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110政策部\011015行政経営課\50統計担当\31_統計要覧(統計はだの）\R05年度版\01_統計はだの\06_PDF\Excel\"/>
    </mc:Choice>
  </mc:AlternateContent>
  <bookViews>
    <workbookView xWindow="0" yWindow="0" windowWidth="19152" windowHeight="11736" tabRatio="606"/>
  </bookViews>
  <sheets>
    <sheet name="89-1・ 89-2" sheetId="14" r:id="rId1"/>
    <sheet name="90(1)(2)(3)" sheetId="16" r:id="rId2"/>
    <sheet name="91" sheetId="11" r:id="rId3"/>
    <sheet name="92" sheetId="15" r:id="rId4"/>
    <sheet name="93" sheetId="13" r:id="rId5"/>
  </sheets>
  <definedNames>
    <definedName name="_xlnm.Print_Area" localSheetId="0">'89-1・ 89-2'!$A$1:$M$33</definedName>
    <definedName name="_xlnm.Print_Area" localSheetId="1">'90(1)(2)(3)'!$A$1:$L$52</definedName>
    <definedName name="_xlnm.Print_Area" localSheetId="2">'91'!$A$1:$V$47</definedName>
    <definedName name="_xlnm.Print_Area" localSheetId="3">'92'!$A$1:$E$33</definedName>
  </definedNames>
  <calcPr calcId="162913" calcOnSave="0"/>
</workbook>
</file>

<file path=xl/calcChain.xml><?xml version="1.0" encoding="utf-8"?>
<calcChain xmlns="http://schemas.openxmlformats.org/spreadsheetml/2006/main">
  <c r="S28" i="11" l="1"/>
  <c r="O28" i="11"/>
  <c r="K28" i="11"/>
  <c r="G28" i="11"/>
  <c r="C28" i="11"/>
  <c r="S26" i="11"/>
  <c r="O26" i="11"/>
  <c r="K26" i="11"/>
  <c r="G26" i="11"/>
  <c r="C26" i="11"/>
  <c r="S24" i="11"/>
  <c r="O24" i="11"/>
  <c r="K24" i="11"/>
  <c r="G24" i="11"/>
  <c r="C24" i="11"/>
  <c r="S22" i="11"/>
  <c r="O22" i="11"/>
  <c r="K22" i="11"/>
  <c r="G22" i="11"/>
  <c r="S20" i="11"/>
  <c r="O20" i="11"/>
  <c r="K20" i="11"/>
  <c r="G20" i="11"/>
  <c r="S18" i="11"/>
  <c r="O18" i="11"/>
  <c r="K18" i="11"/>
  <c r="G18" i="11"/>
  <c r="S16" i="11"/>
  <c r="O16" i="11"/>
  <c r="K16" i="11"/>
  <c r="G16" i="11"/>
  <c r="S14" i="11"/>
  <c r="O14" i="11"/>
  <c r="K14" i="11"/>
  <c r="G14" i="11"/>
  <c r="S12" i="11"/>
  <c r="O12" i="11"/>
  <c r="K12" i="11"/>
  <c r="G12" i="11"/>
  <c r="S10" i="11"/>
  <c r="O10" i="11"/>
  <c r="K10" i="11"/>
  <c r="G10" i="11"/>
  <c r="S8" i="11"/>
  <c r="O8" i="11"/>
  <c r="K8" i="11"/>
  <c r="G8" i="11"/>
  <c r="S6" i="11"/>
  <c r="O6" i="11"/>
  <c r="K6" i="11"/>
  <c r="G6" i="11"/>
  <c r="F10" i="16"/>
  <c r="F9" i="16"/>
  <c r="F8" i="16"/>
  <c r="F7" i="16"/>
</calcChain>
</file>

<file path=xl/sharedStrings.xml><?xml version="1.0" encoding="utf-8"?>
<sst xmlns="http://schemas.openxmlformats.org/spreadsheetml/2006/main" count="167" uniqueCount="129">
  <si>
    <t>区　　　　　分</t>
  </si>
  <si>
    <t>(千円)</t>
  </si>
  <si>
    <t>１０㎥当たり</t>
  </si>
  <si>
    <t>(円)</t>
  </si>
  <si>
    <t>(㎥)</t>
  </si>
  <si>
    <t>整　 備 　面 　積</t>
  </si>
  <si>
    <t>ha</t>
  </si>
  <si>
    <t>％</t>
  </si>
  <si>
    <t>計画延長</t>
  </si>
  <si>
    <t>　ｍ</t>
  </si>
  <si>
    <t>整備率</t>
  </si>
  <si>
    <t>　％</t>
  </si>
  <si>
    <t>浄水管理センター水処理施設処理能力</t>
  </si>
  <si>
    <t>供用開始</t>
  </si>
  <si>
    <t>年度項目</t>
  </si>
  <si>
    <t>当年度</t>
  </si>
  <si>
    <t>累　計</t>
  </si>
  <si>
    <t>行政人口</t>
  </si>
  <si>
    <t>世帯</t>
  </si>
  <si>
    <t>処理区域面積</t>
  </si>
  <si>
    <t>（ha）</t>
  </si>
  <si>
    <t>人口</t>
  </si>
  <si>
    <t>（人）Ｂ</t>
  </si>
  <si>
    <t>戸数</t>
  </si>
  <si>
    <t>（戸）</t>
  </si>
  <si>
    <t>（人）Ｃ</t>
  </si>
  <si>
    <t>普及率</t>
  </si>
  <si>
    <t>（％）Ｂ÷Ａ</t>
  </si>
  <si>
    <t>水洗化率</t>
  </si>
  <si>
    <t>（％）Ｃ÷Ｂ</t>
  </si>
  <si>
    <t>年次別</t>
  </si>
  <si>
    <t>件</t>
  </si>
  <si>
    <t>ガ　ス　貯　蔵　設　備　内　訳</t>
  </si>
  <si>
    <t>配管延長ｍ</t>
  </si>
  <si>
    <t>　　　　　　　　　</t>
    <phoneticPr fontId="5"/>
  </si>
  <si>
    <t>給水戸数</t>
    <rPh sb="2" eb="4">
      <t>コスウ</t>
    </rPh>
    <phoneticPr fontId="5"/>
  </si>
  <si>
    <t>１人１日平均給水量</t>
    <rPh sb="6" eb="8">
      <t>キュウスイ</t>
    </rPh>
    <phoneticPr fontId="5"/>
  </si>
  <si>
    <r>
      <t>（注）１　標準熱量：４５ＭJ　(１０,７５０kcal/m</t>
    </r>
    <r>
      <rPr>
        <vertAlign val="superscript"/>
        <sz val="9"/>
        <rFont val="HG丸ｺﾞｼｯｸM-PRO"/>
        <family val="3"/>
        <charset val="128"/>
      </rPr>
      <t>3</t>
    </r>
    <r>
      <rPr>
        <sz val="9"/>
        <rFont val="HG丸ｺﾞｼｯｸM-PRO"/>
        <family val="3"/>
        <charset val="128"/>
      </rPr>
      <t>）</t>
    </r>
    <rPh sb="5" eb="7">
      <t>ヒョウジュン</t>
    </rPh>
    <rPh sb="7" eb="9">
      <t>ネツリョウ</t>
    </rPh>
    <phoneticPr fontId="5"/>
  </si>
  <si>
    <t>全体計画面積</t>
    <rPh sb="0" eb="2">
      <t>ゼンタイ</t>
    </rPh>
    <rPh sb="2" eb="4">
      <t>ケイカク</t>
    </rPh>
    <rPh sb="4" eb="6">
      <t>メンセキ</t>
    </rPh>
    <phoneticPr fontId="5"/>
  </si>
  <si>
    <t>汚水整備面積</t>
    <rPh sb="0" eb="2">
      <t>オスイ</t>
    </rPh>
    <rPh sb="2" eb="4">
      <t>セイビ</t>
    </rPh>
    <rPh sb="4" eb="6">
      <t>メンセキ</t>
    </rPh>
    <phoneticPr fontId="5"/>
  </si>
  <si>
    <t>整備率
（対市街化区域）</t>
    <rPh sb="0" eb="2">
      <t>セイビ</t>
    </rPh>
    <rPh sb="2" eb="3">
      <t>リツ</t>
    </rPh>
    <rPh sb="5" eb="6">
      <t>タイ</t>
    </rPh>
    <rPh sb="6" eb="9">
      <t>シガイカ</t>
    </rPh>
    <rPh sb="9" eb="11">
      <t>クイキ</t>
    </rPh>
    <phoneticPr fontId="5"/>
  </si>
  <si>
    <t>水洗化人口</t>
    <rPh sb="0" eb="3">
      <t>スイセンカ</t>
    </rPh>
    <rPh sb="3" eb="5">
      <t>ジンコウ</t>
    </rPh>
    <phoneticPr fontId="5"/>
  </si>
  <si>
    <t>(人)</t>
    <rPh sb="1" eb="2">
      <t>ヒト</t>
    </rPh>
    <phoneticPr fontId="5"/>
  </si>
  <si>
    <t>使用料収益</t>
    <rPh sb="0" eb="3">
      <t>シヨウリョウ</t>
    </rPh>
    <rPh sb="3" eb="5">
      <t>シュウエキ</t>
    </rPh>
    <phoneticPr fontId="5"/>
  </si>
  <si>
    <t>年間有収水量</t>
    <rPh sb="0" eb="2">
      <t>ネンカン</t>
    </rPh>
    <rPh sb="2" eb="3">
      <t>ユウ</t>
    </rPh>
    <rPh sb="3" eb="4">
      <t>シュウ</t>
    </rPh>
    <rPh sb="4" eb="6">
      <t>スイリョウ</t>
    </rPh>
    <phoneticPr fontId="5"/>
  </si>
  <si>
    <t>年間有収率</t>
    <rPh sb="0" eb="2">
      <t>ネンカン</t>
    </rPh>
    <rPh sb="2" eb="3">
      <t>ユウ</t>
    </rPh>
    <rPh sb="3" eb="4">
      <t>シュウ</t>
    </rPh>
    <rPh sb="4" eb="5">
      <t>リツ</t>
    </rPh>
    <phoneticPr fontId="5"/>
  </si>
  <si>
    <t>　１　公共下水道</t>
    <phoneticPr fontId="5"/>
  </si>
  <si>
    <t>　(2)　雨水整備（雨水幹線）</t>
    <phoneticPr fontId="5"/>
  </si>
  <si>
    <t>　８９－２　公共下水道事業の状況</t>
    <rPh sb="6" eb="8">
      <t>コウキョウ</t>
    </rPh>
    <rPh sb="8" eb="9">
      <t>シタ</t>
    </rPh>
    <phoneticPr fontId="5"/>
  </si>
  <si>
    <t>　※　計画延長　…　公共下水道事業計画</t>
    <rPh sb="3" eb="5">
      <t>ケイカク</t>
    </rPh>
    <rPh sb="5" eb="7">
      <t>エンチョウ</t>
    </rPh>
    <rPh sb="10" eb="12">
      <t>コウキョウ</t>
    </rPh>
    <rPh sb="12" eb="15">
      <t>ゲスイドウ</t>
    </rPh>
    <rPh sb="15" eb="17">
      <t>ジギョウ</t>
    </rPh>
    <rPh sb="17" eb="19">
      <t>ケイカク</t>
    </rPh>
    <phoneticPr fontId="5"/>
  </si>
  <si>
    <t>接　続</t>
    <rPh sb="0" eb="1">
      <t>セツ</t>
    </rPh>
    <rPh sb="2" eb="3">
      <t>ゾク</t>
    </rPh>
    <phoneticPr fontId="5"/>
  </si>
  <si>
    <t>量水器数</t>
    <rPh sb="0" eb="3">
      <t>リョウスイキ</t>
    </rPh>
    <rPh sb="3" eb="4">
      <t>スウ</t>
    </rPh>
    <phoneticPr fontId="5"/>
  </si>
  <si>
    <t>（個）Ｄ</t>
    <rPh sb="1" eb="2">
      <t>コ</t>
    </rPh>
    <phoneticPr fontId="5"/>
  </si>
  <si>
    <t>接続済</t>
    <rPh sb="0" eb="2">
      <t>セツゾク</t>
    </rPh>
    <rPh sb="2" eb="3">
      <t>ズ</t>
    </rPh>
    <phoneticPr fontId="5"/>
  </si>
  <si>
    <t>（個）Ｅ</t>
    <rPh sb="1" eb="2">
      <t>コ</t>
    </rPh>
    <phoneticPr fontId="5"/>
  </si>
  <si>
    <t>接続率</t>
    <rPh sb="0" eb="2">
      <t>セツゾク</t>
    </rPh>
    <phoneticPr fontId="5"/>
  </si>
  <si>
    <t>処理
区域内</t>
    <phoneticPr fontId="5"/>
  </si>
  <si>
    <t>　９０　下水道の整備状況</t>
    <phoneticPr fontId="5"/>
  </si>
  <si>
    <t>年間給水量</t>
    <phoneticPr fontId="5"/>
  </si>
  <si>
    <t>(㎥)</t>
    <phoneticPr fontId="5"/>
  </si>
  <si>
    <t>　　　２　接続率は、公共下水道に接続すべき水道量水器数に対する公共下水道接続済数で算出</t>
    <rPh sb="5" eb="7">
      <t>セツゾク</t>
    </rPh>
    <rPh sb="7" eb="8">
      <t>リツ</t>
    </rPh>
    <rPh sb="10" eb="12">
      <t>コウキョウ</t>
    </rPh>
    <rPh sb="12" eb="15">
      <t>ゲスイドウ</t>
    </rPh>
    <rPh sb="16" eb="18">
      <t>セツゾク</t>
    </rPh>
    <rPh sb="21" eb="23">
      <t>スイドウ</t>
    </rPh>
    <rPh sb="23" eb="26">
      <t>リョウスイキ</t>
    </rPh>
    <rPh sb="26" eb="27">
      <t>スウ</t>
    </rPh>
    <rPh sb="28" eb="29">
      <t>タイ</t>
    </rPh>
    <rPh sb="31" eb="33">
      <t>コウキョウ</t>
    </rPh>
    <rPh sb="33" eb="36">
      <t>ゲスイドウ</t>
    </rPh>
    <rPh sb="36" eb="38">
      <t>セツゾク</t>
    </rPh>
    <rPh sb="38" eb="39">
      <t>ズ</t>
    </rPh>
    <rPh sb="39" eb="40">
      <t>スウ</t>
    </rPh>
    <rPh sb="41" eb="43">
      <t>サンシュツ</t>
    </rPh>
    <phoneticPr fontId="5"/>
  </si>
  <si>
    <t>※</t>
    <phoneticPr fontId="5"/>
  </si>
  <si>
    <t>平成３０年度</t>
    <rPh sb="5" eb="6">
      <t>ド</t>
    </rPh>
    <phoneticPr fontId="5"/>
  </si>
  <si>
    <t>　(3)　終末処理場標準</t>
    <phoneticPr fontId="5"/>
  </si>
  <si>
    <t>最大ガス貯蔵量Ｎ㎥</t>
    <phoneticPr fontId="5"/>
  </si>
  <si>
    <t>　(1)　汚水整備　　　　　　　　　　　　　　　　　　　       上下水道局下水道施設課調　</t>
    <rPh sb="35" eb="37">
      <t>ジョウゲ</t>
    </rPh>
    <rPh sb="37" eb="39">
      <t>スイドウ</t>
    </rPh>
    <rPh sb="39" eb="40">
      <t>キョク</t>
    </rPh>
    <rPh sb="40" eb="43">
      <t>ゲスイドウ</t>
    </rPh>
    <rPh sb="43" eb="45">
      <t>シセツ</t>
    </rPh>
    <phoneticPr fontId="5"/>
  </si>
  <si>
    <t>令和元年度</t>
    <rPh sb="0" eb="2">
      <t>レイワ</t>
    </rPh>
    <rPh sb="2" eb="4">
      <t>ガンネン</t>
    </rPh>
    <rPh sb="3" eb="5">
      <t>ネンド</t>
    </rPh>
    <rPh sb="4" eb="5">
      <t>ド</t>
    </rPh>
    <phoneticPr fontId="5"/>
  </si>
  <si>
    <t>令和　　元年度</t>
    <rPh sb="0" eb="2">
      <t>レイワ</t>
    </rPh>
    <rPh sb="4" eb="6">
      <t>ガンネン</t>
    </rPh>
    <rPh sb="5" eb="7">
      <t>ネンド</t>
    </rPh>
    <phoneticPr fontId="5"/>
  </si>
  <si>
    <t>令和元年度</t>
    <rPh sb="0" eb="2">
      <t>レイワ</t>
    </rPh>
    <rPh sb="2" eb="4">
      <t>ガンネン</t>
    </rPh>
    <phoneticPr fontId="5"/>
  </si>
  <si>
    <t>　９１　公共下水道普及状況</t>
    <phoneticPr fontId="5"/>
  </si>
  <si>
    <t>平成３０年度</t>
    <phoneticPr fontId="5"/>
  </si>
  <si>
    <t>（人）  Ａ</t>
    <phoneticPr fontId="5"/>
  </si>
  <si>
    <t>水洗化</t>
    <phoneticPr fontId="5"/>
  </si>
  <si>
    <t>（％）Ｅ÷Ｄ</t>
    <phoneticPr fontId="5"/>
  </si>
  <si>
    <t>（注）１　行政人口及び世帯については、住民基本台帳記載人口（３月３１日現在）とし、普及率及び水洗化率も</t>
    <phoneticPr fontId="5"/>
  </si>
  <si>
    <t>　　　　　この人口による比率で算出</t>
    <rPh sb="15" eb="17">
      <t>サンシュツ</t>
    </rPh>
    <phoneticPr fontId="5"/>
  </si>
  <si>
    <t>令和２年度</t>
    <rPh sb="0" eb="2">
      <t>レイワ</t>
    </rPh>
    <rPh sb="3" eb="5">
      <t>ネンド</t>
    </rPh>
    <rPh sb="4" eb="5">
      <t>ド</t>
    </rPh>
    <phoneticPr fontId="5"/>
  </si>
  <si>
    <t>令和２年度</t>
    <rPh sb="0" eb="2">
      <t>レイワ</t>
    </rPh>
    <rPh sb="3" eb="5">
      <t>ネンド</t>
    </rPh>
    <phoneticPr fontId="5"/>
  </si>
  <si>
    <t>　</t>
    <phoneticPr fontId="5"/>
  </si>
  <si>
    <t>　　　　２年度</t>
    <rPh sb="5" eb="7">
      <t>ネンド</t>
    </rPh>
    <phoneticPr fontId="5"/>
  </si>
  <si>
    <t>年間有収水量</t>
    <phoneticPr fontId="5"/>
  </si>
  <si>
    <t>(ℓ)</t>
    <phoneticPr fontId="5"/>
  </si>
  <si>
    <t>上下水道局経営総務課調 　</t>
    <rPh sb="0" eb="2">
      <t>ジョウゲ</t>
    </rPh>
    <rPh sb="2" eb="5">
      <t>スイドウキョク</t>
    </rPh>
    <rPh sb="10" eb="11">
      <t>シラ</t>
    </rPh>
    <phoneticPr fontId="5"/>
  </si>
  <si>
    <t>　９３　都市ガス設備・導管延長</t>
    <phoneticPr fontId="5"/>
  </si>
  <si>
    <r>
      <t>　　　　　　　　　　　　　　　　　　　　　　　　　　　　　　　　　　</t>
    </r>
    <r>
      <rPr>
        <sz val="11"/>
        <rFont val="ＭＳ 明朝"/>
        <family val="1"/>
        <charset val="128"/>
      </rPr>
      <t>秦野ガス（株）調</t>
    </r>
    <r>
      <rPr>
        <sz val="11"/>
        <rFont val="ＭＳ ゴシック"/>
        <family val="3"/>
        <charset val="128"/>
      </rPr>
      <t>　</t>
    </r>
    <phoneticPr fontId="5"/>
  </si>
  <si>
    <t>　　３０年</t>
    <phoneticPr fontId="5"/>
  </si>
  <si>
    <t>　  　２年</t>
    <phoneticPr fontId="5"/>
  </si>
  <si>
    <t>令和　元年</t>
    <rPh sb="0" eb="2">
      <t>レイワ</t>
    </rPh>
    <rPh sb="3" eb="4">
      <t>ゲン</t>
    </rPh>
    <phoneticPr fontId="5"/>
  </si>
  <si>
    <t>　９２　都市ガス供給状況</t>
    <phoneticPr fontId="5"/>
  </si>
  <si>
    <t>　　　２　件数はメーター取付件数</t>
    <phoneticPr fontId="5"/>
  </si>
  <si>
    <t>　　　３　供給量は自社小売供給量と小売託送供給量の総量</t>
    <rPh sb="5" eb="7">
      <t>キョウキュウ</t>
    </rPh>
    <rPh sb="7" eb="8">
      <t>リョウ</t>
    </rPh>
    <rPh sb="9" eb="11">
      <t>ジシャ</t>
    </rPh>
    <rPh sb="11" eb="13">
      <t>コウリ</t>
    </rPh>
    <rPh sb="13" eb="15">
      <t>キョウキュウ</t>
    </rPh>
    <rPh sb="15" eb="16">
      <t>リョウ</t>
    </rPh>
    <rPh sb="17" eb="19">
      <t>コウリ</t>
    </rPh>
    <rPh sb="19" eb="21">
      <t>タクソウ</t>
    </rPh>
    <rPh sb="21" eb="23">
      <t>キョウキュウ</t>
    </rPh>
    <rPh sb="23" eb="24">
      <t>リョウ</t>
    </rPh>
    <rPh sb="25" eb="27">
      <t>ソウリョウ</t>
    </rPh>
    <phoneticPr fontId="5"/>
  </si>
  <si>
    <t>　　　２年</t>
    <phoneticPr fontId="5"/>
  </si>
  <si>
    <t>　　　　　　　　　　　　　　　　　　　　　　　　　　　　　　　　　　秦野ガス（株）調　　　　　　　　　　　　　　　　　　　　　　　　　　</t>
    <rPh sb="34" eb="36">
      <t>ハダノ</t>
    </rPh>
    <rPh sb="39" eb="40">
      <t>カブ</t>
    </rPh>
    <rPh sb="41" eb="42">
      <t>シラ</t>
    </rPh>
    <phoneticPr fontId="5"/>
  </si>
  <si>
    <t>年　次　別</t>
    <phoneticPr fontId="5"/>
  </si>
  <si>
    <t>供　給　量</t>
    <rPh sb="0" eb="1">
      <t>キョウ</t>
    </rPh>
    <rPh sb="2" eb="3">
      <t>キュウ</t>
    </rPh>
    <rPh sb="4" eb="5">
      <t>リョウ</t>
    </rPh>
    <phoneticPr fontId="5"/>
  </si>
  <si>
    <t>件　　数</t>
    <rPh sb="0" eb="1">
      <t>ケン</t>
    </rPh>
    <rPh sb="3" eb="4">
      <t>スウ</t>
    </rPh>
    <phoneticPr fontId="5"/>
  </si>
  <si>
    <t>　　　　３年度</t>
    <rPh sb="5" eb="7">
      <t>ネンド</t>
    </rPh>
    <phoneticPr fontId="5"/>
  </si>
  <si>
    <t>(％)</t>
    <phoneticPr fontId="5"/>
  </si>
  <si>
    <t>(税抜額)1,045</t>
    <phoneticPr fontId="5"/>
  </si>
  <si>
    <t>(ha)</t>
    <phoneticPr fontId="5"/>
  </si>
  <si>
    <t>(税抜額)850</t>
    <phoneticPr fontId="5"/>
  </si>
  <si>
    <t>給水収益</t>
    <rPh sb="0" eb="2">
      <t>キュウスイ</t>
    </rPh>
    <rPh sb="2" eb="4">
      <t>シュウエキ</t>
    </rPh>
    <phoneticPr fontId="5"/>
  </si>
  <si>
    <t>(戸)</t>
    <rPh sb="1" eb="2">
      <t>コ</t>
    </rPh>
    <phoneticPr fontId="5"/>
  </si>
  <si>
    <t>(人)</t>
    <phoneticPr fontId="5"/>
  </si>
  <si>
    <t>給水人口</t>
    <phoneticPr fontId="5"/>
  </si>
  <si>
    <t>令和３年度</t>
    <rPh sb="0" eb="2">
      <t>レイワ</t>
    </rPh>
    <rPh sb="3" eb="5">
      <t>ネンド</t>
    </rPh>
    <phoneticPr fontId="5"/>
  </si>
  <si>
    <t>　　　３年</t>
    <phoneticPr fontId="5"/>
  </si>
  <si>
    <t>千㎡</t>
    <rPh sb="0" eb="1">
      <t>セン</t>
    </rPh>
    <phoneticPr fontId="5"/>
  </si>
  <si>
    <t>　  　３年</t>
    <phoneticPr fontId="5"/>
  </si>
  <si>
    <t>　８９－１　水道事業の状況</t>
    <phoneticPr fontId="5"/>
  </si>
  <si>
    <t>市街化区域（２,４３８ha）に対する整備率</t>
    <rPh sb="15" eb="16">
      <t>タイ</t>
    </rPh>
    <rPh sb="18" eb="20">
      <t>セイビ</t>
    </rPh>
    <rPh sb="20" eb="21">
      <t>リツ</t>
    </rPh>
    <phoneticPr fontId="5"/>
  </si>
  <si>
    <t>47,250㎥／日</t>
    <phoneticPr fontId="5"/>
  </si>
  <si>
    <t>　　　　令和元年度以前の全体計画面積は、2,580ha</t>
    <rPh sb="4" eb="6">
      <t>レイワ</t>
    </rPh>
    <rPh sb="6" eb="8">
      <t>ガンネン</t>
    </rPh>
    <rPh sb="8" eb="9">
      <t>ド</t>
    </rPh>
    <rPh sb="9" eb="11">
      <t>イゼン</t>
    </rPh>
    <rPh sb="12" eb="14">
      <t>ゼンタイ</t>
    </rPh>
    <rPh sb="14" eb="16">
      <t>ケイカク</t>
    </rPh>
    <rPh sb="16" eb="18">
      <t>メンセキ</t>
    </rPh>
    <phoneticPr fontId="17"/>
  </si>
  <si>
    <t>全体計画（２,５７８ha）に対する整備率</t>
    <rPh sb="14" eb="15">
      <t>タイ</t>
    </rPh>
    <rPh sb="17" eb="19">
      <t>セイビ</t>
    </rPh>
    <rPh sb="19" eb="20">
      <t>リツ</t>
    </rPh>
    <phoneticPr fontId="5"/>
  </si>
  <si>
    <t>整　備　済　面　積</t>
    <phoneticPr fontId="5"/>
  </si>
  <si>
    <t>年　　　　　度</t>
    <phoneticPr fontId="5"/>
  </si>
  <si>
    <t>　球形ホルダー　　2,000ｍ3×9kg／cm2</t>
    <phoneticPr fontId="5"/>
  </si>
  <si>
    <t>　　　　　　　　　3,000ｍ3×7kg／cm2</t>
    <phoneticPr fontId="5"/>
  </si>
  <si>
    <t>平成　３０年度</t>
    <rPh sb="0" eb="2">
      <t>ヘイセイ</t>
    </rPh>
    <rPh sb="5" eb="7">
      <t>ネンド</t>
    </rPh>
    <phoneticPr fontId="5"/>
  </si>
  <si>
    <t>平成２９年</t>
    <rPh sb="0" eb="2">
      <t>ヘイセイ</t>
    </rPh>
    <phoneticPr fontId="5"/>
  </si>
  <si>
    <t>　　　４年</t>
    <phoneticPr fontId="5"/>
  </si>
  <si>
    <t>　　　　４年度</t>
    <rPh sb="5" eb="7">
      <t>ネンド</t>
    </rPh>
    <phoneticPr fontId="5"/>
  </si>
  <si>
    <t>令和４年度</t>
    <rPh sb="0" eb="2">
      <t>レイワ</t>
    </rPh>
    <rPh sb="3" eb="5">
      <t>ネンド</t>
    </rPh>
    <phoneticPr fontId="5"/>
  </si>
  <si>
    <t>令和４年度末整備済延長</t>
    <rPh sb="0" eb="2">
      <t>レイワ</t>
    </rPh>
    <rPh sb="3" eb="6">
      <t>ネンドマツ</t>
    </rPh>
    <rPh sb="4" eb="5">
      <t>ガンネン</t>
    </rPh>
    <phoneticPr fontId="5"/>
  </si>
  <si>
    <t>　  　４年</t>
    <phoneticPr fontId="5"/>
  </si>
  <si>
    <t>　　　　　　　　　　　　　　 　　　　　　         　  　      　上下水道局営業課調　</t>
    <rPh sb="46" eb="48">
      <t>エイギョウ</t>
    </rPh>
    <phoneticPr fontId="5"/>
  </si>
  <si>
    <t>(税抜額)850</t>
    <rPh sb="1" eb="4">
      <t>ゼイヌキガク</t>
    </rPh>
    <phoneticPr fontId="5"/>
  </si>
  <si>
    <t>(税抜額)1,045</t>
    <rPh sb="1" eb="3">
      <t>ゼイヌ</t>
    </rPh>
    <rPh sb="3" eb="4">
      <t>ガク</t>
    </rPh>
    <phoneticPr fontId="5"/>
  </si>
  <si>
    <t>（注）　対市街化区域の整備率については、市街化調整区域内の整備面積111.8ｈａを除いて算出</t>
    <rPh sb="1" eb="2">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</si>
</sst>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Red]\(#,##0.0\)"/>
    <numFmt numFmtId="177" formatCode="#,##0.0"/>
    <numFmt numFmtId="178" formatCode="0.0_ "/>
    <numFmt numFmtId="179" formatCode="0.0_);[Red]\(0.0\)"/>
    <numFmt numFmtId="180" formatCode="#,##0.0;[Red]\-#,##0.0"/>
    <numFmt numFmtId="181" formatCode="#,##0.0;&quot;△ &quot;#,##0.0"/>
    <numFmt numFmtId="182" formatCode="0;&quot;△ &quot;0"/>
    <numFmt numFmtId="183" formatCode="0.0"/>
    <numFmt numFmtId="184" formatCode="#,##0;&quot;△ &quot;#,##0"/>
    <numFmt numFmtId="185" formatCode="#,##0.00_ "/>
  </numFmts>
  <fonts count="23" x14ac:knownFonts="1">
    <font>
      <sz val="11"/>
      <name val="ＭＳ 明朝"/>
      <family val="1"/>
      <charset val="128"/>
    </font>
    <font>
      <sz val="11"/>
      <name val="ＭＳ 明朝"/>
      <family val="1"/>
      <charset val="128"/>
    </font>
    <font>
      <sz val="14"/>
      <name val="ＭＳ ゴシック"/>
      <family val="3"/>
      <charset val="128"/>
    </font>
    <font>
      <sz val="9"/>
      <name val="ＭＳ 明朝"/>
      <family val="1"/>
      <charset val="128"/>
    </font>
    <font>
      <sz val="9"/>
      <name val="HG丸ｺﾞｼｯｸM-PRO"/>
      <family val="3"/>
      <charset val="128"/>
    </font>
    <font>
      <sz val="6"/>
      <name val="ＭＳ 明朝"/>
      <family val="1"/>
      <charset val="128"/>
    </font>
    <font>
      <sz val="12"/>
      <name val="ＭＳ 明朝"/>
      <family val="1"/>
      <charset val="128"/>
    </font>
    <font>
      <sz val="8"/>
      <name val="ＭＳ 明朝"/>
      <family val="1"/>
      <charset val="128"/>
    </font>
    <font>
      <sz val="11"/>
      <name val="ＭＳ ゴシック"/>
      <family val="3"/>
      <charset val="128"/>
    </font>
    <font>
      <sz val="11"/>
      <name val="HG丸ｺﾞｼｯｸM-PRO"/>
      <family val="3"/>
      <charset val="128"/>
    </font>
    <font>
      <sz val="11"/>
      <name val="ＭＳ 明朝"/>
      <family val="1"/>
      <charset val="128"/>
    </font>
    <font>
      <sz val="10"/>
      <name val="ＭＳ 明朝"/>
      <family val="1"/>
      <charset val="128"/>
    </font>
    <font>
      <b/>
      <sz val="9"/>
      <name val="ＭＳ 明朝"/>
      <family val="1"/>
      <charset val="128"/>
    </font>
    <font>
      <vertAlign val="superscript"/>
      <sz val="9"/>
      <name val="HG丸ｺﾞｼｯｸM-PRO"/>
      <family val="3"/>
      <charset val="128"/>
    </font>
    <font>
      <sz val="7"/>
      <name val="ＭＳ 明朝"/>
      <family val="1"/>
      <charset val="128"/>
    </font>
    <font>
      <b/>
      <sz val="10"/>
      <name val="ＭＳ 明朝"/>
      <family val="1"/>
      <charset val="128"/>
    </font>
    <font>
      <strike/>
      <sz val="9"/>
      <color rgb="FFFF0000"/>
      <name val="HG丸ｺﾞｼｯｸM-PRO"/>
      <family val="3"/>
      <charset val="128"/>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HG丸ｺﾞｼｯｸM-PRO"/>
      <family val="3"/>
      <charset val="128"/>
    </font>
    <font>
      <strike/>
      <sz val="9"/>
      <color theme="1"/>
      <name val="HG丸ｺﾞｼｯｸM-PRO"/>
      <family val="3"/>
      <charset val="128"/>
    </font>
    <font>
      <sz val="8"/>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cellStyleXfs>
  <cellXfs count="233">
    <xf numFmtId="0" fontId="0" fillId="0" borderId="0" xfId="0"/>
    <xf numFmtId="0" fontId="2" fillId="0" borderId="0" xfId="0" applyFont="1" applyAlignment="1" applyProtection="1">
      <alignment horizontal="left" vertical="center"/>
      <protection hidden="1"/>
    </xf>
    <xf numFmtId="0" fontId="0" fillId="0" borderId="0" xfId="0" applyFont="1" applyAlignment="1" applyProtection="1">
      <alignment vertical="center"/>
      <protection hidden="1"/>
    </xf>
    <xf numFmtId="0" fontId="1" fillId="0" borderId="0" xfId="0" applyFont="1" applyAlignment="1" applyProtection="1">
      <alignment vertical="center"/>
      <protection hidden="1"/>
    </xf>
    <xf numFmtId="0" fontId="0" fillId="0" borderId="0" xfId="0" applyFont="1" applyAlignment="1" applyProtection="1">
      <alignment horizontal="center" vertical="center"/>
      <protection hidden="1"/>
    </xf>
    <xf numFmtId="0" fontId="0" fillId="0" borderId="0" xfId="0" applyFont="1" applyBorder="1" applyAlignment="1" applyProtection="1">
      <alignment vertical="center"/>
      <protection hidden="1"/>
    </xf>
    <xf numFmtId="0" fontId="0" fillId="0" borderId="5" xfId="0" applyFont="1" applyBorder="1" applyAlignment="1" applyProtection="1">
      <alignment horizontal="right" vertical="center"/>
      <protection hidden="1"/>
    </xf>
    <xf numFmtId="0" fontId="11" fillId="0" borderId="8" xfId="0" applyFont="1" applyBorder="1" applyAlignment="1" applyProtection="1">
      <alignment horizontal="center" vertical="center" wrapText="1"/>
      <protection hidden="1"/>
    </xf>
    <xf numFmtId="0" fontId="11" fillId="0" borderId="14"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0" fillId="0" borderId="1" xfId="0" applyFont="1" applyBorder="1" applyAlignment="1" applyProtection="1">
      <alignment vertical="center"/>
      <protection hidden="1"/>
    </xf>
    <xf numFmtId="0" fontId="3" fillId="0" borderId="0" xfId="0" applyFont="1" applyBorder="1" applyAlignment="1" applyProtection="1">
      <alignment horizontal="distributed" vertical="center" wrapText="1"/>
      <protection hidden="1"/>
    </xf>
    <xf numFmtId="0" fontId="3" fillId="0" borderId="3" xfId="0" applyFont="1" applyBorder="1" applyAlignment="1" applyProtection="1">
      <alignment horizontal="center" vertical="center" wrapText="1"/>
      <protection hidden="1"/>
    </xf>
    <xf numFmtId="3" fontId="11" fillId="0" borderId="1" xfId="1" applyNumberFormat="1" applyFont="1" applyBorder="1" applyAlignment="1" applyProtection="1">
      <alignment horizontal="right" vertical="center" wrapText="1"/>
      <protection hidden="1"/>
    </xf>
    <xf numFmtId="0" fontId="3" fillId="0" borderId="3" xfId="0" applyFont="1" applyBorder="1" applyAlignment="1" applyProtection="1">
      <alignment vertical="center"/>
      <protection hidden="1"/>
    </xf>
    <xf numFmtId="0" fontId="11" fillId="0" borderId="1" xfId="1" applyFont="1" applyFill="1" applyBorder="1" applyAlignment="1" applyProtection="1">
      <alignment horizontal="right" vertical="center" wrapText="1"/>
      <protection hidden="1"/>
    </xf>
    <xf numFmtId="0" fontId="11" fillId="0" borderId="1" xfId="1" applyFont="1" applyFill="1" applyBorder="1" applyAlignment="1" applyProtection="1">
      <alignment horizontal="right" vertical="center"/>
      <protection hidden="1"/>
    </xf>
    <xf numFmtId="0" fontId="0" fillId="0" borderId="4" xfId="0" applyFont="1" applyBorder="1" applyAlignment="1" applyProtection="1">
      <alignment vertical="center"/>
      <protection hidden="1"/>
    </xf>
    <xf numFmtId="0" fontId="3" fillId="0" borderId="5" xfId="0" applyFont="1" applyBorder="1" applyAlignment="1" applyProtection="1">
      <alignment horizontal="distributed" vertical="center" wrapText="1"/>
      <protection hidden="1"/>
    </xf>
    <xf numFmtId="0" fontId="3" fillId="0" borderId="6" xfId="0" applyFont="1" applyBorder="1" applyAlignment="1" applyProtection="1">
      <alignment horizontal="center" vertical="center" wrapText="1"/>
      <protection hidden="1"/>
    </xf>
    <xf numFmtId="0" fontId="11" fillId="0" borderId="4" xfId="1" applyFont="1" applyBorder="1" applyAlignment="1" applyProtection="1">
      <alignment horizontal="right" vertical="center" wrapText="1"/>
      <protection hidden="1"/>
    </xf>
    <xf numFmtId="0" fontId="3" fillId="0" borderId="6" xfId="0" applyFont="1" applyBorder="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Border="1" applyAlignment="1" applyProtection="1">
      <alignment vertical="center"/>
      <protection hidden="1"/>
    </xf>
    <xf numFmtId="177" fontId="11" fillId="0" borderId="1" xfId="1" applyNumberFormat="1" applyFont="1" applyBorder="1" applyAlignment="1" applyProtection="1">
      <alignment horizontal="right" vertical="center" wrapText="1"/>
      <protection hidden="1"/>
    </xf>
    <xf numFmtId="38" fontId="11" fillId="0" borderId="1" xfId="3" applyFont="1" applyFill="1" applyBorder="1" applyAlignment="1" applyProtection="1">
      <alignment horizontal="right" vertical="center" wrapText="1"/>
      <protection hidden="1"/>
    </xf>
    <xf numFmtId="0" fontId="11" fillId="0" borderId="1" xfId="1" applyFont="1" applyBorder="1" applyAlignment="1" applyProtection="1">
      <alignment horizontal="right" vertical="center" shrinkToFit="1"/>
      <protection hidden="1"/>
    </xf>
    <xf numFmtId="183" fontId="11" fillId="0" borderId="4" xfId="1" applyNumberFormat="1" applyFont="1" applyBorder="1" applyAlignment="1" applyProtection="1">
      <alignment horizontal="right" vertical="center" wrapText="1"/>
      <protection hidden="1"/>
    </xf>
    <xf numFmtId="0" fontId="16" fillId="0" borderId="9" xfId="0" applyFont="1" applyBorder="1" applyAlignment="1" applyProtection="1">
      <alignment horizontal="left" vertical="top" wrapText="1"/>
      <protection hidden="1"/>
    </xf>
    <xf numFmtId="0" fontId="16" fillId="0" borderId="9" xfId="0" applyFont="1" applyBorder="1" applyAlignment="1" applyProtection="1">
      <protection hidden="1"/>
    </xf>
    <xf numFmtId="0" fontId="4" fillId="0" borderId="0" xfId="0" applyFont="1" applyAlignment="1" applyProtection="1">
      <alignment vertical="center"/>
      <protection hidden="1"/>
    </xf>
    <xf numFmtId="17" fontId="1" fillId="0" borderId="0" xfId="0" applyNumberFormat="1" applyFont="1" applyBorder="1" applyAlignment="1" applyProtection="1">
      <alignment vertical="center"/>
      <protection hidden="1"/>
    </xf>
    <xf numFmtId="0" fontId="2" fillId="0" borderId="0" xfId="4" applyFont="1" applyAlignment="1" applyProtection="1">
      <alignment horizontal="left" vertical="center"/>
      <protection hidden="1"/>
    </xf>
    <xf numFmtId="0" fontId="1" fillId="0" borderId="0" xfId="4" applyAlignment="1" applyProtection="1">
      <alignment vertical="center"/>
      <protection hidden="1"/>
    </xf>
    <xf numFmtId="0" fontId="8" fillId="0" borderId="5" xfId="4" applyFont="1" applyBorder="1" applyAlignment="1" applyProtection="1">
      <alignment horizontal="left" vertical="center"/>
      <protection hidden="1"/>
    </xf>
    <xf numFmtId="0" fontId="8" fillId="0" borderId="0" xfId="4" applyFont="1" applyAlignment="1" applyProtection="1">
      <alignment horizontal="left" vertical="center"/>
      <protection hidden="1"/>
    </xf>
    <xf numFmtId="0" fontId="11" fillId="0" borderId="12" xfId="4" applyFont="1" applyBorder="1" applyAlignment="1" applyProtection="1">
      <alignment horizontal="center" vertical="center" wrapText="1"/>
      <protection hidden="1"/>
    </xf>
    <xf numFmtId="0" fontId="11" fillId="0" borderId="11" xfId="4" applyFont="1" applyBorder="1" applyAlignment="1" applyProtection="1">
      <alignment horizontal="center" vertical="center" wrapText="1"/>
      <protection hidden="1"/>
    </xf>
    <xf numFmtId="0" fontId="11" fillId="0" borderId="8" xfId="4" applyFont="1" applyBorder="1" applyAlignment="1" applyProtection="1">
      <alignment horizontal="center" vertical="center" wrapText="1"/>
      <protection hidden="1"/>
    </xf>
    <xf numFmtId="0" fontId="11" fillId="0" borderId="11" xfId="4" applyFont="1" applyBorder="1" applyAlignment="1" applyProtection="1">
      <alignment horizontal="center" vertical="center" wrapText="1"/>
      <protection hidden="1"/>
    </xf>
    <xf numFmtId="0" fontId="11" fillId="0" borderId="2" xfId="4" applyFont="1" applyBorder="1" applyAlignment="1" applyProtection="1">
      <alignment horizontal="center" vertical="center" wrapText="1"/>
      <protection hidden="1"/>
    </xf>
    <xf numFmtId="0" fontId="11" fillId="0" borderId="1" xfId="4" applyFont="1" applyBorder="1" applyAlignment="1" applyProtection="1">
      <alignment horizontal="justify" vertical="center" wrapText="1"/>
      <protection hidden="1"/>
    </xf>
    <xf numFmtId="3" fontId="11" fillId="0" borderId="1" xfId="4" applyNumberFormat="1" applyFont="1" applyBorder="1" applyAlignment="1" applyProtection="1">
      <alignment horizontal="right" vertical="center" wrapText="1"/>
      <protection hidden="1"/>
    </xf>
    <xf numFmtId="3" fontId="11" fillId="0" borderId="0" xfId="4" applyNumberFormat="1" applyFont="1" applyAlignment="1" applyProtection="1">
      <alignment horizontal="right" vertical="center" wrapText="1"/>
      <protection hidden="1"/>
    </xf>
    <xf numFmtId="176" fontId="11" fillId="0" borderId="1" xfId="4" applyNumberFormat="1" applyFont="1" applyBorder="1" applyAlignment="1" applyProtection="1">
      <alignment horizontal="right" vertical="center" wrapText="1"/>
      <protection hidden="1"/>
    </xf>
    <xf numFmtId="0" fontId="11" fillId="0" borderId="3" xfId="4" applyFont="1" applyBorder="1" applyAlignment="1" applyProtection="1">
      <alignment vertical="center"/>
      <protection hidden="1"/>
    </xf>
    <xf numFmtId="3" fontId="11" fillId="0" borderId="0" xfId="4" applyNumberFormat="1" applyFont="1" applyBorder="1" applyAlignment="1" applyProtection="1">
      <alignment horizontal="right" vertical="center" wrapText="1"/>
      <protection hidden="1"/>
    </xf>
    <xf numFmtId="0" fontId="1" fillId="0" borderId="0" xfId="4" applyBorder="1" applyAlignment="1" applyProtection="1">
      <alignment vertical="center"/>
      <protection hidden="1"/>
    </xf>
    <xf numFmtId="0" fontId="11" fillId="0" borderId="13" xfId="4" applyFont="1" applyBorder="1" applyAlignment="1" applyProtection="1">
      <alignment horizontal="center" vertical="center" wrapText="1"/>
      <protection hidden="1"/>
    </xf>
    <xf numFmtId="0" fontId="11" fillId="0" borderId="4" xfId="4" applyFont="1" applyBorder="1" applyAlignment="1" applyProtection="1">
      <alignment horizontal="justify" vertical="center" wrapText="1"/>
      <protection hidden="1"/>
    </xf>
    <xf numFmtId="3" fontId="11" fillId="0" borderId="4" xfId="4" applyNumberFormat="1" applyFont="1" applyBorder="1" applyAlignment="1" applyProtection="1">
      <alignment horizontal="right" vertical="center" wrapText="1"/>
      <protection hidden="1"/>
    </xf>
    <xf numFmtId="3" fontId="11" fillId="0" borderId="5" xfId="4" applyNumberFormat="1" applyFont="1" applyBorder="1" applyAlignment="1" applyProtection="1">
      <alignment horizontal="right" vertical="center" wrapText="1"/>
      <protection hidden="1"/>
    </xf>
    <xf numFmtId="176" fontId="11" fillId="0" borderId="4" xfId="4" applyNumberFormat="1" applyFont="1" applyBorder="1" applyAlignment="1" applyProtection="1">
      <alignment horizontal="right" vertical="center" wrapText="1"/>
      <protection hidden="1"/>
    </xf>
    <xf numFmtId="0" fontId="11" fillId="0" borderId="6" xfId="4" applyFont="1"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2" fillId="0" borderId="0" xfId="4" applyFont="1" applyAlignment="1" applyProtection="1">
      <alignment vertical="center"/>
      <protection hidden="1"/>
    </xf>
    <xf numFmtId="0" fontId="1" fillId="0" borderId="5" xfId="4" applyBorder="1" applyAlignment="1" applyProtection="1">
      <alignment horizontal="left" vertical="center"/>
      <protection hidden="1"/>
    </xf>
    <xf numFmtId="0" fontId="1" fillId="0" borderId="0" xfId="4" applyAlignment="1" applyProtection="1">
      <alignment horizontal="left" vertical="center"/>
      <protection hidden="1"/>
    </xf>
    <xf numFmtId="0" fontId="11" fillId="0" borderId="7" xfId="4" applyFont="1" applyBorder="1" applyAlignment="1" applyProtection="1">
      <alignment horizontal="center" vertical="center" wrapText="1"/>
      <protection hidden="1"/>
    </xf>
    <xf numFmtId="0" fontId="15" fillId="0" borderId="9" xfId="4" applyFont="1" applyBorder="1" applyAlignment="1" applyProtection="1">
      <alignment horizontal="center" vertical="center" wrapText="1"/>
      <protection hidden="1"/>
    </xf>
    <xf numFmtId="0" fontId="12" fillId="0" borderId="10" xfId="4" applyFont="1" applyBorder="1" applyAlignment="1" applyProtection="1">
      <alignment horizontal="center" vertical="center" wrapText="1"/>
      <protection hidden="1"/>
    </xf>
    <xf numFmtId="0" fontId="11" fillId="0" borderId="4" xfId="4" applyFont="1" applyBorder="1" applyAlignment="1" applyProtection="1">
      <alignment horizontal="center" vertical="center" wrapText="1"/>
      <protection hidden="1"/>
    </xf>
    <xf numFmtId="0" fontId="11" fillId="0" borderId="5" xfId="4" applyFont="1" applyBorder="1" applyAlignment="1" applyProtection="1">
      <alignment vertical="center" wrapText="1"/>
      <protection hidden="1"/>
    </xf>
    <xf numFmtId="0" fontId="3" fillId="0" borderId="6" xfId="4" applyFont="1" applyBorder="1" applyAlignment="1" applyProtection="1">
      <alignment vertical="center" wrapText="1"/>
      <protection hidden="1"/>
    </xf>
    <xf numFmtId="0" fontId="3" fillId="0" borderId="1" xfId="4" applyFont="1" applyBorder="1" applyAlignment="1" applyProtection="1">
      <alignment horizontal="justify" vertical="center" wrapText="1"/>
      <protection hidden="1"/>
    </xf>
    <xf numFmtId="0" fontId="11" fillId="0" borderId="1" xfId="4" applyFont="1" applyBorder="1" applyAlignment="1" applyProtection="1">
      <alignment horizontal="right" vertical="center" wrapText="1"/>
      <protection hidden="1"/>
    </xf>
    <xf numFmtId="3" fontId="15" fillId="0" borderId="0" xfId="4" applyNumberFormat="1" applyFont="1" applyAlignment="1" applyProtection="1">
      <alignment horizontal="right" vertical="center" wrapText="1"/>
      <protection hidden="1"/>
    </xf>
    <xf numFmtId="3" fontId="3" fillId="0" borderId="3" xfId="4" applyNumberFormat="1" applyFont="1" applyBorder="1" applyAlignment="1" applyProtection="1">
      <alignment horizontal="right" vertical="center" wrapText="1"/>
      <protection hidden="1"/>
    </xf>
    <xf numFmtId="0" fontId="11" fillId="0" borderId="1" xfId="4" applyFont="1" applyBorder="1" applyAlignment="1" applyProtection="1">
      <alignment horizontal="center" vertical="center" wrapText="1"/>
      <protection hidden="1"/>
    </xf>
    <xf numFmtId="3" fontId="15" fillId="0" borderId="1" xfId="4" applyNumberFormat="1" applyFont="1" applyBorder="1" applyAlignment="1" applyProtection="1">
      <alignment horizontal="right" vertical="center" wrapText="1"/>
      <protection hidden="1"/>
    </xf>
    <xf numFmtId="3" fontId="15" fillId="0" borderId="0" xfId="4" applyNumberFormat="1" applyFont="1" applyBorder="1" applyAlignment="1" applyProtection="1">
      <alignment horizontal="right" vertical="center" wrapText="1"/>
      <protection hidden="1"/>
    </xf>
    <xf numFmtId="0" fontId="11" fillId="0" borderId="4" xfId="4" applyFont="1" applyBorder="1" applyAlignment="1" applyProtection="1">
      <alignment horizontal="center" vertical="center" wrapText="1"/>
      <protection hidden="1"/>
    </xf>
    <xf numFmtId="3" fontId="15" fillId="0" borderId="4" xfId="4" applyNumberFormat="1" applyFont="1" applyBorder="1" applyAlignment="1" applyProtection="1">
      <alignment horizontal="right" vertical="center" wrapText="1"/>
      <protection hidden="1"/>
    </xf>
    <xf numFmtId="3" fontId="15" fillId="0" borderId="5" xfId="4" applyNumberFormat="1" applyFont="1" applyBorder="1" applyAlignment="1" applyProtection="1">
      <alignment horizontal="right" vertical="center" wrapText="1"/>
      <protection hidden="1"/>
    </xf>
    <xf numFmtId="3" fontId="3" fillId="0" borderId="6" xfId="4" applyNumberFormat="1" applyFont="1" applyBorder="1" applyAlignment="1" applyProtection="1">
      <alignment horizontal="right" vertical="center" wrapText="1"/>
      <protection hidden="1"/>
    </xf>
    <xf numFmtId="0" fontId="4" fillId="0" borderId="0" xfId="4" applyFont="1" applyAlignment="1" applyProtection="1">
      <alignment vertical="center"/>
      <protection hidden="1"/>
    </xf>
    <xf numFmtId="0" fontId="3" fillId="0" borderId="0" xfId="4" applyFont="1" applyAlignment="1" applyProtection="1">
      <alignment vertical="center"/>
      <protection hidden="1"/>
    </xf>
    <xf numFmtId="0" fontId="2" fillId="0" borderId="0" xfId="1" applyFont="1" applyFill="1" applyBorder="1" applyAlignment="1" applyProtection="1">
      <alignment horizontal="left" vertical="center"/>
      <protection hidden="1"/>
    </xf>
    <xf numFmtId="0" fontId="2" fillId="0" borderId="0" xfId="1" applyFont="1" applyFill="1" applyBorder="1" applyAlignment="1" applyProtection="1">
      <alignment horizontal="left" vertical="center"/>
      <protection hidden="1"/>
    </xf>
    <xf numFmtId="0" fontId="1" fillId="0" borderId="0" xfId="1" applyFont="1" applyAlignment="1" applyProtection="1">
      <alignment vertical="center"/>
      <protection hidden="1"/>
    </xf>
    <xf numFmtId="0" fontId="1" fillId="0" borderId="0" xfId="1" applyFont="1" applyBorder="1" applyAlignment="1" applyProtection="1">
      <alignment vertical="center"/>
      <protection hidden="1"/>
    </xf>
    <xf numFmtId="0" fontId="1" fillId="0" borderId="0" xfId="1" applyFont="1" applyFill="1" applyBorder="1" applyAlignment="1" applyProtection="1">
      <alignment vertical="center"/>
      <protection hidden="1"/>
    </xf>
    <xf numFmtId="0" fontId="0" fillId="0" borderId="5" xfId="1" applyFont="1" applyFill="1" applyBorder="1" applyAlignment="1" applyProtection="1">
      <alignment horizontal="left" vertical="center"/>
      <protection hidden="1"/>
    </xf>
    <xf numFmtId="0" fontId="1" fillId="0" borderId="0" xfId="1" applyFont="1" applyFill="1" applyBorder="1" applyAlignment="1" applyProtection="1">
      <alignment horizontal="left" vertical="center"/>
      <protection hidden="1"/>
    </xf>
    <xf numFmtId="0" fontId="3" fillId="0" borderId="7" xfId="1" applyFont="1" applyFill="1" applyBorder="1" applyAlignment="1" applyProtection="1">
      <alignment horizontal="center" vertical="center" wrapText="1"/>
      <protection hidden="1"/>
    </xf>
    <xf numFmtId="0" fontId="3" fillId="0" borderId="10" xfId="1" applyFont="1" applyFill="1" applyBorder="1" applyAlignment="1" applyProtection="1">
      <alignment horizontal="center" vertical="center" wrapText="1"/>
      <protection hidden="1"/>
    </xf>
    <xf numFmtId="0" fontId="3" fillId="0" borderId="8" xfId="1" applyFont="1" applyFill="1" applyBorder="1" applyAlignment="1" applyProtection="1">
      <alignment horizontal="center" vertical="center" wrapText="1"/>
      <protection hidden="1"/>
    </xf>
    <xf numFmtId="0" fontId="3" fillId="0" borderId="14" xfId="1" applyFont="1" applyFill="1" applyBorder="1" applyAlignment="1" applyProtection="1">
      <alignment horizontal="center" vertical="center" wrapText="1"/>
      <protection hidden="1"/>
    </xf>
    <xf numFmtId="0" fontId="3" fillId="0" borderId="11" xfId="1" applyFont="1" applyFill="1" applyBorder="1" applyAlignment="1" applyProtection="1">
      <alignment horizontal="center" vertical="center" wrapText="1"/>
      <protection hidden="1"/>
    </xf>
    <xf numFmtId="0" fontId="3" fillId="0" borderId="11" xfId="1" applyFont="1" applyFill="1" applyBorder="1" applyAlignment="1" applyProtection="1">
      <alignment horizontal="center" vertical="center" wrapText="1"/>
      <protection hidden="1"/>
    </xf>
    <xf numFmtId="0" fontId="3" fillId="0" borderId="4" xfId="1" applyFont="1" applyFill="1" applyBorder="1" applyAlignment="1" applyProtection="1">
      <alignment horizontal="center" vertical="center" wrapText="1"/>
      <protection hidden="1"/>
    </xf>
    <xf numFmtId="0" fontId="3" fillId="0" borderId="6" xfId="1" applyFont="1" applyFill="1" applyBorder="1" applyAlignment="1" applyProtection="1">
      <alignment horizontal="center" vertical="center" wrapText="1"/>
      <protection hidden="1"/>
    </xf>
    <xf numFmtId="0" fontId="7" fillId="0" borderId="8" xfId="1" applyFont="1" applyFill="1" applyBorder="1" applyAlignment="1" applyProtection="1">
      <alignment horizontal="center" vertical="center" wrapText="1"/>
      <protection hidden="1"/>
    </xf>
    <xf numFmtId="0" fontId="7" fillId="0" borderId="11" xfId="1" applyFont="1" applyFill="1" applyBorder="1" applyAlignment="1" applyProtection="1">
      <alignment horizontal="center" vertical="center" wrapText="1"/>
      <protection hidden="1"/>
    </xf>
    <xf numFmtId="0" fontId="7" fillId="0" borderId="7" xfId="1" applyFont="1" applyFill="1" applyBorder="1" applyAlignment="1" applyProtection="1">
      <alignment horizontal="distributed" vertical="center" wrapText="1"/>
      <protection hidden="1"/>
    </xf>
    <xf numFmtId="0" fontId="7" fillId="0" borderId="10" xfId="1" applyFont="1" applyFill="1" applyBorder="1" applyAlignment="1" applyProtection="1">
      <alignment horizontal="distributed" vertical="center" wrapText="1"/>
      <protection hidden="1"/>
    </xf>
    <xf numFmtId="182" fontId="7" fillId="0" borderId="7" xfId="1" applyNumberFormat="1" applyFont="1" applyFill="1" applyBorder="1" applyAlignment="1" applyProtection="1">
      <alignment horizontal="right" vertical="center" wrapText="1"/>
      <protection hidden="1"/>
    </xf>
    <xf numFmtId="0" fontId="7" fillId="0" borderId="10" xfId="1" applyFont="1" applyFill="1" applyBorder="1" applyAlignment="1" applyProtection="1">
      <alignment horizontal="right" vertical="center" wrapText="1"/>
      <protection hidden="1"/>
    </xf>
    <xf numFmtId="3" fontId="7" fillId="0" borderId="7" xfId="1" applyNumberFormat="1" applyFont="1" applyFill="1" applyBorder="1" applyAlignment="1" applyProtection="1">
      <alignment horizontal="right" vertical="center" wrapText="1"/>
      <protection hidden="1"/>
    </xf>
    <xf numFmtId="3" fontId="7" fillId="0" borderId="3" xfId="1" applyNumberFormat="1" applyFont="1" applyFill="1" applyBorder="1" applyAlignment="1" applyProtection="1">
      <alignment horizontal="right" vertical="center" wrapText="1"/>
      <protection hidden="1"/>
    </xf>
    <xf numFmtId="0" fontId="7" fillId="0" borderId="4" xfId="1" applyFont="1" applyFill="1" applyBorder="1" applyAlignment="1" applyProtection="1">
      <alignment horizontal="center" vertical="center" wrapText="1"/>
      <protection hidden="1"/>
    </xf>
    <xf numFmtId="0" fontId="7" fillId="0" borderId="6" xfId="1" applyFont="1" applyFill="1" applyBorder="1" applyAlignment="1" applyProtection="1">
      <alignment horizontal="center" vertical="center" wrapText="1"/>
      <protection hidden="1"/>
    </xf>
    <xf numFmtId="182" fontId="7" fillId="0" borderId="1" xfId="1" applyNumberFormat="1" applyFont="1" applyFill="1" applyBorder="1" applyAlignment="1" applyProtection="1">
      <alignment horizontal="right" vertical="center" wrapText="1"/>
      <protection hidden="1"/>
    </xf>
    <xf numFmtId="0" fontId="7" fillId="0" borderId="3" xfId="1" applyFont="1" applyFill="1" applyBorder="1" applyAlignment="1" applyProtection="1">
      <alignment horizontal="right" vertical="center" wrapText="1"/>
      <protection hidden="1"/>
    </xf>
    <xf numFmtId="3" fontId="7" fillId="0" borderId="1" xfId="1" applyNumberFormat="1" applyFont="1" applyFill="1" applyBorder="1" applyAlignment="1" applyProtection="1">
      <alignment horizontal="right" vertical="center" wrapText="1"/>
      <protection hidden="1"/>
    </xf>
    <xf numFmtId="0" fontId="0" fillId="0" borderId="1" xfId="0" applyBorder="1" applyAlignment="1" applyProtection="1">
      <alignment horizontal="right" vertical="center" wrapText="1"/>
      <protection hidden="1"/>
    </xf>
    <xf numFmtId="0" fontId="7" fillId="0" borderId="4" xfId="1" applyFont="1" applyFill="1" applyBorder="1" applyAlignment="1" applyProtection="1">
      <alignment horizontal="distributed" vertical="center" wrapText="1"/>
      <protection hidden="1"/>
    </xf>
    <xf numFmtId="0" fontId="7" fillId="0" borderId="6" xfId="1" applyFont="1" applyFill="1" applyBorder="1" applyAlignment="1" applyProtection="1">
      <alignment horizontal="distributed" vertical="center" wrapText="1"/>
      <protection hidden="1"/>
    </xf>
    <xf numFmtId="0" fontId="7" fillId="0" borderId="7" xfId="1" applyFont="1" applyFill="1" applyBorder="1" applyAlignment="1" applyProtection="1">
      <alignment horizontal="center" vertical="center" wrapText="1"/>
      <protection hidden="1"/>
    </xf>
    <xf numFmtId="0" fontId="7" fillId="0" borderId="10" xfId="1" applyFont="1" applyFill="1" applyBorder="1" applyAlignment="1" applyProtection="1">
      <alignment horizontal="center" vertical="center" wrapText="1"/>
      <protection hidden="1"/>
    </xf>
    <xf numFmtId="177" fontId="7" fillId="0" borderId="1" xfId="1" applyNumberFormat="1" applyFont="1" applyFill="1" applyBorder="1" applyAlignment="1" applyProtection="1">
      <alignment horizontal="right" vertical="center" wrapText="1"/>
      <protection hidden="1"/>
    </xf>
    <xf numFmtId="176" fontId="7" fillId="0" borderId="3" xfId="1" applyNumberFormat="1" applyFont="1" applyFill="1" applyBorder="1" applyAlignment="1" applyProtection="1">
      <alignment horizontal="right" vertical="center" wrapText="1"/>
      <protection hidden="1"/>
    </xf>
    <xf numFmtId="176" fontId="7" fillId="0" borderId="1" xfId="1" applyNumberFormat="1" applyFont="1" applyFill="1" applyBorder="1" applyAlignment="1" applyProtection="1">
      <alignment horizontal="right" vertical="center" wrapText="1"/>
      <protection hidden="1"/>
    </xf>
    <xf numFmtId="4" fontId="7" fillId="0" borderId="3" xfId="1" applyNumberFormat="1" applyFont="1" applyFill="1" applyBorder="1" applyAlignment="1" applyProtection="1">
      <alignment horizontal="right" vertical="center" wrapText="1"/>
      <protection hidden="1"/>
    </xf>
    <xf numFmtId="0" fontId="14" fillId="0" borderId="15" xfId="1" applyFont="1" applyFill="1" applyBorder="1" applyAlignment="1" applyProtection="1">
      <alignment horizontal="center" vertical="center" textRotation="255" wrapText="1"/>
      <protection hidden="1"/>
    </xf>
    <xf numFmtId="0" fontId="7" fillId="0" borderId="3" xfId="1" applyFont="1" applyFill="1" applyBorder="1" applyAlignment="1" applyProtection="1">
      <alignment horizontal="center" vertical="center" wrapText="1"/>
      <protection hidden="1"/>
    </xf>
    <xf numFmtId="184" fontId="7" fillId="0" borderId="1" xfId="1" applyNumberFormat="1" applyFont="1" applyFill="1" applyBorder="1" applyAlignment="1" applyProtection="1">
      <alignment horizontal="right" vertical="center" wrapText="1"/>
      <protection hidden="1"/>
    </xf>
    <xf numFmtId="0" fontId="14" fillId="0" borderId="2" xfId="1" applyFont="1" applyFill="1" applyBorder="1" applyAlignment="1" applyProtection="1">
      <alignment horizontal="center" vertical="center" textRotation="255" wrapText="1"/>
      <protection hidden="1"/>
    </xf>
    <xf numFmtId="0" fontId="7" fillId="0" borderId="6" xfId="1" applyFont="1" applyFill="1" applyBorder="1" applyAlignment="1" applyProtection="1">
      <alignment horizontal="center" vertical="center" wrapText="1"/>
      <protection hidden="1"/>
    </xf>
    <xf numFmtId="0" fontId="14" fillId="0" borderId="13" xfId="1" applyFont="1" applyFill="1" applyBorder="1" applyAlignment="1" applyProtection="1">
      <alignment horizontal="center" vertical="center" textRotation="255" wrapText="1"/>
      <protection hidden="1"/>
    </xf>
    <xf numFmtId="0" fontId="7" fillId="0" borderId="15" xfId="1" applyFont="1" applyFill="1" applyBorder="1" applyAlignment="1" applyProtection="1">
      <alignment horizontal="center" vertical="center" textRotation="255" wrapText="1"/>
      <protection hidden="1"/>
    </xf>
    <xf numFmtId="0" fontId="7" fillId="0" borderId="10"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textRotation="255" wrapText="1"/>
      <protection hidden="1"/>
    </xf>
    <xf numFmtId="0" fontId="7" fillId="0" borderId="13" xfId="1" applyFont="1" applyFill="1" applyBorder="1" applyAlignment="1" applyProtection="1">
      <alignment horizontal="center" vertical="center" textRotation="255" wrapText="1"/>
      <protection hidden="1"/>
    </xf>
    <xf numFmtId="0" fontId="0" fillId="0" borderId="0" xfId="1" applyFont="1" applyBorder="1" applyAlignment="1" applyProtection="1">
      <alignment vertical="center"/>
      <protection hidden="1"/>
    </xf>
    <xf numFmtId="3" fontId="7" fillId="0" borderId="4" xfId="1" applyNumberFormat="1" applyFont="1" applyFill="1" applyBorder="1" applyAlignment="1" applyProtection="1">
      <alignment horizontal="right" vertical="center" wrapText="1"/>
      <protection hidden="1"/>
    </xf>
    <xf numFmtId="3" fontId="7" fillId="0" borderId="6" xfId="1" applyNumberFormat="1" applyFont="1" applyFill="1" applyBorder="1" applyAlignment="1" applyProtection="1">
      <alignment horizontal="right" vertical="center" wrapText="1"/>
      <protection hidden="1"/>
    </xf>
    <xf numFmtId="0" fontId="0" fillId="0" borderId="4" xfId="0" applyBorder="1" applyAlignment="1" applyProtection="1">
      <alignment horizontal="right" vertical="center" wrapText="1"/>
      <protection hidden="1"/>
    </xf>
    <xf numFmtId="185" fontId="7" fillId="0" borderId="7" xfId="1" applyNumberFormat="1" applyFont="1" applyFill="1" applyBorder="1" applyAlignment="1" applyProtection="1">
      <alignment horizontal="center" vertical="center" wrapText="1"/>
      <protection hidden="1"/>
    </xf>
    <xf numFmtId="185" fontId="7" fillId="0" borderId="9" xfId="1" applyNumberFormat="1" applyFont="1" applyFill="1" applyBorder="1" applyAlignment="1" applyProtection="1">
      <alignment horizontal="center" vertical="center" wrapText="1"/>
      <protection hidden="1"/>
    </xf>
    <xf numFmtId="185" fontId="7" fillId="0" borderId="10" xfId="1" applyNumberFormat="1" applyFont="1" applyFill="1" applyBorder="1" applyAlignment="1" applyProtection="1">
      <alignment horizontal="center" vertical="center" wrapText="1"/>
      <protection hidden="1"/>
    </xf>
    <xf numFmtId="0" fontId="7" fillId="0" borderId="4" xfId="1" applyFont="1" applyFill="1" applyBorder="1" applyAlignment="1" applyProtection="1">
      <alignment horizontal="justify" vertical="center" wrapText="1"/>
      <protection hidden="1"/>
    </xf>
    <xf numFmtId="0" fontId="7" fillId="0" borderId="6" xfId="1" applyFont="1" applyFill="1" applyBorder="1" applyAlignment="1" applyProtection="1">
      <alignment horizontal="justify" vertical="center" wrapText="1"/>
      <protection hidden="1"/>
    </xf>
    <xf numFmtId="185" fontId="7" fillId="0" borderId="1" xfId="1" applyNumberFormat="1" applyFont="1" applyFill="1" applyBorder="1" applyAlignment="1" applyProtection="1">
      <alignment horizontal="center" vertical="center" wrapText="1"/>
      <protection hidden="1"/>
    </xf>
    <xf numFmtId="185" fontId="7" fillId="0" borderId="0" xfId="1" applyNumberFormat="1" applyFont="1" applyFill="1" applyBorder="1" applyAlignment="1" applyProtection="1">
      <alignment horizontal="center" vertical="center" wrapText="1"/>
      <protection hidden="1"/>
    </xf>
    <xf numFmtId="185" fontId="7" fillId="0" borderId="3" xfId="1" applyNumberFormat="1" applyFont="1" applyFill="1" applyBorder="1" applyAlignment="1" applyProtection="1">
      <alignment horizontal="center" vertical="center" wrapText="1"/>
      <protection hidden="1"/>
    </xf>
    <xf numFmtId="185" fontId="7" fillId="0" borderId="4" xfId="1" applyNumberFormat="1" applyFont="1" applyFill="1" applyBorder="1" applyAlignment="1" applyProtection="1">
      <alignment horizontal="center" vertical="center" wrapText="1"/>
      <protection hidden="1"/>
    </xf>
    <xf numFmtId="185" fontId="7" fillId="0" borderId="5" xfId="1" applyNumberFormat="1" applyFont="1" applyFill="1" applyBorder="1" applyAlignment="1" applyProtection="1">
      <alignment horizontal="center" vertical="center" wrapText="1"/>
      <protection hidden="1"/>
    </xf>
    <xf numFmtId="185" fontId="7" fillId="0" borderId="6" xfId="1" applyNumberFormat="1" applyFont="1" applyFill="1" applyBorder="1" applyAlignment="1" applyProtection="1">
      <alignment horizontal="center" vertical="center" wrapText="1"/>
      <protection hidden="1"/>
    </xf>
    <xf numFmtId="0" fontId="4" fillId="0" borderId="9" xfId="1" applyFont="1" applyFill="1" applyBorder="1" applyAlignment="1" applyProtection="1">
      <alignment horizontal="left" vertical="center"/>
      <protection hidden="1"/>
    </xf>
    <xf numFmtId="0" fontId="3" fillId="0" borderId="0" xfId="1" applyFont="1" applyFill="1" applyBorder="1" applyAlignment="1" applyProtection="1">
      <alignment horizontal="left" vertical="center"/>
      <protection hidden="1"/>
    </xf>
    <xf numFmtId="0" fontId="4" fillId="0" borderId="0" xfId="1" applyFont="1" applyFill="1" applyBorder="1" applyAlignment="1" applyProtection="1">
      <alignment horizontal="left" vertical="center"/>
      <protection hidden="1"/>
    </xf>
    <xf numFmtId="0" fontId="4" fillId="0" borderId="0" xfId="1" applyFont="1" applyFill="1" applyBorder="1" applyAlignment="1" applyProtection="1">
      <alignment horizontal="left" vertical="center"/>
      <protection hidden="1"/>
    </xf>
    <xf numFmtId="0" fontId="10" fillId="0" borderId="0" xfId="1" applyFont="1" applyAlignment="1" applyProtection="1">
      <alignment vertical="center"/>
      <protection hidden="1"/>
    </xf>
    <xf numFmtId="0" fontId="10" fillId="0" borderId="0" xfId="1" applyFont="1" applyBorder="1" applyAlignment="1" applyProtection="1">
      <alignment vertical="center"/>
      <protection hidden="1"/>
    </xf>
    <xf numFmtId="0" fontId="6" fillId="0" borderId="0" xfId="1" applyFont="1" applyFill="1" applyBorder="1" applyAlignment="1" applyProtection="1">
      <alignment horizontal="left" vertical="center"/>
      <protection hidden="1"/>
    </xf>
    <xf numFmtId="0" fontId="1" fillId="0" borderId="0" xfId="1" applyFont="1" applyFill="1" applyBorder="1" applyAlignment="1" applyProtection="1">
      <alignment horizontal="left" vertical="center"/>
      <protection hidden="1"/>
    </xf>
    <xf numFmtId="0" fontId="1" fillId="0" borderId="5" xfId="1" applyFont="1" applyFill="1" applyBorder="1" applyAlignment="1" applyProtection="1">
      <alignment horizontal="left" vertical="center"/>
      <protection hidden="1"/>
    </xf>
    <xf numFmtId="0" fontId="11" fillId="0" borderId="8" xfId="1" applyFont="1" applyFill="1" applyBorder="1" applyAlignment="1" applyProtection="1">
      <alignment horizontal="center" vertical="center" wrapText="1"/>
      <protection hidden="1"/>
    </xf>
    <xf numFmtId="0" fontId="11" fillId="0" borderId="11" xfId="1" applyFont="1" applyFill="1" applyBorder="1" applyAlignment="1" applyProtection="1">
      <alignment horizontal="center" vertical="center" wrapText="1"/>
      <protection hidden="1"/>
    </xf>
    <xf numFmtId="0" fontId="11" fillId="0" borderId="14" xfId="1" applyFont="1" applyFill="1" applyBorder="1" applyAlignment="1" applyProtection="1">
      <alignment horizontal="center" vertical="center" wrapText="1"/>
      <protection hidden="1"/>
    </xf>
    <xf numFmtId="0" fontId="22" fillId="0" borderId="8" xfId="1" applyFont="1" applyFill="1" applyBorder="1" applyAlignment="1" applyProtection="1">
      <alignment horizontal="left" vertical="center" wrapText="1"/>
      <protection hidden="1"/>
    </xf>
    <xf numFmtId="0" fontId="22" fillId="0" borderId="11" xfId="1" applyFont="1" applyFill="1" applyBorder="1" applyAlignment="1" applyProtection="1">
      <alignment horizontal="left" vertical="center" wrapText="1"/>
      <protection hidden="1"/>
    </xf>
    <xf numFmtId="0" fontId="7" fillId="0" borderId="8" xfId="1" applyFont="1" applyFill="1" applyBorder="1" applyAlignment="1" applyProtection="1">
      <alignment vertical="center" wrapText="1"/>
      <protection hidden="1"/>
    </xf>
    <xf numFmtId="0" fontId="7" fillId="0" borderId="11" xfId="1" applyFont="1" applyFill="1" applyBorder="1" applyAlignment="1" applyProtection="1">
      <alignment vertical="center" wrapText="1"/>
      <protection hidden="1"/>
    </xf>
    <xf numFmtId="0" fontId="1" fillId="0" borderId="7" xfId="1" applyFont="1" applyFill="1" applyBorder="1" applyAlignment="1" applyProtection="1">
      <alignment horizontal="center" vertical="center"/>
      <protection hidden="1"/>
    </xf>
    <xf numFmtId="0" fontId="1" fillId="0" borderId="10" xfId="1" applyFont="1" applyFill="1" applyBorder="1" applyAlignment="1" applyProtection="1">
      <alignment horizontal="center" vertical="center"/>
      <protection hidden="1"/>
    </xf>
    <xf numFmtId="0" fontId="3" fillId="0" borderId="7" xfId="1" applyFont="1" applyFill="1" applyBorder="1" applyAlignment="1" applyProtection="1">
      <alignment horizontal="right" vertical="center" wrapText="1"/>
      <protection hidden="1"/>
    </xf>
    <xf numFmtId="0" fontId="3" fillId="0" borderId="9" xfId="1" applyFont="1" applyFill="1" applyBorder="1" applyAlignment="1" applyProtection="1">
      <alignment horizontal="right" vertical="center" wrapText="1"/>
      <protection hidden="1"/>
    </xf>
    <xf numFmtId="0" fontId="3" fillId="0" borderId="3" xfId="1" applyFont="1" applyFill="1" applyBorder="1" applyAlignment="1" applyProtection="1">
      <alignment horizontal="right" vertical="center" wrapText="1"/>
      <protection hidden="1"/>
    </xf>
    <xf numFmtId="0" fontId="3" fillId="0" borderId="7" xfId="1" applyFont="1" applyFill="1" applyBorder="1" applyAlignment="1" applyProtection="1">
      <alignment horizontal="right" vertical="center" wrapText="1"/>
      <protection hidden="1"/>
    </xf>
    <xf numFmtId="0" fontId="3" fillId="0" borderId="1" xfId="1" applyFont="1" applyFill="1" applyBorder="1" applyAlignment="1" applyProtection="1">
      <alignment horizontal="right" vertical="center" wrapText="1"/>
      <protection hidden="1"/>
    </xf>
    <xf numFmtId="0" fontId="1" fillId="0" borderId="3" xfId="1" applyFont="1" applyFill="1" applyBorder="1" applyAlignment="1" applyProtection="1">
      <alignment vertical="center"/>
      <protection hidden="1"/>
    </xf>
    <xf numFmtId="178" fontId="11" fillId="0" borderId="1" xfId="1" applyNumberFormat="1" applyFont="1" applyFill="1" applyBorder="1" applyAlignment="1" applyProtection="1">
      <alignment horizontal="right" vertical="center" wrapText="1"/>
      <protection hidden="1"/>
    </xf>
    <xf numFmtId="178" fontId="11" fillId="0" borderId="0" xfId="1" applyNumberFormat="1" applyFont="1" applyFill="1" applyBorder="1" applyAlignment="1" applyProtection="1">
      <alignment horizontal="right" vertical="center" wrapText="1"/>
      <protection hidden="1"/>
    </xf>
    <xf numFmtId="0" fontId="11" fillId="0" borderId="1" xfId="1" applyFont="1" applyFill="1" applyBorder="1" applyAlignment="1" applyProtection="1">
      <alignment horizontal="center" vertical="center" wrapText="1"/>
      <protection hidden="1"/>
    </xf>
    <xf numFmtId="0" fontId="11" fillId="0" borderId="3" xfId="1" applyFont="1" applyFill="1" applyBorder="1" applyAlignment="1" applyProtection="1">
      <alignment horizontal="center" vertical="center" wrapText="1"/>
      <protection hidden="1"/>
    </xf>
    <xf numFmtId="177" fontId="11" fillId="0" borderId="1" xfId="1" applyNumberFormat="1" applyFont="1" applyFill="1" applyBorder="1" applyAlignment="1" applyProtection="1">
      <alignment vertical="center" wrapText="1"/>
      <protection hidden="1"/>
    </xf>
    <xf numFmtId="177" fontId="11" fillId="0" borderId="0" xfId="1" applyNumberFormat="1" applyFont="1" applyFill="1" applyBorder="1" applyAlignment="1" applyProtection="1">
      <alignment horizontal="right" vertical="center" wrapText="1"/>
      <protection hidden="1"/>
    </xf>
    <xf numFmtId="4" fontId="11" fillId="0" borderId="3" xfId="1" applyNumberFormat="1" applyFont="1" applyFill="1" applyBorder="1" applyAlignment="1" applyProtection="1">
      <alignment vertical="center" wrapText="1"/>
      <protection hidden="1"/>
    </xf>
    <xf numFmtId="0" fontId="11" fillId="0" borderId="3" xfId="1" applyFont="1" applyFill="1" applyBorder="1" applyAlignment="1" applyProtection="1">
      <alignment horizontal="right" vertical="center" wrapText="1"/>
      <protection hidden="1"/>
    </xf>
    <xf numFmtId="181" fontId="11" fillId="0" borderId="1" xfId="1" applyNumberFormat="1" applyFont="1" applyFill="1" applyBorder="1" applyAlignment="1" applyProtection="1">
      <alignment horizontal="right" vertical="center" wrapText="1"/>
      <protection hidden="1"/>
    </xf>
    <xf numFmtId="178" fontId="11" fillId="0" borderId="1" xfId="1" applyNumberFormat="1" applyFont="1" applyFill="1" applyBorder="1" applyAlignment="1" applyProtection="1">
      <alignment horizontal="right" vertical="center" wrapText="1"/>
      <protection hidden="1"/>
    </xf>
    <xf numFmtId="4" fontId="11" fillId="0" borderId="3" xfId="1" applyNumberFormat="1" applyFont="1" applyFill="1" applyBorder="1" applyAlignment="1" applyProtection="1">
      <alignment horizontal="right" vertical="center" wrapText="1"/>
      <protection hidden="1"/>
    </xf>
    <xf numFmtId="0" fontId="18" fillId="0" borderId="1" xfId="1" applyFont="1" applyFill="1" applyBorder="1" applyAlignment="1" applyProtection="1">
      <alignment horizontal="center" vertical="center" wrapText="1"/>
      <protection hidden="1"/>
    </xf>
    <xf numFmtId="0" fontId="18" fillId="0" borderId="3" xfId="1" applyFont="1" applyFill="1" applyBorder="1" applyAlignment="1" applyProtection="1">
      <alignment horizontal="center" vertical="center" wrapText="1"/>
      <protection hidden="1"/>
    </xf>
    <xf numFmtId="177" fontId="18" fillId="0" borderId="1" xfId="1" applyNumberFormat="1" applyFont="1" applyFill="1" applyBorder="1" applyAlignment="1" applyProtection="1">
      <alignment vertical="center" wrapText="1"/>
      <protection hidden="1"/>
    </xf>
    <xf numFmtId="177" fontId="11" fillId="0" borderId="0" xfId="1" applyNumberFormat="1" applyFont="1" applyFill="1" applyBorder="1" applyAlignment="1" applyProtection="1">
      <alignment vertical="center" wrapText="1"/>
      <protection hidden="1"/>
    </xf>
    <xf numFmtId="181" fontId="18" fillId="0" borderId="1" xfId="1" applyNumberFormat="1" applyFont="1" applyFill="1" applyBorder="1" applyAlignment="1" applyProtection="1">
      <alignment horizontal="right" vertical="center" wrapText="1"/>
      <protection hidden="1"/>
    </xf>
    <xf numFmtId="0" fontId="18" fillId="0" borderId="3" xfId="1" applyFont="1" applyFill="1" applyBorder="1" applyAlignment="1" applyProtection="1">
      <alignment horizontal="right" vertical="center" wrapText="1"/>
      <protection hidden="1"/>
    </xf>
    <xf numFmtId="178" fontId="18" fillId="0" borderId="1" xfId="1" applyNumberFormat="1" applyFont="1" applyFill="1" applyBorder="1" applyAlignment="1" applyProtection="1">
      <alignment horizontal="right" vertical="center" wrapText="1"/>
      <protection hidden="1"/>
    </xf>
    <xf numFmtId="0" fontId="18" fillId="0" borderId="4" xfId="1" applyFont="1" applyFill="1" applyBorder="1" applyAlignment="1" applyProtection="1">
      <alignment horizontal="center" vertical="center" wrapText="1"/>
      <protection hidden="1"/>
    </xf>
    <xf numFmtId="0" fontId="18" fillId="0" borderId="6" xfId="1" applyFont="1" applyFill="1" applyBorder="1" applyAlignment="1" applyProtection="1">
      <alignment horizontal="center" vertical="center" wrapText="1"/>
      <protection hidden="1"/>
    </xf>
    <xf numFmtId="177" fontId="18" fillId="0" borderId="4" xfId="1" applyNumberFormat="1" applyFont="1" applyFill="1" applyBorder="1" applyAlignment="1" applyProtection="1">
      <alignment vertical="center" wrapText="1"/>
      <protection hidden="1"/>
    </xf>
    <xf numFmtId="177" fontId="18" fillId="0" borderId="5" xfId="1" applyNumberFormat="1" applyFont="1" applyFill="1" applyBorder="1" applyAlignment="1" applyProtection="1">
      <alignment vertical="center" wrapText="1"/>
      <protection hidden="1"/>
    </xf>
    <xf numFmtId="4" fontId="18" fillId="0" borderId="6" xfId="1" applyNumberFormat="1" applyFont="1" applyFill="1" applyBorder="1" applyAlignment="1" applyProtection="1">
      <alignment horizontal="right" vertical="center" wrapText="1"/>
      <protection hidden="1"/>
    </xf>
    <xf numFmtId="178" fontId="18" fillId="0" borderId="1" xfId="1" applyNumberFormat="1" applyFont="1" applyFill="1" applyBorder="1" applyAlignment="1" applyProtection="1">
      <alignment horizontal="right" vertical="center" wrapText="1"/>
      <protection hidden="1"/>
    </xf>
    <xf numFmtId="178" fontId="18" fillId="0" borderId="0" xfId="1" applyNumberFormat="1" applyFont="1" applyFill="1" applyBorder="1" applyAlignment="1" applyProtection="1">
      <alignment horizontal="right" vertical="center" wrapText="1"/>
      <protection hidden="1"/>
    </xf>
    <xf numFmtId="0" fontId="18" fillId="0" borderId="6" xfId="1" applyFont="1" applyFill="1" applyBorder="1" applyAlignment="1" applyProtection="1">
      <alignment horizontal="right" vertical="center" wrapText="1"/>
      <protection hidden="1"/>
    </xf>
    <xf numFmtId="181" fontId="18" fillId="0" borderId="4" xfId="1" applyNumberFormat="1" applyFont="1" applyFill="1" applyBorder="1" applyAlignment="1" applyProtection="1">
      <alignment horizontal="right" vertical="center" wrapText="1"/>
      <protection hidden="1"/>
    </xf>
    <xf numFmtId="178" fontId="18" fillId="0" borderId="4" xfId="1" applyNumberFormat="1" applyFont="1" applyFill="1" applyBorder="1" applyAlignment="1" applyProtection="1">
      <alignment horizontal="right" vertical="center" wrapText="1"/>
      <protection hidden="1"/>
    </xf>
    <xf numFmtId="0" fontId="19" fillId="0" borderId="6" xfId="1" applyFont="1" applyFill="1" applyBorder="1" applyAlignment="1" applyProtection="1">
      <alignment vertical="center"/>
      <protection hidden="1"/>
    </xf>
    <xf numFmtId="0" fontId="20" fillId="0" borderId="9" xfId="1" applyFont="1" applyFill="1" applyBorder="1" applyAlignment="1" applyProtection="1">
      <alignment horizontal="left" vertical="center"/>
      <protection hidden="1"/>
    </xf>
    <xf numFmtId="0" fontId="21" fillId="0" borderId="9" xfId="1" applyFont="1" applyFill="1" applyBorder="1" applyAlignment="1" applyProtection="1">
      <alignment horizontal="left" vertical="center"/>
      <protection hidden="1"/>
    </xf>
    <xf numFmtId="0" fontId="20" fillId="0" borderId="0" xfId="1" applyFont="1" applyFill="1" applyBorder="1" applyAlignment="1" applyProtection="1">
      <alignment horizontal="left" vertical="center"/>
      <protection hidden="1"/>
    </xf>
    <xf numFmtId="0" fontId="21" fillId="0" borderId="0" xfId="1" applyFont="1" applyFill="1" applyBorder="1" applyAlignment="1" applyProtection="1">
      <alignment horizontal="left" vertical="center"/>
      <protection hidden="1"/>
    </xf>
    <xf numFmtId="0" fontId="9" fillId="0" borderId="0" xfId="1" applyFont="1" applyFill="1" applyBorder="1" applyAlignment="1" applyProtection="1">
      <alignment horizontal="left" vertical="center"/>
      <protection hidden="1"/>
    </xf>
    <xf numFmtId="0" fontId="14" fillId="0" borderId="7" xfId="1" applyFont="1" applyFill="1" applyBorder="1" applyAlignment="1" applyProtection="1">
      <alignment horizontal="right" vertical="center"/>
      <protection hidden="1"/>
    </xf>
    <xf numFmtId="0" fontId="11" fillId="0" borderId="9" xfId="1" applyFont="1" applyFill="1" applyBorder="1" applyAlignment="1" applyProtection="1">
      <alignment horizontal="distributed" vertical="center" wrapText="1"/>
      <protection hidden="1"/>
    </xf>
    <xf numFmtId="0" fontId="11" fillId="0" borderId="9" xfId="1" applyFont="1" applyFill="1" applyBorder="1" applyAlignment="1" applyProtection="1">
      <alignment horizontal="distributed" vertical="center" wrapText="1"/>
      <protection hidden="1"/>
    </xf>
    <xf numFmtId="0" fontId="11" fillId="0" borderId="10" xfId="1" applyFont="1" applyFill="1" applyBorder="1" applyAlignment="1" applyProtection="1">
      <alignment horizontal="justify" vertical="center" wrapText="1"/>
      <protection hidden="1"/>
    </xf>
    <xf numFmtId="180" fontId="11" fillId="0" borderId="7" xfId="2" applyNumberFormat="1" applyFont="1" applyFill="1" applyBorder="1" applyAlignment="1" applyProtection="1">
      <alignment horizontal="right" vertical="center" wrapText="1"/>
      <protection hidden="1"/>
    </xf>
    <xf numFmtId="0" fontId="11" fillId="0" borderId="10" xfId="1" applyFont="1" applyFill="1" applyBorder="1" applyAlignment="1" applyProtection="1">
      <alignment horizontal="center" vertical="center" wrapText="1"/>
      <protection hidden="1"/>
    </xf>
    <xf numFmtId="4" fontId="7" fillId="0" borderId="1" xfId="1" applyNumberFormat="1" applyFont="1" applyFill="1" applyBorder="1" applyAlignment="1" applyProtection="1">
      <alignment horizontal="right" vertical="center" wrapText="1"/>
      <protection hidden="1"/>
    </xf>
    <xf numFmtId="0" fontId="7" fillId="0" borderId="0" xfId="1" applyFont="1" applyFill="1" applyBorder="1" applyAlignment="1" applyProtection="1">
      <alignment horizontal="justify" vertical="center" wrapText="1"/>
      <protection hidden="1"/>
    </xf>
    <xf numFmtId="0" fontId="1" fillId="0" borderId="1" xfId="1" applyFont="1" applyFill="1" applyBorder="1" applyAlignment="1" applyProtection="1">
      <alignment vertical="center"/>
      <protection hidden="1"/>
    </xf>
    <xf numFmtId="0" fontId="18" fillId="0" borderId="0" xfId="1" applyFont="1" applyFill="1" applyBorder="1" applyAlignment="1" applyProtection="1">
      <alignment horizontal="distributed" vertical="center" wrapText="1"/>
      <protection hidden="1"/>
    </xf>
    <xf numFmtId="0" fontId="11" fillId="0" borderId="0" xfId="1" applyFont="1" applyFill="1" applyBorder="1" applyAlignment="1" applyProtection="1">
      <alignment horizontal="distributed" vertical="center" wrapText="1"/>
      <protection hidden="1"/>
    </xf>
    <xf numFmtId="0" fontId="11" fillId="0" borderId="3" xfId="1" applyFont="1" applyFill="1" applyBorder="1" applyAlignment="1" applyProtection="1">
      <alignment horizontal="justify" vertical="center" wrapText="1"/>
      <protection hidden="1"/>
    </xf>
    <xf numFmtId="180" fontId="11" fillId="0" borderId="1" xfId="2" applyNumberFormat="1" applyFont="1" applyFill="1" applyBorder="1" applyAlignment="1" applyProtection="1">
      <alignment horizontal="right" vertical="center" wrapText="1"/>
      <protection hidden="1"/>
    </xf>
    <xf numFmtId="0" fontId="11" fillId="0" borderId="3" xfId="1" applyFont="1" applyFill="1" applyBorder="1" applyAlignment="1" applyProtection="1">
      <alignment horizontal="center" vertical="center" wrapText="1"/>
      <protection hidden="1"/>
    </xf>
    <xf numFmtId="0" fontId="3" fillId="0" borderId="0" xfId="1" applyFont="1" applyFill="1" applyBorder="1" applyAlignment="1" applyProtection="1">
      <alignment vertical="center"/>
      <protection hidden="1"/>
    </xf>
    <xf numFmtId="0" fontId="3" fillId="0" borderId="0" xfId="1" applyFont="1" applyAlignment="1" applyProtection="1">
      <alignment vertical="center"/>
      <protection hidden="1"/>
    </xf>
    <xf numFmtId="0" fontId="1" fillId="0" borderId="4" xfId="1" applyFont="1" applyFill="1" applyBorder="1" applyAlignment="1" applyProtection="1">
      <alignment vertical="center"/>
      <protection hidden="1"/>
    </xf>
    <xf numFmtId="0" fontId="11" fillId="0" borderId="5" xfId="1" applyFont="1" applyFill="1" applyBorder="1" applyAlignment="1" applyProtection="1">
      <alignment horizontal="distributed" vertical="center" wrapText="1"/>
      <protection hidden="1"/>
    </xf>
    <xf numFmtId="0" fontId="11" fillId="0" borderId="5" xfId="1" applyFont="1" applyFill="1" applyBorder="1" applyAlignment="1" applyProtection="1">
      <alignment horizontal="distributed" vertical="center" wrapText="1"/>
      <protection hidden="1"/>
    </xf>
    <xf numFmtId="0" fontId="11" fillId="0" borderId="6" xfId="1" applyFont="1" applyFill="1" applyBorder="1" applyAlignment="1" applyProtection="1">
      <alignment horizontal="justify" vertical="center" wrapText="1"/>
      <protection hidden="1"/>
    </xf>
    <xf numFmtId="179" fontId="11" fillId="0" borderId="4" xfId="1" applyNumberFormat="1" applyFont="1" applyFill="1" applyBorder="1" applyAlignment="1" applyProtection="1">
      <alignment horizontal="right" vertical="center" wrapText="1"/>
      <protection hidden="1"/>
    </xf>
    <xf numFmtId="0" fontId="11" fillId="0" borderId="6" xfId="1" applyFont="1" applyFill="1" applyBorder="1" applyAlignment="1" applyProtection="1">
      <alignment horizontal="center" vertical="center" wrapText="1"/>
      <protection hidden="1"/>
    </xf>
    <xf numFmtId="0" fontId="7" fillId="0" borderId="1" xfId="1" applyFont="1" applyFill="1" applyBorder="1" applyAlignment="1" applyProtection="1">
      <alignment horizontal="right" vertical="center" wrapText="1"/>
      <protection hidden="1"/>
    </xf>
    <xf numFmtId="0" fontId="4" fillId="0" borderId="0" xfId="1" applyFont="1" applyFill="1" applyBorder="1" applyAlignment="1" applyProtection="1">
      <alignment vertical="center"/>
      <protection hidden="1"/>
    </xf>
    <xf numFmtId="0" fontId="11" fillId="0" borderId="7" xfId="1" applyFont="1" applyFill="1" applyBorder="1" applyAlignment="1" applyProtection="1">
      <alignment vertical="center" wrapText="1"/>
      <protection hidden="1"/>
    </xf>
    <xf numFmtId="0" fontId="3" fillId="0" borderId="9" xfId="1" applyFont="1" applyFill="1" applyBorder="1" applyAlignment="1" applyProtection="1">
      <alignment horizontal="left" vertical="center" wrapText="1"/>
      <protection hidden="1"/>
    </xf>
    <xf numFmtId="0" fontId="3" fillId="0" borderId="10" xfId="1" applyFont="1" applyFill="1" applyBorder="1" applyAlignment="1" applyProtection="1">
      <alignment horizontal="left" vertical="center" wrapText="1"/>
      <protection hidden="1"/>
    </xf>
    <xf numFmtId="0" fontId="11" fillId="0" borderId="7" xfId="1" applyFont="1" applyFill="1" applyBorder="1" applyAlignment="1" applyProtection="1">
      <alignment horizontal="center" vertical="center" shrinkToFit="1"/>
      <protection hidden="1"/>
    </xf>
    <xf numFmtId="0" fontId="11" fillId="0" borderId="10" xfId="1" applyFont="1" applyFill="1" applyBorder="1" applyAlignment="1" applyProtection="1">
      <alignment horizontal="center" vertical="center" shrinkToFit="1"/>
      <protection hidden="1"/>
    </xf>
    <xf numFmtId="0" fontId="7" fillId="0" borderId="0" xfId="1" applyFont="1" applyFill="1" applyBorder="1" applyAlignment="1" applyProtection="1">
      <alignment horizontal="center" vertical="center" wrapText="1"/>
      <protection hidden="1"/>
    </xf>
    <xf numFmtId="0" fontId="7" fillId="0" borderId="5" xfId="1" applyFont="1" applyFill="1" applyBorder="1" applyAlignment="1" applyProtection="1">
      <alignment horizontal="distributed" vertical="center" wrapText="1"/>
      <protection hidden="1"/>
    </xf>
    <xf numFmtId="0" fontId="6" fillId="0" borderId="6" xfId="1" applyFont="1" applyFill="1" applyBorder="1" applyAlignment="1" applyProtection="1">
      <alignment horizontal="justify" vertical="center" wrapText="1"/>
      <protection hidden="1"/>
    </xf>
    <xf numFmtId="58" fontId="11" fillId="0" borderId="4" xfId="1" applyNumberFormat="1" applyFont="1" applyFill="1" applyBorder="1" applyAlignment="1" applyProtection="1">
      <alignment horizontal="center" vertical="center" wrapText="1"/>
      <protection hidden="1"/>
    </xf>
    <xf numFmtId="58" fontId="11" fillId="0" borderId="6" xfId="1" applyNumberFormat="1" applyFont="1" applyFill="1" applyBorder="1" applyAlignment="1" applyProtection="1">
      <alignment horizontal="center" vertical="center" wrapText="1"/>
      <protection hidden="1"/>
    </xf>
    <xf numFmtId="58" fontId="7" fillId="0" borderId="0" xfId="1" applyNumberFormat="1" applyFont="1" applyFill="1" applyBorder="1" applyAlignment="1" applyProtection="1">
      <alignment horizontal="center" vertical="center" wrapText="1"/>
      <protection hidden="1"/>
    </xf>
  </cellXfs>
  <cellStyles count="5">
    <cellStyle name="桁区切り" xfId="3" builtinId="6"/>
    <cellStyle name="桁区切り 2" xfId="2"/>
    <cellStyle name="標準" xfId="0" builtinId="0"/>
    <cellStyle name="標準 3" xfId="4"/>
    <cellStyle name="標準_⑪　電気・水道・下水道・ガス"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288324</xdr:rowOff>
        </xdr:from>
        <xdr:to>
          <xdr:col>10</xdr:col>
          <xdr:colOff>1119207</xdr:colOff>
          <xdr:row>50</xdr:row>
          <xdr:rowOff>220980</xdr:rowOff>
        </xdr:to>
        <xdr:pic>
          <xdr:nvPicPr>
            <xdr:cNvPr id="8" name="図 7"/>
            <xdr:cNvPicPr>
              <a:picLocks noChangeAspect="1" noChangeArrowheads="1"/>
              <a:extLst>
                <a:ext uri="{84589F7E-364E-4C9E-8A38-B11213B215E9}">
                  <a14:cameraTool cellRange="'91'!$A$1:$V$32" spid="_x0000_s7228"/>
                </a:ext>
              </a:extLst>
            </xdr:cNvPicPr>
          </xdr:nvPicPr>
          <xdr:blipFill>
            <a:blip xmlns:r="http://schemas.openxmlformats.org/officeDocument/2006/relationships" r:embed="rId1"/>
            <a:srcRect/>
            <a:stretch>
              <a:fillRect/>
            </a:stretch>
          </xdr:blipFill>
          <xdr:spPr bwMode="auto">
            <a:xfrm>
              <a:off x="0" y="4654378"/>
              <a:ext cx="5964401" cy="48084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3</xdr:col>
          <xdr:colOff>2124075</xdr:colOff>
          <xdr:row>31</xdr:row>
          <xdr:rowOff>95250</xdr:rowOff>
        </xdr:to>
        <xdr:pic>
          <xdr:nvPicPr>
            <xdr:cNvPr id="5" name="図 4"/>
            <xdr:cNvPicPr>
              <a:picLocks noChangeAspect="1" noChangeArrowheads="1"/>
              <a:extLst>
                <a:ext uri="{84589F7E-364E-4C9E-8A38-B11213B215E9}">
                  <a14:cameraTool cellRange="'93'!$A$1:$F$10" spid="_x0000_s6216"/>
                </a:ext>
              </a:extLst>
            </xdr:cNvPicPr>
          </xdr:nvPicPr>
          <xdr:blipFill>
            <a:blip xmlns:r="http://schemas.openxmlformats.org/officeDocument/2006/relationships" r:embed="rId1"/>
            <a:srcRect/>
            <a:stretch>
              <a:fillRect/>
            </a:stretch>
          </xdr:blipFill>
          <xdr:spPr bwMode="auto">
            <a:xfrm>
              <a:off x="0" y="3714750"/>
              <a:ext cx="6610350" cy="2667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zoomScaleNormal="100" zoomScaleSheetLayoutView="160" workbookViewId="0">
      <selection sqref="A1:L1"/>
    </sheetView>
  </sheetViews>
  <sheetFormatPr defaultColWidth="9" defaultRowHeight="13.2" x14ac:dyDescent="0.2"/>
  <cols>
    <col min="1" max="1" width="0.44140625" style="3" customWidth="1"/>
    <col min="2" max="2" width="17.33203125" style="3" customWidth="1"/>
    <col min="3" max="3" width="5.77734375" style="22" customWidth="1"/>
    <col min="4" max="4" width="12.33203125" style="23" customWidth="1"/>
    <col min="5" max="5" width="0.6640625" style="3" customWidth="1"/>
    <col min="6" max="6" width="12.33203125" style="23" customWidth="1"/>
    <col min="7" max="7" width="0.6640625" style="3" customWidth="1"/>
    <col min="8" max="8" width="12.33203125" style="23" customWidth="1"/>
    <col min="9" max="9" width="0.6640625" style="3" customWidth="1"/>
    <col min="10" max="10" width="12.33203125" style="23" customWidth="1"/>
    <col min="11" max="11" width="0.6640625" style="3" customWidth="1"/>
    <col min="12" max="12" width="12.33203125" style="23" customWidth="1"/>
    <col min="13" max="13" width="0.6640625" style="3" customWidth="1"/>
    <col min="14" max="16384" width="9" style="3"/>
  </cols>
  <sheetData>
    <row r="1" spans="1:13" ht="23.1" customHeight="1" x14ac:dyDescent="0.2">
      <c r="A1" s="1" t="s">
        <v>109</v>
      </c>
      <c r="B1" s="1"/>
      <c r="C1" s="1"/>
      <c r="D1" s="1"/>
      <c r="E1" s="1"/>
      <c r="F1" s="1"/>
      <c r="G1" s="1"/>
      <c r="H1" s="1"/>
      <c r="I1" s="1"/>
      <c r="J1" s="1"/>
      <c r="K1" s="1"/>
      <c r="L1" s="1"/>
      <c r="M1" s="2"/>
    </row>
    <row r="2" spans="1:13" ht="23.1" customHeight="1" x14ac:dyDescent="0.2">
      <c r="A2" s="2"/>
      <c r="B2" s="2"/>
      <c r="C2" s="4"/>
      <c r="D2" s="5"/>
      <c r="E2" s="2"/>
      <c r="F2" s="5"/>
      <c r="G2" s="2"/>
      <c r="H2" s="5"/>
      <c r="I2" s="2"/>
      <c r="J2" s="5"/>
      <c r="K2" s="2"/>
      <c r="L2" s="5"/>
      <c r="M2" s="2"/>
    </row>
    <row r="3" spans="1:13" ht="23.1" customHeight="1" x14ac:dyDescent="0.2">
      <c r="A3" s="2"/>
      <c r="B3" s="6" t="s">
        <v>82</v>
      </c>
      <c r="C3" s="6"/>
      <c r="D3" s="6"/>
      <c r="E3" s="6"/>
      <c r="F3" s="6"/>
      <c r="G3" s="6"/>
      <c r="H3" s="6"/>
      <c r="I3" s="6"/>
      <c r="J3" s="6"/>
      <c r="K3" s="6"/>
      <c r="L3" s="6"/>
      <c r="M3" s="2"/>
    </row>
    <row r="4" spans="1:13" ht="24.9" customHeight="1" x14ac:dyDescent="0.2">
      <c r="A4" s="7" t="s">
        <v>0</v>
      </c>
      <c r="B4" s="8"/>
      <c r="C4" s="9"/>
      <c r="D4" s="7" t="s">
        <v>62</v>
      </c>
      <c r="E4" s="9"/>
      <c r="F4" s="7" t="s">
        <v>66</v>
      </c>
      <c r="G4" s="9"/>
      <c r="H4" s="7" t="s">
        <v>76</v>
      </c>
      <c r="I4" s="9"/>
      <c r="J4" s="7" t="s">
        <v>105</v>
      </c>
      <c r="K4" s="9"/>
      <c r="L4" s="7" t="s">
        <v>122</v>
      </c>
      <c r="M4" s="9"/>
    </row>
    <row r="5" spans="1:13" ht="24.9" customHeight="1" x14ac:dyDescent="0.2">
      <c r="A5" s="10"/>
      <c r="B5" s="11" t="s">
        <v>104</v>
      </c>
      <c r="C5" s="12" t="s">
        <v>103</v>
      </c>
      <c r="D5" s="13">
        <v>165126</v>
      </c>
      <c r="E5" s="14"/>
      <c r="F5" s="13">
        <v>164634</v>
      </c>
      <c r="G5" s="14"/>
      <c r="H5" s="13">
        <v>163866</v>
      </c>
      <c r="I5" s="14"/>
      <c r="J5" s="13">
        <v>161786</v>
      </c>
      <c r="K5" s="14"/>
      <c r="L5" s="13">
        <v>161429</v>
      </c>
      <c r="M5" s="14"/>
    </row>
    <row r="6" spans="1:13" ht="24.9" customHeight="1" x14ac:dyDescent="0.2">
      <c r="A6" s="10"/>
      <c r="B6" s="11" t="s">
        <v>35</v>
      </c>
      <c r="C6" s="12" t="s">
        <v>102</v>
      </c>
      <c r="D6" s="13">
        <v>77455</v>
      </c>
      <c r="E6" s="14"/>
      <c r="F6" s="13">
        <v>78011</v>
      </c>
      <c r="G6" s="14"/>
      <c r="H6" s="13">
        <v>78288</v>
      </c>
      <c r="I6" s="14"/>
      <c r="J6" s="13">
        <v>79083</v>
      </c>
      <c r="K6" s="14"/>
      <c r="L6" s="13">
        <v>79728</v>
      </c>
      <c r="M6" s="14"/>
    </row>
    <row r="7" spans="1:13" ht="24.9" customHeight="1" x14ac:dyDescent="0.2">
      <c r="A7" s="10"/>
      <c r="B7" s="11" t="s">
        <v>101</v>
      </c>
      <c r="C7" s="12" t="s">
        <v>1</v>
      </c>
      <c r="D7" s="13">
        <v>2228221</v>
      </c>
      <c r="E7" s="14"/>
      <c r="F7" s="13">
        <v>2198084</v>
      </c>
      <c r="G7" s="14"/>
      <c r="H7" s="13">
        <v>1907955</v>
      </c>
      <c r="I7" s="14"/>
      <c r="J7" s="13">
        <v>2163300</v>
      </c>
      <c r="K7" s="14"/>
      <c r="L7" s="13">
        <v>1582807</v>
      </c>
      <c r="M7" s="14"/>
    </row>
    <row r="8" spans="1:13" ht="24.9" customHeight="1" x14ac:dyDescent="0.2">
      <c r="A8" s="10"/>
      <c r="B8" s="11" t="s">
        <v>2</v>
      </c>
      <c r="C8" s="12" t="s">
        <v>3</v>
      </c>
      <c r="D8" s="15" t="s">
        <v>100</v>
      </c>
      <c r="E8" s="14"/>
      <c r="F8" s="15" t="s">
        <v>100</v>
      </c>
      <c r="G8" s="14"/>
      <c r="H8" s="15" t="s">
        <v>100</v>
      </c>
      <c r="I8" s="14"/>
      <c r="J8" s="15" t="s">
        <v>100</v>
      </c>
      <c r="K8" s="14"/>
      <c r="L8" s="16" t="s">
        <v>126</v>
      </c>
      <c r="M8" s="14"/>
    </row>
    <row r="9" spans="1:13" ht="24.9" customHeight="1" x14ac:dyDescent="0.2">
      <c r="A9" s="10"/>
      <c r="B9" s="11" t="s">
        <v>58</v>
      </c>
      <c r="C9" s="12" t="s">
        <v>4</v>
      </c>
      <c r="D9" s="13">
        <v>19751755</v>
      </c>
      <c r="E9" s="14"/>
      <c r="F9" s="13">
        <v>19538279</v>
      </c>
      <c r="G9" s="14"/>
      <c r="H9" s="13">
        <v>19775665</v>
      </c>
      <c r="I9" s="14"/>
      <c r="J9" s="13">
        <v>19837975</v>
      </c>
      <c r="K9" s="14"/>
      <c r="L9" s="13">
        <v>19250368</v>
      </c>
      <c r="M9" s="14"/>
    </row>
    <row r="10" spans="1:13" ht="24.9" customHeight="1" x14ac:dyDescent="0.2">
      <c r="A10" s="10"/>
      <c r="B10" s="11" t="s">
        <v>80</v>
      </c>
      <c r="C10" s="12" t="s">
        <v>59</v>
      </c>
      <c r="D10" s="13">
        <v>18493365</v>
      </c>
      <c r="E10" s="14"/>
      <c r="F10" s="13">
        <v>18290519</v>
      </c>
      <c r="G10" s="14"/>
      <c r="H10" s="13">
        <v>18478166</v>
      </c>
      <c r="I10" s="14"/>
      <c r="J10" s="13">
        <v>18314752</v>
      </c>
      <c r="K10" s="14"/>
      <c r="L10" s="13">
        <v>17897351</v>
      </c>
      <c r="M10" s="14"/>
    </row>
    <row r="11" spans="1:13" ht="24.9" customHeight="1" x14ac:dyDescent="0.2">
      <c r="A11" s="17"/>
      <c r="B11" s="18" t="s">
        <v>36</v>
      </c>
      <c r="C11" s="19" t="s">
        <v>81</v>
      </c>
      <c r="D11" s="20">
        <v>328</v>
      </c>
      <c r="E11" s="21"/>
      <c r="F11" s="20">
        <v>324</v>
      </c>
      <c r="G11" s="21"/>
      <c r="H11" s="20">
        <v>331</v>
      </c>
      <c r="I11" s="21"/>
      <c r="J11" s="20">
        <v>336</v>
      </c>
      <c r="K11" s="21"/>
      <c r="L11" s="20">
        <v>327</v>
      </c>
      <c r="M11" s="21"/>
    </row>
    <row r="12" spans="1:13" ht="23.1" customHeight="1" x14ac:dyDescent="0.2"/>
    <row r="13" spans="1:13" s="2" customFormat="1" ht="23.1" customHeight="1" x14ac:dyDescent="0.2">
      <c r="A13" s="1" t="s">
        <v>48</v>
      </c>
      <c r="B13" s="1"/>
      <c r="C13" s="1"/>
      <c r="D13" s="1"/>
      <c r="E13" s="1"/>
      <c r="F13" s="1"/>
      <c r="G13" s="1"/>
      <c r="H13" s="1"/>
      <c r="I13" s="1"/>
      <c r="J13" s="1"/>
      <c r="K13" s="1"/>
      <c r="L13" s="1"/>
    </row>
    <row r="14" spans="1:13" s="2" customFormat="1" ht="23.1" customHeight="1" x14ac:dyDescent="0.2">
      <c r="C14" s="4"/>
      <c r="D14" s="5"/>
      <c r="F14" s="5"/>
      <c r="H14" s="5"/>
      <c r="J14" s="5"/>
      <c r="L14" s="5"/>
    </row>
    <row r="15" spans="1:13" s="2" customFormat="1" ht="23.1" customHeight="1" x14ac:dyDescent="0.2">
      <c r="B15" s="6" t="s">
        <v>82</v>
      </c>
      <c r="C15" s="6"/>
      <c r="D15" s="6"/>
      <c r="E15" s="6"/>
      <c r="F15" s="6"/>
      <c r="G15" s="6"/>
      <c r="H15" s="6"/>
      <c r="I15" s="6"/>
      <c r="J15" s="6"/>
      <c r="K15" s="6"/>
      <c r="L15" s="6"/>
    </row>
    <row r="16" spans="1:13" s="2" customFormat="1" ht="24.9" customHeight="1" x14ac:dyDescent="0.2">
      <c r="A16" s="7" t="s">
        <v>0</v>
      </c>
      <c r="B16" s="8"/>
      <c r="C16" s="9"/>
      <c r="D16" s="7" t="s">
        <v>62</v>
      </c>
      <c r="E16" s="9"/>
      <c r="F16" s="7" t="s">
        <v>66</v>
      </c>
      <c r="G16" s="9"/>
      <c r="H16" s="7" t="s">
        <v>76</v>
      </c>
      <c r="I16" s="9"/>
      <c r="J16" s="7" t="s">
        <v>105</v>
      </c>
      <c r="K16" s="9"/>
      <c r="L16" s="7" t="s">
        <v>122</v>
      </c>
      <c r="M16" s="9"/>
    </row>
    <row r="17" spans="1:13" s="2" customFormat="1" ht="24.9" customHeight="1" x14ac:dyDescent="0.2">
      <c r="A17" s="10"/>
      <c r="B17" s="11" t="s">
        <v>38</v>
      </c>
      <c r="C17" s="12" t="s">
        <v>99</v>
      </c>
      <c r="D17" s="13">
        <v>2580</v>
      </c>
      <c r="E17" s="14"/>
      <c r="F17" s="13">
        <v>2580</v>
      </c>
      <c r="G17" s="14"/>
      <c r="H17" s="13">
        <v>2578</v>
      </c>
      <c r="I17" s="14"/>
      <c r="J17" s="13">
        <v>2578</v>
      </c>
      <c r="K17" s="14"/>
      <c r="L17" s="13">
        <v>2578</v>
      </c>
      <c r="M17" s="14"/>
    </row>
    <row r="18" spans="1:13" s="2" customFormat="1" ht="24.9" customHeight="1" x14ac:dyDescent="0.2">
      <c r="A18" s="10"/>
      <c r="B18" s="11" t="s">
        <v>39</v>
      </c>
      <c r="C18" s="12" t="s">
        <v>99</v>
      </c>
      <c r="D18" s="13">
        <v>2438</v>
      </c>
      <c r="E18" s="14"/>
      <c r="F18" s="13">
        <v>2443</v>
      </c>
      <c r="G18" s="14"/>
      <c r="H18" s="13">
        <v>2470</v>
      </c>
      <c r="I18" s="14"/>
      <c r="J18" s="13">
        <v>2471</v>
      </c>
      <c r="K18" s="14"/>
      <c r="L18" s="13">
        <v>2507</v>
      </c>
      <c r="M18" s="14"/>
    </row>
    <row r="19" spans="1:13" s="2" customFormat="1" ht="24.9" customHeight="1" x14ac:dyDescent="0.2">
      <c r="A19" s="10"/>
      <c r="B19" s="11" t="s">
        <v>40</v>
      </c>
      <c r="C19" s="12" t="s">
        <v>97</v>
      </c>
      <c r="D19" s="24">
        <v>98.2</v>
      </c>
      <c r="E19" s="14"/>
      <c r="F19" s="24">
        <v>98.2</v>
      </c>
      <c r="G19" s="14"/>
      <c r="H19" s="24">
        <v>98.2</v>
      </c>
      <c r="I19" s="14"/>
      <c r="J19" s="24">
        <v>98.2</v>
      </c>
      <c r="K19" s="14"/>
      <c r="L19" s="24">
        <v>98.2</v>
      </c>
      <c r="M19" s="14"/>
    </row>
    <row r="20" spans="1:13" s="2" customFormat="1" ht="24.9" customHeight="1" x14ac:dyDescent="0.2">
      <c r="A20" s="10"/>
      <c r="B20" s="11" t="s">
        <v>41</v>
      </c>
      <c r="C20" s="12" t="s">
        <v>42</v>
      </c>
      <c r="D20" s="25">
        <v>128147</v>
      </c>
      <c r="E20" s="14"/>
      <c r="F20" s="25">
        <v>128983</v>
      </c>
      <c r="G20" s="14"/>
      <c r="H20" s="25">
        <v>129037</v>
      </c>
      <c r="I20" s="14"/>
      <c r="J20" s="25">
        <v>129973</v>
      </c>
      <c r="K20" s="14"/>
      <c r="L20" s="25">
        <v>130490</v>
      </c>
      <c r="M20" s="14"/>
    </row>
    <row r="21" spans="1:13" s="2" customFormat="1" ht="24.9" customHeight="1" x14ac:dyDescent="0.2">
      <c r="A21" s="10"/>
      <c r="B21" s="11" t="s">
        <v>43</v>
      </c>
      <c r="C21" s="12" t="s">
        <v>1</v>
      </c>
      <c r="D21" s="13">
        <v>2111053</v>
      </c>
      <c r="E21" s="14"/>
      <c r="F21" s="13">
        <v>2082842</v>
      </c>
      <c r="G21" s="14"/>
      <c r="H21" s="13">
        <v>2100041</v>
      </c>
      <c r="I21" s="14"/>
      <c r="J21" s="13">
        <v>2084759</v>
      </c>
      <c r="K21" s="14"/>
      <c r="L21" s="13">
        <v>2060445</v>
      </c>
      <c r="M21" s="14"/>
    </row>
    <row r="22" spans="1:13" s="2" customFormat="1" ht="24.9" customHeight="1" x14ac:dyDescent="0.2">
      <c r="A22" s="10"/>
      <c r="B22" s="11" t="s">
        <v>2</v>
      </c>
      <c r="C22" s="12" t="s">
        <v>3</v>
      </c>
      <c r="D22" s="26" t="s">
        <v>98</v>
      </c>
      <c r="E22" s="14"/>
      <c r="F22" s="26" t="s">
        <v>98</v>
      </c>
      <c r="G22" s="14"/>
      <c r="H22" s="26" t="s">
        <v>98</v>
      </c>
      <c r="I22" s="14"/>
      <c r="J22" s="26" t="s">
        <v>98</v>
      </c>
      <c r="K22" s="14"/>
      <c r="L22" s="26" t="s">
        <v>127</v>
      </c>
      <c r="M22" s="14"/>
    </row>
    <row r="23" spans="1:13" s="2" customFormat="1" ht="24.9" customHeight="1" x14ac:dyDescent="0.2">
      <c r="A23" s="10"/>
      <c r="B23" s="11" t="s">
        <v>44</v>
      </c>
      <c r="C23" s="12" t="s">
        <v>4</v>
      </c>
      <c r="D23" s="13">
        <v>14666363</v>
      </c>
      <c r="E23" s="14"/>
      <c r="F23" s="13">
        <v>14581029</v>
      </c>
      <c r="G23" s="14"/>
      <c r="H23" s="13">
        <v>14851851</v>
      </c>
      <c r="I23" s="14"/>
      <c r="J23" s="13">
        <v>14783822</v>
      </c>
      <c r="K23" s="14"/>
      <c r="L23" s="13">
        <v>14624588</v>
      </c>
      <c r="M23" s="14"/>
    </row>
    <row r="24" spans="1:13" s="2" customFormat="1" ht="24.9" customHeight="1" x14ac:dyDescent="0.2">
      <c r="A24" s="17"/>
      <c r="B24" s="18" t="s">
        <v>45</v>
      </c>
      <c r="C24" s="19" t="s">
        <v>97</v>
      </c>
      <c r="D24" s="27">
        <v>99</v>
      </c>
      <c r="E24" s="21"/>
      <c r="F24" s="27">
        <v>96.3</v>
      </c>
      <c r="G24" s="21"/>
      <c r="H24" s="27">
        <v>99.2</v>
      </c>
      <c r="I24" s="21"/>
      <c r="J24" s="27">
        <v>99.1</v>
      </c>
      <c r="K24" s="21"/>
      <c r="L24" s="27">
        <v>99.4</v>
      </c>
      <c r="M24" s="21"/>
    </row>
    <row r="25" spans="1:13" s="30" customFormat="1" ht="13.5" customHeight="1" x14ac:dyDescent="0.15">
      <c r="A25" s="28"/>
      <c r="B25" s="29"/>
      <c r="C25" s="29"/>
      <c r="D25" s="29"/>
      <c r="E25" s="29"/>
      <c r="F25" s="29"/>
      <c r="G25" s="29"/>
      <c r="H25" s="29"/>
      <c r="I25" s="29"/>
      <c r="J25" s="29"/>
      <c r="K25" s="29"/>
      <c r="L25" s="29"/>
    </row>
    <row r="26" spans="1:13" ht="18" customHeight="1" x14ac:dyDescent="0.2"/>
    <row r="27" spans="1:13" ht="14.1" customHeight="1" x14ac:dyDescent="0.2"/>
    <row r="28" spans="1:13" ht="14.1" customHeight="1" x14ac:dyDescent="0.2">
      <c r="H28" s="31"/>
    </row>
    <row r="29" spans="1:13" ht="23.1" customHeight="1" x14ac:dyDescent="0.2"/>
    <row r="30" spans="1:13" ht="18" customHeight="1" x14ac:dyDescent="0.2"/>
    <row r="31" spans="1:13" ht="18" customHeight="1" x14ac:dyDescent="0.2"/>
  </sheetData>
  <sheetProtection sheet="1" objects="1" scenarios="1"/>
  <mergeCells count="17">
    <mergeCell ref="A1:L1"/>
    <mergeCell ref="B3:L3"/>
    <mergeCell ref="A4:C4"/>
    <mergeCell ref="J4:K4"/>
    <mergeCell ref="L4:M4"/>
    <mergeCell ref="D4:E4"/>
    <mergeCell ref="F4:G4"/>
    <mergeCell ref="H4:I4"/>
    <mergeCell ref="A25:L25"/>
    <mergeCell ref="A13:L13"/>
    <mergeCell ref="B15:L15"/>
    <mergeCell ref="A16:C16"/>
    <mergeCell ref="J16:K16"/>
    <mergeCell ref="L16:M16"/>
    <mergeCell ref="D16:E16"/>
    <mergeCell ref="F16:G16"/>
    <mergeCell ref="H16:I16"/>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0"/>
  <sheetViews>
    <sheetView showGridLines="0" zoomScale="98" zoomScaleNormal="98" zoomScaleSheetLayoutView="110" workbookViewId="0">
      <selection sqref="A1:K1"/>
    </sheetView>
  </sheetViews>
  <sheetFormatPr defaultColWidth="9" defaultRowHeight="13.2" x14ac:dyDescent="0.2"/>
  <cols>
    <col min="1" max="1" width="3.6640625" style="144" customWidth="1"/>
    <col min="2" max="2" width="12.6640625" style="144" customWidth="1"/>
    <col min="3" max="3" width="14.5546875" style="144" customWidth="1"/>
    <col min="4" max="4" width="3.6640625" style="145" customWidth="1"/>
    <col min="5" max="5" width="0.6640625" style="144" customWidth="1"/>
    <col min="6" max="6" width="10.6640625" style="144" customWidth="1"/>
    <col min="7" max="7" width="6.109375" style="145" customWidth="1"/>
    <col min="8" max="8" width="0.6640625" style="144" customWidth="1"/>
    <col min="9" max="9" width="17.33203125" style="145" customWidth="1"/>
    <col min="10" max="10" width="0.6640625" style="144" customWidth="1"/>
    <col min="11" max="11" width="17.33203125" style="145" customWidth="1"/>
    <col min="12" max="12" width="0.6640625" style="144" customWidth="1"/>
    <col min="13" max="15" width="9" style="144"/>
    <col min="16" max="16" width="3.6640625" style="144" customWidth="1"/>
    <col min="17" max="17" width="9" style="144"/>
    <col min="18" max="18" width="3.6640625" style="144" customWidth="1"/>
    <col min="19" max="16384" width="9" style="144"/>
  </cols>
  <sheetData>
    <row r="1" spans="1:16" s="80" customFormat="1" ht="23.1" customHeight="1" x14ac:dyDescent="0.2">
      <c r="A1" s="78" t="s">
        <v>57</v>
      </c>
      <c r="B1" s="78"/>
      <c r="C1" s="78"/>
      <c r="D1" s="78"/>
      <c r="E1" s="78"/>
      <c r="F1" s="78"/>
      <c r="G1" s="78"/>
      <c r="H1" s="78"/>
      <c r="I1" s="78"/>
      <c r="J1" s="78"/>
      <c r="K1" s="78"/>
      <c r="L1" s="82"/>
    </row>
    <row r="2" spans="1:16" s="80" customFormat="1" ht="23.1" customHeight="1" x14ac:dyDescent="0.2">
      <c r="A2" s="146" t="s">
        <v>46</v>
      </c>
      <c r="B2" s="147"/>
      <c r="C2" s="147"/>
      <c r="D2" s="147"/>
      <c r="E2" s="147"/>
      <c r="F2" s="147"/>
      <c r="G2" s="147"/>
      <c r="H2" s="147"/>
      <c r="I2" s="147"/>
      <c r="J2" s="147"/>
      <c r="K2" s="147"/>
      <c r="L2" s="82"/>
    </row>
    <row r="3" spans="1:16" s="80" customFormat="1" ht="18" customHeight="1" x14ac:dyDescent="0.2">
      <c r="A3" s="83" t="s">
        <v>65</v>
      </c>
      <c r="B3" s="148"/>
      <c r="C3" s="148"/>
      <c r="D3" s="148"/>
      <c r="E3" s="148"/>
      <c r="F3" s="148"/>
      <c r="G3" s="148"/>
      <c r="H3" s="148"/>
      <c r="I3" s="148"/>
      <c r="J3" s="148"/>
      <c r="K3" s="148"/>
      <c r="L3" s="82"/>
    </row>
    <row r="4" spans="1:16" s="80" customFormat="1" ht="24" customHeight="1" x14ac:dyDescent="0.2">
      <c r="A4" s="149" t="s">
        <v>115</v>
      </c>
      <c r="B4" s="150"/>
      <c r="C4" s="149" t="s">
        <v>114</v>
      </c>
      <c r="D4" s="151"/>
      <c r="E4" s="150"/>
      <c r="F4" s="149" t="s">
        <v>5</v>
      </c>
      <c r="G4" s="151"/>
      <c r="H4" s="150"/>
      <c r="I4" s="152" t="s">
        <v>113</v>
      </c>
      <c r="J4" s="153"/>
      <c r="K4" s="154" t="s">
        <v>110</v>
      </c>
      <c r="L4" s="155"/>
    </row>
    <row r="5" spans="1:16" s="80" customFormat="1" ht="13.5" customHeight="1" x14ac:dyDescent="0.2">
      <c r="A5" s="156"/>
      <c r="B5" s="157"/>
      <c r="C5" s="158" t="s">
        <v>6</v>
      </c>
      <c r="D5" s="159"/>
      <c r="E5" s="160"/>
      <c r="F5" s="158" t="s">
        <v>6</v>
      </c>
      <c r="G5" s="159"/>
      <c r="H5" s="160"/>
      <c r="I5" s="161" t="s">
        <v>7</v>
      </c>
      <c r="J5" s="160"/>
      <c r="K5" s="162" t="s">
        <v>7</v>
      </c>
      <c r="L5" s="163"/>
      <c r="O5" s="164"/>
      <c r="P5" s="165"/>
    </row>
    <row r="6" spans="1:16" s="80" customFormat="1" ht="14.1" customHeight="1" x14ac:dyDescent="0.2">
      <c r="A6" s="166" t="s">
        <v>118</v>
      </c>
      <c r="B6" s="167"/>
      <c r="C6" s="168">
        <v>2437.5</v>
      </c>
      <c r="D6" s="169"/>
      <c r="E6" s="170"/>
      <c r="F6" s="164">
        <v>1.7</v>
      </c>
      <c r="G6" s="165"/>
      <c r="H6" s="171"/>
      <c r="I6" s="172">
        <v>94.5</v>
      </c>
      <c r="J6" s="171"/>
      <c r="K6" s="173">
        <v>98.2</v>
      </c>
      <c r="L6" s="163"/>
    </row>
    <row r="7" spans="1:16" s="80" customFormat="1" ht="14.1" customHeight="1" x14ac:dyDescent="0.2">
      <c r="A7" s="166" t="s">
        <v>67</v>
      </c>
      <c r="B7" s="167"/>
      <c r="C7" s="168">
        <v>2443.4</v>
      </c>
      <c r="D7" s="169"/>
      <c r="E7" s="174"/>
      <c r="F7" s="164">
        <f>C7-C6</f>
        <v>5.9000000000000909</v>
      </c>
      <c r="G7" s="165"/>
      <c r="H7" s="171"/>
      <c r="I7" s="172">
        <v>94.7</v>
      </c>
      <c r="J7" s="171"/>
      <c r="K7" s="173">
        <v>98.2</v>
      </c>
      <c r="L7" s="163"/>
    </row>
    <row r="8" spans="1:16" s="80" customFormat="1" ht="14.1" customHeight="1" x14ac:dyDescent="0.2">
      <c r="A8" s="166" t="s">
        <v>79</v>
      </c>
      <c r="B8" s="167"/>
      <c r="C8" s="168">
        <v>2470.1</v>
      </c>
      <c r="D8" s="169"/>
      <c r="E8" s="174"/>
      <c r="F8" s="164">
        <f>C8-C7</f>
        <v>26.699999999999818</v>
      </c>
      <c r="G8" s="165"/>
      <c r="H8" s="171"/>
      <c r="I8" s="172">
        <v>95.8</v>
      </c>
      <c r="J8" s="171"/>
      <c r="K8" s="173">
        <v>98.2</v>
      </c>
      <c r="L8" s="163"/>
    </row>
    <row r="9" spans="1:16" s="81" customFormat="1" ht="14.1" customHeight="1" x14ac:dyDescent="0.2">
      <c r="A9" s="175" t="s">
        <v>96</v>
      </c>
      <c r="B9" s="176"/>
      <c r="C9" s="177">
        <v>2470.6999999999998</v>
      </c>
      <c r="D9" s="178"/>
      <c r="E9" s="174"/>
      <c r="F9" s="164">
        <f>C9-C8</f>
        <v>0.59999999999990905</v>
      </c>
      <c r="G9" s="165"/>
      <c r="H9" s="171"/>
      <c r="I9" s="179">
        <v>95.8</v>
      </c>
      <c r="J9" s="180"/>
      <c r="K9" s="181">
        <v>98.2</v>
      </c>
      <c r="L9" s="163"/>
    </row>
    <row r="10" spans="1:16" s="81" customFormat="1" ht="14.1" customHeight="1" x14ac:dyDescent="0.2">
      <c r="A10" s="182" t="s">
        <v>121</v>
      </c>
      <c r="B10" s="183"/>
      <c r="C10" s="184">
        <v>2506.9</v>
      </c>
      <c r="D10" s="185"/>
      <c r="E10" s="186"/>
      <c r="F10" s="187">
        <f>C10-C9</f>
        <v>36.200000000000273</v>
      </c>
      <c r="G10" s="188"/>
      <c r="H10" s="189"/>
      <c r="I10" s="190">
        <v>97.2</v>
      </c>
      <c r="J10" s="189"/>
      <c r="K10" s="191">
        <v>98.2</v>
      </c>
      <c r="L10" s="192"/>
    </row>
    <row r="11" spans="1:16" s="80" customFormat="1" ht="13.5" customHeight="1" x14ac:dyDescent="0.2">
      <c r="A11" s="193" t="s">
        <v>128</v>
      </c>
      <c r="B11" s="194"/>
      <c r="C11" s="194"/>
      <c r="D11" s="194"/>
      <c r="E11" s="194"/>
      <c r="F11" s="194"/>
      <c r="G11" s="194"/>
      <c r="H11" s="194"/>
      <c r="I11" s="194"/>
      <c r="J11" s="194"/>
      <c r="K11" s="194"/>
      <c r="L11" s="194"/>
    </row>
    <row r="12" spans="1:16" s="80" customFormat="1" ht="13.5" customHeight="1" x14ac:dyDescent="0.2">
      <c r="A12" s="195" t="s">
        <v>112</v>
      </c>
      <c r="B12" s="196"/>
      <c r="C12" s="196"/>
      <c r="D12" s="196"/>
      <c r="E12" s="196"/>
      <c r="F12" s="196"/>
      <c r="G12" s="196"/>
      <c r="H12" s="196"/>
      <c r="I12" s="196"/>
      <c r="J12" s="196"/>
      <c r="K12" s="196"/>
      <c r="L12" s="196"/>
    </row>
    <row r="13" spans="1:16" s="80" customFormat="1" ht="13.5" customHeight="1" x14ac:dyDescent="0.2">
      <c r="A13" s="142"/>
      <c r="B13" s="197"/>
      <c r="C13" s="197"/>
      <c r="D13" s="197"/>
      <c r="E13" s="197"/>
      <c r="F13" s="197"/>
      <c r="G13" s="197"/>
      <c r="H13" s="197"/>
      <c r="I13" s="197"/>
      <c r="J13" s="197"/>
      <c r="K13" s="197"/>
      <c r="L13" s="82"/>
    </row>
    <row r="14" spans="1:16" s="80" customFormat="1" ht="18" customHeight="1" x14ac:dyDescent="0.2">
      <c r="A14" s="147" t="s">
        <v>47</v>
      </c>
      <c r="B14" s="147"/>
      <c r="C14" s="147"/>
      <c r="D14" s="147"/>
      <c r="E14" s="147"/>
      <c r="F14" s="147"/>
      <c r="G14" s="147"/>
      <c r="H14" s="147"/>
      <c r="I14" s="147"/>
      <c r="J14" s="147"/>
      <c r="K14" s="147"/>
      <c r="L14" s="82"/>
    </row>
    <row r="15" spans="1:16" s="80" customFormat="1" ht="14.1" customHeight="1" x14ac:dyDescent="0.2">
      <c r="A15" s="198" t="s">
        <v>61</v>
      </c>
      <c r="B15" s="199" t="s">
        <v>8</v>
      </c>
      <c r="C15" s="199"/>
      <c r="D15" s="200"/>
      <c r="E15" s="201"/>
      <c r="F15" s="202">
        <v>25770</v>
      </c>
      <c r="G15" s="203" t="s">
        <v>9</v>
      </c>
      <c r="H15" s="204"/>
      <c r="I15" s="205"/>
      <c r="J15" s="82"/>
      <c r="K15" s="82"/>
      <c r="L15" s="82"/>
    </row>
    <row r="16" spans="1:16" s="80" customFormat="1" ht="14.1" customHeight="1" x14ac:dyDescent="0.2">
      <c r="A16" s="206"/>
      <c r="B16" s="207" t="s">
        <v>123</v>
      </c>
      <c r="C16" s="207"/>
      <c r="D16" s="208"/>
      <c r="E16" s="209"/>
      <c r="F16" s="210">
        <v>20492.7</v>
      </c>
      <c r="G16" s="211" t="s">
        <v>9</v>
      </c>
      <c r="H16" s="204"/>
      <c r="I16" s="205"/>
      <c r="J16" s="82"/>
      <c r="K16" s="82"/>
      <c r="L16" s="212"/>
      <c r="M16" s="213"/>
    </row>
    <row r="17" spans="1:12" s="80" customFormat="1" ht="14.1" customHeight="1" x14ac:dyDescent="0.2">
      <c r="A17" s="214"/>
      <c r="B17" s="215" t="s">
        <v>10</v>
      </c>
      <c r="C17" s="215"/>
      <c r="D17" s="216"/>
      <c r="E17" s="217"/>
      <c r="F17" s="218">
        <v>79.5</v>
      </c>
      <c r="G17" s="219" t="s">
        <v>11</v>
      </c>
      <c r="H17" s="220"/>
      <c r="I17" s="205"/>
      <c r="J17" s="82"/>
      <c r="K17" s="82"/>
      <c r="L17" s="82"/>
    </row>
    <row r="18" spans="1:12" s="80" customFormat="1" ht="14.1" customHeight="1" x14ac:dyDescent="0.2">
      <c r="A18" s="221" t="s">
        <v>49</v>
      </c>
      <c r="B18" s="212"/>
      <c r="C18" s="212"/>
      <c r="D18" s="212"/>
      <c r="E18" s="212"/>
      <c r="F18" s="212"/>
      <c r="G18" s="212"/>
      <c r="H18" s="212"/>
      <c r="I18" s="212"/>
      <c r="J18" s="212"/>
      <c r="K18" s="212"/>
      <c r="L18" s="82"/>
    </row>
    <row r="19" spans="1:12" s="80" customFormat="1" ht="13.5" customHeight="1" x14ac:dyDescent="0.2">
      <c r="A19" s="221"/>
      <c r="B19" s="212"/>
      <c r="C19" s="212"/>
      <c r="D19" s="212"/>
      <c r="E19" s="212"/>
      <c r="F19" s="212"/>
      <c r="G19" s="212"/>
      <c r="H19" s="212"/>
      <c r="I19" s="212"/>
      <c r="J19" s="212"/>
      <c r="K19" s="212"/>
      <c r="L19" s="82"/>
    </row>
    <row r="20" spans="1:12" s="80" customFormat="1" ht="18" customHeight="1" x14ac:dyDescent="0.2">
      <c r="A20" s="147" t="s">
        <v>63</v>
      </c>
      <c r="B20" s="147"/>
      <c r="C20" s="147"/>
      <c r="D20" s="147"/>
      <c r="E20" s="147"/>
      <c r="F20" s="147"/>
      <c r="G20" s="147"/>
      <c r="H20" s="147"/>
      <c r="I20" s="147"/>
      <c r="J20" s="147"/>
      <c r="K20" s="82"/>
      <c r="L20" s="82"/>
    </row>
    <row r="21" spans="1:12" s="80" customFormat="1" ht="15" customHeight="1" x14ac:dyDescent="0.2">
      <c r="A21" s="222"/>
      <c r="B21" s="223" t="s">
        <v>12</v>
      </c>
      <c r="C21" s="223"/>
      <c r="D21" s="223"/>
      <c r="E21" s="224"/>
      <c r="F21" s="225" t="s">
        <v>111</v>
      </c>
      <c r="G21" s="226"/>
      <c r="H21" s="227"/>
      <c r="I21" s="227"/>
      <c r="J21" s="82"/>
      <c r="K21" s="82"/>
      <c r="L21" s="82"/>
    </row>
    <row r="22" spans="1:12" s="80" customFormat="1" ht="15" customHeight="1" x14ac:dyDescent="0.2">
      <c r="A22" s="214"/>
      <c r="B22" s="215" t="s">
        <v>13</v>
      </c>
      <c r="C22" s="215"/>
      <c r="D22" s="228"/>
      <c r="E22" s="229"/>
      <c r="F22" s="230">
        <v>29621</v>
      </c>
      <c r="G22" s="231"/>
      <c r="H22" s="232"/>
      <c r="I22" s="232"/>
      <c r="J22" s="82"/>
      <c r="K22" s="82"/>
      <c r="L22" s="82"/>
    </row>
    <row r="23" spans="1:12" ht="23.1"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21" customHeight="1" x14ac:dyDescent="0.2"/>
    <row r="52" ht="12"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sheetData>
  <sheetProtection sheet="1" objects="1" scenarios="1"/>
  <mergeCells count="33">
    <mergeCell ref="B22:C22"/>
    <mergeCell ref="F22:G22"/>
    <mergeCell ref="A10:B10"/>
    <mergeCell ref="F10:G10"/>
    <mergeCell ref="A11:L11"/>
    <mergeCell ref="A13:K13"/>
    <mergeCell ref="A14:K14"/>
    <mergeCell ref="B15:C15"/>
    <mergeCell ref="B16:C16"/>
    <mergeCell ref="B17:C17"/>
    <mergeCell ref="A20:J20"/>
    <mergeCell ref="B21:E21"/>
    <mergeCell ref="F21:G21"/>
    <mergeCell ref="A7:B7"/>
    <mergeCell ref="F7:G7"/>
    <mergeCell ref="A8:B8"/>
    <mergeCell ref="F8:G8"/>
    <mergeCell ref="A9:B9"/>
    <mergeCell ref="F9:G9"/>
    <mergeCell ref="A5:B5"/>
    <mergeCell ref="C5:D5"/>
    <mergeCell ref="F5:G5"/>
    <mergeCell ref="O5:P5"/>
    <mergeCell ref="A6:B6"/>
    <mergeCell ref="F6:G6"/>
    <mergeCell ref="A1:K1"/>
    <mergeCell ref="A2:K2"/>
    <mergeCell ref="A3:K3"/>
    <mergeCell ref="A4:B4"/>
    <mergeCell ref="C4:E4"/>
    <mergeCell ref="F4:H4"/>
    <mergeCell ref="I4:J4"/>
    <mergeCell ref="K4:L4"/>
  </mergeCells>
  <phoneticPr fontId="5"/>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showGridLines="0" zoomScaleNormal="100" zoomScaleSheetLayoutView="100" workbookViewId="0">
      <selection sqref="A1:U1"/>
    </sheetView>
  </sheetViews>
  <sheetFormatPr defaultColWidth="9" defaultRowHeight="13.2" x14ac:dyDescent="0.2"/>
  <cols>
    <col min="1" max="1" width="3.77734375" style="144" customWidth="1"/>
    <col min="2" max="2" width="9.33203125" style="144" customWidth="1"/>
    <col min="3" max="3" width="6.77734375" style="145" customWidth="1"/>
    <col min="4" max="4" width="0.44140625" style="144" customWidth="1"/>
    <col min="5" max="5" width="6.77734375" style="145" customWidth="1"/>
    <col min="6" max="6" width="0.44140625" style="144" customWidth="1"/>
    <col min="7" max="7" width="6.77734375" style="145" customWidth="1"/>
    <col min="8" max="8" width="0.44140625" style="144" customWidth="1"/>
    <col min="9" max="9" width="6.77734375" style="145" customWidth="1"/>
    <col min="10" max="10" width="0.44140625" style="144" customWidth="1"/>
    <col min="11" max="11" width="6.77734375" style="145" customWidth="1"/>
    <col min="12" max="12" width="0.44140625" style="144" customWidth="1"/>
    <col min="13" max="13" width="6.77734375" style="145" customWidth="1"/>
    <col min="14" max="14" width="0.6640625" style="144" customWidth="1"/>
    <col min="15" max="15" width="6.77734375" style="145" customWidth="1"/>
    <col min="16" max="16" width="0.44140625" style="144" customWidth="1"/>
    <col min="17" max="17" width="6.77734375" style="145" customWidth="1"/>
    <col min="18" max="18" width="0.44140625" style="144" customWidth="1"/>
    <col min="19" max="19" width="6.77734375" style="145" customWidth="1"/>
    <col min="20" max="20" width="0.44140625" style="144" customWidth="1"/>
    <col min="21" max="21" width="6.77734375" style="145" customWidth="1"/>
    <col min="22" max="22" width="0.44140625" style="144" customWidth="1"/>
    <col min="23" max="23" width="9.33203125" style="144" customWidth="1"/>
    <col min="24" max="24" width="7.21875" style="145" customWidth="1"/>
    <col min="25" max="25" width="0.44140625" style="144" customWidth="1"/>
    <col min="26" max="26" width="7.21875" style="145" customWidth="1"/>
    <col min="27" max="27" width="0.44140625" style="144" customWidth="1"/>
    <col min="28" max="28" width="7.21875" style="145" customWidth="1"/>
    <col min="29" max="29" width="0.44140625" style="144" customWidth="1"/>
    <col min="30" max="30" width="7.21875" style="145" customWidth="1"/>
    <col min="31" max="31" width="0.44140625" style="144" customWidth="1"/>
    <col min="32" max="32" width="7.21875" style="145" customWidth="1"/>
    <col min="33" max="33" width="0.44140625" style="144" customWidth="1"/>
    <col min="34" max="34" width="7.21875" style="145" customWidth="1"/>
    <col min="35" max="35" width="0.44140625" style="144" customWidth="1"/>
    <col min="36" max="36" width="7.21875" style="145" customWidth="1"/>
    <col min="37" max="37" width="0.44140625" style="144" customWidth="1"/>
    <col min="38" max="38" width="7.21875" style="145" customWidth="1"/>
    <col min="39" max="39" width="0.44140625" style="144" customWidth="1"/>
    <col min="40" max="40" width="7.21875" style="145" customWidth="1"/>
    <col min="41" max="41" width="0.44140625" style="144" customWidth="1"/>
    <col min="42" max="42" width="7.21875" style="145" customWidth="1"/>
    <col min="43" max="43" width="0.44140625" style="144" customWidth="1"/>
    <col min="44" max="16384" width="9" style="144"/>
  </cols>
  <sheetData>
    <row r="1" spans="1:42" s="80" customFormat="1" ht="23.1" customHeight="1" x14ac:dyDescent="0.2">
      <c r="A1" s="78" t="s">
        <v>69</v>
      </c>
      <c r="B1" s="78"/>
      <c r="C1" s="78"/>
      <c r="D1" s="78"/>
      <c r="E1" s="78"/>
      <c r="F1" s="78"/>
      <c r="G1" s="78"/>
      <c r="H1" s="78"/>
      <c r="I1" s="78"/>
      <c r="J1" s="78"/>
      <c r="K1" s="78"/>
      <c r="L1" s="78"/>
      <c r="M1" s="78"/>
      <c r="N1" s="78"/>
      <c r="O1" s="78"/>
      <c r="P1" s="78"/>
      <c r="Q1" s="78"/>
      <c r="R1" s="78"/>
      <c r="S1" s="78"/>
      <c r="T1" s="78"/>
      <c r="U1" s="78"/>
      <c r="V1" s="79"/>
      <c r="X1" s="81"/>
      <c r="Z1" s="81"/>
      <c r="AB1" s="81"/>
      <c r="AD1" s="81"/>
      <c r="AF1" s="81"/>
      <c r="AH1" s="81"/>
      <c r="AJ1" s="81"/>
      <c r="AL1" s="81"/>
      <c r="AN1" s="81"/>
      <c r="AP1" s="81"/>
    </row>
    <row r="2" spans="1:42" s="80" customFormat="1" ht="23.1" customHeight="1" x14ac:dyDescent="0.2">
      <c r="A2" s="82"/>
      <c r="B2" s="82"/>
      <c r="C2" s="82"/>
      <c r="D2" s="82"/>
      <c r="E2" s="82"/>
      <c r="F2" s="82"/>
      <c r="G2" s="82"/>
      <c r="H2" s="82"/>
      <c r="I2" s="82"/>
      <c r="J2" s="82"/>
      <c r="K2" s="82"/>
      <c r="L2" s="82"/>
      <c r="M2" s="82"/>
      <c r="N2" s="82"/>
      <c r="O2" s="82"/>
      <c r="P2" s="82"/>
      <c r="Q2" s="82"/>
      <c r="R2" s="82"/>
      <c r="S2" s="82"/>
      <c r="T2" s="82"/>
      <c r="U2" s="82"/>
      <c r="V2" s="82"/>
      <c r="X2" s="81"/>
      <c r="Z2" s="81"/>
      <c r="AB2" s="81"/>
      <c r="AD2" s="81"/>
      <c r="AF2" s="81"/>
      <c r="AH2" s="81"/>
      <c r="AJ2" s="81"/>
      <c r="AL2" s="81"/>
      <c r="AN2" s="81"/>
      <c r="AP2" s="81"/>
    </row>
    <row r="3" spans="1:42" s="80" customFormat="1" ht="23.1" customHeight="1" x14ac:dyDescent="0.2">
      <c r="A3" s="83" t="s">
        <v>125</v>
      </c>
      <c r="B3" s="83"/>
      <c r="C3" s="83"/>
      <c r="D3" s="83"/>
      <c r="E3" s="83"/>
      <c r="F3" s="83"/>
      <c r="G3" s="83"/>
      <c r="H3" s="83"/>
      <c r="I3" s="83"/>
      <c r="J3" s="83"/>
      <c r="K3" s="83"/>
      <c r="L3" s="83"/>
      <c r="M3" s="83"/>
      <c r="N3" s="83"/>
      <c r="O3" s="83"/>
      <c r="P3" s="83"/>
      <c r="Q3" s="83"/>
      <c r="R3" s="83"/>
      <c r="S3" s="83"/>
      <c r="T3" s="83"/>
      <c r="U3" s="83"/>
      <c r="V3" s="84"/>
      <c r="X3" s="81"/>
      <c r="Z3" s="81"/>
      <c r="AB3" s="81"/>
      <c r="AD3" s="81"/>
      <c r="AF3" s="81"/>
      <c r="AH3" s="81"/>
      <c r="AJ3" s="81"/>
      <c r="AL3" s="81"/>
      <c r="AN3" s="81"/>
      <c r="AP3" s="81"/>
    </row>
    <row r="4" spans="1:42" s="80" customFormat="1" ht="14.1" customHeight="1" x14ac:dyDescent="0.2">
      <c r="A4" s="85" t="s">
        <v>14</v>
      </c>
      <c r="B4" s="86"/>
      <c r="C4" s="87" t="s">
        <v>70</v>
      </c>
      <c r="D4" s="88"/>
      <c r="E4" s="88"/>
      <c r="F4" s="89"/>
      <c r="G4" s="87" t="s">
        <v>68</v>
      </c>
      <c r="H4" s="88"/>
      <c r="I4" s="88"/>
      <c r="J4" s="89"/>
      <c r="K4" s="87" t="s">
        <v>77</v>
      </c>
      <c r="L4" s="88"/>
      <c r="M4" s="88"/>
      <c r="N4" s="89"/>
      <c r="O4" s="87" t="s">
        <v>105</v>
      </c>
      <c r="P4" s="88"/>
      <c r="Q4" s="88"/>
      <c r="R4" s="90"/>
      <c r="S4" s="87" t="s">
        <v>122</v>
      </c>
      <c r="T4" s="88"/>
      <c r="U4" s="88"/>
      <c r="V4" s="90"/>
      <c r="X4" s="81"/>
      <c r="Z4" s="81"/>
      <c r="AB4" s="81"/>
      <c r="AD4" s="81"/>
      <c r="AF4" s="81"/>
      <c r="AH4" s="81"/>
      <c r="AJ4" s="81"/>
      <c r="AL4" s="81"/>
      <c r="AN4" s="81"/>
      <c r="AP4" s="81"/>
    </row>
    <row r="5" spans="1:42" s="80" customFormat="1" ht="14.1" customHeight="1" x14ac:dyDescent="0.2">
      <c r="A5" s="91"/>
      <c r="B5" s="92"/>
      <c r="C5" s="93" t="s">
        <v>15</v>
      </c>
      <c r="D5" s="94"/>
      <c r="E5" s="93" t="s">
        <v>16</v>
      </c>
      <c r="F5" s="94"/>
      <c r="G5" s="93" t="s">
        <v>15</v>
      </c>
      <c r="H5" s="94"/>
      <c r="I5" s="93" t="s">
        <v>16</v>
      </c>
      <c r="J5" s="94"/>
      <c r="K5" s="93" t="s">
        <v>15</v>
      </c>
      <c r="L5" s="94"/>
      <c r="M5" s="93" t="s">
        <v>16</v>
      </c>
      <c r="N5" s="94"/>
      <c r="O5" s="93" t="s">
        <v>15</v>
      </c>
      <c r="P5" s="94"/>
      <c r="Q5" s="93" t="s">
        <v>16</v>
      </c>
      <c r="R5" s="94"/>
      <c r="S5" s="93" t="s">
        <v>15</v>
      </c>
      <c r="T5" s="94"/>
      <c r="U5" s="93" t="s">
        <v>16</v>
      </c>
      <c r="V5" s="94"/>
      <c r="X5" s="81"/>
      <c r="Z5" s="81"/>
      <c r="AB5" s="81"/>
      <c r="AD5" s="81"/>
      <c r="AF5" s="81"/>
      <c r="AH5" s="81"/>
      <c r="AJ5" s="81"/>
      <c r="AL5" s="81"/>
      <c r="AN5" s="81"/>
      <c r="AP5" s="81"/>
    </row>
    <row r="6" spans="1:42" s="80" customFormat="1" ht="10.5" customHeight="1" x14ac:dyDescent="0.2">
      <c r="A6" s="95" t="s">
        <v>17</v>
      </c>
      <c r="B6" s="96"/>
      <c r="C6" s="97">
        <v>-562</v>
      </c>
      <c r="D6" s="98"/>
      <c r="E6" s="99">
        <v>161230</v>
      </c>
      <c r="F6" s="100"/>
      <c r="G6" s="97">
        <f>I6-E6</f>
        <v>-500</v>
      </c>
      <c r="H6" s="98"/>
      <c r="I6" s="99">
        <v>160730</v>
      </c>
      <c r="J6" s="100"/>
      <c r="K6" s="97">
        <f>M6-I6</f>
        <v>-762</v>
      </c>
      <c r="L6" s="98"/>
      <c r="M6" s="99">
        <v>159968</v>
      </c>
      <c r="N6" s="100"/>
      <c r="O6" s="97">
        <f>Q6-M6</f>
        <v>-293</v>
      </c>
      <c r="P6" s="98"/>
      <c r="Q6" s="99">
        <v>159675</v>
      </c>
      <c r="R6" s="100"/>
      <c r="S6" s="97">
        <f>U6-Q6</f>
        <v>-360</v>
      </c>
      <c r="T6" s="98"/>
      <c r="U6" s="99">
        <v>159315</v>
      </c>
      <c r="V6" s="100"/>
      <c r="X6" s="81"/>
      <c r="Z6" s="81"/>
      <c r="AB6" s="81"/>
      <c r="AD6" s="81"/>
      <c r="AF6" s="81"/>
      <c r="AH6" s="81"/>
      <c r="AJ6" s="81"/>
      <c r="AL6" s="81"/>
      <c r="AN6" s="81"/>
      <c r="AP6" s="81"/>
    </row>
    <row r="7" spans="1:42" s="80" customFormat="1" ht="10.5" customHeight="1" x14ac:dyDescent="0.2">
      <c r="A7" s="101" t="s">
        <v>71</v>
      </c>
      <c r="B7" s="102"/>
      <c r="C7" s="103"/>
      <c r="D7" s="104"/>
      <c r="E7" s="105"/>
      <c r="F7" s="100"/>
      <c r="G7" s="103"/>
      <c r="H7" s="104"/>
      <c r="I7" s="106"/>
      <c r="J7" s="100"/>
      <c r="K7" s="106"/>
      <c r="L7" s="104"/>
      <c r="M7" s="105"/>
      <c r="N7" s="100"/>
      <c r="O7" s="103"/>
      <c r="P7" s="104"/>
      <c r="Q7" s="105"/>
      <c r="R7" s="100"/>
      <c r="S7" s="103"/>
      <c r="T7" s="104"/>
      <c r="U7" s="105"/>
      <c r="V7" s="100"/>
      <c r="X7" s="81"/>
      <c r="Z7" s="81"/>
      <c r="AB7" s="81"/>
      <c r="AD7" s="81"/>
      <c r="AF7" s="81"/>
      <c r="AH7" s="81"/>
      <c r="AJ7" s="81"/>
      <c r="AL7" s="81"/>
      <c r="AN7" s="81"/>
      <c r="AP7" s="81"/>
    </row>
    <row r="8" spans="1:42" s="80" customFormat="1" ht="10.5" customHeight="1" x14ac:dyDescent="0.2">
      <c r="A8" s="95" t="s">
        <v>18</v>
      </c>
      <c r="B8" s="96"/>
      <c r="C8" s="105">
        <v>619</v>
      </c>
      <c r="D8" s="104"/>
      <c r="E8" s="105">
        <v>72601</v>
      </c>
      <c r="F8" s="100"/>
      <c r="G8" s="105">
        <f>I8-E8</f>
        <v>780</v>
      </c>
      <c r="H8" s="104"/>
      <c r="I8" s="105">
        <v>73381</v>
      </c>
      <c r="J8" s="100"/>
      <c r="K8" s="105">
        <f>M8-I8</f>
        <v>381</v>
      </c>
      <c r="L8" s="104"/>
      <c r="M8" s="105">
        <v>73762</v>
      </c>
      <c r="N8" s="100"/>
      <c r="O8" s="105">
        <f>Q8-M8</f>
        <v>889</v>
      </c>
      <c r="P8" s="104"/>
      <c r="Q8" s="105">
        <v>74651</v>
      </c>
      <c r="R8" s="100"/>
      <c r="S8" s="105">
        <f>U8-Q8</f>
        <v>928</v>
      </c>
      <c r="T8" s="104"/>
      <c r="U8" s="105">
        <v>75579</v>
      </c>
      <c r="V8" s="100"/>
      <c r="X8" s="81"/>
      <c r="Z8" s="81"/>
      <c r="AB8" s="81"/>
      <c r="AD8" s="81"/>
      <c r="AF8" s="81"/>
      <c r="AH8" s="81"/>
      <c r="AJ8" s="81"/>
      <c r="AL8" s="81"/>
      <c r="AN8" s="81"/>
      <c r="AP8" s="81"/>
    </row>
    <row r="9" spans="1:42" s="80" customFormat="1" ht="10.5" customHeight="1" x14ac:dyDescent="0.2">
      <c r="A9" s="107"/>
      <c r="B9" s="108"/>
      <c r="C9" s="105"/>
      <c r="D9" s="104"/>
      <c r="E9" s="105"/>
      <c r="F9" s="100"/>
      <c r="G9" s="106"/>
      <c r="H9" s="104"/>
      <c r="I9" s="106"/>
      <c r="J9" s="100"/>
      <c r="K9" s="106"/>
      <c r="L9" s="104"/>
      <c r="M9" s="106"/>
      <c r="N9" s="100"/>
      <c r="O9" s="105"/>
      <c r="P9" s="104"/>
      <c r="Q9" s="105"/>
      <c r="R9" s="100"/>
      <c r="S9" s="105"/>
      <c r="T9" s="104"/>
      <c r="U9" s="105"/>
      <c r="V9" s="100"/>
      <c r="X9" s="81"/>
      <c r="Z9" s="81"/>
      <c r="AB9" s="81"/>
      <c r="AD9" s="81"/>
      <c r="AF9" s="81"/>
      <c r="AH9" s="81"/>
      <c r="AJ9" s="81"/>
      <c r="AL9" s="81"/>
      <c r="AN9" s="81"/>
      <c r="AP9" s="81"/>
    </row>
    <row r="10" spans="1:42" s="80" customFormat="1" ht="10.5" customHeight="1" x14ac:dyDescent="0.2">
      <c r="A10" s="109" t="s">
        <v>19</v>
      </c>
      <c r="B10" s="110"/>
      <c r="C10" s="111">
        <v>10.099999999999909</v>
      </c>
      <c r="D10" s="112"/>
      <c r="E10" s="113">
        <v>2180.5</v>
      </c>
      <c r="F10" s="114"/>
      <c r="G10" s="111">
        <f>I10-E10</f>
        <v>3.6999999999998181</v>
      </c>
      <c r="H10" s="112"/>
      <c r="I10" s="113">
        <v>2184.1999999999998</v>
      </c>
      <c r="J10" s="114"/>
      <c r="K10" s="111">
        <f>M10-I10</f>
        <v>4.1000000000003638</v>
      </c>
      <c r="L10" s="112"/>
      <c r="M10" s="113">
        <v>2188.3000000000002</v>
      </c>
      <c r="N10" s="114"/>
      <c r="O10" s="111">
        <f>Q10-M10</f>
        <v>5.7999999999997272</v>
      </c>
      <c r="P10" s="112"/>
      <c r="Q10" s="113">
        <v>2194.1</v>
      </c>
      <c r="R10" s="114"/>
      <c r="S10" s="111">
        <f>U10-Q10</f>
        <v>1.0999999999999091</v>
      </c>
      <c r="T10" s="112"/>
      <c r="U10" s="113">
        <v>2195.1999999999998</v>
      </c>
      <c r="V10" s="114"/>
      <c r="X10" s="81"/>
      <c r="Z10" s="81"/>
      <c r="AB10" s="81"/>
      <c r="AD10" s="81"/>
      <c r="AF10" s="81"/>
      <c r="AH10" s="81"/>
      <c r="AJ10" s="81"/>
      <c r="AL10" s="81"/>
      <c r="AN10" s="81"/>
      <c r="AP10" s="81"/>
    </row>
    <row r="11" spans="1:42" s="80" customFormat="1" ht="10.5" customHeight="1" x14ac:dyDescent="0.2">
      <c r="A11" s="101" t="s">
        <v>20</v>
      </c>
      <c r="B11" s="102"/>
      <c r="C11" s="111"/>
      <c r="D11" s="112"/>
      <c r="E11" s="113"/>
      <c r="F11" s="114"/>
      <c r="G11" s="106"/>
      <c r="H11" s="112"/>
      <c r="I11" s="106"/>
      <c r="J11" s="114"/>
      <c r="K11" s="106"/>
      <c r="L11" s="112"/>
      <c r="M11" s="106"/>
      <c r="N11" s="114"/>
      <c r="O11" s="111"/>
      <c r="P11" s="112"/>
      <c r="Q11" s="113"/>
      <c r="R11" s="114"/>
      <c r="S11" s="111"/>
      <c r="T11" s="112"/>
      <c r="U11" s="113"/>
      <c r="V11" s="114"/>
      <c r="X11" s="81"/>
      <c r="Z11" s="81"/>
      <c r="AB11" s="81"/>
      <c r="AD11" s="81"/>
      <c r="AF11" s="81"/>
      <c r="AH11" s="81"/>
      <c r="AJ11" s="81"/>
      <c r="AL11" s="81"/>
      <c r="AN11" s="81"/>
      <c r="AP11" s="81"/>
    </row>
    <row r="12" spans="1:42" s="80" customFormat="1" ht="9.9" customHeight="1" x14ac:dyDescent="0.2">
      <c r="A12" s="115" t="s">
        <v>56</v>
      </c>
      <c r="B12" s="116" t="s">
        <v>21</v>
      </c>
      <c r="C12" s="105">
        <v>212</v>
      </c>
      <c r="D12" s="100"/>
      <c r="E12" s="105">
        <v>142174</v>
      </c>
      <c r="F12" s="100"/>
      <c r="G12" s="103">
        <f>I12-E12</f>
        <v>-473</v>
      </c>
      <c r="H12" s="100"/>
      <c r="I12" s="105">
        <v>141701</v>
      </c>
      <c r="J12" s="100"/>
      <c r="K12" s="117">
        <f>M12-I12</f>
        <v>-1021</v>
      </c>
      <c r="L12" s="100"/>
      <c r="M12" s="105">
        <v>140680</v>
      </c>
      <c r="N12" s="100"/>
      <c r="O12" s="117">
        <f>Q12-M12</f>
        <v>-47</v>
      </c>
      <c r="P12" s="100"/>
      <c r="Q12" s="105">
        <v>140633</v>
      </c>
      <c r="R12" s="100"/>
      <c r="S12" s="117">
        <f>U12-Q12</f>
        <v>-170</v>
      </c>
      <c r="T12" s="100"/>
      <c r="U12" s="105">
        <v>140463</v>
      </c>
      <c r="V12" s="100"/>
      <c r="X12" s="81"/>
      <c r="Z12" s="81"/>
      <c r="AB12" s="81"/>
      <c r="AD12" s="81"/>
      <c r="AF12" s="81"/>
      <c r="AH12" s="81"/>
      <c r="AJ12" s="81"/>
      <c r="AL12" s="81"/>
      <c r="AN12" s="81"/>
      <c r="AP12" s="81"/>
    </row>
    <row r="13" spans="1:42" s="80" customFormat="1" ht="9.9" customHeight="1" x14ac:dyDescent="0.2">
      <c r="A13" s="118"/>
      <c r="B13" s="119" t="s">
        <v>22</v>
      </c>
      <c r="C13" s="105"/>
      <c r="D13" s="100"/>
      <c r="E13" s="105"/>
      <c r="F13" s="100"/>
      <c r="G13" s="106"/>
      <c r="H13" s="100"/>
      <c r="I13" s="106"/>
      <c r="J13" s="100"/>
      <c r="K13" s="106"/>
      <c r="L13" s="100"/>
      <c r="M13" s="106"/>
      <c r="N13" s="100"/>
      <c r="O13" s="117"/>
      <c r="P13" s="100"/>
      <c r="Q13" s="105"/>
      <c r="R13" s="100"/>
      <c r="S13" s="117"/>
      <c r="T13" s="100"/>
      <c r="U13" s="105"/>
      <c r="V13" s="100"/>
      <c r="X13" s="81"/>
      <c r="Z13" s="81"/>
      <c r="AB13" s="81"/>
      <c r="AD13" s="81"/>
      <c r="AF13" s="81"/>
      <c r="AH13" s="81"/>
      <c r="AJ13" s="81"/>
      <c r="AL13" s="81"/>
      <c r="AN13" s="81"/>
      <c r="AP13" s="81"/>
    </row>
    <row r="14" spans="1:42" s="80" customFormat="1" ht="9.9" customHeight="1" x14ac:dyDescent="0.2">
      <c r="A14" s="118"/>
      <c r="B14" s="116" t="s">
        <v>23</v>
      </c>
      <c r="C14" s="105">
        <v>871</v>
      </c>
      <c r="D14" s="100"/>
      <c r="E14" s="105">
        <v>64445</v>
      </c>
      <c r="F14" s="100"/>
      <c r="G14" s="105">
        <f>I14-E14</f>
        <v>689</v>
      </c>
      <c r="H14" s="100"/>
      <c r="I14" s="105">
        <v>65134</v>
      </c>
      <c r="J14" s="100"/>
      <c r="K14" s="105">
        <f>M14-I14</f>
        <v>190</v>
      </c>
      <c r="L14" s="100"/>
      <c r="M14" s="105">
        <v>65324</v>
      </c>
      <c r="N14" s="100"/>
      <c r="O14" s="105">
        <f>Q14-M14</f>
        <v>974</v>
      </c>
      <c r="P14" s="100"/>
      <c r="Q14" s="105">
        <v>66298</v>
      </c>
      <c r="R14" s="100"/>
      <c r="S14" s="105">
        <f>U14-Q14</f>
        <v>860</v>
      </c>
      <c r="T14" s="100"/>
      <c r="U14" s="105">
        <v>67158</v>
      </c>
      <c r="V14" s="100"/>
      <c r="X14" s="81"/>
      <c r="Z14" s="81"/>
      <c r="AB14" s="81"/>
      <c r="AD14" s="81"/>
      <c r="AF14" s="81"/>
      <c r="AH14" s="81"/>
      <c r="AJ14" s="81"/>
      <c r="AL14" s="81"/>
      <c r="AN14" s="81"/>
      <c r="AP14" s="81"/>
    </row>
    <row r="15" spans="1:42" s="80" customFormat="1" ht="9.9" customHeight="1" x14ac:dyDescent="0.2">
      <c r="A15" s="120"/>
      <c r="B15" s="119" t="s">
        <v>24</v>
      </c>
      <c r="C15" s="105"/>
      <c r="D15" s="100"/>
      <c r="E15" s="105"/>
      <c r="F15" s="100"/>
      <c r="G15" s="106"/>
      <c r="H15" s="100"/>
      <c r="I15" s="106"/>
      <c r="J15" s="100"/>
      <c r="K15" s="106"/>
      <c r="L15" s="100"/>
      <c r="M15" s="106"/>
      <c r="N15" s="100"/>
      <c r="O15" s="105"/>
      <c r="P15" s="100"/>
      <c r="Q15" s="105"/>
      <c r="R15" s="100"/>
      <c r="S15" s="105"/>
      <c r="T15" s="100"/>
      <c r="U15" s="105"/>
      <c r="V15" s="100"/>
      <c r="X15" s="81"/>
      <c r="Z15" s="81"/>
      <c r="AB15" s="81"/>
      <c r="AD15" s="81"/>
      <c r="AF15" s="81"/>
      <c r="AH15" s="81"/>
      <c r="AJ15" s="81"/>
      <c r="AL15" s="81"/>
      <c r="AN15" s="81"/>
      <c r="AP15" s="81"/>
    </row>
    <row r="16" spans="1:42" s="80" customFormat="1" ht="9.9" customHeight="1" x14ac:dyDescent="0.2">
      <c r="A16" s="121" t="s">
        <v>72</v>
      </c>
      <c r="B16" s="122" t="s">
        <v>21</v>
      </c>
      <c r="C16" s="105">
        <v>771</v>
      </c>
      <c r="D16" s="100"/>
      <c r="E16" s="105">
        <v>128147</v>
      </c>
      <c r="F16" s="100"/>
      <c r="G16" s="105">
        <f>I16-E16</f>
        <v>836</v>
      </c>
      <c r="H16" s="100"/>
      <c r="I16" s="105">
        <v>128983</v>
      </c>
      <c r="J16" s="100"/>
      <c r="K16" s="105">
        <f>M16-I16</f>
        <v>54</v>
      </c>
      <c r="L16" s="100"/>
      <c r="M16" s="105">
        <v>129037</v>
      </c>
      <c r="N16" s="100"/>
      <c r="O16" s="105">
        <f>Q16-M16</f>
        <v>936</v>
      </c>
      <c r="P16" s="100"/>
      <c r="Q16" s="105">
        <v>129973</v>
      </c>
      <c r="R16" s="100"/>
      <c r="S16" s="105">
        <f>U16-Q16</f>
        <v>517</v>
      </c>
      <c r="T16" s="100"/>
      <c r="U16" s="105">
        <v>130490</v>
      </c>
      <c r="V16" s="100"/>
      <c r="X16" s="81"/>
      <c r="Z16" s="81"/>
      <c r="AB16" s="81"/>
      <c r="AD16" s="81"/>
      <c r="AF16" s="81"/>
      <c r="AH16" s="81"/>
      <c r="AJ16" s="81"/>
      <c r="AL16" s="81"/>
      <c r="AN16" s="81"/>
      <c r="AP16" s="81"/>
    </row>
    <row r="17" spans="1:42" s="80" customFormat="1" ht="9.9" customHeight="1" x14ac:dyDescent="0.2">
      <c r="A17" s="123"/>
      <c r="B17" s="119" t="s">
        <v>25</v>
      </c>
      <c r="C17" s="105"/>
      <c r="D17" s="100"/>
      <c r="E17" s="105"/>
      <c r="F17" s="100"/>
      <c r="G17" s="106"/>
      <c r="H17" s="100"/>
      <c r="I17" s="106"/>
      <c r="J17" s="100"/>
      <c r="K17" s="106"/>
      <c r="L17" s="100"/>
      <c r="M17" s="106"/>
      <c r="N17" s="100"/>
      <c r="O17" s="105"/>
      <c r="P17" s="100"/>
      <c r="Q17" s="105"/>
      <c r="R17" s="100"/>
      <c r="S17" s="105"/>
      <c r="T17" s="100"/>
      <c r="U17" s="105"/>
      <c r="V17" s="100"/>
      <c r="X17" s="81" t="s">
        <v>34</v>
      </c>
      <c r="Z17" s="81"/>
      <c r="AB17" s="81"/>
      <c r="AD17" s="81"/>
      <c r="AF17" s="81"/>
      <c r="AH17" s="81"/>
      <c r="AJ17" s="81"/>
      <c r="AL17" s="81"/>
      <c r="AN17" s="81"/>
      <c r="AP17" s="81"/>
    </row>
    <row r="18" spans="1:42" s="80" customFormat="1" ht="9.9" customHeight="1" x14ac:dyDescent="0.2">
      <c r="A18" s="123"/>
      <c r="B18" s="116" t="s">
        <v>23</v>
      </c>
      <c r="C18" s="105">
        <v>1247</v>
      </c>
      <c r="D18" s="100"/>
      <c r="E18" s="105">
        <v>58468</v>
      </c>
      <c r="F18" s="100"/>
      <c r="G18" s="105">
        <f>I18-E18</f>
        <v>941</v>
      </c>
      <c r="H18" s="100"/>
      <c r="I18" s="105">
        <v>59409</v>
      </c>
      <c r="J18" s="100"/>
      <c r="K18" s="105">
        <f>M18-I18</f>
        <v>337</v>
      </c>
      <c r="L18" s="100"/>
      <c r="M18" s="105">
        <v>59746</v>
      </c>
      <c r="N18" s="100"/>
      <c r="O18" s="105">
        <f>Q18-M18</f>
        <v>1138</v>
      </c>
      <c r="P18" s="100"/>
      <c r="Q18" s="105">
        <v>60884</v>
      </c>
      <c r="R18" s="100"/>
      <c r="S18" s="105">
        <f>U18-Q18</f>
        <v>1081</v>
      </c>
      <c r="T18" s="100"/>
      <c r="U18" s="105">
        <v>61965</v>
      </c>
      <c r="V18" s="100"/>
      <c r="X18" s="81"/>
      <c r="Z18" s="81"/>
      <c r="AB18" s="81"/>
      <c r="AD18" s="81"/>
      <c r="AF18" s="81"/>
      <c r="AH18" s="81"/>
      <c r="AJ18" s="81"/>
      <c r="AL18" s="81"/>
      <c r="AN18" s="81"/>
      <c r="AP18" s="81"/>
    </row>
    <row r="19" spans="1:42" s="80" customFormat="1" ht="9.9" customHeight="1" x14ac:dyDescent="0.2">
      <c r="A19" s="124"/>
      <c r="B19" s="119" t="s">
        <v>24</v>
      </c>
      <c r="C19" s="105"/>
      <c r="D19" s="100"/>
      <c r="E19" s="105"/>
      <c r="F19" s="100"/>
      <c r="G19" s="106"/>
      <c r="H19" s="100"/>
      <c r="I19" s="106"/>
      <c r="J19" s="100"/>
      <c r="K19" s="106"/>
      <c r="L19" s="100"/>
      <c r="M19" s="106"/>
      <c r="N19" s="100"/>
      <c r="O19" s="105"/>
      <c r="P19" s="100"/>
      <c r="Q19" s="105"/>
      <c r="R19" s="100"/>
      <c r="S19" s="105"/>
      <c r="T19" s="100"/>
      <c r="U19" s="105"/>
      <c r="V19" s="100"/>
      <c r="X19" s="81"/>
      <c r="Z19" s="125" t="s">
        <v>78</v>
      </c>
      <c r="AB19" s="81"/>
      <c r="AD19" s="81"/>
      <c r="AF19" s="81"/>
      <c r="AH19" s="81"/>
      <c r="AJ19" s="81"/>
      <c r="AL19" s="81"/>
      <c r="AN19" s="81"/>
      <c r="AP19" s="81"/>
    </row>
    <row r="20" spans="1:42" s="80" customFormat="1" ht="9.9" customHeight="1" x14ac:dyDescent="0.2">
      <c r="A20" s="121" t="s">
        <v>50</v>
      </c>
      <c r="B20" s="116" t="s">
        <v>51</v>
      </c>
      <c r="C20" s="105">
        <v>484</v>
      </c>
      <c r="D20" s="100"/>
      <c r="E20" s="105">
        <v>79036</v>
      </c>
      <c r="F20" s="100"/>
      <c r="G20" s="105">
        <f>I20-E20</f>
        <v>684</v>
      </c>
      <c r="H20" s="100"/>
      <c r="I20" s="105">
        <v>79720</v>
      </c>
      <c r="J20" s="100"/>
      <c r="K20" s="105">
        <f>M20-I20</f>
        <v>547</v>
      </c>
      <c r="L20" s="100"/>
      <c r="M20" s="105">
        <v>80267</v>
      </c>
      <c r="N20" s="100"/>
      <c r="O20" s="105">
        <f>Q20-M20</f>
        <v>520</v>
      </c>
      <c r="P20" s="100"/>
      <c r="Q20" s="105">
        <v>80787</v>
      </c>
      <c r="R20" s="100"/>
      <c r="S20" s="105">
        <f>U20-Q20</f>
        <v>692</v>
      </c>
      <c r="T20" s="100"/>
      <c r="U20" s="105">
        <v>81479</v>
      </c>
      <c r="V20" s="100"/>
      <c r="X20" s="81"/>
      <c r="Z20" s="81"/>
      <c r="AB20" s="81"/>
      <c r="AD20" s="81"/>
      <c r="AF20" s="81"/>
      <c r="AH20" s="81"/>
      <c r="AJ20" s="81"/>
      <c r="AL20" s="81"/>
      <c r="AN20" s="81"/>
      <c r="AP20" s="81"/>
    </row>
    <row r="21" spans="1:42" s="80" customFormat="1" ht="9.9" customHeight="1" x14ac:dyDescent="0.2">
      <c r="A21" s="123"/>
      <c r="B21" s="119" t="s">
        <v>52</v>
      </c>
      <c r="C21" s="105"/>
      <c r="D21" s="100"/>
      <c r="E21" s="105"/>
      <c r="F21" s="100"/>
      <c r="G21" s="106"/>
      <c r="H21" s="100"/>
      <c r="I21" s="106"/>
      <c r="J21" s="100"/>
      <c r="K21" s="106"/>
      <c r="L21" s="100"/>
      <c r="M21" s="106"/>
      <c r="N21" s="100"/>
      <c r="O21" s="105"/>
      <c r="P21" s="100"/>
      <c r="Q21" s="105"/>
      <c r="R21" s="100"/>
      <c r="S21" s="105"/>
      <c r="T21" s="100"/>
      <c r="U21" s="105"/>
      <c r="V21" s="100"/>
      <c r="X21" s="81"/>
      <c r="Z21" s="81"/>
      <c r="AB21" s="81"/>
      <c r="AD21" s="81"/>
      <c r="AF21" s="81"/>
      <c r="AH21" s="81"/>
      <c r="AJ21" s="81"/>
      <c r="AL21" s="81"/>
      <c r="AN21" s="81"/>
      <c r="AP21" s="81"/>
    </row>
    <row r="22" spans="1:42" s="80" customFormat="1" ht="9.9" customHeight="1" x14ac:dyDescent="0.2">
      <c r="A22" s="123"/>
      <c r="B22" s="116" t="s">
        <v>53</v>
      </c>
      <c r="C22" s="105">
        <v>893</v>
      </c>
      <c r="D22" s="100"/>
      <c r="E22" s="105">
        <v>69337</v>
      </c>
      <c r="F22" s="100"/>
      <c r="G22" s="105">
        <f>I22-E22</f>
        <v>956</v>
      </c>
      <c r="H22" s="100"/>
      <c r="I22" s="105">
        <v>70293</v>
      </c>
      <c r="J22" s="100"/>
      <c r="K22" s="105">
        <f>M22-I22</f>
        <v>859</v>
      </c>
      <c r="L22" s="100"/>
      <c r="M22" s="105">
        <v>71152</v>
      </c>
      <c r="N22" s="100"/>
      <c r="O22" s="105">
        <f>Q22-M22</f>
        <v>762</v>
      </c>
      <c r="P22" s="100"/>
      <c r="Q22" s="105">
        <v>71914</v>
      </c>
      <c r="R22" s="100"/>
      <c r="S22" s="105">
        <f>U22-Q22</f>
        <v>932</v>
      </c>
      <c r="T22" s="100"/>
      <c r="U22" s="105">
        <v>72846</v>
      </c>
      <c r="V22" s="100"/>
      <c r="X22" s="81"/>
      <c r="Z22" s="81"/>
      <c r="AB22" s="81"/>
      <c r="AD22" s="81"/>
      <c r="AF22" s="81"/>
      <c r="AH22" s="81"/>
      <c r="AJ22" s="81"/>
      <c r="AL22" s="81"/>
      <c r="AN22" s="81"/>
      <c r="AP22" s="81"/>
    </row>
    <row r="23" spans="1:42" s="80" customFormat="1" ht="9.9" customHeight="1" x14ac:dyDescent="0.2">
      <c r="A23" s="124"/>
      <c r="B23" s="119" t="s">
        <v>54</v>
      </c>
      <c r="C23" s="126"/>
      <c r="D23" s="127"/>
      <c r="E23" s="126"/>
      <c r="F23" s="127"/>
      <c r="G23" s="128"/>
      <c r="H23" s="127"/>
      <c r="I23" s="128"/>
      <c r="J23" s="127"/>
      <c r="K23" s="128"/>
      <c r="L23" s="127"/>
      <c r="M23" s="128"/>
      <c r="N23" s="127"/>
      <c r="O23" s="126"/>
      <c r="P23" s="127"/>
      <c r="Q23" s="126"/>
      <c r="R23" s="127"/>
      <c r="S23" s="126"/>
      <c r="T23" s="127"/>
      <c r="U23" s="126"/>
      <c r="V23" s="127"/>
      <c r="X23" s="81"/>
      <c r="Z23" s="81"/>
      <c r="AB23" s="81"/>
      <c r="AD23" s="81"/>
      <c r="AF23" s="81"/>
      <c r="AH23" s="81"/>
      <c r="AJ23" s="81"/>
      <c r="AL23" s="81"/>
      <c r="AN23" s="81"/>
      <c r="AP23" s="81"/>
    </row>
    <row r="24" spans="1:42" s="80" customFormat="1" ht="10.5" customHeight="1" x14ac:dyDescent="0.2">
      <c r="A24" s="95" t="s">
        <v>26</v>
      </c>
      <c r="B24" s="96"/>
      <c r="C24" s="129">
        <f>+E12/E6*100</f>
        <v>88.180859641505933</v>
      </c>
      <c r="D24" s="130"/>
      <c r="E24" s="130"/>
      <c r="F24" s="131"/>
      <c r="G24" s="129">
        <f>+I12/I6*100</f>
        <v>88.160890935108569</v>
      </c>
      <c r="H24" s="130"/>
      <c r="I24" s="130"/>
      <c r="J24" s="131"/>
      <c r="K24" s="129">
        <f>+M12/M6*100</f>
        <v>87.942588517703541</v>
      </c>
      <c r="L24" s="130"/>
      <c r="M24" s="130"/>
      <c r="N24" s="131"/>
      <c r="O24" s="129">
        <f>+Q12/Q6*100</f>
        <v>88.074526381712857</v>
      </c>
      <c r="P24" s="130"/>
      <c r="Q24" s="130"/>
      <c r="R24" s="131"/>
      <c r="S24" s="129">
        <f>+U12/U6*100</f>
        <v>88.166839280670374</v>
      </c>
      <c r="T24" s="130"/>
      <c r="U24" s="130"/>
      <c r="V24" s="131"/>
      <c r="X24" s="81"/>
      <c r="Z24" s="81"/>
      <c r="AB24" s="81"/>
      <c r="AD24" s="81"/>
      <c r="AF24" s="81"/>
      <c r="AH24" s="81"/>
      <c r="AJ24" s="81"/>
      <c r="AL24" s="81"/>
      <c r="AN24" s="81"/>
      <c r="AP24" s="81"/>
    </row>
    <row r="25" spans="1:42" s="80" customFormat="1" ht="10.5" customHeight="1" x14ac:dyDescent="0.2">
      <c r="A25" s="132" t="s">
        <v>27</v>
      </c>
      <c r="B25" s="133"/>
      <c r="C25" s="134"/>
      <c r="D25" s="135"/>
      <c r="E25" s="135"/>
      <c r="F25" s="136"/>
      <c r="G25" s="134"/>
      <c r="H25" s="135"/>
      <c r="I25" s="135"/>
      <c r="J25" s="136"/>
      <c r="K25" s="134"/>
      <c r="L25" s="135"/>
      <c r="M25" s="135"/>
      <c r="N25" s="136"/>
      <c r="O25" s="134"/>
      <c r="P25" s="135"/>
      <c r="Q25" s="135"/>
      <c r="R25" s="136"/>
      <c r="S25" s="134"/>
      <c r="T25" s="135"/>
      <c r="U25" s="135"/>
      <c r="V25" s="136"/>
      <c r="X25" s="81"/>
      <c r="Z25" s="81"/>
      <c r="AB25" s="81"/>
      <c r="AD25" s="81"/>
      <c r="AF25" s="81"/>
      <c r="AH25" s="81"/>
      <c r="AJ25" s="81"/>
      <c r="AL25" s="81"/>
      <c r="AN25" s="81"/>
      <c r="AP25" s="81"/>
    </row>
    <row r="26" spans="1:42" s="80" customFormat="1" ht="10.5" customHeight="1" x14ac:dyDescent="0.2">
      <c r="A26" s="95" t="s">
        <v>28</v>
      </c>
      <c r="B26" s="96"/>
      <c r="C26" s="134">
        <f>+E16/E12*100</f>
        <v>90.133920407388132</v>
      </c>
      <c r="D26" s="135"/>
      <c r="E26" s="135"/>
      <c r="F26" s="136"/>
      <c r="G26" s="134">
        <f>+I16/I12*100</f>
        <v>91.024763410279391</v>
      </c>
      <c r="H26" s="135"/>
      <c r="I26" s="135"/>
      <c r="J26" s="136"/>
      <c r="K26" s="134">
        <f>+M16/M12*100</f>
        <v>91.723770258743244</v>
      </c>
      <c r="L26" s="135"/>
      <c r="M26" s="135"/>
      <c r="N26" s="136"/>
      <c r="O26" s="134">
        <f>+Q16/Q12*100</f>
        <v>92.419986774085743</v>
      </c>
      <c r="P26" s="135"/>
      <c r="Q26" s="135"/>
      <c r="R26" s="136"/>
      <c r="S26" s="134">
        <f>+U16/U12*100</f>
        <v>92.899909584730494</v>
      </c>
      <c r="T26" s="135"/>
      <c r="U26" s="135"/>
      <c r="V26" s="136"/>
      <c r="X26" s="81"/>
      <c r="Z26" s="81"/>
      <c r="AB26" s="81"/>
      <c r="AD26" s="81"/>
      <c r="AF26" s="81"/>
      <c r="AH26" s="81"/>
      <c r="AJ26" s="81"/>
      <c r="AL26" s="81"/>
      <c r="AN26" s="81"/>
      <c r="AP26" s="81"/>
    </row>
    <row r="27" spans="1:42" s="80" customFormat="1" ht="10.5" customHeight="1" x14ac:dyDescent="0.2">
      <c r="A27" s="132" t="s">
        <v>29</v>
      </c>
      <c r="B27" s="133"/>
      <c r="C27" s="134"/>
      <c r="D27" s="135"/>
      <c r="E27" s="135"/>
      <c r="F27" s="136"/>
      <c r="G27" s="134"/>
      <c r="H27" s="135"/>
      <c r="I27" s="135"/>
      <c r="J27" s="136"/>
      <c r="K27" s="134"/>
      <c r="L27" s="135"/>
      <c r="M27" s="135"/>
      <c r="N27" s="136"/>
      <c r="O27" s="134"/>
      <c r="P27" s="135"/>
      <c r="Q27" s="135"/>
      <c r="R27" s="136"/>
      <c r="S27" s="134"/>
      <c r="T27" s="135"/>
      <c r="U27" s="135"/>
      <c r="V27" s="136"/>
      <c r="X27" s="81"/>
      <c r="Z27" s="81"/>
      <c r="AB27" s="81"/>
      <c r="AD27" s="81"/>
      <c r="AF27" s="81"/>
      <c r="AH27" s="81"/>
      <c r="AJ27" s="81"/>
      <c r="AL27" s="81"/>
      <c r="AN27" s="81"/>
      <c r="AP27" s="81"/>
    </row>
    <row r="28" spans="1:42" s="80" customFormat="1" ht="10.5" customHeight="1" x14ac:dyDescent="0.2">
      <c r="A28" s="95" t="s">
        <v>55</v>
      </c>
      <c r="B28" s="96"/>
      <c r="C28" s="134">
        <f>+E22/E20*100</f>
        <v>87.728376942152948</v>
      </c>
      <c r="D28" s="135"/>
      <c r="E28" s="135"/>
      <c r="F28" s="136"/>
      <c r="G28" s="134">
        <f>+I22/I20*100</f>
        <v>88.174862017059709</v>
      </c>
      <c r="H28" s="135"/>
      <c r="I28" s="135"/>
      <c r="J28" s="136"/>
      <c r="K28" s="134">
        <f>+M22/M20*100</f>
        <v>88.644150148878126</v>
      </c>
      <c r="L28" s="135"/>
      <c r="M28" s="135"/>
      <c r="N28" s="136"/>
      <c r="O28" s="134">
        <f>+Q22/Q20*100</f>
        <v>89.016797256984418</v>
      </c>
      <c r="P28" s="135"/>
      <c r="Q28" s="135"/>
      <c r="R28" s="136"/>
      <c r="S28" s="134">
        <f>+U22/U20*100</f>
        <v>89.404631868334178</v>
      </c>
      <c r="T28" s="135"/>
      <c r="U28" s="135"/>
      <c r="V28" s="136"/>
      <c r="X28" s="81"/>
      <c r="Z28" s="81"/>
      <c r="AB28" s="81"/>
      <c r="AD28" s="81"/>
      <c r="AF28" s="81"/>
      <c r="AH28" s="81"/>
      <c r="AJ28" s="81"/>
      <c r="AL28" s="81"/>
      <c r="AN28" s="81"/>
      <c r="AP28" s="81"/>
    </row>
    <row r="29" spans="1:42" s="80" customFormat="1" ht="10.5" customHeight="1" x14ac:dyDescent="0.2">
      <c r="A29" s="132" t="s">
        <v>73</v>
      </c>
      <c r="B29" s="133"/>
      <c r="C29" s="137"/>
      <c r="D29" s="138"/>
      <c r="E29" s="138"/>
      <c r="F29" s="139"/>
      <c r="G29" s="137"/>
      <c r="H29" s="138"/>
      <c r="I29" s="138"/>
      <c r="J29" s="139"/>
      <c r="K29" s="137"/>
      <c r="L29" s="138"/>
      <c r="M29" s="138"/>
      <c r="N29" s="139"/>
      <c r="O29" s="137"/>
      <c r="P29" s="138"/>
      <c r="Q29" s="138"/>
      <c r="R29" s="139"/>
      <c r="S29" s="137"/>
      <c r="T29" s="138"/>
      <c r="U29" s="138"/>
      <c r="V29" s="139"/>
      <c r="X29" s="81"/>
      <c r="Z29" s="81"/>
      <c r="AB29" s="81"/>
      <c r="AD29" s="81"/>
      <c r="AF29" s="81"/>
      <c r="AH29" s="81"/>
      <c r="AJ29" s="81"/>
      <c r="AL29" s="81"/>
      <c r="AN29" s="81"/>
      <c r="AP29" s="81"/>
    </row>
    <row r="30" spans="1:42" s="80" customFormat="1" ht="13.5" customHeight="1" x14ac:dyDescent="0.2">
      <c r="A30" s="140" t="s">
        <v>74</v>
      </c>
      <c r="B30" s="140"/>
      <c r="C30" s="140"/>
      <c r="D30" s="140"/>
      <c r="E30" s="140"/>
      <c r="F30" s="140"/>
      <c r="G30" s="140"/>
      <c r="H30" s="140"/>
      <c r="I30" s="140"/>
      <c r="J30" s="140"/>
      <c r="K30" s="140"/>
      <c r="L30" s="140"/>
      <c r="M30" s="140"/>
      <c r="N30" s="140"/>
      <c r="O30" s="140"/>
      <c r="P30" s="140"/>
      <c r="Q30" s="140"/>
      <c r="R30" s="140"/>
      <c r="S30" s="140"/>
      <c r="T30" s="140"/>
      <c r="U30" s="140"/>
      <c r="V30" s="141"/>
      <c r="X30" s="81"/>
      <c r="Z30" s="81"/>
      <c r="AB30" s="81"/>
      <c r="AD30" s="81"/>
      <c r="AF30" s="81"/>
      <c r="AH30" s="81"/>
      <c r="AJ30" s="81"/>
      <c r="AL30" s="81"/>
      <c r="AN30" s="81"/>
      <c r="AP30" s="81"/>
    </row>
    <row r="31" spans="1:42" s="80" customFormat="1" ht="13.5" customHeight="1" x14ac:dyDescent="0.2">
      <c r="A31" s="142" t="s">
        <v>75</v>
      </c>
      <c r="B31" s="142"/>
      <c r="C31" s="142"/>
      <c r="D31" s="142"/>
      <c r="E31" s="142"/>
      <c r="F31" s="142"/>
      <c r="G31" s="142"/>
      <c r="H31" s="142"/>
      <c r="I31" s="142"/>
      <c r="J31" s="142"/>
      <c r="K31" s="142"/>
      <c r="L31" s="142"/>
      <c r="M31" s="142"/>
      <c r="N31" s="142"/>
      <c r="O31" s="142"/>
      <c r="P31" s="142"/>
      <c r="Q31" s="142"/>
      <c r="R31" s="142"/>
      <c r="S31" s="142"/>
      <c r="T31" s="142"/>
      <c r="U31" s="142"/>
      <c r="V31" s="143"/>
      <c r="X31" s="81"/>
      <c r="Z31" s="81"/>
      <c r="AB31" s="81"/>
      <c r="AD31" s="81"/>
      <c r="AF31" s="81"/>
      <c r="AH31" s="81"/>
      <c r="AJ31" s="81"/>
      <c r="AL31" s="81"/>
      <c r="AN31" s="81"/>
      <c r="AP31" s="81"/>
    </row>
    <row r="32" spans="1:42" s="80" customFormat="1" ht="13.5" customHeight="1" x14ac:dyDescent="0.2">
      <c r="A32" s="142" t="s">
        <v>60</v>
      </c>
      <c r="B32" s="142"/>
      <c r="C32" s="142"/>
      <c r="D32" s="142"/>
      <c r="E32" s="142"/>
      <c r="F32" s="142"/>
      <c r="G32" s="142"/>
      <c r="H32" s="142"/>
      <c r="I32" s="142"/>
      <c r="J32" s="142"/>
      <c r="K32" s="142"/>
      <c r="L32" s="142"/>
      <c r="M32" s="142"/>
      <c r="N32" s="142"/>
      <c r="O32" s="142"/>
      <c r="P32" s="142"/>
      <c r="Q32" s="142"/>
      <c r="R32" s="142"/>
      <c r="S32" s="142"/>
      <c r="T32" s="142"/>
      <c r="U32" s="142"/>
      <c r="V32" s="143"/>
      <c r="X32" s="81"/>
      <c r="Z32" s="81"/>
      <c r="AB32" s="81"/>
      <c r="AD32" s="81"/>
      <c r="AF32" s="81"/>
      <c r="AH32" s="81"/>
      <c r="AJ32" s="81"/>
      <c r="AL32" s="81"/>
      <c r="AN32" s="81"/>
      <c r="AP32" s="81"/>
    </row>
  </sheetData>
  <sheetProtection sheet="1" objects="1" scenarios="1"/>
  <mergeCells count="140">
    <mergeCell ref="G4:I4"/>
    <mergeCell ref="K4:M4"/>
    <mergeCell ref="K16:K17"/>
    <mergeCell ref="K18:K19"/>
    <mergeCell ref="K20:K21"/>
    <mergeCell ref="K22:K23"/>
    <mergeCell ref="K6:K7"/>
    <mergeCell ref="K8:K9"/>
    <mergeCell ref="K10:K11"/>
    <mergeCell ref="K12:K13"/>
    <mergeCell ref="K14:K15"/>
    <mergeCell ref="G18:G19"/>
    <mergeCell ref="G20:G21"/>
    <mergeCell ref="G22:G23"/>
    <mergeCell ref="G8:G9"/>
    <mergeCell ref="I6:I7"/>
    <mergeCell ref="I8:I9"/>
    <mergeCell ref="I10:I11"/>
    <mergeCell ref="I12:I13"/>
    <mergeCell ref="I14:I15"/>
    <mergeCell ref="I16:I17"/>
    <mergeCell ref="I18:I19"/>
    <mergeCell ref="I20:I21"/>
    <mergeCell ref="I22:I23"/>
    <mergeCell ref="G10:G11"/>
    <mergeCell ref="G12:G13"/>
    <mergeCell ref="G14:G15"/>
    <mergeCell ref="G16:G17"/>
    <mergeCell ref="C22:C23"/>
    <mergeCell ref="E8:E9"/>
    <mergeCell ref="E12:E13"/>
    <mergeCell ref="E14:E15"/>
    <mergeCell ref="E16:E17"/>
    <mergeCell ref="E18:E19"/>
    <mergeCell ref="E20:E21"/>
    <mergeCell ref="E22:E23"/>
    <mergeCell ref="E10:E11"/>
    <mergeCell ref="C10:C11"/>
    <mergeCell ref="C8:C9"/>
    <mergeCell ref="C14:C15"/>
    <mergeCell ref="C16:C17"/>
    <mergeCell ref="A31:U31"/>
    <mergeCell ref="A32:U32"/>
    <mergeCell ref="A28:B28"/>
    <mergeCell ref="O28:R29"/>
    <mergeCell ref="S28:V29"/>
    <mergeCell ref="A29:B29"/>
    <mergeCell ref="A30:U30"/>
    <mergeCell ref="C28:F29"/>
    <mergeCell ref="G28:J29"/>
    <mergeCell ref="K28:N29"/>
    <mergeCell ref="A26:B26"/>
    <mergeCell ref="K26:N27"/>
    <mergeCell ref="O26:R27"/>
    <mergeCell ref="S26:V27"/>
    <mergeCell ref="A27:B27"/>
    <mergeCell ref="C26:F27"/>
    <mergeCell ref="G26:J27"/>
    <mergeCell ref="S22:S23"/>
    <mergeCell ref="U22:U23"/>
    <mergeCell ref="A24:B24"/>
    <mergeCell ref="K24:N25"/>
    <mergeCell ref="O24:R25"/>
    <mergeCell ref="S24:V25"/>
    <mergeCell ref="A25:B25"/>
    <mergeCell ref="C24:F25"/>
    <mergeCell ref="G24:J25"/>
    <mergeCell ref="A20:A23"/>
    <mergeCell ref="O20:O21"/>
    <mergeCell ref="Q20:Q21"/>
    <mergeCell ref="S20:S21"/>
    <mergeCell ref="U20:U21"/>
    <mergeCell ref="O22:O23"/>
    <mergeCell ref="Q22:Q23"/>
    <mergeCell ref="C20:C21"/>
    <mergeCell ref="A1:U1"/>
    <mergeCell ref="A3:U3"/>
    <mergeCell ref="S12:S13"/>
    <mergeCell ref="O12:O13"/>
    <mergeCell ref="U10:U11"/>
    <mergeCell ref="O10:O11"/>
    <mergeCell ref="Q10:Q11"/>
    <mergeCell ref="U6:U7"/>
    <mergeCell ref="O6:O7"/>
    <mergeCell ref="O8:O9"/>
    <mergeCell ref="Q8:Q9"/>
    <mergeCell ref="S8:S9"/>
    <mergeCell ref="Q12:Q13"/>
    <mergeCell ref="G5:H5"/>
    <mergeCell ref="I5:J5"/>
    <mergeCell ref="K5:L5"/>
    <mergeCell ref="M5:N5"/>
    <mergeCell ref="O4:R4"/>
    <mergeCell ref="S4:V4"/>
    <mergeCell ref="U5:V5"/>
    <mergeCell ref="S5:T5"/>
    <mergeCell ref="Q5:R5"/>
    <mergeCell ref="O5:P5"/>
    <mergeCell ref="G6:G7"/>
    <mergeCell ref="A16:A19"/>
    <mergeCell ref="A12:A15"/>
    <mergeCell ref="A10:B10"/>
    <mergeCell ref="A8:B9"/>
    <mergeCell ref="A6:B6"/>
    <mergeCell ref="A11:B11"/>
    <mergeCell ref="A7:B7"/>
    <mergeCell ref="C5:D5"/>
    <mergeCell ref="E5:F5"/>
    <mergeCell ref="A4:B5"/>
    <mergeCell ref="C12:C13"/>
    <mergeCell ref="C6:C7"/>
    <mergeCell ref="E6:E7"/>
    <mergeCell ref="C18:C19"/>
    <mergeCell ref="C4:E4"/>
    <mergeCell ref="O18:O19"/>
    <mergeCell ref="Q18:Q19"/>
    <mergeCell ref="O14:O15"/>
    <mergeCell ref="Q14:Q15"/>
    <mergeCell ref="O16:O17"/>
    <mergeCell ref="Q16:Q17"/>
    <mergeCell ref="U18:U19"/>
    <mergeCell ref="Q6:Q7"/>
    <mergeCell ref="S6:S7"/>
    <mergeCell ref="U8:U9"/>
    <mergeCell ref="S18:S19"/>
    <mergeCell ref="S16:S17"/>
    <mergeCell ref="U14:U15"/>
    <mergeCell ref="U12:U13"/>
    <mergeCell ref="S10:S11"/>
    <mergeCell ref="S14:S15"/>
    <mergeCell ref="U16:U17"/>
    <mergeCell ref="M6:M7"/>
    <mergeCell ref="M8:M9"/>
    <mergeCell ref="M10:M11"/>
    <mergeCell ref="M12:M13"/>
    <mergeCell ref="M14:M15"/>
    <mergeCell ref="M16:M17"/>
    <mergeCell ref="M18:M19"/>
    <mergeCell ref="M20:M21"/>
    <mergeCell ref="M22:M23"/>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
  <sheetViews>
    <sheetView showGridLines="0" zoomScaleNormal="100" workbookViewId="0"/>
  </sheetViews>
  <sheetFormatPr defaultColWidth="9" defaultRowHeight="13.2" x14ac:dyDescent="0.2"/>
  <cols>
    <col min="1" max="1" width="29.6640625" style="54" customWidth="1"/>
    <col min="2" max="2" width="28.77734375" style="55" customWidth="1"/>
    <col min="3" max="3" width="0.44140625" style="54" customWidth="1"/>
    <col min="4" max="4" width="28.77734375" style="55" customWidth="1"/>
    <col min="5" max="5" width="0.44140625" style="54" customWidth="1"/>
    <col min="6" max="16384" width="9" style="54"/>
  </cols>
  <sheetData>
    <row r="1" spans="1:5" s="33" customFormat="1" ht="23.1" customHeight="1" x14ac:dyDescent="0.2">
      <c r="A1" s="56" t="s">
        <v>88</v>
      </c>
      <c r="B1" s="56"/>
      <c r="C1" s="56"/>
      <c r="D1" s="56"/>
      <c r="E1" s="56"/>
    </row>
    <row r="2" spans="1:5" s="33" customFormat="1" ht="23.1" customHeight="1" x14ac:dyDescent="0.2"/>
    <row r="3" spans="1:5" s="33" customFormat="1" ht="23.1" customHeight="1" x14ac:dyDescent="0.2">
      <c r="A3" s="57" t="s">
        <v>92</v>
      </c>
      <c r="B3" s="58"/>
      <c r="C3" s="58"/>
      <c r="D3" s="58"/>
      <c r="E3" s="58"/>
    </row>
    <row r="4" spans="1:5" s="33" customFormat="1" ht="18" customHeight="1" x14ac:dyDescent="0.2">
      <c r="A4" s="59" t="s">
        <v>93</v>
      </c>
      <c r="B4" s="59" t="s">
        <v>95</v>
      </c>
      <c r="C4" s="60"/>
      <c r="D4" s="59" t="s">
        <v>94</v>
      </c>
      <c r="E4" s="61"/>
    </row>
    <row r="5" spans="1:5" s="33" customFormat="1" ht="18" customHeight="1" x14ac:dyDescent="0.2">
      <c r="A5" s="62"/>
      <c r="B5" s="62"/>
      <c r="C5" s="63"/>
      <c r="D5" s="62"/>
      <c r="E5" s="64"/>
    </row>
    <row r="6" spans="1:5" s="33" customFormat="1" ht="18" customHeight="1" x14ac:dyDescent="0.2">
      <c r="A6" s="65"/>
      <c r="B6" s="66" t="s">
        <v>31</v>
      </c>
      <c r="C6" s="67"/>
      <c r="D6" s="42" t="s">
        <v>107</v>
      </c>
      <c r="E6" s="68"/>
    </row>
    <row r="7" spans="1:5" s="33" customFormat="1" ht="18" customHeight="1" x14ac:dyDescent="0.2">
      <c r="A7" s="69" t="s">
        <v>119</v>
      </c>
      <c r="B7" s="70">
        <v>13892</v>
      </c>
      <c r="C7" s="67"/>
      <c r="D7" s="70">
        <v>20008</v>
      </c>
      <c r="E7" s="68"/>
    </row>
    <row r="8" spans="1:5" s="33" customFormat="1" ht="18" customHeight="1" x14ac:dyDescent="0.2">
      <c r="A8" s="69" t="s">
        <v>85</v>
      </c>
      <c r="B8" s="70">
        <v>13915</v>
      </c>
      <c r="C8" s="67"/>
      <c r="D8" s="70">
        <v>20493</v>
      </c>
      <c r="E8" s="68"/>
    </row>
    <row r="9" spans="1:5" s="33" customFormat="1" ht="18" customHeight="1" x14ac:dyDescent="0.2">
      <c r="A9" s="69" t="s">
        <v>87</v>
      </c>
      <c r="B9" s="70">
        <v>13936</v>
      </c>
      <c r="C9" s="67"/>
      <c r="D9" s="70">
        <v>20709</v>
      </c>
      <c r="E9" s="68"/>
    </row>
    <row r="10" spans="1:5" s="33" customFormat="1" ht="18" customHeight="1" x14ac:dyDescent="0.2">
      <c r="A10" s="69" t="s">
        <v>91</v>
      </c>
      <c r="B10" s="70">
        <v>13793</v>
      </c>
      <c r="C10" s="67"/>
      <c r="D10" s="70">
        <v>18867</v>
      </c>
      <c r="E10" s="68"/>
    </row>
    <row r="11" spans="1:5" s="33" customFormat="1" ht="18" customHeight="1" x14ac:dyDescent="0.2">
      <c r="A11" s="69" t="s">
        <v>106</v>
      </c>
      <c r="B11" s="70">
        <v>13776</v>
      </c>
      <c r="C11" s="71"/>
      <c r="D11" s="70">
        <v>18950</v>
      </c>
      <c r="E11" s="68"/>
    </row>
    <row r="12" spans="1:5" s="47" customFormat="1" ht="18" customHeight="1" x14ac:dyDescent="0.2">
      <c r="A12" s="72" t="s">
        <v>120</v>
      </c>
      <c r="B12" s="73">
        <v>13884</v>
      </c>
      <c r="C12" s="74"/>
      <c r="D12" s="73">
        <v>17894</v>
      </c>
      <c r="E12" s="75"/>
    </row>
    <row r="13" spans="1:5" s="47" customFormat="1" ht="13.5" customHeight="1" x14ac:dyDescent="0.2">
      <c r="A13" s="76" t="s">
        <v>37</v>
      </c>
      <c r="B13" s="77"/>
      <c r="C13" s="77"/>
      <c r="D13" s="77"/>
      <c r="E13" s="77"/>
    </row>
    <row r="14" spans="1:5" s="33" customFormat="1" ht="13.5" customHeight="1" x14ac:dyDescent="0.2">
      <c r="A14" s="76" t="s">
        <v>89</v>
      </c>
      <c r="B14" s="76"/>
      <c r="C14" s="76"/>
      <c r="D14" s="76"/>
      <c r="E14" s="76"/>
    </row>
    <row r="15" spans="1:5" s="33" customFormat="1" ht="13.5" customHeight="1" x14ac:dyDescent="0.2">
      <c r="A15" s="76" t="s">
        <v>90</v>
      </c>
      <c r="B15" s="76"/>
      <c r="C15" s="76"/>
      <c r="D15" s="76"/>
      <c r="E15" s="76"/>
    </row>
    <row r="16" spans="1:5" ht="23.1" customHeight="1" x14ac:dyDescent="0.2"/>
  </sheetData>
  <sheetProtection sheet="1" objects="1" scenarios="1"/>
  <mergeCells count="4">
    <mergeCell ref="A3:E3"/>
    <mergeCell ref="A4:A5"/>
    <mergeCell ref="B4:B5"/>
    <mergeCell ref="D4:D5"/>
  </mergeCells>
  <phoneticPr fontId="5"/>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110" zoomScaleNormal="110" workbookViewId="0">
      <selection sqref="A1:E1"/>
    </sheetView>
  </sheetViews>
  <sheetFormatPr defaultColWidth="9" defaultRowHeight="13.2" x14ac:dyDescent="0.2"/>
  <cols>
    <col min="1" max="1" width="13.109375" style="54" customWidth="1"/>
    <col min="2" max="2" width="36.44140625" style="54" customWidth="1"/>
    <col min="3" max="3" width="17.6640625" style="55" customWidth="1"/>
    <col min="4" max="4" width="0.88671875" style="54" customWidth="1"/>
    <col min="5" max="5" width="17.6640625" style="55" customWidth="1"/>
    <col min="6" max="6" width="0.88671875" style="54" customWidth="1"/>
    <col min="7" max="16384" width="9" style="54"/>
  </cols>
  <sheetData>
    <row r="1" spans="1:6" s="33" customFormat="1" ht="23.1" customHeight="1" x14ac:dyDescent="0.2">
      <c r="A1" s="32" t="s">
        <v>83</v>
      </c>
      <c r="B1" s="32"/>
      <c r="C1" s="32"/>
      <c r="D1" s="32"/>
      <c r="E1" s="32"/>
    </row>
    <row r="2" spans="1:6" s="33" customFormat="1" ht="23.1" customHeight="1" x14ac:dyDescent="0.2"/>
    <row r="3" spans="1:6" s="33" customFormat="1" ht="23.1" customHeight="1" x14ac:dyDescent="0.2">
      <c r="A3" s="34" t="s">
        <v>84</v>
      </c>
      <c r="B3" s="34"/>
      <c r="C3" s="34"/>
      <c r="D3" s="34"/>
      <c r="E3" s="35"/>
    </row>
    <row r="4" spans="1:6" s="33" customFormat="1" ht="24.9" customHeight="1" x14ac:dyDescent="0.2">
      <c r="A4" s="36" t="s">
        <v>30</v>
      </c>
      <c r="B4" s="37" t="s">
        <v>32</v>
      </c>
      <c r="C4" s="38" t="s">
        <v>64</v>
      </c>
      <c r="D4" s="39"/>
      <c r="E4" s="38" t="s">
        <v>33</v>
      </c>
      <c r="F4" s="39"/>
    </row>
    <row r="5" spans="1:6" s="33" customFormat="1" ht="20.100000000000001" customHeight="1" x14ac:dyDescent="0.2">
      <c r="A5" s="40" t="s">
        <v>119</v>
      </c>
      <c r="B5" s="41"/>
      <c r="C5" s="42">
        <v>39000</v>
      </c>
      <c r="D5" s="43"/>
      <c r="E5" s="44">
        <v>173080</v>
      </c>
      <c r="F5" s="45"/>
    </row>
    <row r="6" spans="1:6" s="33" customFormat="1" ht="20.100000000000001" customHeight="1" x14ac:dyDescent="0.2">
      <c r="A6" s="40" t="s">
        <v>85</v>
      </c>
      <c r="B6" s="41"/>
      <c r="C6" s="42">
        <v>39000</v>
      </c>
      <c r="D6" s="43"/>
      <c r="E6" s="44">
        <v>173009</v>
      </c>
      <c r="F6" s="45"/>
    </row>
    <row r="7" spans="1:6" s="33" customFormat="1" ht="20.100000000000001" customHeight="1" x14ac:dyDescent="0.2">
      <c r="A7" s="40" t="s">
        <v>87</v>
      </c>
      <c r="B7" s="41" t="s">
        <v>116</v>
      </c>
      <c r="C7" s="42">
        <v>39000</v>
      </c>
      <c r="D7" s="43"/>
      <c r="E7" s="44">
        <v>174171</v>
      </c>
      <c r="F7" s="45"/>
    </row>
    <row r="8" spans="1:6" s="33" customFormat="1" ht="20.100000000000001" customHeight="1" x14ac:dyDescent="0.2">
      <c r="A8" s="40" t="s">
        <v>86</v>
      </c>
      <c r="B8" s="41" t="s">
        <v>117</v>
      </c>
      <c r="C8" s="42">
        <v>39000</v>
      </c>
      <c r="D8" s="43"/>
      <c r="E8" s="44">
        <v>175473</v>
      </c>
      <c r="F8" s="45"/>
    </row>
    <row r="9" spans="1:6" s="47" customFormat="1" ht="20.100000000000001" customHeight="1" x14ac:dyDescent="0.2">
      <c r="A9" s="40" t="s">
        <v>108</v>
      </c>
      <c r="B9" s="41"/>
      <c r="C9" s="42">
        <v>39000</v>
      </c>
      <c r="D9" s="46"/>
      <c r="E9" s="44">
        <v>176495</v>
      </c>
      <c r="F9" s="45"/>
    </row>
    <row r="10" spans="1:6" s="47" customFormat="1" ht="20.100000000000001" customHeight="1" x14ac:dyDescent="0.2">
      <c r="A10" s="48" t="s">
        <v>124</v>
      </c>
      <c r="B10" s="49"/>
      <c r="C10" s="50">
        <v>39000</v>
      </c>
      <c r="D10" s="51"/>
      <c r="E10" s="52">
        <v>176903</v>
      </c>
      <c r="F10" s="53"/>
    </row>
  </sheetData>
  <sheetProtection sheet="1" objects="1" scenarios="1"/>
  <mergeCells count="4">
    <mergeCell ref="A1:E1"/>
    <mergeCell ref="A3:E3"/>
    <mergeCell ref="C4:D4"/>
    <mergeCell ref="E4:F4"/>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89-1・ 89-2</vt:lpstr>
      <vt:lpstr>90(1)(2)(3)</vt:lpstr>
      <vt:lpstr>91</vt:lpstr>
      <vt:lpstr>92</vt:lpstr>
      <vt:lpstr>93</vt:lpstr>
      <vt:lpstr>'89-1・ 89-2'!Print_Area</vt:lpstr>
      <vt:lpstr>'90(1)(2)(3)'!Print_Area</vt:lpstr>
      <vt:lpstr>'91'!Print_Area</vt:lpstr>
      <vt:lpstr>'92'!Print_Area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2024-05-16T01:19:49Z</cp:lastPrinted>
  <dcterms:created xsi:type="dcterms:W3CDTF">2005-03-22T00:55:25Z</dcterms:created>
  <dcterms:modified xsi:type="dcterms:W3CDTF">2024-06-27T06:38:54Z</dcterms:modified>
</cp:coreProperties>
</file>