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2.（介護予防）認知症対応型通所介護\"/>
    </mc:Choice>
  </mc:AlternateContent>
  <bookViews>
    <workbookView xWindow="30315" yWindow="195" windowWidth="25515" windowHeight="16845" tabRatio="996"/>
  </bookViews>
  <sheets>
    <sheet name="事業所提出用" sheetId="13" r:id="rId1"/>
    <sheet name="申請書(第1号様式）" sheetId="14" r:id="rId2"/>
    <sheet name="裏面" sheetId="15" r:id="rId3"/>
    <sheet name="付表2-1" sheetId="16" r:id="rId4"/>
    <sheet name="付表2-2" sheetId="17" r:id="rId5"/>
    <sheet name="認知症対応型通所（1枚版）" sheetId="10" r:id="rId6"/>
    <sheet name="シフト記号表（勤務時間帯）" sheetId="11" r:id="rId7"/>
    <sheet name="記入方法" sheetId="7" r:id="rId8"/>
    <sheet name="プルダウン・リスト" sheetId="3" r:id="rId9"/>
    <sheet name="【記載例】認知症対応型通所" sheetId="8" r:id="rId10"/>
    <sheet name="【記載例】シフト記号表（勤務時間帯）" sheetId="6" r:id="rId11"/>
    <sheet name="参考様式２-２" sheetId="18" r:id="rId12"/>
    <sheet name="参考様式3" sheetId="19" r:id="rId13"/>
    <sheet name="参考様式４" sheetId="20" r:id="rId14"/>
    <sheet name="参考様式５" sheetId="21" r:id="rId15"/>
    <sheet name="参考様式６" sheetId="22" r:id="rId16"/>
    <sheet name="参考様式７" sheetId="23" r:id="rId17"/>
  </sheets>
  <externalReferences>
    <externalReference r:id="rId18"/>
  </externalReferences>
  <definedNames>
    <definedName name="【記載例】シフト記号" localSheetId="6">'シフト記号表（勤務時間帯）'!$C$6:$C$35</definedName>
    <definedName name="【記載例】シフト記号" localSheetId="0">'[1]【記載例】シフト記号表（勤務時間帯）'!$C$6:$C$35</definedName>
    <definedName name="【記載例】シフト記号">'【記載例】シフト記号表（勤務時間帯）'!$C$6:$C$35</definedName>
    <definedName name="OLE_LINK1" localSheetId="15">参考様式６!$D$21</definedName>
    <definedName name="_xlnm.Print_Area" localSheetId="9">【記載例】認知症対応型通所!$A$1:$BF$71</definedName>
    <definedName name="_xlnm.Print_Area" localSheetId="7">記入方法!$B$1:$P$81</definedName>
    <definedName name="_xlnm.Print_Area" localSheetId="11">'参考様式２-２'!$A$1:$M$27</definedName>
    <definedName name="_xlnm.Print_Area" localSheetId="13">参考様式４!$A$1:$D$24</definedName>
    <definedName name="_xlnm.Print_Area" localSheetId="14">参考様式５!$A$1:$B$11</definedName>
    <definedName name="_xlnm.Print_Area" localSheetId="15">参考様式６!$A$1:$I$178</definedName>
    <definedName name="_xlnm.Print_Area" localSheetId="16">参考様式７!$A$1:$I$63</definedName>
    <definedName name="_xlnm.Print_Area" localSheetId="1">'申請書(第1号様式）'!$A$1:$AH$53</definedName>
    <definedName name="_xlnm.Print_Area" localSheetId="5">'認知症対応型通所（1枚版）'!$A$1:$BF$71</definedName>
    <definedName name="_xlnm.Print_Area" localSheetId="3">'付表2-1'!$A$1:$V$116</definedName>
    <definedName name="_xlnm.Print_Area" localSheetId="4">'付表2-2'!$A$1:$V$117</definedName>
    <definedName name="_xlnm.Print_Area" localSheetId="2">裏面!$A$1:$O$28</definedName>
    <definedName name="_xlnm.Print_Titles" localSheetId="5">'認知症対応型通所（1枚版）'!$1:$21</definedName>
    <definedName name="シフト記号表" localSheetId="0">'[1]シフト記号表（勤務時間帯）'!$C$6:$C$35</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0">[1]プルダウン・リスト!$C$12:$L$12</definedName>
    <definedName name="職種">プルダウン・リスト!$C$12:$L$12</definedName>
    <definedName name="生活相談員">プルダウン・リスト!$D$13:$D$25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<sst xmlns="http://schemas.openxmlformats.org/spreadsheetml/2006/main" count="2133" uniqueCount="681">
  <si>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</si>
  <si>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</si>
  <si>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</si>
  <si>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</si>
  <si>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</si>
  <si>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</si>
  <si>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</si>
  <si>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</si>
  <si>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</si>
  <si>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</si>
  <si>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</si>
  <si>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</si>
  <si>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</si>
  <si>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</si>
  <si>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</si>
  <si>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</si>
  <si>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</si>
  <si>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</si>
  <si>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</si>
  <si>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</si>
  <si>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</si>
  <si>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</si>
  <si>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</si>
  <si>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</si>
  <si>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</si>
  <si>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</si>
  <si>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</si>
  <si>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</si>
  <si>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</si>
  <si>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</si>
  <si>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</si>
  <si>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</si>
  <si>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</si>
  <si>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</si>
  <si>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</si>
  <si>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</si>
  <si>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</si>
  <si>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</si>
  <si>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</si>
  <si>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</si>
  <si>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</si>
  <si>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</si>
  <si>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</si>
  <si>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</si>
  <si>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</si>
  <si>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</si>
  <si>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</si>
  <si>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</si>
  <si>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</si>
  <si>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</si>
  <si>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</si>
  <si>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</si>
  <si>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</si>
  <si>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</si>
  <si>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</si>
  <si>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</si>
  <si>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</si>
  <si>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</si>
  <si>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</si>
  <si>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</si>
  <si>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</si>
  <si>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</si>
  <si>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</si>
  <si>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</si>
  <si>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</si>
  <si>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</si>
  <si>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</si>
  <si>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</si>
  <si>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</si>
  <si>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</si>
  <si>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</si>
  <si>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</si>
  <si>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</si>
  <si>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</si>
  <si>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</si>
  <si>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</si>
  <si>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</si>
  <si>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</si>
  <si>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</si>
  <si>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</si>
  <si>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</si>
  <si>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</si>
  <si>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</si>
  <si>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</si>
  <si>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</si>
  <si>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</si>
  <si>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</si>
  <si>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</si>
  <si>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</si>
  <si>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</si>
  <si>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</si>
  <si>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</si>
  <si>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</si>
  <si>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</si>
  <si>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</si>
  <si>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</si>
  <si>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</si>
  <si>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</si>
  <si>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</si>
  <si>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</si>
  <si>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</si>
  <si>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</si>
  <si>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</si>
  <si>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</si>
  <si>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</si>
  <si>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</si>
  <si>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</si>
  <si>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</si>
  <si>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</si>
  <si>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</si>
  <si>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</si>
  <si>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</si>
  <si>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</si>
  <si>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</si>
  <si>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</si>
  <si>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</si>
  <si>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</si>
  <si>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</si>
  <si>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</si>
  <si>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</si>
  <si>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</si>
  <si>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</si>
  <si>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</si>
  <si>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</si>
  <si>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</si>
  <si>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</si>
  <si>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</si>
  <si>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</si>
  <si>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</si>
  <si>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</si>
  <si>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</si>
  <si>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</si>
  <si>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</si>
  <si>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</si>
  <si>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</si>
  <si>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</si>
  <si>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</si>
  <si>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</si>
  <si>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</si>
  <si>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</si>
  <si>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</si>
  <si>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</si>
  <si>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</si>
  <si>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</si>
  <si>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</si>
  <si>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</si>
  <si>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</si>
  <si>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</si>
  <si>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</si>
  <si>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</si>
  <si>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</si>
  <si>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</si>
  <si>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</si>
  <si>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</si>
  <si>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</si>
  <si>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</si>
  <si>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</si>
  <si>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</si>
  <si>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</si>
  <si>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</si>
  <si>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</si>
  <si>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</si>
  <si>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</si>
  <si>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</si>
  <si>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</si>
  <si>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</si>
  <si>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</si>
  <si>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</si>
  <si>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</si>
  <si>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</si>
  <si>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</si>
  <si>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</si>
  <si>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</si>
  <si>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</si>
  <si>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</si>
  <si>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</si>
  <si>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</si>
  <si>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</si>
  <si>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</si>
  <si>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</si>
  <si>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</si>
  <si>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</si>
  <si>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</si>
  <si>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</si>
  <si>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</si>
  <si>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</si>
  <si>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</si>
  <si>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</si>
  <si>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</si>
  <si>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</si>
  <si>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</si>
  <si>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</si>
  <si>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</si>
  <si>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</si>
  <si>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</si>
  <si>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</si>
  <si>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</si>
  <si>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</si>
  <si>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</si>
  <si>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</si>
  <si>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</si>
  <si>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</si>
  <si>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</si>
  <si>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</si>
  <si>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</si>
  <si>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</si>
  <si>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</si>
  <si>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</si>
  <si>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</si>
  <si>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</si>
  <si>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</si>
  <si>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</si>
  <si>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</si>
  <si>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</si>
  <si>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</si>
  <si>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</si>
  <si>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</si>
  <si>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介護給付費算定に係る体制等状況一覧表</t>
    <rPh sb="0" eb="2">
      <t>カイゴ</t>
    </rPh>
    <rPh sb="2" eb="4">
      <t>キュウフ</t>
    </rPh>
    <rPh sb="4" eb="5">
      <t>ヒ</t>
    </rPh>
    <rPh sb="5" eb="7">
      <t>サンテイ</t>
    </rPh>
    <rPh sb="8" eb="9">
      <t>カカ</t>
    </rPh>
    <rPh sb="12" eb="13">
      <t>トウ</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</si>
  <si>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</si>
  <si>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参考様式７</t>
    <rPh sb="0" eb="2">
      <t>サンコウ</t>
    </rPh>
    <rPh sb="2" eb="4">
      <t>ヨウシキ</t>
    </rPh>
    <phoneticPr fontId="2"/>
  </si>
  <si>
    <t>管理者誓約書</t>
    <rPh sb="0" eb="3">
      <t>カンリシャ</t>
    </rPh>
    <rPh sb="3" eb="6">
      <t>セイヤクショ</t>
    </rPh>
    <phoneticPr fontId="2"/>
  </si>
  <si>
    <t>参考様式６</t>
    <rPh sb="0" eb="2">
      <t>サンコウ</t>
    </rPh>
    <rPh sb="2" eb="4">
      <t>ヨウシキ</t>
    </rPh>
    <phoneticPr fontId="2"/>
  </si>
  <si>
    <t>法人代表者等誓約書</t>
    <rPh sb="0" eb="2">
      <t>ホウジン</t>
    </rPh>
    <rPh sb="2" eb="5">
      <t>ダイヒョウシャ</t>
    </rPh>
    <rPh sb="5" eb="6">
      <t>トウ</t>
    </rPh>
    <rPh sb="6" eb="9">
      <t>セイヤクショ</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</si>
  <si>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</si>
  <si>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</si>
  <si>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運営規程、料金表、重要事項説明書、契約書</t>
    <rPh sb="0" eb="2">
      <t>ウンエイ</t>
    </rPh>
    <rPh sb="2" eb="4">
      <t>キテイ</t>
    </rPh>
    <rPh sb="5" eb="7">
      <t>リョウキン</t>
    </rPh>
    <rPh sb="7" eb="8">
      <t>ヒョウ</t>
    </rPh>
    <rPh sb="9" eb="11">
      <t>ジュウヨウ</t>
    </rPh>
    <rPh sb="11" eb="13">
      <t>ジコウ</t>
    </rPh>
    <rPh sb="13" eb="16">
      <t>セツメイショ</t>
    </rPh>
    <rPh sb="17" eb="20">
      <t>ケイヤクショ</t>
    </rPh>
    <phoneticPr fontId="2"/>
  </si>
  <si>
    <t>参考様式４</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</si>
  <si>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</si>
  <si>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事業所の写真（カラー写真で事業所の外観及び内部の設備が確認できるもの）</t>
    <rPh sb="0" eb="3">
      <t>ジギョウショ</t>
    </rPh>
    <rPh sb="4" eb="6">
      <t>シャシン</t>
    </rPh>
    <rPh sb="10" eb="12">
      <t>シャシン</t>
    </rPh>
    <rPh sb="13" eb="16">
      <t>ジギョウショ</t>
    </rPh>
    <rPh sb="17" eb="19">
      <t>ガイカン</t>
    </rPh>
    <rPh sb="19" eb="20">
      <t>オヨ</t>
    </rPh>
    <rPh sb="21" eb="23">
      <t>ナイブ</t>
    </rPh>
    <rPh sb="24" eb="26">
      <t>セツビ</t>
    </rPh>
    <rPh sb="27" eb="29">
      <t>カクニン</t>
    </rPh>
    <phoneticPr fontId="2"/>
  </si>
  <si>
    <t>参考様式３</t>
    <rPh sb="0" eb="2">
      <t>サンコウ</t>
    </rPh>
    <rPh sb="2" eb="4">
      <t>ヨウシキ</t>
    </rPh>
    <phoneticPr fontId="2"/>
  </si>
  <si>
    <t>事業所平面図</t>
    <rPh sb="0" eb="3">
      <t>ジギョウショ</t>
    </rPh>
    <rPh sb="3" eb="6">
      <t>ヘイメンズ</t>
    </rPh>
    <phoneticPr fontId="2"/>
  </si>
  <si>
    <t>各従業者の雇用が確認できる書類の写し</t>
    <rPh sb="0" eb="1">
      <t>カク</t>
    </rPh>
    <rPh sb="1" eb="4">
      <t>ジュウギョウシャ</t>
    </rPh>
    <rPh sb="5" eb="7">
      <t>コヨウ</t>
    </rPh>
    <rPh sb="8" eb="10">
      <t>カクニン</t>
    </rPh>
    <rPh sb="13" eb="15">
      <t>ショルイ</t>
    </rPh>
    <rPh sb="16" eb="17">
      <t>ウツ</t>
    </rPh>
    <phoneticPr fontId="2"/>
  </si>
  <si>
    <t>他従業者の資格証の写し</t>
    <rPh sb="0" eb="1">
      <t>ホカ</t>
    </rPh>
    <rPh sb="1" eb="4">
      <t>ジュウギョウシャ</t>
    </rPh>
    <rPh sb="5" eb="7">
      <t>シカク</t>
    </rPh>
    <rPh sb="7" eb="8">
      <t>ショウ</t>
    </rPh>
    <rPh sb="9" eb="10">
      <t>ウツ</t>
    </rPh>
    <phoneticPr fontId="2"/>
  </si>
  <si>
    <t>参考様式２－２</t>
    <rPh sb="0" eb="2">
      <t>サンコウ</t>
    </rPh>
    <rPh sb="2" eb="4">
      <t>ヨウシキ</t>
    </rPh>
    <phoneticPr fontId="2"/>
  </si>
  <si>
    <t>管理者経歴書及び資格証の写し</t>
    <rPh sb="0" eb="3">
      <t>カンリシャ</t>
    </rPh>
    <rPh sb="3" eb="6">
      <t>ケイレキショ</t>
    </rPh>
    <rPh sb="6" eb="7">
      <t>オヨ</t>
    </rPh>
    <rPh sb="8" eb="10">
      <t>シカク</t>
    </rPh>
    <rPh sb="10" eb="11">
      <t>ショウ</t>
    </rPh>
    <rPh sb="12" eb="13">
      <t>ウツ</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</si>
  <si>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</si>
  <si>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賃貸借契約書の写しまたは建物の登記簿謄本（登記事項証明書）の原本</t>
    <rPh sb="0" eb="3">
      <t>チンタイシャク</t>
    </rPh>
    <rPh sb="3" eb="6">
      <t>ケイヤクショ</t>
    </rPh>
    <rPh sb="7" eb="8">
      <t>ウツ</t>
    </rPh>
    <rPh sb="12" eb="14">
      <t>タテモノ</t>
    </rPh>
    <rPh sb="15" eb="18">
      <t>トウキボ</t>
    </rPh>
    <rPh sb="18" eb="20">
      <t>トウホン</t>
    </rPh>
    <rPh sb="21" eb="23">
      <t>トウキ</t>
    </rPh>
    <rPh sb="23" eb="25">
      <t>ジコウ</t>
    </rPh>
    <rPh sb="25" eb="28">
      <t>ショウメイショ</t>
    </rPh>
    <rPh sb="30" eb="32">
      <t>ゲンポン</t>
    </rPh>
    <phoneticPr fontId="2"/>
  </si>
  <si>
    <t>申請者の登記簿謄本（登記事項証明書）の原本又は条例等</t>
    <rPh sb="0" eb="3">
      <t>シンセイシャ</t>
    </rPh>
    <phoneticPr fontId="2"/>
  </si>
  <si>
    <t>添付書類</t>
    <rPh sb="0" eb="2">
      <t>テンプ</t>
    </rPh>
    <rPh sb="2" eb="4">
      <t>ショルイ</t>
    </rPh>
    <phoneticPr fontId="2"/>
  </si>
  <si>
    <t>付表2</t>
    <rPh sb="0" eb="2">
      <t>フヒョウ</t>
    </rPh>
    <phoneticPr fontId="2"/>
  </si>
  <si>
    <t>事業所の指定に係る記載事項</t>
    <rPh sb="0" eb="3">
      <t>ジギョウショ</t>
    </rPh>
    <rPh sb="4" eb="6">
      <t>シテイ</t>
    </rPh>
    <rPh sb="7" eb="8">
      <t>カカ</t>
    </rPh>
    <rPh sb="9" eb="11">
      <t>キサイ</t>
    </rPh>
    <rPh sb="11" eb="13">
      <t>ジコウ</t>
    </rPh>
    <phoneticPr fontId="2"/>
  </si>
  <si>
    <t>様式第１号</t>
    <rPh sb="0" eb="2">
      <t>ヨウシキ</t>
    </rPh>
    <rPh sb="2" eb="3">
      <t>ダイ</t>
    </rPh>
    <rPh sb="4" eb="5">
      <t>ゴウ</t>
    </rPh>
    <phoneticPr fontId="2"/>
  </si>
  <si>
    <t>指定申請書</t>
    <rPh sb="0" eb="2">
      <t>シテイ</t>
    </rPh>
    <rPh sb="2" eb="5">
      <t>シンセイショ</t>
    </rPh>
    <phoneticPr fontId="2"/>
  </si>
  <si>
    <t>申請様式</t>
    <rPh sb="0" eb="2">
      <t>シンセイ</t>
    </rPh>
    <rPh sb="2" eb="4">
      <t>ヨウシキ</t>
    </rPh>
    <phoneticPr fontId="2"/>
  </si>
  <si>
    <t>提出チェック</t>
    <rPh sb="0" eb="2">
      <t>テイシュツ</t>
    </rPh>
    <phoneticPr fontId="2"/>
  </si>
  <si>
    <t>様式</t>
    <rPh sb="0" eb="2">
      <t>ヨウシキ</t>
    </rPh>
    <phoneticPr fontId="2"/>
  </si>
  <si>
    <t>提出書類</t>
    <rPh sb="0" eb="2">
      <t>テイシュツ</t>
    </rPh>
    <rPh sb="2" eb="4">
      <t>ショルイ</t>
    </rPh>
    <phoneticPr fontId="2"/>
  </si>
  <si>
    <t>認知症対応型通所介護指定申請に係る提出書類一覧表</t>
    <phoneticPr fontId="2"/>
  </si>
  <si>
    <t>別添</t>
    <rPh sb="0" eb="2">
      <t>ベッテン</t>
    </rPh>
    <phoneticPr fontId="2"/>
  </si>
  <si>
    <t>裏面に記載に関しての備考があります。</t>
    <rPh sb="0" eb="2">
      <t>リメン</t>
    </rPh>
    <rPh sb="3" eb="5">
      <t>キサイ</t>
    </rPh>
    <rPh sb="6" eb="7">
      <t>カン</t>
    </rPh>
    <rPh sb="10" eb="12">
      <t>ビコウ</t>
    </rPh>
    <phoneticPr fontId="3"/>
  </si>
  <si>
    <t>＊　</t>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</si>
  <si>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</si>
  <si>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医療機関コード等</t>
    <rPh sb="7" eb="8">
      <t>トウ</t>
    </rPh>
    <phoneticPr fontId="3"/>
  </si>
  <si>
    <t>（既に指定又は許可を受けている場合）</t>
    <rPh sb="1" eb="2">
      <t>スデ</t>
    </rPh>
    <phoneticPr fontId="3"/>
  </si>
  <si>
    <t>介護保険事業所番号</t>
    <rPh sb="6" eb="7">
      <t>ショ</t>
    </rPh>
    <phoneticPr fontId="3"/>
  </si>
  <si>
    <t>付表４</t>
    <rPh sb="0" eb="2">
      <t>フヒョウ</t>
    </rPh>
    <phoneticPr fontId="3"/>
  </si>
  <si>
    <t>介護予防認知症対応型共同生活介護</t>
    <phoneticPr fontId="3"/>
  </si>
  <si>
    <t>付表３</t>
    <rPh sb="0" eb="2">
      <t>フヒョウ</t>
    </rPh>
    <phoneticPr fontId="3"/>
  </si>
  <si>
    <t>介護予防小規模多機能型居宅介護</t>
    <phoneticPr fontId="3"/>
  </si>
  <si>
    <t>付表２</t>
    <rPh sb="0" eb="2">
      <t>フヒョウ</t>
    </rPh>
    <phoneticPr fontId="3"/>
  </si>
  <si>
    <t>介護予防認知症対応型通所介護</t>
    <phoneticPr fontId="3"/>
  </si>
  <si>
    <t>地域密着型
介護予防
サービス</t>
    <phoneticPr fontId="3"/>
  </si>
  <si>
    <t>付表１１</t>
    <rPh sb="0" eb="2">
      <t>フヒョウ</t>
    </rPh>
    <phoneticPr fontId="3"/>
  </si>
  <si>
    <t>介護予防支援事業</t>
    <phoneticPr fontId="3"/>
  </si>
  <si>
    <t>付表１０</t>
    <rPh sb="0" eb="2">
      <t>フヒョウ</t>
    </rPh>
    <phoneticPr fontId="3"/>
  </si>
  <si>
    <t>居宅介護支援事業</t>
    <rPh sb="0" eb="2">
      <t>キョタク</t>
    </rPh>
    <rPh sb="2" eb="4">
      <t>カイゴ</t>
    </rPh>
    <rPh sb="4" eb="6">
      <t>シエン</t>
    </rPh>
    <rPh sb="6" eb="8">
      <t>ジギョウ</t>
    </rPh>
    <phoneticPr fontId="3"/>
  </si>
  <si>
    <t>付表９</t>
    <rPh sb="0" eb="2">
      <t>フヒョウ</t>
    </rPh>
    <phoneticPr fontId="3"/>
  </si>
  <si>
    <t>地域密着型通所介護</t>
    <rPh sb="0" eb="2">
      <t>チイキ</t>
    </rPh>
    <rPh sb="2" eb="4">
      <t>ミッチャク</t>
    </rPh>
    <rPh sb="4" eb="5">
      <t>ガタ</t>
    </rPh>
    <rPh sb="5" eb="7">
      <t>ツウショ</t>
    </rPh>
    <rPh sb="7" eb="9">
      <t>カイゴ</t>
    </rPh>
    <phoneticPr fontId="3"/>
  </si>
  <si>
    <t>付表８</t>
    <rPh sb="0" eb="2">
      <t>フヒョウ</t>
    </rPh>
    <phoneticPr fontId="3"/>
  </si>
  <si>
    <t>複合型サービス</t>
    <rPh sb="0" eb="3">
      <t>フクゴウガタ</t>
    </rPh>
    <phoneticPr fontId="3"/>
  </si>
  <si>
    <t>付表７</t>
    <rPh sb="0" eb="2">
      <t>フヒョウ</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</si>
  <si>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</si>
  <si>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付表６</t>
    <rPh sb="0" eb="2">
      <t>フヒョウ</t>
    </rPh>
    <phoneticPr fontId="3"/>
  </si>
  <si>
    <t>地域密着型介護老人福祉施設入所者生活介護</t>
    <phoneticPr fontId="3"/>
  </si>
  <si>
    <t>付表５</t>
    <rPh sb="0" eb="2">
      <t>フヒョウ</t>
    </rPh>
    <phoneticPr fontId="3"/>
  </si>
  <si>
    <t>地域密着型特定施設入居者生活介護</t>
    <phoneticPr fontId="3"/>
  </si>
  <si>
    <t>認知症対応型共同生活介護</t>
    <phoneticPr fontId="3"/>
  </si>
  <si>
    <t>小規模多機能型居宅介護</t>
    <phoneticPr fontId="3"/>
  </si>
  <si>
    <t>認知症対応型通所介護</t>
    <phoneticPr fontId="3"/>
  </si>
  <si>
    <t>付表１</t>
    <rPh sb="0" eb="2">
      <t>フヒョウ</t>
    </rPh>
    <phoneticPr fontId="3"/>
  </si>
  <si>
    <t>夜間対応型訪問介護</t>
    <phoneticPr fontId="3"/>
  </si>
  <si>
    <t>地域密着型サービス</t>
    <rPh sb="0" eb="2">
      <t>チイキ</t>
    </rPh>
    <rPh sb="2" eb="5">
      <t>ミッチャクガタ</t>
    </rPh>
    <phoneticPr fontId="3"/>
  </si>
  <si>
    <t>共生型サービス申請時に☑</t>
    <phoneticPr fontId="3"/>
  </si>
  <si>
    <t>様　式</t>
    <rPh sb="0" eb="3">
      <t>ヨウシキ</t>
    </rPh>
    <phoneticPr fontId="3"/>
  </si>
  <si>
    <t>指定申請をする事業の開始予定年月日</t>
    <phoneticPr fontId="3"/>
  </si>
  <si>
    <t>既に指定を受けている事業
（該当事業に○）</t>
    <phoneticPr fontId="3"/>
  </si>
  <si>
    <t>指定申請
対象事業
（該当事業に○）</t>
    <phoneticPr fontId="3"/>
  </si>
  <si>
    <t>同一所在地において行う事業等の種類</t>
  </si>
  <si>
    <t>指定を受けようとする事業所の種類</t>
    <rPh sb="0" eb="2">
      <t>シテイ</t>
    </rPh>
    <rPh sb="3" eb="4">
      <t>ウ</t>
    </rPh>
    <rPh sb="10" eb="13">
      <t>ジギョウショ</t>
    </rPh>
    <rPh sb="14" eb="16">
      <t>シュルイ</t>
    </rPh>
    <phoneticPr fontId="3"/>
  </si>
  <si>
    <t>　　　  法人の吸収合併又は吸収分割における指定申請時に☑</t>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</si>
  <si>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</si>
  <si>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</si>
  <si>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</si>
  <si>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</si>
  <si>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</si>
  <si>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</si>
  <si>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</si>
  <si>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</si>
  <si>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</si>
  <si>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</si>
  <si>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</si>
  <si>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代表者の住所</t>
  </si>
  <si>
    <t>氏　名</t>
    <rPh sb="0" eb="3">
      <t>シメイ</t>
    </rPh>
    <phoneticPr fontId="3"/>
  </si>
  <si>
    <t>生年
月日</t>
    <rPh sb="0" eb="2">
      <t>セイネン</t>
    </rPh>
    <rPh sb="3" eb="5">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</si>
  <si>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</si>
  <si>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</si>
  <si>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</si>
  <si>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法人等の種類</t>
    <rPh sb="2" eb="3">
      <t>トウ</t>
    </rPh>
    <rPh sb="4" eb="6">
      <t>シュルイ</t>
    </rPh>
    <phoneticPr fontId="3"/>
  </si>
  <si>
    <t>Email</t>
    <phoneticPr fontId="3"/>
  </si>
  <si>
    <t>ＦＡＸ番号</t>
  </si>
  <si>
    <t>（内線）</t>
    <rPh sb="1" eb="3">
      <t>ナイセン</t>
    </rPh>
    <phoneticPr fontId="3"/>
  </si>
  <si>
    <t>電話番号</t>
  </si>
  <si>
    <t>連絡先</t>
    <rPh sb="0" eb="3">
      <t>レンラクサキ</t>
    </rPh>
    <phoneticPr fontId="3"/>
  </si>
  <si>
    <t>）</t>
    <phoneticPr fontId="3"/>
  </si>
  <si>
    <t>-</t>
    <phoneticPr fontId="3"/>
  </si>
  <si>
    <t>主たる事務所の
所在地</t>
    <rPh sb="8" eb="11">
      <t>ショザイチ</t>
    </rPh>
    <phoneticPr fontId="3"/>
  </si>
  <si>
    <t>名　　称</t>
    <rPh sb="0" eb="4">
      <t>メイショウ</t>
    </rPh>
    <phoneticPr fontId="3"/>
  </si>
  <si>
    <t>ふりがな</t>
    <phoneticPr fontId="3"/>
  </si>
  <si>
    <t>申　請　者</t>
    <rPh sb="0" eb="1">
      <t>サル</t>
    </rPh>
    <rPh sb="2" eb="3">
      <t>ショウ</t>
    </rPh>
    <rPh sb="4" eb="5">
      <t>モノ</t>
    </rPh>
    <phoneticPr fontId="35"/>
  </si>
  <si>
    <t>介護保険法に規定する事業所に係る指定を受けたいので、次のとおり、関係書類を添えて申請します。</t>
    <rPh sb="26" eb="27">
      <t>ツギ</t>
    </rPh>
    <phoneticPr fontId="3"/>
  </si>
  <si>
    <t>代表者職名・氏名</t>
    <phoneticPr fontId="3"/>
  </si>
  <si>
    <t>名称</t>
    <rPh sb="0" eb="2">
      <t>メイショウ</t>
    </rPh>
    <phoneticPr fontId="3"/>
  </si>
  <si>
    <t>申請者</t>
  </si>
  <si>
    <t>所在地</t>
    <rPh sb="0" eb="3">
      <t>ショザイチ</t>
    </rPh>
    <phoneticPr fontId="3"/>
  </si>
  <si>
    <t>秦野市長</t>
    <rPh sb="0" eb="3">
      <t>ハダノシ</t>
    </rPh>
    <rPh sb="3" eb="4">
      <t>チョウ</t>
    </rPh>
    <phoneticPr fontId="3"/>
  </si>
  <si>
    <t>（宛先）</t>
    <phoneticPr fontId="3"/>
  </si>
  <si>
    <t>日</t>
  </si>
  <si>
    <t>月</t>
  </si>
  <si>
    <t>年</t>
  </si>
  <si>
    <t>指定申請書</t>
    <rPh sb="0" eb="2">
      <t>シテイ</t>
    </rPh>
    <rPh sb="2" eb="5">
      <t>シンセイショ</t>
    </rPh>
    <phoneticPr fontId="3"/>
  </si>
  <si>
    <t>第１号様式（第３条関係）</t>
    <rPh sb="6" eb="7">
      <t>ダイ</t>
    </rPh>
    <rPh sb="8" eb="9">
      <t>ジョウ</t>
    </rPh>
    <rPh sb="9" eb="11">
      <t>カンケイ</t>
    </rPh>
    <phoneticPr fontId="3"/>
  </si>
  <si>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3　既に地域密着型サービス事業所又は地域密着型介護予防サービス事業所のいずれか一方の指定を受けている事業者が、他方の地域密着型サービス事業所又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この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166" eb="167">
      <t>スベ</t>
    </rPh>
    <rPh sb="195" eb="196">
      <t>マタ</t>
    </rPh>
    <rPh sb="249" eb="250">
      <t>マタ</t>
    </rPh>
    <phoneticPr fontId="3"/>
  </si>
  <si>
    <t>備考</t>
    <rPh sb="0" eb="2">
      <t>ビコウ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</si>
  <si>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</si>
  <si>
    <t>人</t>
    <rPh sb="0" eb="1">
      <t>ヒト</t>
    </rPh>
    <phoneticPr fontId="3"/>
  </si>
  <si>
    <t>利用定員</t>
    <rPh sb="0" eb="2">
      <t>リヨウ</t>
    </rPh>
    <rPh sb="2" eb="4">
      <t>テイイン</t>
    </rPh>
    <phoneticPr fontId="3"/>
  </si>
  <si>
    <t>：</t>
  </si>
  <si>
    <t>～</t>
  </si>
  <si>
    <t>サービス提供時間</t>
    <rPh sb="4" eb="6">
      <t>テイキョウ</t>
    </rPh>
    <phoneticPr fontId="3"/>
  </si>
  <si>
    <t>日曜日・祝日</t>
    <rPh sb="0" eb="2">
      <t>ニチヨウ</t>
    </rPh>
    <rPh sb="2" eb="3">
      <t>ビ</t>
    </rPh>
    <rPh sb="4" eb="6">
      <t>シュクジツ</t>
    </rPh>
    <phoneticPr fontId="3"/>
  </si>
  <si>
    <t>土曜日</t>
    <rPh sb="0" eb="3">
      <t>ドヨウビ</t>
    </rPh>
    <phoneticPr fontId="3"/>
  </si>
  <si>
    <t>平日</t>
    <phoneticPr fontId="3"/>
  </si>
  <si>
    <t>曜日ごとに
異なる場合
記入</t>
    <phoneticPr fontId="3"/>
  </si>
  <si>
    <t>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</si>
  <si>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</si>
  <si>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</si>
  <si>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</si>
  <si>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</si>
  <si>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</si>
  <si>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</si>
  <si>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</si>
  <si>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</si>
  <si>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</si>
  <si>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営業日（該当に〇）</t>
    <rPh sb="0" eb="2">
      <t>エイギョウ</t>
    </rPh>
    <rPh sb="2" eb="3">
      <t>ビ</t>
    </rPh>
    <phoneticPr fontId="3"/>
  </si>
  <si>
    <t>○設備に関する基準の確認に必要な事項</t>
    <phoneticPr fontId="3"/>
  </si>
  <si>
    <t>サービス提供単位３</t>
    <phoneticPr fontId="3"/>
  </si>
  <si>
    <t>サービス提供単位２</t>
    <phoneticPr fontId="3"/>
  </si>
  <si>
    <t>営業時間</t>
    <phoneticPr fontId="3"/>
  </si>
  <si>
    <t xml:space="preserve"> </t>
    <phoneticPr fontId="3"/>
  </si>
  <si>
    <t>その他（年末年始休日等）</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</si>
  <si>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</si>
  <si>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</si>
  <si>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</si>
  <si>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phoneticPr fontId="3"/>
  </si>
  <si>
    <t>食堂及び機能訓練室の合計面積</t>
  </si>
  <si>
    <t>○設備に関する基準の確認に必要な事項</t>
    <rPh sb="1" eb="18">
      <t>セ</t>
    </rPh>
    <phoneticPr fontId="3"/>
  </si>
  <si>
    <t>FAX番号</t>
    <phoneticPr fontId="3"/>
  </si>
  <si>
    <t>連絡先</t>
  </si>
  <si>
    <t xml:space="preserve">  ）</t>
  </si>
  <si>
    <t>－</t>
  </si>
  <si>
    <t xml:space="preserve">  （郵便番号              </t>
    <phoneticPr fontId="3"/>
  </si>
  <si>
    <t xml:space="preserve">
所在地</t>
    <phoneticPr fontId="3"/>
  </si>
  <si>
    <t>名　称</t>
    <phoneticPr fontId="3"/>
  </si>
  <si>
    <t>名　称</t>
    <phoneticPr fontId="3"/>
  </si>
  <si>
    <t>フリガナ</t>
  </si>
  <si>
    <t>事 業 所</t>
    <phoneticPr fontId="3"/>
  </si>
  <si>
    <t>（認知症対応型通所介護事業所・介護予防認知症対応型通所介護事業所を事業所所在地以外の場所で一部実施する場合）</t>
    <rPh sb="51" eb="53">
      <t>バアイ</t>
    </rPh>
    <phoneticPr fontId="3"/>
  </si>
  <si>
    <t>　</t>
    <phoneticPr fontId="3"/>
  </si>
  <si>
    <t>別添のとおり</t>
  </si>
  <si>
    <t>添付書類</t>
  </si>
  <si>
    <t xml:space="preserve"> </t>
    <phoneticPr fontId="3"/>
  </si>
  <si>
    <t>曜日ごとに
異なる場合
記入</t>
    <phoneticPr fontId="3"/>
  </si>
  <si>
    <t>営業時間</t>
    <phoneticPr fontId="3"/>
  </si>
  <si>
    <t>その他（年末年始休日等）</t>
    <phoneticPr fontId="3"/>
  </si>
  <si>
    <t>非常勤（人）</t>
  </si>
  <si>
    <t>常  勤（人）</t>
  </si>
  <si>
    <t>兼務</t>
    <rPh sb="0" eb="2">
      <t>ケンム</t>
    </rPh>
    <phoneticPr fontId="3"/>
  </si>
  <si>
    <t>専従</t>
    <rPh sb="0" eb="2">
      <t>センジュウ</t>
    </rPh>
    <phoneticPr fontId="3"/>
  </si>
  <si>
    <t>機能訓練指導員</t>
    <phoneticPr fontId="3"/>
  </si>
  <si>
    <t>介護職員</t>
  </si>
  <si>
    <t>看護職員</t>
    <phoneticPr fontId="3"/>
  </si>
  <si>
    <t>生活相談員</t>
    <phoneticPr fontId="3"/>
  </si>
  <si>
    <t>従業者の職種・員数</t>
  </si>
  <si>
    <t>○人員に関する基準の確認に必要な事項</t>
    <phoneticPr fontId="3"/>
  </si>
  <si>
    <t>サービス提供単位３</t>
    <rPh sb="4" eb="6">
      <t>テイキョウ</t>
    </rPh>
    <phoneticPr fontId="3"/>
  </si>
  <si>
    <t>機能訓練指導員</t>
    <phoneticPr fontId="3"/>
  </si>
  <si>
    <t>看護職員</t>
    <phoneticPr fontId="3"/>
  </si>
  <si>
    <t>サービス提供単位２</t>
    <rPh sb="4" eb="6">
      <t>テイキョウ</t>
    </rPh>
    <phoneticPr fontId="3"/>
  </si>
  <si>
    <t>サービス提供単位１</t>
    <rPh sb="4" eb="6">
      <t>テイキョウ</t>
    </rPh>
    <phoneticPr fontId="3"/>
  </si>
  <si>
    <t>㎡</t>
    <phoneticPr fontId="3"/>
  </si>
  <si>
    <t>兼務する職種及び
勤務時間等</t>
    <phoneticPr fontId="3"/>
  </si>
  <si>
    <t>事業所番号</t>
    <phoneticPr fontId="3"/>
  </si>
  <si>
    <t>名称</t>
    <phoneticPr fontId="3"/>
  </si>
  <si>
    <t>同一敷地内の他の事業所又は施設の
従業者との兼務（兼務の場合のみ記入）</t>
    <phoneticPr fontId="3"/>
  </si>
  <si>
    <t>当該認知症対応型通所介護事業所で
兼務する他の職種（兼務の場合のみ記入）</t>
    <phoneticPr fontId="3"/>
  </si>
  <si>
    <t>生年月日</t>
  </si>
  <si>
    <t>氏  名</t>
  </si>
  <si>
    <t xml:space="preserve"> －</t>
  </si>
  <si>
    <t xml:space="preserve">（郵便番号 </t>
    <phoneticPr fontId="3"/>
  </si>
  <si>
    <t>住所</t>
  </si>
  <si>
    <t>管 理 者</t>
    <phoneticPr fontId="3"/>
  </si>
  <si>
    <t>事業の実施形態</t>
    <rPh sb="0" eb="2">
      <t>ジギョウ</t>
    </rPh>
    <rPh sb="3" eb="5">
      <t>ジッシ</t>
    </rPh>
    <rPh sb="5" eb="7">
      <t>ケイタイ</t>
    </rPh>
    <phoneticPr fontId="3"/>
  </si>
  <si>
    <t xml:space="preserve"> </t>
    <phoneticPr fontId="3"/>
  </si>
  <si>
    <t xml:space="preserve"> ）</t>
  </si>
  <si>
    <t>（郵便番号</t>
  </si>
  <si>
    <t>所在地</t>
    <phoneticPr fontId="3"/>
  </si>
  <si>
    <t>名　称</t>
    <phoneticPr fontId="3"/>
  </si>
  <si>
    <t>付表２－１  認知症対応型通所介護事業所・介護予防認知症対応型通所介護事業所の指定に係る記載事項（単独型・併設型）</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</si>
  <si>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</si>
  <si>
    <t>日曜日・祝日</t>
    <rPh sb="0" eb="2">
      <t>ニチヨウ</t>
    </rPh>
    <rPh sb="2" eb="3">
      <t>ヒ</t>
    </rPh>
    <rPh sb="4" eb="6">
      <t>シュクジツ</t>
    </rPh>
    <phoneticPr fontId="3"/>
  </si>
  <si>
    <t>）</t>
    <phoneticPr fontId="3"/>
  </si>
  <si>
    <t>－</t>
    <phoneticPr fontId="3"/>
  </si>
  <si>
    <t xml:space="preserve">（郵便番号            </t>
    <phoneticPr fontId="3"/>
  </si>
  <si>
    <t>所在地</t>
    <phoneticPr fontId="3"/>
  </si>
  <si>
    <t>事 業 所</t>
    <phoneticPr fontId="3"/>
  </si>
  <si>
    <t>曜日ごとに
異なる場合
記入</t>
    <phoneticPr fontId="3"/>
  </si>
  <si>
    <t>○人員に関する基準の確認に必要な事項</t>
    <phoneticPr fontId="3"/>
  </si>
  <si>
    <t>平日</t>
    <phoneticPr fontId="3"/>
  </si>
  <si>
    <t>生活相談員</t>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</si>
  <si>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</si>
  <si>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</si>
  <si>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兼務する職種
及び勤務時間等</t>
  </si>
  <si>
    <t>事業所番号</t>
  </si>
  <si>
    <t>名称</t>
  </si>
  <si>
    <t>同一敷地内の他の事業所又は
施設の従業者との兼務
（兼務の場合のみ記入）</t>
    <phoneticPr fontId="3"/>
  </si>
  <si>
    <t>－</t>
    <phoneticPr fontId="3"/>
  </si>
  <si>
    <t>管 理 者</t>
    <phoneticPr fontId="3"/>
  </si>
  <si>
    <t>本体事業種別</t>
    <rPh sb="0" eb="2">
      <t>ホンタイ</t>
    </rPh>
    <rPh sb="2" eb="4">
      <t>ジギョウ</t>
    </rPh>
    <rPh sb="4" eb="6">
      <t>シュベツ</t>
    </rPh>
    <phoneticPr fontId="3"/>
  </si>
  <si>
    <t>）</t>
    <phoneticPr fontId="3"/>
  </si>
  <si>
    <t>－</t>
    <phoneticPr fontId="3"/>
  </si>
  <si>
    <t xml:space="preserve">（郵便番号            </t>
    <phoneticPr fontId="3"/>
  </si>
  <si>
    <t>所在地</t>
  </si>
  <si>
    <t>　</t>
    <phoneticPr fontId="3"/>
  </si>
  <si>
    <t>付表２－２  認知症対応型通所介護事業所・介護予防認知症対応型通所介護事業所の指定に係る記載事項　（共用型）</t>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</si>
  <si>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</si>
  <si>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別添</t>
    <rPh sb="0" eb="2">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</si>
  <si>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</si>
  <si>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</si>
  <si>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 　　 ～ 　　  年　    月</t>
    <phoneticPr fontId="3"/>
  </si>
  <si>
    <t>主　な　職　歴　等</t>
    <rPh sb="0" eb="1">
      <t>オモ</t>
    </rPh>
    <rPh sb="4" eb="5">
      <t>ショク</t>
    </rPh>
    <rPh sb="6" eb="7">
      <t>レキ</t>
    </rPh>
    <rPh sb="8" eb="9">
      <t>トウ</t>
    </rPh>
    <phoneticPr fontId="3"/>
  </si>
  <si>
    <t>氏 名</t>
    <phoneticPr fontId="2"/>
  </si>
  <si>
    <t xml:space="preserve">年　　　月　　　日　　 </t>
    <rPh sb="0" eb="1">
      <t>ネン</t>
    </rPh>
    <rPh sb="4" eb="5">
      <t>ツキ</t>
    </rPh>
    <rPh sb="8" eb="9">
      <t>ニチ</t>
    </rPh>
    <phoneticPr fontId="3"/>
  </si>
  <si>
    <t>か な</t>
    <phoneticPr fontId="3"/>
  </si>
  <si>
    <t>事 業 所 又 は 施 設 の 名 称</t>
  </si>
  <si>
    <t>管 理 者 経 歴 書</t>
    <rPh sb="0" eb="1">
      <t>カン</t>
    </rPh>
    <rPh sb="2" eb="3">
      <t>リ</t>
    </rPh>
    <rPh sb="4" eb="5">
      <t>モノ</t>
    </rPh>
    <rPh sb="6" eb="7">
      <t>ヘ</t>
    </rPh>
    <phoneticPr fontId="3"/>
  </si>
  <si>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</si>
  <si>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</si>
  <si>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</si>
  <si>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</si>
  <si>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</si>
  <si>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</si>
  <si>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</si>
  <si>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</si>
  <si>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</si>
  <si>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</si>
  <si>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</si>
  <si>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</si>
  <si>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</si>
  <si>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</si>
  <si>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</si>
  <si>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</si>
  <si>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</si>
  <si>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</si>
  <si>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</si>
  <si>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</si>
  <si>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平面図</t>
    <rPh sb="0" eb="3">
      <t>ヘイメンズ</t>
    </rPh>
    <phoneticPr fontId="3"/>
  </si>
  <si>
    <t>（参考様式３）</t>
    <rPh sb="1" eb="3">
      <t>サンコウ</t>
    </rPh>
    <rPh sb="3" eb="5">
      <t>ヨウシキ</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</si>
  <si>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</si>
  <si>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</si>
  <si>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設備基準上適合すべき項目</t>
    <rPh sb="10" eb="12">
      <t>コウモク</t>
    </rPh>
    <phoneticPr fontId="3"/>
  </si>
  <si>
    <t>設備の種類</t>
    <rPh sb="0" eb="2">
      <t>セツビ</t>
    </rPh>
    <rPh sb="3" eb="5">
      <t>シュルイ</t>
    </rPh>
    <phoneticPr fontId="3"/>
  </si>
  <si>
    <t>チェック欄</t>
    <rPh sb="4" eb="5">
      <t>ラン</t>
    </rPh>
    <phoneticPr fontId="3"/>
  </si>
  <si>
    <t>事業所名・施設名（                  　　　　　　　　　　                  ）　</t>
    <phoneticPr fontId="3"/>
  </si>
  <si>
    <t>サービス種類（                    　　　　　　　　　　                  ）　</t>
    <phoneticPr fontId="3"/>
  </si>
  <si>
    <t>設備等一覧表</t>
    <phoneticPr fontId="3"/>
  </si>
  <si>
    <t>（参考様式４）</t>
    <phoneticPr fontId="3"/>
  </si>
  <si>
    <t>上記の事項は例示であり、これにかかわらず苦情処理に係る対応方針を具体的に記してください。</t>
    <phoneticPr fontId="2"/>
  </si>
  <si>
    <t xml:space="preserve">備考  </t>
    <phoneticPr fontId="2"/>
  </si>
  <si>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3"/>
  </si>
  <si>
    <t>措  置  の  概  要</t>
  </si>
  <si>
    <t>申請するサービス種類</t>
  </si>
  <si>
    <t>事業所又は施設名</t>
  </si>
  <si>
    <t>利用者からの苦情を処理するために講ずる措置の概要</t>
  </si>
  <si>
    <t>（参考様式５）</t>
    <phoneticPr fontId="3"/>
  </si>
  <si>
    <t>　者であるとき。</t>
    <phoneticPr fontId="2"/>
  </si>
  <si>
    <t>　で、その管理者が第四号の二から第五号の三まで、第六号の二又は第七号から第八号までのいずれかに</t>
    <phoneticPr fontId="2"/>
  </si>
  <si>
    <t>十二　申請者（介護予防認知症対応型共同生活介護に係る指定の申請者に限る。）が、法人でない事業所</t>
    <rPh sb="0" eb="2">
      <t>１２</t>
    </rPh>
    <phoneticPr fontId="2"/>
  </si>
  <si>
    <t>　とき。</t>
    <phoneticPr fontId="2"/>
  </si>
  <si>
    <t>　で、その管理者が第四号の二から第六号まで又は第七号から第八号までのいずれかに該当する者である</t>
    <phoneticPr fontId="2"/>
  </si>
  <si>
    <t>十一　申請者（介護予防認知症対応型共同生活介護に係る指定の申請者を除く。）が、法人でない事業所</t>
    <rPh sb="0" eb="2">
      <t>１１</t>
    </rPh>
    <phoneticPr fontId="2"/>
  </si>
  <si>
    <t>　者のあるものであるとき。</t>
    <phoneticPr fontId="2"/>
  </si>
  <si>
    <t>　のうちに第四号の二から第五号の三まで、第六号の二又は第七号から第八号までのいずれかに該当する</t>
    <phoneticPr fontId="2"/>
  </si>
  <si>
    <t>十　申請者（介護予防認知症対応型共同生活介護に係る指定の申請者に限る。）が、法人で、その役員等</t>
    <rPh sb="0" eb="1">
      <t>１０</t>
    </rPh>
    <phoneticPr fontId="2"/>
  </si>
  <si>
    <t>　のうちに第四号の二から第六号まで又は前三号のいずれかに該当する者のあるものであるとき。</t>
    <phoneticPr fontId="2"/>
  </si>
  <si>
    <t>九　申請者（介護予防認知症対応型共同生活介護に係る指定の申請者を除く。）が、法人で、その役員等</t>
    <rPh sb="0" eb="1">
      <t>９</t>
    </rPh>
    <phoneticPr fontId="2"/>
  </si>
  <si>
    <t>　とき。</t>
    <phoneticPr fontId="2"/>
  </si>
  <si>
    <t>八　申請者が、指定の申請前五年以内に居宅サービス等に関し不正又は著しく不当な行為をした者である</t>
    <rPh sb="0" eb="1">
      <t>８</t>
    </rPh>
    <phoneticPr fontId="2"/>
  </si>
  <si>
    <t>　ものであるとき。</t>
    <phoneticPr fontId="2"/>
  </si>
  <si>
    <t>　相当の理由があるものを除く。）の管理者であった者で、当該届出の日から起算して五年を経過しない</t>
    <phoneticPr fontId="2"/>
  </si>
  <si>
    <t>　の理由がある法人を除く。）の役員等又は当該届出に係る法人でない事業所（当該事業の廃止について</t>
    <phoneticPr fontId="2"/>
  </si>
  <si>
    <t>　おいて、申請者が、同号の通知の日前六十日以内に当該届出に係る法人（当該事業の廃止について相当</t>
    <phoneticPr fontId="2"/>
  </si>
  <si>
    <t>七の二　前号に規定する期間内に第百十五条の十五第二項の規定による事業の廃止の届出があった場合に</t>
    <rPh sb="0" eb="1">
      <t>７</t>
    </rPh>
    <rPh sb="2" eb="3">
      <t>２</t>
    </rPh>
    <phoneticPr fontId="2"/>
  </si>
  <si>
    <t>　について相当の理由がある者を除く。）で、当該届出の日から起算して五年を経過しないものであると</t>
    <phoneticPr fontId="2"/>
  </si>
  <si>
    <t>　定する日までの間に第百十五条の十五第二項の規定による事業の廃止の届出をした者（当該事業の廃止</t>
    <phoneticPr fontId="2"/>
  </si>
  <si>
    <t>　係る行政手続法第十五条の規定による通知があった日から当該処分をする日又は処分をしないことを決</t>
    <phoneticPr fontId="2"/>
  </si>
  <si>
    <t>七　申請者が、第百十五条の十九（第二号から第五号までを除く。）の規定による指定の取消しの処分に</t>
    <rPh sb="0" eb="1">
      <t>７</t>
    </rPh>
    <phoneticPr fontId="2"/>
  </si>
  <si>
    <t>　こととすることが相当であると認められるものとして厚生労働省令で定めるものに該当する場合を除く。</t>
    <phoneticPr fontId="2"/>
  </si>
  <si>
    <t>　サービス事業者が有していた責任の程度を考慮して、この号本文に規定する指定の取消しに該当しない</t>
    <phoneticPr fontId="2"/>
  </si>
  <si>
    <t>　よる業務管理体制の整備についての取組の状況その他の当該事実に関して当該指定地域密着型介護予防</t>
    <phoneticPr fontId="2"/>
  </si>
  <si>
    <t>　理由となった事実及び当該事実の発生を防止するための当該指定地域密着型介護予防サービス事業者に</t>
    <phoneticPr fontId="2"/>
  </si>
  <si>
    <t>　の取消しが、指定地域密着型介護予防サービス事業者の指定の取消しのうち当該指定の取消しの処分の</t>
    <phoneticPr fontId="2"/>
  </si>
  <si>
    <t>　により指定を取り消され、その取消しの日から起算して五年を経過していないとき。ただし、当該指定</t>
    <phoneticPr fontId="2"/>
  </si>
  <si>
    <t>六の三　申請者と密接な関係を有する者が、第百十五条の十九（第二号から第五号までを除く。）の規定</t>
    <rPh sb="0" eb="1">
      <t>６</t>
    </rPh>
    <rPh sb="2" eb="3">
      <t>３</t>
    </rPh>
    <phoneticPr fontId="2"/>
  </si>
  <si>
    <t>　省令で定めるものに該当する場合を除く。</t>
    <phoneticPr fontId="2"/>
  </si>
  <si>
    <t>　文に規定する指定の取消しに該当しないこととすることが相当であると認められるものとして厚生労働</t>
    <phoneticPr fontId="2"/>
  </si>
  <si>
    <t>　実に関して当該指定地域密着型介護予防サービス事業者が有していた責任の程度を考慮して、この号本</t>
    <phoneticPr fontId="2"/>
  </si>
  <si>
    <t>　定地域密着型介護予防サービス事業者による業務管理体制の整備についての取組の状況その他の当該事</t>
    <phoneticPr fontId="2"/>
  </si>
  <si>
    <t>　取消しのうち当該指定の取消しの処分の理由となった事実及び当該事実の発生を防止するための当該指</t>
    <phoneticPr fontId="2"/>
  </si>
  <si>
    <t>　含む。）であるとき。ただし、当該指定の取消しが、指定地域密着型介護予防サービス事業者の指定の</t>
    <phoneticPr fontId="2"/>
  </si>
  <si>
    <t>　前六十日以内に当該事業所の管理者であった者で当該取消しの日から起算して五年を経過しないものを</t>
    <phoneticPr fontId="2"/>
  </si>
  <si>
    <t>　のを含み、当該指定を取り消された者が法人でない事業所である場合においては、当該通知があった日</t>
    <phoneticPr fontId="2"/>
  </si>
  <si>
    <t>　った日前六十日以内に当該法人の役員等であった者で当該取消しの日から起算して五年を経過しないも</t>
    <phoneticPr fontId="2"/>
  </si>
  <si>
    <t>　た者が法人である場合においては、当該取消しの処分に係る行政手続法第十五条の規定による通知があ</t>
    <phoneticPr fontId="2"/>
  </si>
  <si>
    <t>　定に限る。）を取り消され、その取消しの日から起算して五年を経過しない者（当該指定を取り消され</t>
    <phoneticPr fontId="2"/>
  </si>
  <si>
    <t>　九（第二号から第五号までを除く。）の規定により指定（介護予防認知症対応型共同生活介護に係る指</t>
    <phoneticPr fontId="2"/>
  </si>
  <si>
    <t>六の二　申請者（介護予防認知症対応型共同生活介護に係る指定の申請者に限る。）が、第百十五条の十</t>
    <rPh sb="0" eb="1">
      <t>６</t>
    </rPh>
    <rPh sb="2" eb="3">
      <t>２</t>
    </rPh>
    <phoneticPr fontId="2"/>
  </si>
  <si>
    <t>　定めるものに該当する場合を除く。</t>
    <phoneticPr fontId="2"/>
  </si>
  <si>
    <t>　定する指定の取消しに該当しないこととすることが相当であると認められるものとして厚生労働省令で</t>
    <phoneticPr fontId="2"/>
  </si>
  <si>
    <t>　して当該指定地域密着型介護予防サービス事業者が有していた責任の程度を考慮して、この号本文に規</t>
    <phoneticPr fontId="2"/>
  </si>
  <si>
    <t>　密着型介護予防サービス事業者による業務管理体制の整備についての取組の状況その他の当該事実に関</t>
    <phoneticPr fontId="2"/>
  </si>
  <si>
    <t>　のうち当該指定の取消しの処分の理由となった事実及び当該事実の発生を防止するための当該指定地域</t>
    <phoneticPr fontId="2"/>
  </si>
  <si>
    <t>　）であるとき。ただし、当該指定の取消しが、指定地域密着型介護予防サービス事業者の指定の取消し</t>
    <phoneticPr fontId="2"/>
  </si>
  <si>
    <t>　十日以内に当該事業所の管理者であった者で当該取消しの日から起算して五年を経過しないものを含む。</t>
    <phoneticPr fontId="2"/>
  </si>
  <si>
    <t>　含み、当該指定を取り消された者が法人でない事業所である場合においては、当該通知があった日前六</t>
    <phoneticPr fontId="2"/>
  </si>
  <si>
    <t>　日前六十日以内に当該法人の役員等であった者で当該取消しの日から起算して五年を経過しないものを</t>
    <phoneticPr fontId="2"/>
  </si>
  <si>
    <t>　が法人である場合においては、当該取消しの処分に係る行政手続法第十五条の規定による通知があった</t>
    <phoneticPr fontId="2"/>
  </si>
  <si>
    <t>　除く。）を取り消され、その取消しの日から起算して五年を経過しない者（当該指定を取り消された者</t>
    <phoneticPr fontId="2"/>
  </si>
  <si>
    <t>　第二号から第五号までを除く。）の規定により指定（介護予防認知症対応型共同生活介護に係る指定を</t>
    <phoneticPr fontId="2"/>
  </si>
  <si>
    <t>六　申請者（介護予防認知症対応型共同生活介護に係る指定の申請者を除く。）が、第百十五条の十九（</t>
    <rPh sb="0" eb="1">
      <t>６</t>
    </rPh>
    <phoneticPr fontId="2"/>
  </si>
  <si>
    <t>　処分を受けた日以降に納期限の到来した保険料等の全てを引き続き滞納している者であるとき。</t>
    <phoneticPr fontId="2"/>
  </si>
  <si>
    <t>　基づく滞納処分を受け、かつ、当該処分を受けた日から正当な理由なく三月以上の期間にわたり、当該</t>
    <phoneticPr fontId="2"/>
  </si>
  <si>
    <t>五の三　申請者が、保険料等について、当該申請をした日の前日までに、納付義務を定めた法律の規定に</t>
    <rPh sb="0" eb="1">
      <t>５</t>
    </rPh>
    <rPh sb="2" eb="3">
      <t>３</t>
    </rPh>
    <phoneticPr fontId="2"/>
  </si>
  <si>
    <t>　執行を終わり、又は執行を受けることがなくなるまでの者であるとき。</t>
    <phoneticPr fontId="2"/>
  </si>
  <si>
    <t>五の二　申請者が、労働に関する法律の規定であって政令で定めるものにより罰金の刑に処せられ、その</t>
    <rPh sb="0" eb="1">
      <t>５</t>
    </rPh>
    <rPh sb="2" eb="3">
      <t>２</t>
    </rPh>
    <phoneticPr fontId="2"/>
  </si>
  <si>
    <t>　り罰金の刑に処せられ、その執行を終わり、又は執行を受けることがなくなるまでの者であるとき。</t>
    <phoneticPr fontId="2"/>
  </si>
  <si>
    <t>五　申請者が、この法律その他国民の保健医療若しくは福祉に関する法律で政令で定めるものの規定によ</t>
    <rPh sb="0" eb="1">
      <t>５</t>
    </rPh>
    <phoneticPr fontId="2"/>
  </si>
  <si>
    <t>　の者であるとき。</t>
    <phoneticPr fontId="2"/>
  </si>
  <si>
    <t>四の二　申請者が、禁錮以上の刑に処せられ、その執行を終わり、又は執行を受けることがなくなるまで</t>
    <rPh sb="0" eb="1">
      <t>４</t>
    </rPh>
    <rPh sb="2" eb="3">
      <t>２</t>
    </rPh>
    <phoneticPr fontId="2"/>
  </si>
  <si>
    <t>　得ていないとき。</t>
    <phoneticPr fontId="2"/>
  </si>
  <si>
    <t>四　当該申請に係る事業所が当該市町村の区域の外にある場合であって、その所在地の市町村長の同意を</t>
    <rPh sb="0" eb="1">
      <t>４</t>
    </rPh>
    <phoneticPr fontId="2"/>
  </si>
  <si>
    <t>　められるとき。</t>
    <phoneticPr fontId="2"/>
  </si>
  <si>
    <t>　び運営に関する基準に従って適正な地域密着型介護予防サービス事業の運営をすることができないと認</t>
    <phoneticPr fontId="2"/>
  </si>
  <si>
    <t>　護予防のための効果的な支援の方法に関する基準又は指定地域密着型介護予防サービスの事業の設備及</t>
    <phoneticPr fontId="2"/>
  </si>
  <si>
    <t>三　申請者が、第百十五条の十四第二項又は第五項に規定する指定地域密着型介護予防サービスに係る介</t>
    <rPh sb="0" eb="1">
      <t>３</t>
    </rPh>
    <phoneticPr fontId="2"/>
  </si>
  <si>
    <t>　護予防サービスに従事する従業者に関する基準を満たしていないとき。</t>
    <phoneticPr fontId="2"/>
  </si>
  <si>
    <t>　例で定める基準若しくは同項の市町村の条例で定める員数又は同条第五項に規定する指定地域密着型介</t>
    <phoneticPr fontId="2"/>
  </si>
  <si>
    <t>二　当該申請に係る事業所の従業者の知識及び技能並びに人員が、第百十五条の十四第一項の市町村の条</t>
    <rPh sb="0" eb="1">
      <t>ニ</t>
    </rPh>
    <rPh sb="2" eb="4">
      <t>トウガイ</t>
    </rPh>
    <rPh sb="4" eb="6">
      <t>シンセイ</t>
    </rPh>
    <rPh sb="7" eb="8">
      <t>カカワ</t>
    </rPh>
    <rPh sb="9" eb="12">
      <t>ジギョウショ</t>
    </rPh>
    <rPh sb="13" eb="16">
      <t>ジュウギョウシャ</t>
    </rPh>
    <rPh sb="17" eb="19">
      <t>チシキ</t>
    </rPh>
    <rPh sb="19" eb="20">
      <t>オヨ</t>
    </rPh>
    <rPh sb="21" eb="23">
      <t>ギノウ</t>
    </rPh>
    <rPh sb="23" eb="24">
      <t>ナラ</t>
    </rPh>
    <rPh sb="26" eb="28">
      <t>ジンイン</t>
    </rPh>
    <rPh sb="30" eb="31">
      <t>ダイ</t>
    </rPh>
    <rPh sb="31" eb="35">
      <t>ヒャクジュウゴジョウ</t>
    </rPh>
    <rPh sb="36" eb="38">
      <t>ジュウヨン</t>
    </rPh>
    <rPh sb="38" eb="39">
      <t>ダイ</t>
    </rPh>
    <rPh sb="39" eb="41">
      <t>イチコウ</t>
    </rPh>
    <rPh sb="42" eb="45">
      <t>シチョウソン</t>
    </rPh>
    <rPh sb="46" eb="47">
      <t>ジョウ</t>
    </rPh>
    <phoneticPr fontId="2"/>
  </si>
  <si>
    <t xml:space="preserve">一　申請者が市町村の条例で定める者でないとき。 </t>
  </si>
  <si>
    <t>【介護保険法第１１５条の１２第２項】</t>
    <phoneticPr fontId="3"/>
  </si>
  <si>
    <t>　とき。</t>
    <phoneticPr fontId="3"/>
  </si>
  <si>
    <t xml:space="preserve">  四号の二から第五号の三まで、第六号の二又は第七号から第八号までのいずれかに該当する者である</t>
    <phoneticPr fontId="3"/>
  </si>
  <si>
    <t xml:space="preserve">  人福祉施設入所者生活介護に係る指定の申請者に限る。）が、法人でない事業所で、その管理者が第</t>
    <phoneticPr fontId="3"/>
  </si>
  <si>
    <t>十二　申請者（認知症対応型共同生活介護、地域密着型特定施設入居者生活介護又は地域密着型介護老</t>
  </si>
  <si>
    <t xml:space="preserve">  四号の二から第六号まで又は第七号から第八号までのいずれかに該当する者であるとき。</t>
    <phoneticPr fontId="3"/>
  </si>
  <si>
    <t xml:space="preserve">  人福祉施設入所者生活介護に係る指定の申請者を除く。）が、法人でない事業所で、その管理者が第</t>
    <phoneticPr fontId="3"/>
  </si>
  <si>
    <t>十一　申請者（認知症対応型共同生活介護、地域密着型特定施設入居者生活介護又は地域密着型介護老</t>
  </si>
  <si>
    <t xml:space="preserve">  るとき。</t>
    <phoneticPr fontId="3"/>
  </si>
  <si>
    <t xml:space="preserve">  から第五号の三まで、第六号の二又は第七号から第八号までのいずれかに該当する者のあるものであ</t>
    <phoneticPr fontId="3"/>
  </si>
  <si>
    <t xml:space="preserve">  福祉施設入所者生活介護に係る指定の申請者に限る。）が、法人で、その役員等のうちに第四号の二</t>
    <phoneticPr fontId="3"/>
  </si>
  <si>
    <t>十　申請者（認知症対応型共同生活介護、地域密着型特定施設入居者生活介護又は地域密着型介護老人</t>
  </si>
  <si>
    <t xml:space="preserve">  から第六号まで又は前三号のいずれかに該当する者のあるものであるとき。</t>
    <phoneticPr fontId="3"/>
  </si>
  <si>
    <t xml:space="preserve">  福祉施設入所者生活介護に係る指定の申請者を除く。）が、法人で、その役員等のうちに第四号の二</t>
    <phoneticPr fontId="3"/>
  </si>
  <si>
    <t>九　申請者（認知症対応型共同生活介護、地域密着型特定施設入居者生活介護又は地域密着型介護老人</t>
  </si>
  <si>
    <t xml:space="preserve">  るとき。</t>
    <phoneticPr fontId="3"/>
  </si>
  <si>
    <t>八　申請者が、指定の申請前五年以内に居宅サービス等に関し不正又は著しく不当な行為をした者であ</t>
  </si>
  <si>
    <t xml:space="preserve">  ものであるとき。</t>
    <phoneticPr fontId="3"/>
  </si>
  <si>
    <t xml:space="preserve">  ものを除く。）の管理者であった者で、当該届出又は指定の辞退の日から起算して五年を経過しない</t>
    <phoneticPr fontId="3"/>
  </si>
  <si>
    <t xml:space="preserve">  役員等若しくは当該指定の辞退に係る法人でない事業所（当該指定の辞退について相当の理由がある</t>
    <phoneticPr fontId="3"/>
  </si>
  <si>
    <t xml:space="preserve">  った者又は当該指定の辞退に係る法人（当該指定の辞退について相当の理由がある法人を除く。）の</t>
    <phoneticPr fontId="3"/>
  </si>
  <si>
    <t xml:space="preserve">  出に係る法人でない事業所（当該事業の廃止について相当の理由があるものを除く。）の管理者であ</t>
    <phoneticPr fontId="3"/>
  </si>
  <si>
    <t xml:space="preserve">  届出に係る法人（当該事業の廃止について相当の理由がある法人を除く。）の役員等若しくは当該届</t>
    <phoneticPr fontId="3"/>
  </si>
  <si>
    <t xml:space="preserve">  の八の規定による指定の辞退があった場合において、申請者が、同号の通知の日前六十日以内に当該</t>
    <phoneticPr fontId="3"/>
  </si>
  <si>
    <t>七の二　前号に規定する期間内に第七十八条の五第二項の規定による事業の廃止の届出又は第七十八条</t>
  </si>
  <si>
    <t xml:space="preserve">  五年を経過しないものであるとき。</t>
    <phoneticPr fontId="3"/>
  </si>
  <si>
    <t xml:space="preserve">  該指定の辞退について相当の理由がある者を除く。）で、当該届出又は指定の辞退の日から起算して</t>
    <phoneticPr fontId="3"/>
  </si>
  <si>
    <t xml:space="preserve">  止について相当の理由がある者を除く。）又は第七十八条の八の規定による指定の辞退をした者（当</t>
    <phoneticPr fontId="3"/>
  </si>
  <si>
    <t xml:space="preserve">  決定する日までの間に第七十八条の五第二項の規定による事業の廃止の届出をした者（当該事業の廃</t>
    <phoneticPr fontId="3"/>
  </si>
  <si>
    <t xml:space="preserve">  係る行政手続法第十五条の規定による通知があった日から当該処分をする日又は処分をしないことを</t>
    <phoneticPr fontId="3"/>
  </si>
  <si>
    <t>七　申請者が、第七十八条の十（第二号から第五号までを除く。）の規定による指定の取消しの処分に</t>
    <phoneticPr fontId="3"/>
  </si>
  <si>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</si>
  <si>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</si>
  <si>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</si>
  <si>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</si>
  <si>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</si>
  <si>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定により指定を取り消され、その取消しの日から起算して五年を経過していないとき。ただし、当該</t>
    <phoneticPr fontId="3"/>
  </si>
  <si>
    <t xml:space="preserve">  請者と密接な関係を有する者を除く。）が、第七十八条の十（第二号から第五号までを除く。）の規</t>
    <phoneticPr fontId="3"/>
  </si>
  <si>
    <t>六の三　申請者と密接な関係を有する者（地域密着型介護老人福祉施設入所者生活介護に係る指定の申</t>
    <phoneticPr fontId="3"/>
  </si>
  <si>
    <t xml:space="preserve">  ることが相当であると認められるものとして厚生労働省令で定めるものに該当する場合を除く。</t>
    <phoneticPr fontId="3"/>
  </si>
  <si>
    <t xml:space="preserve">  業者が有していた責任の程度を考慮して、この号本文に規定する指定の取消しに該当しないこととす</t>
    <phoneticPr fontId="3"/>
  </si>
  <si>
    <t xml:space="preserve">  業務管理体制の整備についての取組の状況その他の当該事実に関して当該指定地域密着型サービス事</t>
    <phoneticPr fontId="3"/>
  </si>
  <si>
    <t xml:space="preserve">  の理由となった事実及び当該事実の発生を防止するための当該指定地域密着型サービス事業者による</t>
    <phoneticPr fontId="3"/>
  </si>
  <si>
    <t xml:space="preserve">  当該指定の取消しが、指定地域密着型サービス事業者の指定の取消しのうち当該指定の取消しの処分</t>
    <phoneticPr fontId="3"/>
  </si>
  <si>
    <t xml:space="preserve">  者であった者で当該取消しの日から起算して五年を経過しないものを含む。）であるとき。ただし、</t>
    <phoneticPr fontId="3"/>
  </si>
  <si>
    <t xml:space="preserve">  者が法人でない事業所である場合においては、当該通知があった日前六十日以内に当該事業所の管理</t>
    <phoneticPr fontId="3"/>
  </si>
  <si>
    <t xml:space="preserve">  等であった者で当該取消しの日から起算して五年を経過しないものを含み、当該指定を取り消された</t>
    <phoneticPr fontId="3"/>
  </si>
  <si>
    <t xml:space="preserve">  取消しの処分に係る行政手続法第十五条の規定による通知があった日前六十日以内に当該法人の役員</t>
    <phoneticPr fontId="3"/>
  </si>
  <si>
    <t xml:space="preserve">  日から起算して五年を経過しない者（当該指定を取り消された者が法人である場合においては、当該</t>
    <phoneticPr fontId="3"/>
  </si>
  <si>
    <t xml:space="preserve">  又は地域密着型介護老人福祉施設入所者生活介護に係る指定に限る。）を取り消され、その取消しの</t>
    <phoneticPr fontId="3"/>
  </si>
  <si>
    <t xml:space="preserve">  までを除く。）の規定により指定（認知症対応型共同生活介護、地域密着型特定施設入居者生活介護</t>
    <phoneticPr fontId="3"/>
  </si>
  <si>
    <t xml:space="preserve">  老人福祉施設入所者生活介護に係る指定の申請者に限る。）が、第七十八条の十（第二号から第五号</t>
    <phoneticPr fontId="3"/>
  </si>
  <si>
    <t>六の二　申請者（認知症対応型共同生活介護、地域密着型特定施設入居者生活介護又は地域密着型介護</t>
  </si>
  <si>
    <t xml:space="preserve">  とが相当であると認められるものとして厚生労働省令で定めるものに該当する場合を除く。</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</si>
  <si>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</si>
  <si>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</si>
  <si>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</si>
  <si>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あった者で当該取消しの日から起算して五年を経過しないものを含む。）であるとき。ただし、当該</t>
    <phoneticPr fontId="3"/>
  </si>
  <si>
    <t xml:space="preserve">  法人でない事業所である場合においては、当該通知があった日前六十日以内に当該事業所の管理者で</t>
    <phoneticPr fontId="3"/>
  </si>
  <si>
    <t xml:space="preserve">  あった者で当該取消しの日から起算して五年を経過しないものを含み、当該指定を取り消された者が</t>
    <phoneticPr fontId="3"/>
  </si>
  <si>
    <t xml:space="preserve">  しの処分に係る行政手続法第十五条の規定による通知があった日前六十日以内に当該法人の役員等で</t>
    <phoneticPr fontId="3"/>
  </si>
  <si>
    <t xml:space="preserve">  ら起算して五年を経過しない者（当該指定を取り消された者が法人である場合においては、当該取消</t>
    <phoneticPr fontId="3"/>
  </si>
  <si>
    <t xml:space="preserve">  地域密着型介護老人福祉施設入所者生活介護に係る指定を除く。）を取り消され、その取消しの日か</t>
    <phoneticPr fontId="3"/>
  </si>
  <si>
    <t xml:space="preserve">  を除く。）の規定により指定（認知症対応型共同生活介護、地域密着型特定施設入居者生活介護又は</t>
    <phoneticPr fontId="3"/>
  </si>
  <si>
    <t xml:space="preserve">  福祉施設入所者生活介護に係る指定の申請者を除く。）が、第七十八条の十（第二号から第五号まで</t>
    <phoneticPr fontId="3"/>
  </si>
  <si>
    <t>六　申請者（認知症対応型共同生活介護、地域密着型特定施設入居者生活介護又は地域密着型介護老人</t>
  </si>
  <si>
    <t xml:space="preserve">  当該処分を受けた日以降に納期限の到来した保険料等の全てを引き続き滞納している者であるとき。</t>
    <phoneticPr fontId="3"/>
  </si>
  <si>
    <t xml:space="preserve">  に基づく滞納処分を受け、かつ、当該処分を受けた日から正当な理由なく三月以上の期間にわたり、</t>
    <phoneticPr fontId="3"/>
  </si>
  <si>
    <t>五の三　申請者が、保険料等について、当該申請をした日の前日までに、納付義務を定めた法律の規定</t>
  </si>
  <si>
    <t xml:space="preserve">  の執行を終わり、又は執行を受けることがなくなるまでの者であるとき。</t>
    <phoneticPr fontId="3"/>
  </si>
  <si>
    <t>五の二　申請者が、労働に関する法律の規定であって政令で定めるものにより罰金の刑に処せられ、そ</t>
  </si>
  <si>
    <t xml:space="preserve">  より罰金の刑に処せられ、その執行を終わり、又は執行を受けることがなくなるまでの者であるとき。</t>
    <phoneticPr fontId="3"/>
  </si>
  <si>
    <t>五　申請者が、この法律その他国民の保健医療若しくは福祉に関する法律で政令で定めるものの規定に</t>
    <phoneticPr fontId="3"/>
  </si>
  <si>
    <t>　での者であるとき。</t>
    <phoneticPr fontId="2"/>
  </si>
  <si>
    <t>四の二　申請者が、禁錮以上の刑に処せられ、その執行を終わり、又は執行を受けることがなくなるま</t>
    <rPh sb="0" eb="1">
      <t>４</t>
    </rPh>
    <rPh sb="2" eb="3">
      <t>２</t>
    </rPh>
    <phoneticPr fontId="2"/>
  </si>
  <si>
    <t xml:space="preserve">  この条において「所在地市町村長」という。）の同意を得ていないとき。</t>
    <phoneticPr fontId="3"/>
  </si>
  <si>
    <t>四　当該申請に係る事業所が当該市町村の区域の外にある場合であって、その所在地の市町村長（以下</t>
  </si>
  <si>
    <t xml:space="preserve">  とき。</t>
    <phoneticPr fontId="3"/>
  </si>
  <si>
    <t xml:space="preserve">  運営に関する基準に従って適正な地域密着型サービス事業の運営をすることができないと認められる</t>
    <phoneticPr fontId="3"/>
  </si>
  <si>
    <t>三　申請者が、第七十八条の四第二項又は第五項に規定する指定地域密着型サービスの事業の設備及び</t>
  </si>
  <si>
    <t xml:space="preserve">  サービスに従事する従業者に関する基準を満たしていないとき。</t>
    <phoneticPr fontId="3"/>
  </si>
  <si>
    <t xml:space="preserve">  例で定める基準若しくは同項の市町村の条例で定める員数又は同条第五項に規定する指定地域密着型</t>
    <phoneticPr fontId="3"/>
  </si>
  <si>
    <t>二　当該申請に係る事業所の従業者の知識及び技能並びに人員が、第七十八条の四第一項の市町村の条</t>
    <phoneticPr fontId="3"/>
  </si>
  <si>
    <t>【介護保険法第７８条の２第４項】</t>
    <phoneticPr fontId="3"/>
  </si>
  <si>
    <t>記</t>
    <rPh sb="0" eb="1">
      <t>キ</t>
    </rPh>
    <phoneticPr fontId="3"/>
  </si>
  <si>
    <t>申請者が下記のいずれにも該当しないものであることを誓約します。</t>
    <rPh sb="0" eb="3">
      <t>シンセイシャ</t>
    </rPh>
    <rPh sb="4" eb="6">
      <t>カキ</t>
    </rPh>
    <rPh sb="12" eb="14">
      <t>ガイトウ</t>
    </rPh>
    <rPh sb="25" eb="27">
      <t>セイヤク</t>
    </rPh>
    <phoneticPr fontId="3"/>
  </si>
  <si>
    <t>（代表者の役職・氏名）</t>
    <rPh sb="1" eb="3">
      <t>ダイヒョウ</t>
    </rPh>
    <rPh sb="3" eb="4">
      <t>シャ</t>
    </rPh>
    <rPh sb="5" eb="7">
      <t>ヤクショク</t>
    </rPh>
    <rPh sb="8" eb="10">
      <t>シメイ</t>
    </rPh>
    <phoneticPr fontId="2"/>
  </si>
  <si>
    <t xml:space="preserve">申請者 </t>
    <rPh sb="0" eb="3">
      <t>シンセイシャ</t>
    </rPh>
    <phoneticPr fontId="3"/>
  </si>
  <si>
    <t>（名称）</t>
    <rPh sb="1" eb="2">
      <t>ナ</t>
    </rPh>
    <rPh sb="2" eb="3">
      <t>ショウ</t>
    </rPh>
    <phoneticPr fontId="3"/>
  </si>
  <si>
    <t>秦野市長</t>
    <rPh sb="0" eb="4">
      <t>ハダノシチョウ</t>
    </rPh>
    <phoneticPr fontId="3"/>
  </si>
  <si>
    <t>（宛先）</t>
    <rPh sb="1" eb="3">
      <t>アテサキ</t>
    </rPh>
    <phoneticPr fontId="3"/>
  </si>
  <si>
    <t>令和　　年　　月　　日　　</t>
    <rPh sb="0" eb="2">
      <t>レイワ</t>
    </rPh>
    <rPh sb="4" eb="5">
      <t>ネン</t>
    </rPh>
    <rPh sb="7" eb="8">
      <t>ガツ</t>
    </rPh>
    <rPh sb="10" eb="11">
      <t>ニチ</t>
    </rPh>
    <phoneticPr fontId="3"/>
  </si>
  <si>
    <t>介護保険法第１１５条の１２第２項各の規定に該当しない旨の誓約書</t>
    <rPh sb="0" eb="2">
      <t>カイゴ</t>
    </rPh>
    <rPh sb="2" eb="4">
      <t>ホケン</t>
    </rPh>
    <rPh sb="4" eb="5">
      <t>ホウ</t>
    </rPh>
    <rPh sb="5" eb="6">
      <t>ダイ</t>
    </rPh>
    <rPh sb="9" eb="10">
      <t>ジョウ</t>
    </rPh>
    <rPh sb="13" eb="14">
      <t>ダイ</t>
    </rPh>
    <rPh sb="15" eb="16">
      <t>コウ</t>
    </rPh>
    <rPh sb="16" eb="17">
      <t>カク</t>
    </rPh>
    <rPh sb="18" eb="20">
      <t>キテイ</t>
    </rPh>
    <rPh sb="21" eb="23">
      <t>ガイトウ</t>
    </rPh>
    <rPh sb="26" eb="27">
      <t>ムネ</t>
    </rPh>
    <rPh sb="28" eb="31">
      <t>セイヤクショ</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</si>
  <si>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5">
      <t>カク</t>
    </rPh>
    <rPh sb="15" eb="16">
      <t>ゴウ</t>
    </rPh>
    <rPh sb="17" eb="19">
      <t>キテイ</t>
    </rPh>
    <rPh sb="20" eb="22">
      <t>ガイトウ</t>
    </rPh>
    <rPh sb="25" eb="26">
      <t>ムネ</t>
    </rPh>
    <rPh sb="27" eb="30">
      <t>セイヤクショ</t>
    </rPh>
    <phoneticPr fontId="3"/>
  </si>
  <si>
    <t>（参考様式６）</t>
    <rPh sb="1" eb="3">
      <t>サンコウ</t>
    </rPh>
    <rPh sb="3" eb="5">
      <t>ヨウシキ</t>
    </rPh>
    <phoneticPr fontId="3"/>
  </si>
  <si>
    <t>　第24条　指定介護予防認知症対応型通所介護事業所の管理者(第4条又は第8条の管理者をいう。以下この条及び第40条において同じ。)は、指定介護予防認知症対応型通所介護事業所の従業者の管理及び指定介護予防認知症対応型通所介護の利用の申込みに係る調整、業務の実施状況の把握その他の管理を一元的に行うものとする。
2　指定介護予防認知症対応型通所介護事業所の管理者は、その指定介護予防認知症対応型通所介護事業所の従業者にこの節の規定を遵守させるため必要な指揮命令を行うものとする。</t>
    <phoneticPr fontId="2"/>
  </si>
  <si>
    <t>(管理者の責務)</t>
    <phoneticPr fontId="2"/>
  </si>
  <si>
    <t>　第8条　共用型指定介護予防認知症対応型通所介護事業者は、共用型指定介護予防認知症対応型通所介護事業所ごとに専らその職務に従事する常勤の管理者を置かなければならない。ただし、共用型指定介護予防認知症対応型通所介護事業所の管理上支障がないときは、その共用型指定介護予防認知症対応型通所介護事業所の他の職務に従事し、又は同一敷地内にある他の事業所、施設等の職務に従事することができるものとする。なお、共用型指定介護予防認知症対応型通所介護事業所の管理上支障がないときは、その共用型指定介護予防認知症対応型通所介護事業所の他の職務に従事し、かつ、同一敷地内にある他の本体事業所等の職務に従事することとしても差し支えない。
2　共用型指定介護予防認知症対応型通所介護事業所の管理者は、適切な共用型指定介護予防認知症対応型通所介護を提供するために必要な知識及び経験を有する者であって、第4条第2項に規定する厚生労働大臣が定める研修を修了しているものでなければならない。</t>
    <phoneticPr fontId="2"/>
  </si>
  <si>
    <t>　第4条　単独型・併設型指定介護予防認知症対応型通所介護事業者は、単独型・併設型指定介護予防認知症対応型通所介護事業所ごとに専らその職務に従事する常勤の管理者を置かなければならない。ただし、単独型・併設型指定介護予防認知症対応型通所介護事業所の管理上支障がないときは、その単独型・併設型指定介護予防認知症対応型通所介護事業所の他の職務に従事し、又は同一敷地内にある他の事業所、施設等の職務に従事することができるものとする。
2　単独型・併設型指定介護予防認知症対応型通所介護事業所の管理者は、適切な単独型・併設型指定介護予防認知症対応型通所介護を提供するために必要な知識及び経験を有する者であって、省令第6条第2項に規定する厚生労働大臣が定める研修を修了しているものでなければならない。</t>
    <phoneticPr fontId="2"/>
  </si>
  <si>
    <t>(管理者)</t>
    <rPh sb="1" eb="4">
      <t>カンリシャ</t>
    </rPh>
    <phoneticPr fontId="2"/>
  </si>
  <si>
    <t>【秦野市介護保険に係る指定地域密着型予防サービス事業に関する条例施行規則(平成25年3月18日規則第8号)】</t>
    <rPh sb="18" eb="20">
      <t>ヨボウ</t>
    </rPh>
    <rPh sb="43" eb="44">
      <t>ガツ</t>
    </rPh>
    <rPh sb="51" eb="52">
      <t>ゴウ</t>
    </rPh>
    <phoneticPr fontId="3"/>
  </si>
  <si>
    <r>
      <t xml:space="preserve">　第54条の10  </t>
    </r>
    <r>
      <rPr>
        <u/>
        <sz val="10"/>
        <rFont val="ＭＳ 明朝"/>
        <family val="1"/>
        <charset val="128"/>
      </rPr>
      <t>指定認知症対応型通所介護事業所</t>
    </r>
    <r>
      <rPr>
        <sz val="10"/>
        <rFont val="ＭＳ 明朝"/>
        <family val="1"/>
        <charset val="128"/>
      </rPr>
      <t>の管理者は、その</t>
    </r>
    <r>
      <rPr>
        <u/>
        <sz val="10"/>
        <rFont val="ＭＳ 明朝"/>
        <family val="1"/>
        <charset val="128"/>
      </rPr>
      <t>指定認知症対応型通所介護事業所</t>
    </r>
    <r>
      <rPr>
        <sz val="10"/>
        <rFont val="ＭＳ 明朝"/>
        <family val="1"/>
        <charset val="128"/>
      </rPr>
      <t>の従業者の管理及び</t>
    </r>
    <r>
      <rPr>
        <u/>
        <sz val="10"/>
        <rFont val="ＭＳ 明朝"/>
        <family val="1"/>
        <charset val="128"/>
      </rPr>
      <t>指定認知症対応型通所介護</t>
    </r>
    <r>
      <rPr>
        <sz val="10"/>
        <rFont val="ＭＳ 明朝"/>
        <family val="1"/>
        <charset val="128"/>
      </rPr>
      <t>の利用の申込みに係る調整、業務の実施状況の把握その他の管理を一元的に行うものとする。
2　</t>
    </r>
    <r>
      <rPr>
        <u/>
        <sz val="10"/>
        <rFont val="ＭＳ 明朝"/>
        <family val="1"/>
        <charset val="128"/>
      </rPr>
      <t>指定認知症対応型通所介護事業所</t>
    </r>
    <r>
      <rPr>
        <sz val="10"/>
        <rFont val="ＭＳ 明朝"/>
        <family val="1"/>
        <charset val="128"/>
      </rPr>
      <t>の管理者は、その</t>
    </r>
    <r>
      <rPr>
        <u/>
        <sz val="10"/>
        <rFont val="ＭＳ 明朝"/>
        <family val="1"/>
        <charset val="128"/>
      </rPr>
      <t>指定認知症対応型通所介護事業所</t>
    </r>
    <r>
      <rPr>
        <sz val="10"/>
        <rFont val="ＭＳ 明朝"/>
        <family val="1"/>
        <charset val="128"/>
      </rPr>
      <t>の従業者にこの節の規定(※)を遵守させるため必要な指揮命令を行うものとする。
※「この節の規定」とは、第4章(認知症対応型通所介護)第3節  運営に関する基準(秦野市介護保険に係る指定地域密着型サービス事業に関する条例施行規則の第63条から第74条まで)を指します。</t>
    </r>
    <rPh sb="12" eb="15">
      <t>ニンチショウ</t>
    </rPh>
    <rPh sb="15" eb="18">
      <t>タイオウガタ</t>
    </rPh>
    <rPh sb="18" eb="20">
      <t>ツウショ</t>
    </rPh>
    <rPh sb="20" eb="22">
      <t>カイゴ</t>
    </rPh>
    <rPh sb="22" eb="25">
      <t>ジギョウショ</t>
    </rPh>
    <rPh sb="41" eb="43">
      <t>ツウショ</t>
    </rPh>
    <rPh sb="43" eb="45">
      <t>カイゴ</t>
    </rPh>
    <rPh sb="65" eb="67">
      <t>ツウショ</t>
    </rPh>
    <rPh sb="122" eb="124">
      <t>ツウショ</t>
    </rPh>
    <rPh sb="145" eb="147">
      <t>ツウショ</t>
    </rPh>
    <rPh sb="147" eb="149">
      <t>カイゴ</t>
    </rPh>
    <rPh sb="213" eb="215">
      <t>ツウショ</t>
    </rPh>
    <phoneticPr fontId="2"/>
  </si>
  <si>
    <t>(管理者の責務)（注）下線部分は準用に伴う読替え</t>
    <phoneticPr fontId="2"/>
  </si>
  <si>
    <t xml:space="preserve"> 第56条　単独型・併設型指定認知症対応型通所介護事業者は、単独型・併設型指定認知症対応型通所介護事業所ごとに専らその職務に従事する常勤の管理者を置かなければならない。ただし、単独型・併設型指定認知症対応型通所介護事業所の管理上支障がないときは、その単独型・併設型指定認知症対応型通所介護事業所の他の職務に従事し、又は同一敷地内にある他の事業所、施設等の職務に従事することができるものとする。</t>
    <phoneticPr fontId="2"/>
  </si>
  <si>
    <t>(管理者）</t>
    <rPh sb="1" eb="4">
      <t>カンリシャ</t>
    </rPh>
    <phoneticPr fontId="2"/>
  </si>
  <si>
    <t>【秦野市介護保険に係る指定地域密着型サービス事業に関する条例施行規則(平成25年3月18日規則第8号)】</t>
    <rPh sb="41" eb="42">
      <t>ガツ</t>
    </rPh>
    <rPh sb="49" eb="50">
      <t>ゴウ</t>
    </rPh>
    <phoneticPr fontId="3"/>
  </si>
  <si>
    <t>管理者氏名</t>
    <rPh sb="0" eb="3">
      <t>カンリシャ</t>
    </rPh>
    <rPh sb="3" eb="5">
      <t>シメイ</t>
    </rPh>
    <phoneticPr fontId="3"/>
  </si>
  <si>
    <t>事業所名</t>
    <rPh sb="0" eb="3">
      <t>ジギョウショ</t>
    </rPh>
    <rPh sb="3" eb="4">
      <t>メイ</t>
    </rPh>
    <phoneticPr fontId="3"/>
  </si>
  <si>
    <t>事業者名</t>
    <rPh sb="0" eb="3">
      <t>ジギョウシャ</t>
    </rPh>
    <rPh sb="3" eb="4">
      <t>メイ</t>
    </rPh>
    <phoneticPr fontId="3"/>
  </si>
  <si>
    <t>年　　月　　日　　　　　</t>
    <rPh sb="0" eb="1">
      <t>ネン</t>
    </rPh>
    <rPh sb="3" eb="4">
      <t>ゲツ</t>
    </rPh>
    <rPh sb="6" eb="7">
      <t>ニチ</t>
    </rPh>
    <phoneticPr fontId="3"/>
  </si>
  <si>
    <t>　秦野市介護保険に係る指定地域密着型サービス事業に関する条例施行規則（平成25年3月18日規則第8号第8号)第60条及び秦野市介護保険に係る指定地域密着型介護予防サービス事業に関する条例施規則(平成25年3月18日規則第9号)第4条の規定に従い、運営に関する基準を遵守し、当該指定事業所の管理者の責務を適正に果たすことを誓います。</t>
    <rPh sb="39" eb="40">
      <t>ネン</t>
    </rPh>
    <phoneticPr fontId="3"/>
  </si>
  <si>
    <t>指定（介護予防）認知症対応型通所介護事業所管理者誓約書</t>
    <rPh sb="3" eb="5">
      <t>カイゴ</t>
    </rPh>
    <rPh sb="5" eb="7">
      <t>ヨボウ</t>
    </rPh>
    <rPh sb="14" eb="16">
      <t>ツウショ</t>
    </rPh>
    <rPh sb="16" eb="18">
      <t>カイゴ</t>
    </rPh>
    <phoneticPr fontId="3"/>
  </si>
  <si>
    <t>（参考様式７）</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</si>
</sst>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h:mm;@"/>
    <numFmt numFmtId="178" formatCode="#,##0.0#"/>
    <numFmt numFmtId="179" formatCode="yyyy&quot;年&quot;m&quot;月&quot;d&quot;日&quot;;@"/>
  </numFmts>
  <fonts count="74">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color theme="1"/>
      <name val="游ゴシック"/>
      <family val="3"/>
      <charset val="128"/>
      <scheme val="minor"/>
    </font>
    <font>
      <sz val="22"/>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sz val="12"/>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name val="ＭＳ ゴシック"/>
      <family val="3"/>
      <charset val="128"/>
    </font>
    <font>
      <sz val="10"/>
      <color rgb="FFFF0000"/>
      <name val="ＭＳ Ｐゴシック"/>
      <family val="3"/>
      <charset val="128"/>
    </font>
    <font>
      <b/>
      <sz val="10"/>
      <name val="ＭＳ Ｐゴシック"/>
      <family val="3"/>
      <charset val="128"/>
    </font>
    <font>
      <sz val="10"/>
      <color rgb="FF000000"/>
      <name val="Times New Roman"/>
      <family val="1"/>
    </font>
    <font>
      <sz val="10"/>
      <color rgb="FF000000"/>
      <name val="ＭＳ ゴシック"/>
      <family val="3"/>
      <charset val="128"/>
    </font>
    <font>
      <sz val="10.5"/>
      <color rgb="FF000000"/>
      <name val="ＭＳ ゴシック"/>
      <family val="3"/>
      <charset val="128"/>
    </font>
    <font>
      <sz val="10.5"/>
      <name val="ＭＳ ゴシック"/>
      <family val="3"/>
      <charset val="128"/>
    </font>
    <font>
      <sz val="10.6"/>
      <color rgb="FF000000"/>
      <name val="ＭＳ ゴシック"/>
      <family val="3"/>
      <charset val="128"/>
    </font>
    <font>
      <sz val="10.6"/>
      <name val="ＭＳ ゴシック"/>
      <family val="3"/>
      <charset val="128"/>
    </font>
    <font>
      <sz val="10.6"/>
      <name val="Times New Roman"/>
      <family val="1"/>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name val="游ゴシック"/>
      <family val="3"/>
      <charset val="128"/>
      <scheme val="minor"/>
    </font>
    <font>
      <sz val="10"/>
      <name val="Times New Roman"/>
      <family val="1"/>
    </font>
    <font>
      <sz val="9"/>
      <name val="ＭＳ ゴシック"/>
      <family val="3"/>
      <charset val="128"/>
    </font>
    <font>
      <sz val="11"/>
      <name val="ＭＳ ゴシック"/>
      <family val="3"/>
      <charset val="128"/>
    </font>
    <font>
      <b/>
      <sz val="11"/>
      <name val="ＭＳ ゴシック"/>
      <family val="3"/>
      <charset val="128"/>
    </font>
    <font>
      <sz val="9"/>
      <name val="ＭＳ ゴシック"/>
      <family val="2"/>
      <charset val="128"/>
    </font>
    <font>
      <b/>
      <sz val="12"/>
      <name val="ＭＳ ゴシック"/>
      <family val="3"/>
      <charset val="128"/>
    </font>
    <font>
      <sz val="9"/>
      <color rgb="FF000000"/>
      <name val="Meiryo UI"/>
      <family val="3"/>
      <charset val="128"/>
    </font>
    <font>
      <sz val="8"/>
      <name val="ＭＳ ゴシック"/>
      <family val="3"/>
      <charset val="128"/>
    </font>
    <font>
      <sz val="8"/>
      <name val="ＭＳ ゴシック"/>
      <family val="2"/>
      <charset val="128"/>
    </font>
    <font>
      <sz val="11"/>
      <color rgb="FF000000"/>
      <name val="游ゴシック"/>
      <family val="3"/>
      <charset val="128"/>
      <scheme val="minor"/>
    </font>
    <font>
      <sz val="9"/>
      <color rgb="FF000000"/>
      <name val="游ゴシック"/>
      <family val="3"/>
      <charset val="128"/>
      <scheme val="minor"/>
    </font>
    <font>
      <sz val="10"/>
      <color rgb="FF000000"/>
      <name val="游ゴシック"/>
      <family val="3"/>
      <charset val="128"/>
      <scheme val="minor"/>
    </font>
    <font>
      <sz val="10"/>
      <name val="游ゴシック"/>
      <family val="3"/>
      <charset val="128"/>
      <scheme val="minor"/>
    </font>
    <font>
      <sz val="9"/>
      <name val="游ゴシック"/>
      <family val="3"/>
      <charset val="128"/>
      <scheme val="minor"/>
    </font>
    <font>
      <b/>
      <sz val="12"/>
      <name val="游ゴシック"/>
      <family val="3"/>
      <charset val="128"/>
      <scheme val="minor"/>
    </font>
    <font>
      <sz val="11"/>
      <name val="游ゴシック"/>
      <family val="3"/>
      <charset val="128"/>
      <scheme val="minor"/>
    </font>
    <font>
      <b/>
      <sz val="10.5"/>
      <name val="游ゴシック"/>
      <family val="3"/>
      <charset val="128"/>
      <scheme val="minor"/>
    </font>
    <font>
      <sz val="12"/>
      <name val="ＭＳ 明朝"/>
      <family val="1"/>
      <charset val="128"/>
    </font>
    <font>
      <sz val="10"/>
      <name val="ＭＳ 明朝"/>
      <family val="1"/>
      <charset val="128"/>
    </font>
    <font>
      <u/>
      <sz val="11"/>
      <color theme="10"/>
      <name val="ＭＳ Ｐゴシック"/>
      <family val="3"/>
      <charset val="128"/>
    </font>
    <font>
      <sz val="11"/>
      <name val="ＭＳ 明朝"/>
      <family val="1"/>
      <charset val="128"/>
    </font>
    <font>
      <b/>
      <sz val="11"/>
      <name val="ＭＳ 明朝"/>
      <family val="1"/>
      <charset val="128"/>
    </font>
    <font>
      <sz val="9"/>
      <name val="ＭＳ Ｐ明朝"/>
      <family val="1"/>
      <charset val="128"/>
    </font>
    <font>
      <u/>
      <sz val="10"/>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2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style="hair">
        <color auto="1"/>
      </top>
      <bottom style="medium">
        <color indexed="64"/>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diagonal/>
    </border>
    <border>
      <left style="thin">
        <color indexed="64"/>
      </left>
      <right style="medium">
        <color indexed="64"/>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indexed="64"/>
      </top>
      <bottom style="hair">
        <color auto="1"/>
      </bottom>
      <diagonal/>
    </border>
    <border>
      <left style="thin">
        <color auto="1"/>
      </left>
      <right style="hair">
        <color auto="1"/>
      </right>
      <top style="thin">
        <color auto="1"/>
      </top>
      <bottom/>
      <diagonal/>
    </border>
    <border>
      <left style="thin">
        <color indexed="64"/>
      </left>
      <right style="medium">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medium">
        <color indexed="64"/>
      </left>
      <right style="thin">
        <color indexed="64"/>
      </right>
      <top/>
      <bottom/>
      <diagonal/>
    </border>
    <border>
      <left style="thin">
        <color auto="1"/>
      </left>
      <right style="medium">
        <color indexed="64"/>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auto="1"/>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style="thin">
        <color rgb="FF000000"/>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s>
  <cellStyleXfs count="13">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29" fillId="0" borderId="0" applyBorder="0"/>
    <xf numFmtId="0" fontId="29" fillId="0" borderId="0" applyBorder="0"/>
    <xf numFmtId="0" fontId="31" fillId="0" borderId="0"/>
    <xf numFmtId="0" fontId="31" fillId="0" borderId="0"/>
    <xf numFmtId="0" fontId="38" fillId="0" borderId="0"/>
    <xf numFmtId="0" fontId="38" fillId="0" borderId="0"/>
    <xf numFmtId="0" fontId="38" fillId="0" borderId="0"/>
    <xf numFmtId="0" fontId="31" fillId="0" borderId="0"/>
    <xf numFmtId="0" fontId="31" fillId="0" borderId="0"/>
    <xf numFmtId="0" fontId="69" fillId="0" borderId="0" applyNumberFormat="0" applyFill="0" applyBorder="0" applyAlignment="0" applyProtection="0"/>
  </cellStyleXfs>
  <cellXfs count="13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14" fillId="0" borderId="0" xfId="2">
      <alignment vertical="center"/>
    </xf>
    <xf numFmtId="0" fontId="14" fillId="0" borderId="0" xfId="2" applyAlignment="1">
      <alignment horizontal="center" vertical="center"/>
    </xf>
    <xf numFmtId="0" fontId="25" fillId="0" borderId="0" xfId="2" applyFont="1">
      <alignment vertical="center"/>
    </xf>
    <xf numFmtId="0" fontId="14" fillId="0" borderId="0" xfId="2" applyBorder="1" applyAlignment="1">
      <alignment horizontal="left" vertical="center" shrinkToFit="1"/>
    </xf>
    <xf numFmtId="0" fontId="0" fillId="0" borderId="0" xfId="2" applyFont="1" applyBorder="1" applyAlignment="1">
      <alignment horizontal="left" vertical="center" shrinkToFit="1"/>
    </xf>
    <xf numFmtId="0" fontId="14" fillId="0" borderId="122" xfId="2" applyBorder="1" applyAlignment="1">
      <alignment horizontal="center" vertical="center"/>
    </xf>
    <xf numFmtId="0" fontId="14" fillId="0" borderId="123" xfId="2" applyBorder="1">
      <alignment vertical="center"/>
    </xf>
    <xf numFmtId="0" fontId="25" fillId="0" borderId="124" xfId="2" applyFont="1" applyFill="1" applyBorder="1" applyAlignment="1">
      <alignment vertical="center" wrapText="1"/>
    </xf>
    <xf numFmtId="0" fontId="14" fillId="0" borderId="125" xfId="2" applyBorder="1" applyAlignment="1">
      <alignment horizontal="center" vertical="center"/>
    </xf>
    <xf numFmtId="0" fontId="14" fillId="0" borderId="31" xfId="2" applyBorder="1" applyAlignment="1">
      <alignment horizontal="center" vertical="center"/>
    </xf>
    <xf numFmtId="0" fontId="14" fillId="0" borderId="22" xfId="2" applyBorder="1" applyAlignment="1">
      <alignment horizontal="center" vertical="center"/>
    </xf>
    <xf numFmtId="0" fontId="14" fillId="0" borderId="117" xfId="2" applyBorder="1" applyAlignment="1">
      <alignment horizontal="center" vertical="center"/>
    </xf>
    <xf numFmtId="0" fontId="14" fillId="0" borderId="126" xfId="2" applyBorder="1">
      <alignment vertical="center"/>
    </xf>
    <xf numFmtId="0" fontId="0" fillId="0" borderId="119" xfId="2" applyFont="1" applyBorder="1">
      <alignment vertical="center"/>
    </xf>
    <xf numFmtId="0" fontId="14" fillId="0" borderId="127" xfId="2" applyBorder="1" applyAlignment="1">
      <alignment horizontal="center" vertical="center"/>
    </xf>
    <xf numFmtId="0" fontId="14" fillId="0" borderId="32" xfId="2" applyBorder="1" applyAlignment="1">
      <alignment horizontal="center" vertical="center"/>
    </xf>
    <xf numFmtId="0" fontId="14" fillId="0" borderId="15" xfId="2" applyBorder="1" applyAlignment="1">
      <alignment horizontal="center" vertical="center"/>
    </xf>
    <xf numFmtId="0" fontId="0" fillId="0" borderId="116" xfId="2" applyFont="1" applyBorder="1">
      <alignment vertical="center"/>
    </xf>
    <xf numFmtId="0" fontId="25" fillId="0" borderId="128" xfId="2" applyFont="1" applyBorder="1" applyAlignment="1">
      <alignment vertical="center" wrapText="1"/>
    </xf>
    <xf numFmtId="0" fontId="14" fillId="0" borderId="129" xfId="2" applyBorder="1" applyAlignment="1">
      <alignment horizontal="center" vertical="center"/>
    </xf>
    <xf numFmtId="0" fontId="14" fillId="0" borderId="0" xfId="2" applyBorder="1" applyAlignment="1">
      <alignment horizontal="center" vertical="center"/>
    </xf>
    <xf numFmtId="0" fontId="14" fillId="0" borderId="116" xfId="2" applyBorder="1">
      <alignment vertical="center"/>
    </xf>
    <xf numFmtId="0" fontId="14" fillId="0" borderId="130" xfId="2" applyBorder="1" applyAlignment="1">
      <alignment horizontal="center" vertical="center"/>
    </xf>
    <xf numFmtId="0" fontId="14" fillId="0" borderId="131" xfId="2" applyBorder="1">
      <alignment vertical="center"/>
    </xf>
    <xf numFmtId="0" fontId="25" fillId="0" borderId="132" xfId="2" applyFont="1" applyBorder="1" applyAlignment="1">
      <alignment vertical="center" wrapText="1"/>
    </xf>
    <xf numFmtId="0" fontId="14" fillId="0" borderId="133" xfId="2" applyBorder="1" applyAlignment="1">
      <alignment horizontal="center" vertical="center"/>
    </xf>
    <xf numFmtId="0" fontId="14" fillId="0" borderId="35" xfId="2" applyBorder="1" applyAlignment="1">
      <alignment horizontal="center" vertical="center"/>
    </xf>
    <xf numFmtId="0" fontId="14" fillId="0" borderId="37" xfId="2" applyBorder="1" applyAlignment="1">
      <alignment horizontal="center" vertical="center"/>
    </xf>
    <xf numFmtId="0" fontId="14" fillId="0" borderId="134" xfId="2" applyBorder="1" applyAlignment="1">
      <alignment horizontal="center" vertical="center"/>
    </xf>
    <xf numFmtId="0" fontId="14" fillId="0" borderId="135" xfId="2" applyBorder="1" applyAlignment="1">
      <alignment horizontal="left" vertical="center" wrapText="1"/>
    </xf>
    <xf numFmtId="0" fontId="14" fillId="0" borderId="136" xfId="2" applyBorder="1" applyAlignment="1">
      <alignment horizontal="left" vertical="center" wrapText="1"/>
    </xf>
    <xf numFmtId="0" fontId="14" fillId="0" borderId="137" xfId="2" applyBorder="1" applyAlignment="1">
      <alignment horizontal="center" vertical="center"/>
    </xf>
    <xf numFmtId="0" fontId="14" fillId="0" borderId="138" xfId="2" applyBorder="1" applyAlignment="1">
      <alignment horizontal="center" vertical="center"/>
    </xf>
    <xf numFmtId="0" fontId="14" fillId="0" borderId="139" xfId="2" applyBorder="1" applyAlignment="1">
      <alignment horizontal="center" vertical="center"/>
    </xf>
    <xf numFmtId="0" fontId="14" fillId="0" borderId="140" xfId="2" applyBorder="1" applyAlignment="1">
      <alignment horizontal="left" vertical="center" wrapText="1"/>
    </xf>
    <xf numFmtId="0" fontId="14" fillId="0" borderId="141" xfId="2" applyBorder="1" applyAlignment="1">
      <alignment horizontal="left" vertical="center" wrapText="1"/>
    </xf>
    <xf numFmtId="0" fontId="14" fillId="0" borderId="142" xfId="2" applyBorder="1" applyAlignment="1">
      <alignment horizontal="center" vertical="center"/>
    </xf>
    <xf numFmtId="0" fontId="14" fillId="0" borderId="143" xfId="2" applyBorder="1" applyAlignment="1">
      <alignment horizontal="center" vertical="center"/>
    </xf>
    <xf numFmtId="0" fontId="14" fillId="0" borderId="77" xfId="2" applyBorder="1" applyAlignment="1">
      <alignment horizontal="center" vertical="center" shrinkToFit="1"/>
    </xf>
    <xf numFmtId="0" fontId="14" fillId="0" borderId="76" xfId="2" applyBorder="1" applyAlignment="1">
      <alignment horizontal="center" vertical="center"/>
    </xf>
    <xf numFmtId="0" fontId="14" fillId="0" borderId="76" xfId="2" applyBorder="1" applyAlignment="1">
      <alignment horizontal="center" vertical="center"/>
    </xf>
    <xf numFmtId="0" fontId="14" fillId="0" borderId="75" xfId="2" applyBorder="1" applyAlignment="1">
      <alignment horizontal="center" vertical="center"/>
    </xf>
    <xf numFmtId="0" fontId="26" fillId="0" borderId="0" xfId="2" applyFont="1">
      <alignment vertical="center"/>
    </xf>
    <xf numFmtId="0" fontId="27" fillId="0" borderId="0" xfId="2" applyFont="1" applyBorder="1" applyAlignment="1">
      <alignment horizontal="center" vertical="center" shrinkToFit="1"/>
    </xf>
    <xf numFmtId="0" fontId="28" fillId="0" borderId="0" xfId="2" applyFont="1">
      <alignment vertical="center"/>
    </xf>
    <xf numFmtId="0" fontId="30" fillId="3" borderId="0" xfId="3" applyFont="1" applyFill="1" applyAlignment="1">
      <alignment vertical="center"/>
    </xf>
    <xf numFmtId="0" fontId="30" fillId="3" borderId="0" xfId="3" applyFont="1" applyFill="1" applyBorder="1" applyAlignment="1">
      <alignment vertical="center"/>
    </xf>
    <xf numFmtId="0" fontId="31" fillId="3" borderId="0" xfId="3" applyFont="1" applyFill="1" applyAlignment="1">
      <alignment vertical="center"/>
    </xf>
    <xf numFmtId="0" fontId="32" fillId="3" borderId="0" xfId="4" applyFont="1" applyFill="1" applyBorder="1" applyAlignment="1">
      <alignment horizontal="left" vertical="center" shrinkToFit="1"/>
    </xf>
    <xf numFmtId="0" fontId="30" fillId="3" borderId="0" xfId="3" applyFont="1" applyFill="1" applyBorder="1" applyAlignment="1">
      <alignment horizontal="center" vertical="center"/>
    </xf>
    <xf numFmtId="0" fontId="30" fillId="3" borderId="35" xfId="3" applyFont="1" applyFill="1" applyBorder="1" applyAlignment="1">
      <alignment vertical="center"/>
    </xf>
    <xf numFmtId="0" fontId="30" fillId="3" borderId="14" xfId="3" applyFont="1" applyFill="1" applyBorder="1" applyAlignment="1">
      <alignment vertical="center"/>
    </xf>
    <xf numFmtId="0" fontId="30" fillId="3" borderId="26" xfId="3" applyFont="1" applyFill="1" applyBorder="1" applyAlignment="1">
      <alignment vertical="center"/>
    </xf>
    <xf numFmtId="0" fontId="33" fillId="3" borderId="26" xfId="3" applyFont="1" applyFill="1" applyBorder="1" applyAlignment="1">
      <alignment vertical="center"/>
    </xf>
    <xf numFmtId="0" fontId="30" fillId="3" borderId="144" xfId="3" applyFont="1" applyFill="1" applyBorder="1" applyAlignment="1">
      <alignment horizontal="center" vertical="center"/>
    </xf>
    <xf numFmtId="0" fontId="30" fillId="3" borderId="145" xfId="3" applyFont="1" applyFill="1" applyBorder="1" applyAlignment="1">
      <alignment horizontal="center" vertical="center"/>
    </xf>
    <xf numFmtId="0" fontId="30" fillId="3" borderId="146" xfId="3" applyFont="1" applyFill="1" applyBorder="1" applyAlignment="1">
      <alignment horizontal="center" vertical="center"/>
    </xf>
    <xf numFmtId="0" fontId="30" fillId="3" borderId="147" xfId="3" applyFont="1" applyFill="1" applyBorder="1" applyAlignment="1">
      <alignment horizontal="center" vertical="center"/>
    </xf>
    <xf numFmtId="0" fontId="30" fillId="3" borderId="65" xfId="3" applyFont="1" applyFill="1" applyBorder="1" applyAlignment="1">
      <alignment vertical="center"/>
    </xf>
    <xf numFmtId="0" fontId="30" fillId="3" borderId="24" xfId="3" applyFont="1" applyFill="1" applyBorder="1" applyAlignment="1">
      <alignment vertical="center"/>
    </xf>
    <xf numFmtId="0" fontId="30" fillId="3" borderId="29" xfId="3" applyFont="1" applyFill="1" applyBorder="1" applyAlignment="1">
      <alignment vertical="center"/>
    </xf>
    <xf numFmtId="0" fontId="33" fillId="3" borderId="29" xfId="3" applyFont="1" applyFill="1" applyBorder="1" applyAlignment="1">
      <alignment vertical="center"/>
    </xf>
    <xf numFmtId="0" fontId="30" fillId="3" borderId="24" xfId="4" applyFont="1" applyFill="1" applyBorder="1" applyAlignment="1">
      <alignment vertical="center"/>
    </xf>
    <xf numFmtId="0" fontId="30" fillId="3" borderId="29" xfId="4" applyFont="1" applyFill="1" applyBorder="1" applyAlignment="1">
      <alignment vertical="center"/>
    </xf>
    <xf numFmtId="0" fontId="30" fillId="3" borderId="25" xfId="3" applyFont="1" applyFill="1" applyBorder="1" applyAlignment="1">
      <alignment vertical="center"/>
    </xf>
    <xf numFmtId="179" fontId="30" fillId="3" borderId="14" xfId="3" applyNumberFormat="1" applyFont="1" applyFill="1" applyBorder="1" applyAlignment="1">
      <alignment horizontal="center" vertical="center"/>
    </xf>
    <xf numFmtId="179" fontId="30" fillId="3" borderId="26" xfId="3" applyNumberFormat="1" applyFont="1" applyFill="1" applyBorder="1" applyAlignment="1">
      <alignment horizontal="center" vertical="center"/>
    </xf>
    <xf numFmtId="179" fontId="30" fillId="3" borderId="65" xfId="3" applyNumberFormat="1" applyFont="1" applyFill="1" applyBorder="1" applyAlignment="1">
      <alignment horizontal="center" vertical="center"/>
    </xf>
    <xf numFmtId="0" fontId="30" fillId="3" borderId="14" xfId="3" applyFont="1" applyFill="1" applyBorder="1" applyAlignment="1">
      <alignment horizontal="center" vertical="center"/>
    </xf>
    <xf numFmtId="0" fontId="30" fillId="3" borderId="26" xfId="3" applyFont="1" applyFill="1" applyBorder="1" applyAlignment="1">
      <alignment horizontal="center" vertical="center"/>
    </xf>
    <xf numFmtId="0" fontId="30" fillId="3" borderId="65" xfId="3" applyFont="1" applyFill="1" applyBorder="1" applyAlignment="1">
      <alignment horizontal="center" vertical="center"/>
    </xf>
    <xf numFmtId="0" fontId="30" fillId="6" borderId="14" xfId="3" applyFont="1" applyFill="1" applyBorder="1" applyAlignment="1">
      <alignment horizontal="center" vertical="center"/>
    </xf>
    <xf numFmtId="0" fontId="30" fillId="6" borderId="65" xfId="3" applyFont="1" applyFill="1" applyBorder="1" applyAlignment="1">
      <alignment horizontal="center" vertical="center"/>
    </xf>
    <xf numFmtId="0" fontId="30" fillId="3" borderId="26" xfId="3" applyFont="1" applyFill="1" applyBorder="1" applyAlignment="1">
      <alignment horizontal="center" vertical="center"/>
    </xf>
    <xf numFmtId="0" fontId="33" fillId="3" borderId="24" xfId="3" applyFont="1" applyFill="1" applyBorder="1" applyAlignment="1">
      <alignment horizontal="center" vertical="center" textRotation="255" wrapText="1"/>
    </xf>
    <xf numFmtId="0" fontId="33" fillId="3" borderId="29" xfId="3" applyFont="1" applyFill="1" applyBorder="1" applyAlignment="1">
      <alignment horizontal="center" vertical="center" textRotation="255" wrapText="1"/>
    </xf>
    <xf numFmtId="0" fontId="33" fillId="3" borderId="25" xfId="3" applyFont="1" applyFill="1" applyBorder="1" applyAlignment="1">
      <alignment horizontal="center" vertical="center" textRotation="255" wrapText="1"/>
    </xf>
    <xf numFmtId="0" fontId="30" fillId="3" borderId="23" xfId="4" applyFont="1" applyFill="1" applyBorder="1" applyAlignment="1">
      <alignment horizontal="center" vertical="center" textRotation="255" wrapText="1"/>
    </xf>
    <xf numFmtId="0" fontId="33" fillId="3" borderId="32" xfId="3" applyFont="1" applyFill="1" applyBorder="1" applyAlignment="1">
      <alignment horizontal="center" vertical="center" textRotation="255" wrapText="1"/>
    </xf>
    <xf numFmtId="0" fontId="33" fillId="3" borderId="0" xfId="3" applyFont="1" applyFill="1" applyBorder="1" applyAlignment="1">
      <alignment horizontal="center" vertical="center" textRotation="255" wrapText="1"/>
    </xf>
    <xf numFmtId="0" fontId="33" fillId="3" borderId="9" xfId="3" applyFont="1" applyFill="1" applyBorder="1" applyAlignment="1">
      <alignment horizontal="center" vertical="center" textRotation="255" wrapText="1"/>
    </xf>
    <xf numFmtId="0" fontId="30" fillId="3" borderId="39" xfId="4" applyFont="1" applyFill="1" applyBorder="1" applyAlignment="1">
      <alignment horizontal="center" vertical="center" textRotation="255" wrapText="1"/>
    </xf>
    <xf numFmtId="0" fontId="33" fillId="3" borderId="36" xfId="3" applyFont="1" applyFill="1" applyBorder="1" applyAlignment="1">
      <alignment horizontal="center" vertical="center" textRotation="255" wrapText="1"/>
    </xf>
    <xf numFmtId="0" fontId="33" fillId="3" borderId="35" xfId="3" applyFont="1" applyFill="1" applyBorder="1" applyAlignment="1">
      <alignment horizontal="center" vertical="center" textRotation="255" wrapText="1"/>
    </xf>
    <xf numFmtId="0" fontId="33" fillId="3" borderId="34" xfId="3" applyFont="1" applyFill="1" applyBorder="1" applyAlignment="1">
      <alignment horizontal="center" vertical="center" textRotation="255" wrapText="1"/>
    </xf>
    <xf numFmtId="0" fontId="30" fillId="3" borderId="14" xfId="3" applyFont="1" applyFill="1" applyBorder="1" applyAlignment="1">
      <alignment horizontal="center" vertical="center" textRotation="255" wrapText="1"/>
    </xf>
    <xf numFmtId="0" fontId="30" fillId="3" borderId="26" xfId="3" applyFont="1" applyFill="1" applyBorder="1" applyAlignment="1">
      <alignment horizontal="center" vertical="center" textRotation="255" wrapText="1"/>
    </xf>
    <xf numFmtId="0" fontId="30" fillId="3" borderId="65" xfId="3" applyFont="1" applyFill="1" applyBorder="1" applyAlignment="1">
      <alignment horizontal="left" vertical="center"/>
    </xf>
    <xf numFmtId="0" fontId="30" fillId="3" borderId="9" xfId="3" applyFont="1" applyFill="1" applyBorder="1" applyAlignment="1">
      <alignment vertical="center"/>
    </xf>
    <xf numFmtId="0" fontId="30" fillId="3" borderId="32" xfId="3" applyFont="1" applyFill="1" applyBorder="1" applyAlignment="1">
      <alignment horizontal="center" vertical="center" textRotation="255" wrapText="1"/>
    </xf>
    <xf numFmtId="0" fontId="30" fillId="3" borderId="0" xfId="3" applyFont="1" applyFill="1" applyBorder="1" applyAlignment="1">
      <alignment horizontal="center" vertical="center" textRotation="255" wrapText="1"/>
    </xf>
    <xf numFmtId="0" fontId="30" fillId="3" borderId="9" xfId="3" applyFont="1" applyFill="1" applyBorder="1" applyAlignment="1">
      <alignment horizontal="left" vertical="center"/>
    </xf>
    <xf numFmtId="0" fontId="30" fillId="3" borderId="24" xfId="3" applyFont="1" applyFill="1" applyBorder="1" applyAlignment="1">
      <alignment horizontal="center" vertical="center" textRotation="255" wrapText="1"/>
    </xf>
    <xf numFmtId="0" fontId="30" fillId="3" borderId="29" xfId="3" applyFont="1" applyFill="1" applyBorder="1" applyAlignment="1">
      <alignment horizontal="center" vertical="center" textRotation="255" wrapText="1"/>
    </xf>
    <xf numFmtId="0" fontId="30" fillId="3" borderId="25" xfId="3" applyFont="1" applyFill="1" applyBorder="1" applyAlignment="1">
      <alignment horizontal="center" vertical="center" textRotation="255" wrapText="1"/>
    </xf>
    <xf numFmtId="0" fontId="30" fillId="3" borderId="32" xfId="3" applyFont="1" applyFill="1" applyBorder="1" applyAlignment="1">
      <alignment horizontal="center" vertical="center" textRotation="255" wrapText="1"/>
    </xf>
    <xf numFmtId="0" fontId="30" fillId="3" borderId="0" xfId="3" applyFont="1" applyFill="1" applyBorder="1" applyAlignment="1">
      <alignment horizontal="center" vertical="center" textRotation="255" wrapText="1"/>
    </xf>
    <xf numFmtId="0" fontId="30" fillId="3" borderId="9" xfId="3" applyFont="1" applyFill="1" applyBorder="1" applyAlignment="1">
      <alignment horizontal="center" vertical="center" textRotation="255" wrapText="1"/>
    </xf>
    <xf numFmtId="0" fontId="30" fillId="3" borderId="36" xfId="3" applyFont="1" applyFill="1" applyBorder="1" applyAlignment="1">
      <alignment horizontal="center" vertical="center" textRotation="255" wrapText="1"/>
    </xf>
    <xf numFmtId="0" fontId="30" fillId="3" borderId="35" xfId="3" applyFont="1" applyFill="1" applyBorder="1" applyAlignment="1">
      <alignment horizontal="center" vertical="center" textRotation="255" wrapText="1"/>
    </xf>
    <xf numFmtId="0" fontId="30" fillId="3" borderId="34" xfId="3" applyFont="1" applyFill="1" applyBorder="1" applyAlignment="1">
      <alignment horizontal="center" vertical="center" textRotation="255" wrapText="1"/>
    </xf>
    <xf numFmtId="0" fontId="30" fillId="3" borderId="24" xfId="3" applyFont="1" applyFill="1" applyBorder="1" applyAlignment="1">
      <alignment horizontal="center" vertical="center"/>
    </xf>
    <xf numFmtId="0" fontId="30" fillId="3" borderId="25" xfId="3" applyFont="1" applyFill="1" applyBorder="1" applyAlignment="1">
      <alignment horizontal="center" vertical="center"/>
    </xf>
    <xf numFmtId="0" fontId="34" fillId="3" borderId="14" xfId="3" applyFont="1" applyFill="1" applyBorder="1" applyAlignment="1">
      <alignment horizontal="center" vertical="center" wrapText="1"/>
    </xf>
    <xf numFmtId="0" fontId="34" fillId="3" borderId="26" xfId="3" applyFont="1" applyFill="1" applyBorder="1" applyAlignment="1">
      <alignment horizontal="center" vertical="center" wrapText="1"/>
    </xf>
    <xf numFmtId="0" fontId="34" fillId="3" borderId="65" xfId="3" applyFont="1" applyFill="1" applyBorder="1" applyAlignment="1">
      <alignment horizontal="center" vertical="center" wrapText="1"/>
    </xf>
    <xf numFmtId="0" fontId="34" fillId="3" borderId="24" xfId="3" applyFont="1" applyFill="1" applyBorder="1" applyAlignment="1">
      <alignment horizontal="center" vertical="center" wrapText="1"/>
    </xf>
    <xf numFmtId="0" fontId="34" fillId="3" borderId="29" xfId="3" applyFont="1" applyFill="1" applyBorder="1" applyAlignment="1">
      <alignment horizontal="center" vertical="center" wrapText="1"/>
    </xf>
    <xf numFmtId="0" fontId="34" fillId="3" borderId="25" xfId="3" applyFont="1" applyFill="1" applyBorder="1" applyAlignment="1">
      <alignment horizontal="center" vertical="center" wrapText="1"/>
    </xf>
    <xf numFmtId="0" fontId="30" fillId="3" borderId="29" xfId="3" applyFont="1" applyFill="1" applyBorder="1" applyAlignment="1">
      <alignment horizontal="center" vertical="center"/>
    </xf>
    <xf numFmtId="0" fontId="30" fillId="3" borderId="32" xfId="3" applyFont="1" applyFill="1" applyBorder="1" applyAlignment="1">
      <alignment horizontal="center" vertical="center"/>
    </xf>
    <xf numFmtId="0" fontId="30" fillId="3" borderId="9" xfId="3" applyFont="1" applyFill="1" applyBorder="1" applyAlignment="1">
      <alignment horizontal="center" vertical="center"/>
    </xf>
    <xf numFmtId="0" fontId="34" fillId="3" borderId="32" xfId="3" applyFont="1" applyFill="1" applyBorder="1" applyAlignment="1">
      <alignment horizontal="center" vertical="center" wrapText="1"/>
    </xf>
    <xf numFmtId="0" fontId="34" fillId="3" borderId="0" xfId="3" applyFont="1" applyFill="1" applyBorder="1" applyAlignment="1">
      <alignment horizontal="center" vertical="center" wrapText="1"/>
    </xf>
    <xf numFmtId="0" fontId="34" fillId="3" borderId="9" xfId="3" applyFont="1" applyFill="1" applyBorder="1" applyAlignment="1">
      <alignment horizontal="center" vertical="center" wrapText="1"/>
    </xf>
    <xf numFmtId="0" fontId="34" fillId="3" borderId="36" xfId="3" applyFont="1" applyFill="1" applyBorder="1" applyAlignment="1">
      <alignment horizontal="center" vertical="center" wrapText="1"/>
    </xf>
    <xf numFmtId="0" fontId="34" fillId="3" borderId="34" xfId="3" applyFont="1" applyFill="1" applyBorder="1" applyAlignment="1">
      <alignment horizontal="center" vertical="center" wrapText="1"/>
    </xf>
    <xf numFmtId="0" fontId="30" fillId="3" borderId="0" xfId="3" applyFont="1" applyFill="1" applyBorder="1" applyAlignment="1">
      <alignment horizontal="center" vertical="center"/>
    </xf>
    <xf numFmtId="0" fontId="30" fillId="3" borderId="0" xfId="5" applyFont="1" applyFill="1" applyAlignment="1">
      <alignment vertical="center"/>
    </xf>
    <xf numFmtId="0" fontId="30" fillId="3" borderId="36" xfId="3" applyFont="1" applyFill="1" applyBorder="1" applyAlignment="1">
      <alignment horizontal="center" vertical="center"/>
    </xf>
    <xf numFmtId="0" fontId="30" fillId="3" borderId="34" xfId="3" applyFont="1" applyFill="1" applyBorder="1" applyAlignment="1">
      <alignment horizontal="center" vertical="center"/>
    </xf>
    <xf numFmtId="0" fontId="34" fillId="3" borderId="35" xfId="3" applyFont="1" applyFill="1" applyBorder="1" applyAlignment="1">
      <alignment horizontal="center" vertical="center" wrapText="1"/>
    </xf>
    <xf numFmtId="0" fontId="34" fillId="3" borderId="35" xfId="3" applyFont="1" applyFill="1" applyBorder="1" applyAlignment="1">
      <alignment vertical="center" wrapText="1"/>
    </xf>
    <xf numFmtId="0" fontId="34" fillId="3" borderId="26" xfId="3" applyFont="1" applyFill="1" applyBorder="1" applyAlignment="1">
      <alignment vertical="center" wrapText="1"/>
    </xf>
    <xf numFmtId="0" fontId="30" fillId="3" borderId="35" xfId="3" applyFont="1" applyFill="1" applyBorder="1" applyAlignment="1">
      <alignment horizontal="center" vertical="center"/>
    </xf>
    <xf numFmtId="0" fontId="30" fillId="3" borderId="40" xfId="4" applyFont="1" applyFill="1" applyBorder="1" applyAlignment="1">
      <alignment horizontal="center" vertical="center" textRotation="255" wrapText="1"/>
    </xf>
    <xf numFmtId="0" fontId="30" fillId="3" borderId="14" xfId="5" applyFont="1" applyFill="1" applyBorder="1" applyAlignment="1">
      <alignment horizontal="center" vertical="top" wrapText="1"/>
    </xf>
    <xf numFmtId="0" fontId="30" fillId="3" borderId="26" xfId="5" applyFont="1" applyFill="1" applyBorder="1" applyAlignment="1">
      <alignment horizontal="center" vertical="top" wrapText="1"/>
    </xf>
    <xf numFmtId="0" fontId="30" fillId="3" borderId="14" xfId="3" applyFont="1" applyFill="1" applyBorder="1" applyAlignment="1">
      <alignment horizontal="left" vertical="center"/>
    </xf>
    <xf numFmtId="0" fontId="30" fillId="3" borderId="26" xfId="3" applyFont="1" applyFill="1" applyBorder="1" applyAlignment="1">
      <alignment horizontal="left" vertical="center"/>
    </xf>
    <xf numFmtId="0" fontId="30" fillId="3" borderId="65" xfId="3" applyFont="1" applyFill="1" applyBorder="1" applyAlignment="1">
      <alignment horizontal="left" vertical="center"/>
    </xf>
    <xf numFmtId="0" fontId="30" fillId="3" borderId="32" xfId="5" applyFont="1" applyFill="1" applyBorder="1" applyAlignment="1">
      <alignment horizontal="left" vertical="top" wrapText="1"/>
    </xf>
    <xf numFmtId="0" fontId="30" fillId="3" borderId="0" xfId="5" applyFont="1" applyFill="1" applyBorder="1" applyAlignment="1">
      <alignment horizontal="left" vertical="top" wrapText="1"/>
    </xf>
    <xf numFmtId="0" fontId="30" fillId="3" borderId="9" xfId="5" applyFont="1" applyFill="1" applyBorder="1" applyAlignment="1">
      <alignment horizontal="left" vertical="top" wrapText="1"/>
    </xf>
    <xf numFmtId="0" fontId="30" fillId="3" borderId="32" xfId="3" applyFont="1" applyFill="1" applyBorder="1" applyAlignment="1">
      <alignment horizontal="left" vertical="center"/>
    </xf>
    <xf numFmtId="0" fontId="30" fillId="3" borderId="0" xfId="3" applyFont="1" applyFill="1" applyBorder="1" applyAlignment="1">
      <alignment horizontal="left" vertical="center"/>
    </xf>
    <xf numFmtId="0" fontId="30" fillId="3" borderId="9" xfId="3" applyFont="1" applyFill="1" applyBorder="1" applyAlignment="1">
      <alignment horizontal="left" vertical="center"/>
    </xf>
    <xf numFmtId="0" fontId="30" fillId="3" borderId="39" xfId="4" applyFont="1" applyFill="1" applyBorder="1" applyAlignment="1">
      <alignment horizontal="center" vertical="center" textRotation="255"/>
    </xf>
    <xf numFmtId="0" fontId="30" fillId="3" borderId="32" xfId="5" applyFont="1" applyFill="1" applyBorder="1" applyAlignment="1">
      <alignment horizontal="left" vertical="center" wrapText="1"/>
    </xf>
    <xf numFmtId="0" fontId="30" fillId="3" borderId="0" xfId="5" applyFont="1" applyFill="1" applyAlignment="1">
      <alignment horizontal="left" vertical="center" wrapText="1"/>
    </xf>
    <xf numFmtId="0" fontId="30" fillId="3" borderId="0" xfId="5" applyFont="1" applyFill="1" applyAlignment="1">
      <alignment horizontal="center" vertical="center" wrapText="1"/>
    </xf>
    <xf numFmtId="0" fontId="30" fillId="3" borderId="9" xfId="5" applyFont="1" applyFill="1" applyBorder="1" applyAlignment="1">
      <alignment horizontal="left" vertical="center" wrapText="1"/>
    </xf>
    <xf numFmtId="0" fontId="30" fillId="3" borderId="36" xfId="5" applyFont="1" applyFill="1" applyBorder="1" applyAlignment="1">
      <alignment horizontal="center" vertical="center" wrapText="1"/>
    </xf>
    <xf numFmtId="0" fontId="30" fillId="3" borderId="35" xfId="5" applyFont="1" applyFill="1" applyBorder="1" applyAlignment="1">
      <alignment horizontal="center" vertical="center" wrapText="1"/>
    </xf>
    <xf numFmtId="0" fontId="30" fillId="3" borderId="35" xfId="5" applyFont="1" applyFill="1" applyBorder="1" applyAlignment="1">
      <alignment vertical="center" wrapText="1"/>
    </xf>
    <xf numFmtId="49" fontId="30" fillId="3" borderId="35" xfId="5" applyNumberFormat="1" applyFont="1" applyFill="1" applyBorder="1" applyAlignment="1">
      <alignment horizontal="center" vertical="center" wrapText="1"/>
    </xf>
    <xf numFmtId="0" fontId="30" fillId="3" borderId="35" xfId="5" applyFont="1" applyFill="1" applyBorder="1" applyAlignment="1">
      <alignment horizontal="center" vertical="center" wrapText="1"/>
    </xf>
    <xf numFmtId="0" fontId="30" fillId="3" borderId="34" xfId="5" applyFont="1" applyFill="1" applyBorder="1" applyAlignment="1">
      <alignment horizontal="center" vertical="center" wrapText="1"/>
    </xf>
    <xf numFmtId="0" fontId="30" fillId="3" borderId="36" xfId="3" applyFont="1" applyFill="1" applyBorder="1" applyAlignment="1">
      <alignment horizontal="left" vertical="center"/>
    </xf>
    <xf numFmtId="0" fontId="30" fillId="3" borderId="35" xfId="3" applyFont="1" applyFill="1" applyBorder="1" applyAlignment="1">
      <alignment horizontal="left" vertical="center"/>
    </xf>
    <xf numFmtId="0" fontId="30" fillId="3" borderId="34" xfId="3" applyFont="1" applyFill="1" applyBorder="1" applyAlignment="1">
      <alignment horizontal="left" vertical="center"/>
    </xf>
    <xf numFmtId="0" fontId="30" fillId="3" borderId="24" xfId="3" applyFont="1" applyFill="1" applyBorder="1" applyAlignment="1">
      <alignment horizontal="left" vertical="center"/>
    </xf>
    <xf numFmtId="0" fontId="30" fillId="3" borderId="29" xfId="3" applyFont="1" applyFill="1" applyBorder="1" applyAlignment="1">
      <alignment horizontal="left" vertical="center"/>
    </xf>
    <xf numFmtId="0" fontId="30" fillId="3" borderId="24" xfId="3" applyFont="1" applyFill="1" applyBorder="1" applyAlignment="1">
      <alignment horizontal="center" vertical="center" wrapText="1"/>
    </xf>
    <xf numFmtId="0" fontId="30" fillId="3" borderId="25" xfId="3" applyFont="1" applyFill="1" applyBorder="1" applyAlignment="1">
      <alignment horizontal="center" vertical="center" wrapText="1"/>
    </xf>
    <xf numFmtId="0" fontId="30" fillId="3" borderId="148" xfId="3" applyFont="1" applyFill="1" applyBorder="1" applyAlignment="1">
      <alignment horizontal="left" vertical="center"/>
    </xf>
    <xf numFmtId="0" fontId="30" fillId="3" borderId="149" xfId="3" applyFont="1" applyFill="1" applyBorder="1" applyAlignment="1">
      <alignment horizontal="left" vertical="center"/>
    </xf>
    <xf numFmtId="0" fontId="30" fillId="3" borderId="150" xfId="3" applyFont="1" applyFill="1" applyBorder="1" applyAlignment="1">
      <alignment horizontal="left" vertical="center"/>
    </xf>
    <xf numFmtId="0" fontId="30" fillId="3" borderId="24" xfId="3" applyFont="1" applyFill="1" applyBorder="1" applyAlignment="1">
      <alignment horizontal="left" vertical="center" wrapText="1"/>
    </xf>
    <xf numFmtId="0" fontId="30" fillId="3" borderId="29" xfId="3" applyFont="1" applyFill="1" applyBorder="1" applyAlignment="1">
      <alignment horizontal="left" vertical="center" wrapText="1"/>
    </xf>
    <xf numFmtId="0" fontId="30" fillId="3" borderId="25" xfId="3" applyFont="1" applyFill="1" applyBorder="1" applyAlignment="1">
      <alignment horizontal="left" vertical="center" wrapText="1"/>
    </xf>
    <xf numFmtId="0" fontId="30" fillId="3" borderId="25" xfId="3" applyFont="1" applyFill="1" applyBorder="1" applyAlignment="1">
      <alignment horizontal="left" vertical="center"/>
    </xf>
    <xf numFmtId="31" fontId="30" fillId="3" borderId="35" xfId="3" applyNumberFormat="1" applyFont="1" applyFill="1" applyBorder="1" applyAlignment="1">
      <alignment horizontal="left" vertical="center"/>
    </xf>
    <xf numFmtId="0" fontId="30" fillId="3" borderId="36" xfId="3" applyFont="1" applyFill="1" applyBorder="1" applyAlignment="1">
      <alignment horizontal="center" vertical="center" wrapText="1"/>
    </xf>
    <xf numFmtId="0" fontId="30" fillId="3" borderId="34" xfId="3" applyFont="1" applyFill="1" applyBorder="1" applyAlignment="1">
      <alignment horizontal="center" vertical="center" wrapText="1"/>
    </xf>
    <xf numFmtId="0" fontId="30" fillId="3" borderId="151" xfId="3" applyFont="1" applyFill="1" applyBorder="1" applyAlignment="1">
      <alignment horizontal="left" vertical="center"/>
    </xf>
    <xf numFmtId="0" fontId="30" fillId="3" borderId="152" xfId="3" applyFont="1" applyFill="1" applyBorder="1" applyAlignment="1">
      <alignment horizontal="left" vertical="center"/>
    </xf>
    <xf numFmtId="0" fontId="30" fillId="3" borderId="153" xfId="3" applyFont="1" applyFill="1" applyBorder="1" applyAlignment="1">
      <alignment horizontal="left" vertical="center"/>
    </xf>
    <xf numFmtId="0" fontId="30" fillId="3" borderId="36" xfId="3" applyFont="1" applyFill="1" applyBorder="1" applyAlignment="1">
      <alignment horizontal="left" vertical="center" wrapText="1"/>
    </xf>
    <xf numFmtId="0" fontId="30" fillId="3" borderId="35" xfId="3" applyFont="1" applyFill="1" applyBorder="1" applyAlignment="1">
      <alignment horizontal="left" vertical="center" wrapText="1"/>
    </xf>
    <xf numFmtId="0" fontId="30" fillId="3" borderId="34" xfId="3" applyFont="1" applyFill="1" applyBorder="1" applyAlignment="1">
      <alignment horizontal="left" vertical="center" wrapText="1"/>
    </xf>
    <xf numFmtId="0" fontId="31" fillId="3" borderId="0" xfId="6" applyFont="1" applyFill="1" applyAlignment="1">
      <alignment vertical="center"/>
    </xf>
    <xf numFmtId="0" fontId="31" fillId="0" borderId="14" xfId="6" applyFont="1" applyBorder="1" applyAlignment="1">
      <alignment horizontal="left" vertical="center"/>
    </xf>
    <xf numFmtId="0" fontId="31" fillId="0" borderId="26" xfId="6" applyFont="1" applyBorder="1" applyAlignment="1">
      <alignment horizontal="left" vertical="center"/>
    </xf>
    <xf numFmtId="0" fontId="31" fillId="0" borderId="65" xfId="6" applyFont="1" applyBorder="1" applyAlignment="1">
      <alignment horizontal="left" vertical="center"/>
    </xf>
    <xf numFmtId="0" fontId="30" fillId="3" borderId="36" xfId="3" applyFont="1" applyFill="1" applyBorder="1" applyAlignment="1">
      <alignment vertical="center"/>
    </xf>
    <xf numFmtId="0" fontId="30" fillId="3" borderId="35" xfId="3" applyFont="1" applyFill="1" applyBorder="1" applyAlignment="1">
      <alignment vertical="center"/>
    </xf>
    <xf numFmtId="0" fontId="30" fillId="3" borderId="34" xfId="3" applyFont="1" applyFill="1" applyBorder="1" applyAlignment="1">
      <alignment vertical="center"/>
    </xf>
    <xf numFmtId="49" fontId="30" fillId="3" borderId="14" xfId="3" applyNumberFormat="1" applyFont="1" applyFill="1" applyBorder="1" applyAlignment="1">
      <alignment horizontal="left" vertical="center"/>
    </xf>
    <xf numFmtId="49" fontId="30" fillId="3" borderId="26" xfId="3" applyNumberFormat="1" applyFont="1" applyFill="1" applyBorder="1" applyAlignment="1">
      <alignment horizontal="left" vertical="center"/>
    </xf>
    <xf numFmtId="49" fontId="30" fillId="3" borderId="65" xfId="3" applyNumberFormat="1" applyFont="1" applyFill="1" applyBorder="1" applyAlignment="1">
      <alignment horizontal="left" vertical="center"/>
    </xf>
    <xf numFmtId="0" fontId="30" fillId="3" borderId="12" xfId="5" applyFont="1" applyFill="1" applyBorder="1" applyAlignment="1">
      <alignment horizontal="left" vertical="center"/>
    </xf>
    <xf numFmtId="49" fontId="30" fillId="3" borderId="14" xfId="3" applyNumberFormat="1" applyFont="1" applyFill="1" applyBorder="1" applyAlignment="1">
      <alignment horizontal="center" vertical="center"/>
    </xf>
    <xf numFmtId="49" fontId="30" fillId="3" borderId="26" xfId="3" applyNumberFormat="1" applyFont="1" applyFill="1" applyBorder="1" applyAlignment="1">
      <alignment horizontal="center" vertical="center"/>
    </xf>
    <xf numFmtId="49" fontId="30" fillId="3" borderId="26" xfId="3" applyNumberFormat="1" applyFont="1" applyFill="1" applyBorder="1" applyAlignment="1">
      <alignment vertical="center"/>
    </xf>
    <xf numFmtId="49" fontId="34" fillId="3" borderId="26" xfId="3" applyNumberFormat="1" applyFont="1" applyFill="1" applyBorder="1" applyAlignment="1">
      <alignment vertical="center"/>
    </xf>
    <xf numFmtId="0" fontId="30" fillId="3" borderId="24" xfId="5" applyFont="1" applyFill="1" applyBorder="1" applyAlignment="1">
      <alignment horizontal="left" vertical="top" wrapText="1"/>
    </xf>
    <xf numFmtId="0" fontId="30" fillId="3" borderId="29" xfId="5" applyFont="1" applyFill="1" applyBorder="1" applyAlignment="1">
      <alignment horizontal="left" vertical="top" wrapText="1"/>
    </xf>
    <xf numFmtId="0" fontId="30" fillId="3" borderId="25" xfId="5" applyFont="1" applyFill="1" applyBorder="1" applyAlignment="1">
      <alignment horizontal="left" vertical="top" wrapText="1"/>
    </xf>
    <xf numFmtId="0" fontId="30" fillId="3" borderId="9" xfId="3" applyFont="1" applyFill="1" applyBorder="1" applyAlignment="1">
      <alignment horizontal="left" vertical="center" wrapText="1"/>
    </xf>
    <xf numFmtId="0" fontId="31" fillId="3" borderId="148" xfId="3" applyFont="1" applyFill="1" applyBorder="1" applyAlignment="1">
      <alignment horizontal="left" vertical="center" wrapText="1"/>
    </xf>
    <xf numFmtId="0" fontId="31" fillId="3" borderId="149" xfId="3" applyFont="1" applyFill="1" applyBorder="1" applyAlignment="1">
      <alignment horizontal="left" vertical="center" wrapText="1"/>
    </xf>
    <xf numFmtId="0" fontId="31" fillId="3" borderId="150" xfId="3" applyFont="1" applyFill="1" applyBorder="1" applyAlignment="1">
      <alignment horizontal="left" vertical="center" wrapText="1"/>
    </xf>
    <xf numFmtId="0" fontId="30" fillId="3" borderId="149" xfId="3" applyFont="1" applyFill="1" applyBorder="1" applyAlignment="1">
      <alignment vertical="center"/>
    </xf>
    <xf numFmtId="0" fontId="30" fillId="3" borderId="150" xfId="3" applyFont="1" applyFill="1" applyBorder="1" applyAlignment="1">
      <alignment vertical="center"/>
    </xf>
    <xf numFmtId="0" fontId="30" fillId="3" borderId="36" xfId="3" applyFont="1" applyFill="1" applyBorder="1" applyAlignment="1">
      <alignment vertical="center"/>
    </xf>
    <xf numFmtId="0" fontId="30" fillId="3" borderId="34" xfId="3" applyFont="1" applyFill="1" applyBorder="1" applyAlignment="1">
      <alignment vertical="center"/>
    </xf>
    <xf numFmtId="0" fontId="30" fillId="3" borderId="40" xfId="3" applyFont="1" applyFill="1" applyBorder="1" applyAlignment="1">
      <alignment horizontal="center" vertical="center" textRotation="255"/>
    </xf>
    <xf numFmtId="0" fontId="30" fillId="3" borderId="0" xfId="3" applyFont="1" applyFill="1" applyAlignment="1">
      <alignment horizontal="left" vertical="top" wrapText="1"/>
    </xf>
    <xf numFmtId="0" fontId="30" fillId="3" borderId="0" xfId="3" applyFont="1" applyFill="1" applyAlignment="1">
      <alignment horizontal="left" vertical="top"/>
    </xf>
    <xf numFmtId="0" fontId="30" fillId="3" borderId="0" xfId="3" applyFont="1" applyFill="1" applyAlignment="1">
      <alignment vertical="top"/>
    </xf>
    <xf numFmtId="0" fontId="30" fillId="3" borderId="0" xfId="3" applyFont="1" applyFill="1" applyAlignment="1">
      <alignment horizontal="center" vertical="top"/>
    </xf>
    <xf numFmtId="0" fontId="36" fillId="3" borderId="0" xfId="3" applyFont="1" applyFill="1" applyAlignment="1">
      <alignment vertical="center"/>
    </xf>
    <xf numFmtId="0" fontId="30" fillId="3" borderId="0" xfId="3" applyFont="1" applyFill="1" applyAlignment="1">
      <alignment horizontal="center" vertical="center"/>
    </xf>
    <xf numFmtId="0" fontId="37" fillId="3" borderId="0" xfId="3" applyFont="1" applyFill="1" applyAlignment="1">
      <alignment vertical="center"/>
    </xf>
    <xf numFmtId="0" fontId="30" fillId="3" borderId="0" xfId="4" applyFont="1" applyFill="1"/>
    <xf numFmtId="0" fontId="30" fillId="3" borderId="0" xfId="3" applyFont="1" applyFill="1" applyBorder="1" applyAlignment="1">
      <alignment vertical="top" wrapText="1"/>
    </xf>
    <xf numFmtId="0" fontId="30" fillId="3" borderId="0" xfId="3" applyFont="1" applyFill="1" applyBorder="1" applyAlignment="1">
      <alignment horizontal="left" vertical="top" wrapText="1"/>
    </xf>
    <xf numFmtId="0" fontId="30" fillId="3" borderId="0" xfId="4" applyFont="1" applyFill="1" applyAlignment="1">
      <alignment wrapText="1"/>
    </xf>
    <xf numFmtId="0" fontId="39" fillId="3" borderId="0" xfId="7" applyFont="1" applyFill="1" applyBorder="1" applyAlignment="1">
      <alignment horizontal="left" vertical="top"/>
    </xf>
    <xf numFmtId="0" fontId="39" fillId="3" borderId="0" xfId="7" applyFont="1" applyFill="1" applyBorder="1" applyAlignment="1">
      <alignment horizontal="left" vertical="top" indent="3"/>
    </xf>
    <xf numFmtId="0" fontId="40" fillId="3" borderId="0" xfId="7" applyFont="1" applyFill="1" applyBorder="1" applyAlignment="1">
      <alignment vertical="top" wrapText="1"/>
    </xf>
    <xf numFmtId="0" fontId="41" fillId="3" borderId="0" xfId="7" applyFont="1" applyFill="1" applyBorder="1" applyAlignment="1">
      <alignment horizontal="left" vertical="top" indent="7"/>
    </xf>
    <xf numFmtId="0" fontId="41" fillId="3" borderId="0" xfId="7" applyFont="1" applyFill="1" applyBorder="1" applyAlignment="1">
      <alignment horizontal="left" vertical="top" wrapText="1"/>
    </xf>
    <xf numFmtId="0" fontId="41" fillId="3" borderId="0" xfId="7" applyFont="1" applyFill="1" applyBorder="1" applyAlignment="1">
      <alignment horizontal="left" vertical="top" indent="4"/>
    </xf>
    <xf numFmtId="0" fontId="41" fillId="3" borderId="0" xfId="7" applyFont="1" applyFill="1" applyBorder="1" applyAlignment="1">
      <alignment horizontal="left" vertical="top"/>
    </xf>
    <xf numFmtId="0" fontId="42" fillId="3" borderId="0" xfId="7" applyFont="1" applyFill="1" applyBorder="1" applyAlignment="1">
      <alignment horizontal="left" vertical="top"/>
    </xf>
    <xf numFmtId="0" fontId="43" fillId="3" borderId="0" xfId="7" applyFont="1" applyFill="1" applyBorder="1" applyAlignment="1">
      <alignment horizontal="left" vertical="center" wrapText="1" indent="6"/>
    </xf>
    <xf numFmtId="0" fontId="43" fillId="3" borderId="0" xfId="7" applyFont="1" applyFill="1" applyBorder="1" applyAlignment="1">
      <alignment horizontal="left" vertical="center" wrapText="1"/>
    </xf>
    <xf numFmtId="0" fontId="44" fillId="3" borderId="0" xfId="7" applyFont="1" applyFill="1" applyBorder="1" applyAlignment="1">
      <alignment horizontal="center" vertical="center" textRotation="255" wrapText="1"/>
    </xf>
    <xf numFmtId="0" fontId="45" fillId="3" borderId="0" xfId="8" applyFont="1" applyFill="1" applyAlignment="1">
      <alignment horizontal="left" vertical="top"/>
    </xf>
    <xf numFmtId="0" fontId="46" fillId="3" borderId="46" xfId="8" applyFont="1" applyFill="1" applyBorder="1" applyAlignment="1">
      <alignment vertical="center"/>
    </xf>
    <xf numFmtId="0" fontId="46" fillId="3" borderId="45" xfId="8" applyFont="1" applyFill="1" applyBorder="1" applyAlignment="1">
      <alignment vertical="center"/>
    </xf>
    <xf numFmtId="177" fontId="47" fillId="3" borderId="45" xfId="7" applyNumberFormat="1" applyFont="1" applyFill="1" applyBorder="1" applyAlignment="1">
      <alignment horizontal="left" vertical="center" wrapText="1"/>
    </xf>
    <xf numFmtId="177" fontId="47" fillId="3" borderId="45" xfId="7" applyNumberFormat="1" applyFont="1" applyFill="1" applyBorder="1" applyAlignment="1">
      <alignment horizontal="center" vertical="center" wrapText="1"/>
    </xf>
    <xf numFmtId="0" fontId="47" fillId="3" borderId="45" xfId="7" applyFont="1" applyFill="1" applyBorder="1" applyAlignment="1">
      <alignment horizontal="center" vertical="center" wrapText="1"/>
    </xf>
    <xf numFmtId="0" fontId="47" fillId="3" borderId="45" xfId="7" applyFont="1" applyFill="1" applyBorder="1" applyAlignment="1">
      <alignment horizontal="center" vertical="center" wrapText="1"/>
    </xf>
    <xf numFmtId="177" fontId="47" fillId="3" borderId="45" xfId="7" applyNumberFormat="1" applyFont="1" applyFill="1" applyBorder="1" applyAlignment="1">
      <alignment horizontal="right" vertical="center" wrapText="1"/>
    </xf>
    <xf numFmtId="0" fontId="47" fillId="3" borderId="45" xfId="7" applyFont="1" applyFill="1" applyBorder="1" applyAlignment="1">
      <alignment horizontal="right" vertical="center" wrapText="1"/>
    </xf>
    <xf numFmtId="0" fontId="47" fillId="3" borderId="67" xfId="7" applyFont="1" applyFill="1" applyBorder="1" applyAlignment="1">
      <alignment horizontal="right" vertical="center" wrapText="1"/>
    </xf>
    <xf numFmtId="0" fontId="47" fillId="3" borderId="66" xfId="7" applyFont="1" applyFill="1" applyBorder="1" applyAlignment="1">
      <alignment horizontal="center" vertical="center" wrapText="1"/>
    </xf>
    <xf numFmtId="0" fontId="47" fillId="3" borderId="47" xfId="7" applyFont="1" applyFill="1" applyBorder="1" applyAlignment="1">
      <alignment horizontal="center" vertical="center" wrapText="1"/>
    </xf>
    <xf numFmtId="0" fontId="41" fillId="7" borderId="74" xfId="7" applyFont="1" applyFill="1" applyBorder="1" applyAlignment="1">
      <alignment horizontal="center" vertical="center" textRotation="255"/>
    </xf>
    <xf numFmtId="49" fontId="47" fillId="3" borderId="27" xfId="7" applyNumberFormat="1" applyFont="1" applyFill="1" applyBorder="1" applyAlignment="1">
      <alignment horizontal="left" vertical="center" wrapText="1"/>
    </xf>
    <xf numFmtId="49" fontId="47" fillId="3" borderId="26" xfId="7" applyNumberFormat="1" applyFont="1" applyFill="1" applyBorder="1" applyAlignment="1">
      <alignment horizontal="left" vertical="center" wrapText="1"/>
    </xf>
    <xf numFmtId="0" fontId="47" fillId="3" borderId="26" xfId="7" applyFont="1" applyFill="1" applyBorder="1" applyAlignment="1">
      <alignment horizontal="center" vertical="center" wrapText="1"/>
    </xf>
    <xf numFmtId="49" fontId="47" fillId="3" borderId="26" xfId="7" applyNumberFormat="1" applyFont="1" applyFill="1" applyBorder="1" applyAlignment="1">
      <alignment horizontal="center" vertical="center" wrapText="1"/>
    </xf>
    <xf numFmtId="0" fontId="47" fillId="3" borderId="65" xfId="7" applyFont="1" applyFill="1" applyBorder="1" applyAlignment="1">
      <alignment horizontal="center" vertical="center" wrapText="1"/>
    </xf>
    <xf numFmtId="0" fontId="47" fillId="3" borderId="36" xfId="7" applyFont="1" applyFill="1" applyBorder="1" applyAlignment="1">
      <alignment horizontal="center" vertical="center" wrapText="1"/>
    </xf>
    <xf numFmtId="0" fontId="47" fillId="3" borderId="35" xfId="7" applyFont="1" applyFill="1" applyBorder="1" applyAlignment="1">
      <alignment horizontal="center" vertical="center" wrapText="1"/>
    </xf>
    <xf numFmtId="0" fontId="41" fillId="7" borderId="73" xfId="7" applyFont="1" applyFill="1" applyBorder="1" applyAlignment="1">
      <alignment horizontal="center" vertical="center" textRotation="255"/>
    </xf>
    <xf numFmtId="0" fontId="47" fillId="3" borderId="14" xfId="7" applyFont="1" applyFill="1" applyBorder="1" applyAlignment="1">
      <alignment horizontal="center" vertical="center" wrapText="1"/>
    </xf>
    <xf numFmtId="0" fontId="47" fillId="3" borderId="24" xfId="7" applyFont="1" applyFill="1" applyBorder="1" applyAlignment="1">
      <alignment horizontal="center" vertical="center" wrapText="1"/>
    </xf>
    <xf numFmtId="0" fontId="47" fillId="3" borderId="25" xfId="7" applyFont="1" applyFill="1" applyBorder="1" applyAlignment="1">
      <alignment horizontal="center" vertical="center" wrapText="1"/>
    </xf>
    <xf numFmtId="0" fontId="47" fillId="3" borderId="41" xfId="7" applyFont="1" applyFill="1" applyBorder="1" applyAlignment="1">
      <alignment vertical="center" wrapText="1"/>
    </xf>
    <xf numFmtId="0" fontId="47" fillId="3" borderId="32" xfId="7" applyFont="1" applyFill="1" applyBorder="1" applyAlignment="1">
      <alignment horizontal="center" vertical="center" wrapText="1"/>
    </xf>
    <xf numFmtId="0" fontId="47" fillId="3" borderId="9" xfId="7" applyFont="1" applyFill="1" applyBorder="1" applyAlignment="1">
      <alignment horizontal="center" vertical="center" wrapText="1"/>
    </xf>
    <xf numFmtId="0" fontId="47" fillId="3" borderId="15" xfId="7" applyFont="1" applyFill="1" applyBorder="1" applyAlignment="1">
      <alignment vertical="center" wrapText="1"/>
    </xf>
    <xf numFmtId="0" fontId="47" fillId="3" borderId="34" xfId="7" applyFont="1" applyFill="1" applyBorder="1" applyAlignment="1">
      <alignment horizontal="center" vertical="center" wrapText="1"/>
    </xf>
    <xf numFmtId="0" fontId="47" fillId="3" borderId="138" xfId="7" applyFont="1" applyFill="1" applyBorder="1" applyAlignment="1">
      <alignment vertical="center" wrapText="1"/>
    </xf>
    <xf numFmtId="0" fontId="47" fillId="3" borderId="37" xfId="7" applyFont="1" applyFill="1" applyBorder="1" applyAlignment="1">
      <alignment horizontal="center" vertical="center" wrapText="1"/>
    </xf>
    <xf numFmtId="0" fontId="47" fillId="3" borderId="27" xfId="8" applyFont="1" applyFill="1" applyBorder="1" applyAlignment="1">
      <alignment horizontal="left" vertical="center"/>
    </xf>
    <xf numFmtId="0" fontId="47" fillId="3" borderId="26" xfId="8" applyFont="1" applyFill="1" applyBorder="1" applyAlignment="1">
      <alignment horizontal="left" vertical="center"/>
    </xf>
    <xf numFmtId="0" fontId="47" fillId="3" borderId="65" xfId="8" applyFont="1" applyFill="1" applyBorder="1" applyAlignment="1">
      <alignment horizontal="left" vertical="center"/>
    </xf>
    <xf numFmtId="0" fontId="47" fillId="3" borderId="14" xfId="8" applyFont="1" applyFill="1" applyBorder="1" applyAlignment="1">
      <alignment horizontal="center" vertical="center"/>
    </xf>
    <xf numFmtId="0" fontId="47" fillId="3" borderId="26" xfId="8" applyFont="1" applyFill="1" applyBorder="1" applyAlignment="1">
      <alignment horizontal="center" vertical="center"/>
    </xf>
    <xf numFmtId="0" fontId="47" fillId="3" borderId="65" xfId="8" applyFont="1" applyFill="1" applyBorder="1" applyAlignment="1">
      <alignment horizontal="center" vertical="center"/>
    </xf>
    <xf numFmtId="0" fontId="47" fillId="3" borderId="24" xfId="8" applyFont="1" applyFill="1" applyBorder="1" applyAlignment="1">
      <alignment horizontal="center" vertical="center"/>
    </xf>
    <xf numFmtId="0" fontId="47" fillId="3" borderId="29" xfId="8" applyFont="1" applyFill="1" applyBorder="1" applyAlignment="1">
      <alignment horizontal="center" vertical="center"/>
    </xf>
    <xf numFmtId="0" fontId="47" fillId="3" borderId="27" xfId="8" applyFont="1" applyFill="1" applyBorder="1" applyAlignment="1">
      <alignment horizontal="center" vertical="center"/>
    </xf>
    <xf numFmtId="0" fontId="47" fillId="3" borderId="32" xfId="8" applyFont="1" applyFill="1" applyBorder="1" applyAlignment="1">
      <alignment horizontal="center" vertical="center"/>
    </xf>
    <xf numFmtId="0" fontId="47" fillId="3" borderId="0" xfId="8" applyFont="1" applyFill="1" applyBorder="1" applyAlignment="1">
      <alignment horizontal="center" vertical="center"/>
    </xf>
    <xf numFmtId="0" fontId="47" fillId="3" borderId="36" xfId="8" applyFont="1" applyFill="1" applyBorder="1" applyAlignment="1">
      <alignment horizontal="center" vertical="center"/>
    </xf>
    <xf numFmtId="0" fontId="47" fillId="3" borderId="35" xfId="8" applyFont="1" applyFill="1" applyBorder="1" applyAlignment="1">
      <alignment horizontal="center" vertical="center"/>
    </xf>
    <xf numFmtId="0" fontId="48" fillId="7" borderId="27" xfId="8" applyFont="1" applyFill="1" applyBorder="1" applyAlignment="1">
      <alignment horizontal="left" vertical="center"/>
    </xf>
    <xf numFmtId="0" fontId="48" fillId="7" borderId="26" xfId="8" applyFont="1" applyFill="1" applyBorder="1" applyAlignment="1">
      <alignment horizontal="left" vertical="center"/>
    </xf>
    <xf numFmtId="0" fontId="41" fillId="7" borderId="72" xfId="7" applyFont="1" applyFill="1" applyBorder="1" applyAlignment="1">
      <alignment horizontal="center" vertical="center" textRotation="255"/>
    </xf>
    <xf numFmtId="0" fontId="47" fillId="3" borderId="46" xfId="7" applyFont="1" applyFill="1" applyBorder="1" applyAlignment="1">
      <alignment horizontal="center" vertical="center" wrapText="1"/>
    </xf>
    <xf numFmtId="0" fontId="41" fillId="3" borderId="45" xfId="7" applyNumberFormat="1" applyFont="1" applyFill="1" applyBorder="1" applyAlignment="1">
      <alignment horizontal="center" vertical="center"/>
    </xf>
    <xf numFmtId="0" fontId="41" fillId="3" borderId="67" xfId="7" applyNumberFormat="1" applyFont="1" applyFill="1" applyBorder="1" applyAlignment="1">
      <alignment horizontal="center" vertical="center"/>
    </xf>
    <xf numFmtId="0" fontId="47" fillId="3" borderId="67" xfId="7" applyFont="1" applyFill="1" applyBorder="1" applyAlignment="1">
      <alignment horizontal="center" vertical="center" wrapText="1"/>
    </xf>
    <xf numFmtId="0" fontId="41" fillId="3" borderId="66" xfId="7" applyFont="1" applyFill="1" applyBorder="1" applyAlignment="1">
      <alignment horizontal="center" vertical="center"/>
    </xf>
    <xf numFmtId="0" fontId="41" fillId="3" borderId="45" xfId="7" applyFont="1" applyFill="1" applyBorder="1" applyAlignment="1">
      <alignment horizontal="center" vertical="center" wrapText="1"/>
    </xf>
    <xf numFmtId="0" fontId="41" fillId="3" borderId="47" xfId="7" applyFont="1" applyFill="1" applyBorder="1" applyAlignment="1">
      <alignment horizontal="center" vertical="center" wrapText="1"/>
    </xf>
    <xf numFmtId="0" fontId="44" fillId="7" borderId="27" xfId="7" applyFont="1" applyFill="1" applyBorder="1" applyAlignment="1">
      <alignment horizontal="left" vertical="center" wrapText="1"/>
    </xf>
    <xf numFmtId="0" fontId="49" fillId="7" borderId="26" xfId="7" applyFont="1" applyFill="1" applyBorder="1" applyAlignment="1">
      <alignment horizontal="left" vertical="center" wrapText="1"/>
    </xf>
    <xf numFmtId="0" fontId="49" fillId="7" borderId="28" xfId="7" applyFont="1" applyFill="1" applyBorder="1" applyAlignment="1">
      <alignment horizontal="left" vertical="center" wrapText="1"/>
    </xf>
    <xf numFmtId="49" fontId="41" fillId="3" borderId="154" xfId="7" applyNumberFormat="1" applyFont="1" applyFill="1" applyBorder="1" applyAlignment="1">
      <alignment horizontal="left" vertical="center" wrapText="1"/>
    </xf>
    <xf numFmtId="49" fontId="41" fillId="3" borderId="155" xfId="7" applyNumberFormat="1" applyFont="1" applyFill="1" applyBorder="1" applyAlignment="1">
      <alignment horizontal="left" vertical="center" wrapText="1"/>
    </xf>
    <xf numFmtId="49" fontId="41" fillId="3" borderId="156" xfId="7" applyNumberFormat="1" applyFont="1" applyFill="1" applyBorder="1" applyAlignment="1">
      <alignment horizontal="left" vertical="center" wrapText="1"/>
    </xf>
    <xf numFmtId="0" fontId="41" fillId="3" borderId="157" xfId="7" applyFont="1" applyFill="1" applyBorder="1" applyAlignment="1">
      <alignment horizontal="center" vertical="center" wrapText="1"/>
    </xf>
    <xf numFmtId="0" fontId="41" fillId="3" borderId="158" xfId="7" applyFont="1" applyFill="1" applyBorder="1" applyAlignment="1">
      <alignment horizontal="center" vertical="center" wrapText="1"/>
    </xf>
    <xf numFmtId="0" fontId="50" fillId="3" borderId="0" xfId="7" applyFont="1" applyFill="1" applyBorder="1" applyAlignment="1">
      <alignment horizontal="center" vertical="center" wrapText="1"/>
    </xf>
    <xf numFmtId="0" fontId="50" fillId="3" borderId="138" xfId="7" applyFont="1" applyFill="1" applyBorder="1" applyAlignment="1">
      <alignment horizontal="center" vertical="center" textRotation="255" wrapText="1"/>
    </xf>
    <xf numFmtId="0" fontId="41" fillId="3" borderId="155" xfId="7" applyFont="1" applyFill="1" applyBorder="1" applyAlignment="1">
      <alignment horizontal="center" vertical="center" wrapText="1"/>
    </xf>
    <xf numFmtId="0" fontId="41" fillId="3" borderId="156" xfId="7" applyFont="1" applyFill="1" applyBorder="1" applyAlignment="1">
      <alignment horizontal="center" vertical="center" wrapText="1"/>
    </xf>
    <xf numFmtId="49" fontId="41" fillId="3" borderId="159" xfId="7" applyNumberFormat="1" applyFont="1" applyFill="1" applyBorder="1" applyAlignment="1">
      <alignment horizontal="center" vertical="center" wrapText="1"/>
    </xf>
    <xf numFmtId="49" fontId="41" fillId="3" borderId="155" xfId="7" applyNumberFormat="1" applyFont="1" applyFill="1" applyBorder="1" applyAlignment="1">
      <alignment horizontal="center" vertical="center" wrapText="1"/>
    </xf>
    <xf numFmtId="49" fontId="51" fillId="3" borderId="155" xfId="7" applyNumberFormat="1" applyFont="1" applyFill="1" applyBorder="1" applyAlignment="1">
      <alignment horizontal="right" vertical="center" wrapText="1"/>
    </xf>
    <xf numFmtId="0" fontId="41" fillId="3" borderId="160" xfId="7" applyFont="1" applyFill="1" applyBorder="1" applyAlignment="1">
      <alignment horizontal="center" vertical="center" wrapText="1"/>
    </xf>
    <xf numFmtId="0" fontId="41" fillId="3" borderId="161" xfId="7" applyFont="1" applyFill="1" applyBorder="1" applyAlignment="1">
      <alignment horizontal="center" vertical="center" wrapText="1"/>
    </xf>
    <xf numFmtId="0" fontId="41" fillId="3" borderId="162" xfId="7" applyFont="1" applyFill="1" applyBorder="1" applyAlignment="1">
      <alignment horizontal="center" vertical="center" wrapText="1"/>
    </xf>
    <xf numFmtId="0" fontId="41" fillId="3" borderId="138" xfId="7" applyFont="1" applyFill="1" applyBorder="1" applyAlignment="1">
      <alignment horizontal="center" vertical="center" textRotation="255" wrapText="1"/>
    </xf>
    <xf numFmtId="0" fontId="41" fillId="3" borderId="163" xfId="7" applyFont="1" applyFill="1" applyBorder="1" applyAlignment="1">
      <alignment horizontal="left" vertical="center" wrapText="1"/>
    </xf>
    <xf numFmtId="0" fontId="41" fillId="3" borderId="164" xfId="7" applyFont="1" applyFill="1" applyBorder="1" applyAlignment="1">
      <alignment horizontal="left" vertical="center" wrapText="1"/>
    </xf>
    <xf numFmtId="0" fontId="41" fillId="3" borderId="165" xfId="7" applyFont="1" applyFill="1" applyBorder="1" applyAlignment="1">
      <alignment horizontal="left" vertical="center" wrapText="1"/>
    </xf>
    <xf numFmtId="0" fontId="41" fillId="3" borderId="166" xfId="7" applyFont="1" applyFill="1" applyBorder="1" applyAlignment="1">
      <alignment horizontal="center" vertical="center" wrapText="1"/>
    </xf>
    <xf numFmtId="0" fontId="41" fillId="3" borderId="164" xfId="7" applyFont="1" applyFill="1" applyBorder="1" applyAlignment="1">
      <alignment horizontal="center" vertical="center" wrapText="1"/>
    </xf>
    <xf numFmtId="0" fontId="41" fillId="3" borderId="167" xfId="7" applyFont="1" applyFill="1" applyBorder="1" applyAlignment="1">
      <alignment horizontal="center" vertical="center" wrapText="1"/>
    </xf>
    <xf numFmtId="0" fontId="30" fillId="3" borderId="10" xfId="5" applyFont="1" applyFill="1" applyBorder="1" applyAlignment="1">
      <alignment horizontal="left" vertical="center" wrapText="1"/>
    </xf>
    <xf numFmtId="0" fontId="30" fillId="3" borderId="0" xfId="5" applyFont="1" applyFill="1" applyBorder="1" applyAlignment="1">
      <alignment horizontal="left" vertical="center" wrapText="1"/>
    </xf>
    <xf numFmtId="0" fontId="30" fillId="3" borderId="0" xfId="5" applyFont="1" applyFill="1" applyBorder="1" applyAlignment="1">
      <alignment horizontal="left" vertical="center" wrapText="1"/>
    </xf>
    <xf numFmtId="0" fontId="30" fillId="3" borderId="0" xfId="5" applyFont="1" applyFill="1" applyBorder="1" applyAlignment="1">
      <alignment horizontal="center" vertical="center" wrapText="1"/>
    </xf>
    <xf numFmtId="0" fontId="30" fillId="3" borderId="168" xfId="5" applyFont="1" applyFill="1" applyBorder="1" applyAlignment="1">
      <alignment horizontal="left" vertical="center" wrapText="1"/>
    </xf>
    <xf numFmtId="0" fontId="41" fillId="3" borderId="169" xfId="7" applyFont="1" applyFill="1" applyBorder="1" applyAlignment="1">
      <alignment horizontal="center" vertical="center" wrapText="1"/>
    </xf>
    <xf numFmtId="0" fontId="41" fillId="3" borderId="0" xfId="7" applyFont="1" applyFill="1" applyBorder="1" applyAlignment="1">
      <alignment horizontal="center" vertical="center" wrapText="1"/>
    </xf>
    <xf numFmtId="0" fontId="41" fillId="3" borderId="9" xfId="7" applyFont="1" applyFill="1" applyBorder="1" applyAlignment="1">
      <alignment horizontal="center" vertical="center" wrapText="1"/>
    </xf>
    <xf numFmtId="0" fontId="41" fillId="3" borderId="170" xfId="7" applyFont="1" applyFill="1" applyBorder="1" applyAlignment="1">
      <alignment horizontal="center" vertical="center" wrapText="1"/>
    </xf>
    <xf numFmtId="0" fontId="41" fillId="3" borderId="162" xfId="7" applyFont="1" applyFill="1" applyBorder="1" applyAlignment="1">
      <alignment horizontal="center" vertical="center" wrapText="1"/>
    </xf>
    <xf numFmtId="49" fontId="41" fillId="3" borderId="162" xfId="7" applyNumberFormat="1" applyFont="1" applyFill="1" applyBorder="1" applyAlignment="1">
      <alignment horizontal="center" vertical="top" wrapText="1"/>
    </xf>
    <xf numFmtId="0" fontId="41" fillId="3" borderId="171" xfId="7" applyFont="1" applyFill="1" applyBorder="1" applyAlignment="1">
      <alignment horizontal="center" vertical="center" wrapText="1"/>
    </xf>
    <xf numFmtId="0" fontId="41" fillId="3" borderId="172" xfId="7" applyFont="1" applyFill="1" applyBorder="1" applyAlignment="1">
      <alignment horizontal="center" vertical="center" wrapText="1"/>
    </xf>
    <xf numFmtId="0" fontId="41" fillId="3" borderId="173" xfId="7" applyFont="1" applyFill="1" applyBorder="1" applyAlignment="1">
      <alignment horizontal="center" vertical="center" wrapText="1"/>
    </xf>
    <xf numFmtId="0" fontId="52" fillId="3" borderId="154" xfId="7" applyFont="1" applyFill="1" applyBorder="1" applyAlignment="1">
      <alignment horizontal="left" vertical="center" wrapText="1"/>
    </xf>
    <xf numFmtId="0" fontId="52" fillId="3" borderId="155" xfId="7" applyFont="1" applyFill="1" applyBorder="1" applyAlignment="1">
      <alignment horizontal="left" vertical="center" wrapText="1"/>
    </xf>
    <xf numFmtId="0" fontId="52" fillId="3" borderId="156" xfId="7" applyFont="1" applyFill="1" applyBorder="1" applyAlignment="1">
      <alignment horizontal="left" vertical="center" wrapText="1"/>
    </xf>
    <xf numFmtId="0" fontId="41" fillId="3" borderId="159" xfId="7" applyFont="1" applyFill="1" applyBorder="1" applyAlignment="1">
      <alignment horizontal="center" vertical="center" wrapText="1"/>
    </xf>
    <xf numFmtId="0" fontId="41" fillId="3" borderId="174" xfId="7" applyFont="1" applyFill="1" applyBorder="1" applyAlignment="1">
      <alignment horizontal="left" vertical="center" wrapText="1"/>
    </xf>
    <xf numFmtId="0" fontId="41" fillId="3" borderId="175" xfId="7" applyFont="1" applyFill="1" applyBorder="1" applyAlignment="1">
      <alignment horizontal="left" vertical="center" wrapText="1"/>
    </xf>
    <xf numFmtId="0" fontId="41" fillId="3" borderId="176" xfId="7" applyFont="1" applyFill="1" applyBorder="1" applyAlignment="1">
      <alignment horizontal="left" vertical="center" wrapText="1"/>
    </xf>
    <xf numFmtId="0" fontId="41" fillId="3" borderId="177" xfId="7" applyFont="1" applyFill="1" applyBorder="1" applyAlignment="1">
      <alignment horizontal="center" vertical="center" wrapText="1"/>
    </xf>
    <xf numFmtId="0" fontId="41" fillId="3" borderId="175" xfId="7" applyFont="1" applyFill="1" applyBorder="1" applyAlignment="1">
      <alignment horizontal="center" vertical="center" wrapText="1"/>
    </xf>
    <xf numFmtId="0" fontId="41" fillId="3" borderId="178" xfId="7" applyFont="1" applyFill="1" applyBorder="1" applyAlignment="1">
      <alignment horizontal="center" vertical="center" textRotation="255" wrapText="1"/>
    </xf>
    <xf numFmtId="0" fontId="53" fillId="3" borderId="0" xfId="7" applyFont="1" applyFill="1" applyBorder="1" applyAlignment="1">
      <alignment horizontal="left" vertical="top" wrapText="1"/>
    </xf>
    <xf numFmtId="0" fontId="41" fillId="3" borderId="0" xfId="7" applyFont="1" applyFill="1" applyBorder="1" applyAlignment="1">
      <alignment horizontal="left" vertical="center" wrapText="1"/>
    </xf>
    <xf numFmtId="0" fontId="41" fillId="3" borderId="0" xfId="7" applyFont="1" applyFill="1" applyBorder="1" applyAlignment="1">
      <alignment horizontal="center" vertical="center" wrapText="1"/>
    </xf>
    <xf numFmtId="0" fontId="41" fillId="3" borderId="3" xfId="7" applyFont="1" applyFill="1" applyBorder="1" applyAlignment="1">
      <alignment horizontal="left" vertical="center" wrapText="1"/>
    </xf>
    <xf numFmtId="0" fontId="41" fillId="3" borderId="2" xfId="7" applyFont="1" applyFill="1" applyBorder="1" applyAlignment="1">
      <alignment horizontal="left" vertical="center" wrapText="1"/>
    </xf>
    <xf numFmtId="0" fontId="41" fillId="3" borderId="179" xfId="7" applyFont="1" applyFill="1" applyBorder="1" applyAlignment="1">
      <alignment horizontal="left" vertical="center" wrapText="1"/>
    </xf>
    <xf numFmtId="0" fontId="41" fillId="3" borderId="2" xfId="7" applyFont="1" applyFill="1" applyBorder="1" applyAlignment="1">
      <alignment horizontal="center" vertical="center" wrapText="1"/>
    </xf>
    <xf numFmtId="0" fontId="41" fillId="3" borderId="1" xfId="7" applyFont="1" applyFill="1" applyBorder="1" applyAlignment="1">
      <alignment horizontal="center" vertical="center" wrapText="1"/>
    </xf>
    <xf numFmtId="0" fontId="41" fillId="8" borderId="73" xfId="7" applyFont="1" applyFill="1" applyBorder="1" applyAlignment="1">
      <alignment horizontal="center" vertical="center" textRotation="255"/>
    </xf>
    <xf numFmtId="0" fontId="48" fillId="8" borderId="27" xfId="8" applyFont="1" applyFill="1" applyBorder="1" applyAlignment="1">
      <alignment horizontal="left" vertical="center"/>
    </xf>
    <xf numFmtId="0" fontId="48" fillId="8" borderId="26" xfId="8" applyFont="1" applyFill="1" applyBorder="1" applyAlignment="1">
      <alignment horizontal="left" vertical="center"/>
    </xf>
    <xf numFmtId="0" fontId="41" fillId="3" borderId="27" xfId="7" applyFont="1" applyFill="1" applyBorder="1" applyAlignment="1">
      <alignment horizontal="center" vertical="center" wrapText="1"/>
    </xf>
    <xf numFmtId="0" fontId="41" fillId="3" borderId="65" xfId="7" applyFont="1" applyFill="1" applyBorder="1" applyAlignment="1">
      <alignment horizontal="center" vertical="center" wrapText="1"/>
    </xf>
    <xf numFmtId="0" fontId="41" fillId="3" borderId="14" xfId="7" applyFont="1" applyFill="1" applyBorder="1" applyAlignment="1">
      <alignment horizontal="center" vertical="center" wrapText="1"/>
    </xf>
    <xf numFmtId="0" fontId="41" fillId="3" borderId="26" xfId="7" applyFont="1" applyFill="1" applyBorder="1" applyAlignment="1">
      <alignment horizontal="center" vertical="center" wrapText="1"/>
    </xf>
    <xf numFmtId="0" fontId="41" fillId="3" borderId="180" xfId="7" applyFont="1" applyFill="1" applyBorder="1" applyAlignment="1">
      <alignment horizontal="center" vertical="center" wrapText="1"/>
    </xf>
    <xf numFmtId="0" fontId="41" fillId="3" borderId="0" xfId="7" applyFont="1" applyFill="1" applyBorder="1" applyAlignment="1">
      <alignment vertical="center" wrapText="1"/>
    </xf>
    <xf numFmtId="0" fontId="41" fillId="3" borderId="32" xfId="7" applyFont="1" applyFill="1" applyBorder="1" applyAlignment="1">
      <alignment vertical="center" wrapText="1"/>
    </xf>
    <xf numFmtId="0" fontId="41" fillId="3" borderId="32" xfId="7" applyFont="1" applyFill="1" applyBorder="1" applyAlignment="1">
      <alignment horizontal="center" vertical="center"/>
    </xf>
    <xf numFmtId="0" fontId="41" fillId="3" borderId="0" xfId="7" applyFont="1" applyFill="1" applyBorder="1" applyAlignment="1">
      <alignment horizontal="center" vertical="center"/>
    </xf>
    <xf numFmtId="0" fontId="41" fillId="3" borderId="15" xfId="7" applyFont="1" applyFill="1" applyBorder="1" applyAlignment="1">
      <alignment horizontal="center" vertical="center"/>
    </xf>
    <xf numFmtId="0" fontId="41" fillId="3" borderId="14" xfId="7" applyFont="1" applyFill="1" applyBorder="1" applyAlignment="1">
      <alignment horizontal="center" vertical="center"/>
    </xf>
    <xf numFmtId="0" fontId="41" fillId="3" borderId="26" xfId="7" applyFont="1" applyFill="1" applyBorder="1" applyAlignment="1">
      <alignment horizontal="center" vertical="center"/>
    </xf>
    <xf numFmtId="0" fontId="41" fillId="3" borderId="65" xfId="7" applyFont="1" applyFill="1" applyBorder="1" applyAlignment="1">
      <alignment horizontal="center" vertical="center"/>
    </xf>
    <xf numFmtId="0" fontId="41" fillId="3" borderId="36" xfId="7" applyFont="1" applyFill="1" applyBorder="1" applyAlignment="1">
      <alignment horizontal="center" vertical="center"/>
    </xf>
    <xf numFmtId="0" fontId="41" fillId="3" borderId="35" xfId="7" applyFont="1" applyFill="1" applyBorder="1" applyAlignment="1">
      <alignment horizontal="center" vertical="center"/>
    </xf>
    <xf numFmtId="0" fontId="41" fillId="3" borderId="37" xfId="7" applyFont="1" applyFill="1" applyBorder="1" applyAlignment="1">
      <alignment horizontal="center" vertical="center"/>
    </xf>
    <xf numFmtId="0" fontId="41" fillId="8" borderId="181" xfId="7" applyFont="1" applyFill="1" applyBorder="1" applyAlignment="1">
      <alignment horizontal="left" vertical="center"/>
    </xf>
    <xf numFmtId="0" fontId="41" fillId="8" borderId="7" xfId="7" applyFont="1" applyFill="1" applyBorder="1" applyAlignment="1">
      <alignment horizontal="left" vertical="center"/>
    </xf>
    <xf numFmtId="0" fontId="41" fillId="8" borderId="72" xfId="7" applyFont="1" applyFill="1" applyBorder="1" applyAlignment="1">
      <alignment horizontal="center" vertical="center" textRotation="255"/>
    </xf>
    <xf numFmtId="0" fontId="47" fillId="3" borderId="45" xfId="7" applyFont="1" applyFill="1" applyBorder="1" applyAlignment="1">
      <alignment vertical="center" wrapText="1"/>
    </xf>
    <xf numFmtId="0" fontId="41" fillId="8" borderId="27" xfId="7" applyFont="1" applyFill="1" applyBorder="1" applyAlignment="1">
      <alignment horizontal="left" vertical="center"/>
    </xf>
    <xf numFmtId="0" fontId="41" fillId="8" borderId="26" xfId="7" applyFont="1" applyFill="1" applyBorder="1" applyAlignment="1">
      <alignment horizontal="left" vertical="center"/>
    </xf>
    <xf numFmtId="0" fontId="41" fillId="8" borderId="28" xfId="7" applyFont="1" applyFill="1" applyBorder="1" applyAlignment="1">
      <alignment horizontal="left" vertical="center"/>
    </xf>
    <xf numFmtId="0" fontId="41" fillId="3" borderId="38" xfId="7" applyFont="1" applyFill="1" applyBorder="1" applyAlignment="1">
      <alignment horizontal="left" vertical="center" wrapText="1"/>
    </xf>
    <xf numFmtId="0" fontId="41" fillId="3" borderId="35" xfId="7" applyFont="1" applyFill="1" applyBorder="1" applyAlignment="1">
      <alignment horizontal="left" vertical="center" wrapText="1"/>
    </xf>
    <xf numFmtId="0" fontId="41" fillId="3" borderId="34" xfId="7" applyFont="1" applyFill="1" applyBorder="1" applyAlignment="1">
      <alignment horizontal="left" vertical="center" wrapText="1"/>
    </xf>
    <xf numFmtId="0" fontId="51" fillId="3" borderId="40" xfId="7" applyFont="1" applyFill="1" applyBorder="1" applyAlignment="1">
      <alignment horizontal="center" vertical="center" wrapText="1"/>
    </xf>
    <xf numFmtId="0" fontId="54" fillId="3" borderId="0" xfId="7" applyFont="1" applyFill="1" applyBorder="1" applyAlignment="1">
      <alignment horizontal="center" vertical="center" wrapText="1"/>
    </xf>
    <xf numFmtId="0" fontId="54" fillId="3" borderId="168" xfId="7" applyFont="1" applyFill="1" applyBorder="1" applyAlignment="1">
      <alignment horizontal="center" vertical="center" wrapText="1"/>
    </xf>
    <xf numFmtId="0" fontId="41" fillId="3" borderId="182" xfId="7" applyFont="1" applyFill="1" applyBorder="1" applyAlignment="1">
      <alignment horizontal="center" vertical="center" textRotation="255" wrapText="1"/>
    </xf>
    <xf numFmtId="0" fontId="51" fillId="3" borderId="12" xfId="7" applyFont="1" applyFill="1" applyBorder="1" applyAlignment="1">
      <alignment horizontal="center" vertical="center" wrapText="1"/>
    </xf>
    <xf numFmtId="49" fontId="41" fillId="3" borderId="38" xfId="7" applyNumberFormat="1" applyFont="1" applyFill="1" applyBorder="1" applyAlignment="1">
      <alignment horizontal="left" vertical="center" wrapText="1"/>
    </xf>
    <xf numFmtId="49" fontId="41" fillId="3" borderId="35" xfId="7" applyNumberFormat="1" applyFont="1" applyFill="1" applyBorder="1" applyAlignment="1">
      <alignment horizontal="left" vertical="center" wrapText="1"/>
    </xf>
    <xf numFmtId="49" fontId="41" fillId="3" borderId="34" xfId="7" applyNumberFormat="1" applyFont="1" applyFill="1" applyBorder="1" applyAlignment="1">
      <alignment horizontal="left" vertical="center" wrapText="1"/>
    </xf>
    <xf numFmtId="0" fontId="35" fillId="3" borderId="36" xfId="7" applyFont="1" applyFill="1" applyBorder="1" applyAlignment="1">
      <alignment horizontal="center" vertical="center" wrapText="1"/>
    </xf>
    <xf numFmtId="0" fontId="35" fillId="3" borderId="35" xfId="7" applyFont="1" applyFill="1" applyBorder="1" applyAlignment="1">
      <alignment horizontal="center" vertical="center" wrapText="1"/>
    </xf>
    <xf numFmtId="0" fontId="41" fillId="3" borderId="36" xfId="7" applyFont="1" applyFill="1" applyBorder="1" applyAlignment="1">
      <alignment horizontal="left" vertical="center" wrapText="1"/>
    </xf>
    <xf numFmtId="0" fontId="41" fillId="3" borderId="12" xfId="7" applyFont="1" applyFill="1" applyBorder="1" applyAlignment="1">
      <alignment horizontal="center" vertical="center" wrapText="1"/>
    </xf>
    <xf numFmtId="0" fontId="54" fillId="3" borderId="162" xfId="7" applyFont="1" applyFill="1" applyBorder="1" applyAlignment="1">
      <alignment horizontal="center" vertical="center" wrapText="1"/>
    </xf>
    <xf numFmtId="0" fontId="54" fillId="3" borderId="171" xfId="7" applyFont="1" applyFill="1" applyBorder="1" applyAlignment="1">
      <alignment horizontal="center" vertical="center" wrapText="1"/>
    </xf>
    <xf numFmtId="0" fontId="41" fillId="3" borderId="42" xfId="7" applyFont="1" applyFill="1" applyBorder="1" applyAlignment="1">
      <alignment horizontal="left" vertical="center" wrapText="1"/>
    </xf>
    <xf numFmtId="0" fontId="41" fillId="3" borderId="29" xfId="7" applyFont="1" applyFill="1" applyBorder="1" applyAlignment="1">
      <alignment horizontal="left" vertical="center" wrapText="1"/>
    </xf>
    <xf numFmtId="0" fontId="41" fillId="3" borderId="25" xfId="7" applyFont="1" applyFill="1" applyBorder="1" applyAlignment="1">
      <alignment horizontal="left" vertical="center" wrapText="1"/>
    </xf>
    <xf numFmtId="0" fontId="41" fillId="3" borderId="24" xfId="7" applyFont="1" applyFill="1" applyBorder="1" applyAlignment="1">
      <alignment horizontal="center" vertical="center" wrapText="1"/>
    </xf>
    <xf numFmtId="0" fontId="41" fillId="3" borderId="29" xfId="7" applyFont="1" applyFill="1" applyBorder="1" applyAlignment="1">
      <alignment horizontal="center" vertical="center" wrapText="1"/>
    </xf>
    <xf numFmtId="0" fontId="41" fillId="3" borderId="25" xfId="7" applyFont="1" applyFill="1" applyBorder="1" applyAlignment="1">
      <alignment horizontal="center" vertical="center" wrapText="1"/>
    </xf>
    <xf numFmtId="179" fontId="41" fillId="3" borderId="183" xfId="7" applyNumberFormat="1" applyFont="1" applyFill="1" applyBorder="1" applyAlignment="1">
      <alignment horizontal="left" vertical="center" wrapText="1"/>
    </xf>
    <xf numFmtId="179" fontId="41" fillId="3" borderId="155" xfId="7" applyNumberFormat="1" applyFont="1" applyFill="1" applyBorder="1" applyAlignment="1">
      <alignment horizontal="left" vertical="center" wrapText="1"/>
    </xf>
    <xf numFmtId="179" fontId="41" fillId="3" borderId="184" xfId="7" applyNumberFormat="1" applyFont="1" applyFill="1" applyBorder="1" applyAlignment="1">
      <alignment horizontal="left" vertical="center" wrapText="1"/>
    </xf>
    <xf numFmtId="0" fontId="41" fillId="3" borderId="183" xfId="7" applyFont="1" applyFill="1" applyBorder="1" applyAlignment="1">
      <alignment horizontal="center" vertical="center" wrapText="1"/>
    </xf>
    <xf numFmtId="0" fontId="41" fillId="3" borderId="10" xfId="7" applyFont="1" applyFill="1" applyBorder="1" applyAlignment="1">
      <alignment horizontal="left" vertical="center" wrapText="1"/>
    </xf>
    <xf numFmtId="0" fontId="41" fillId="3" borderId="0" xfId="7" applyFont="1" applyFill="1" applyBorder="1" applyAlignment="1">
      <alignment horizontal="left" vertical="center" wrapText="1"/>
    </xf>
    <xf numFmtId="0" fontId="41" fillId="3" borderId="32" xfId="7" applyFont="1" applyFill="1" applyBorder="1" applyAlignment="1">
      <alignment horizontal="center" vertical="center" wrapText="1"/>
    </xf>
    <xf numFmtId="0" fontId="41" fillId="3" borderId="183" xfId="7" applyFont="1" applyFill="1" applyBorder="1" applyAlignment="1">
      <alignment horizontal="left" vertical="center" wrapText="1"/>
    </xf>
    <xf numFmtId="0" fontId="41" fillId="3" borderId="155" xfId="7" applyFont="1" applyFill="1" applyBorder="1" applyAlignment="1">
      <alignment horizontal="left" vertical="center" wrapText="1"/>
    </xf>
    <xf numFmtId="0" fontId="41" fillId="3" borderId="184" xfId="7" applyFont="1" applyFill="1" applyBorder="1" applyAlignment="1">
      <alignment horizontal="left" vertical="center" wrapText="1"/>
    </xf>
    <xf numFmtId="0" fontId="41" fillId="3" borderId="170" xfId="7" applyFont="1" applyFill="1" applyBorder="1" applyAlignment="1">
      <alignment vertical="center" wrapText="1"/>
    </xf>
    <xf numFmtId="49" fontId="41" fillId="3" borderId="162" xfId="7" applyNumberFormat="1" applyFont="1" applyFill="1" applyBorder="1" applyAlignment="1">
      <alignment horizontal="center" vertical="center" wrapText="1"/>
    </xf>
    <xf numFmtId="0" fontId="51" fillId="3" borderId="162" xfId="7" applyFont="1" applyFill="1" applyBorder="1" applyAlignment="1">
      <alignment horizontal="center" vertical="center"/>
    </xf>
    <xf numFmtId="0" fontId="41" fillId="3" borderId="36" xfId="7" applyFont="1" applyFill="1" applyBorder="1" applyAlignment="1">
      <alignment horizontal="center" vertical="center" wrapText="1"/>
    </xf>
    <xf numFmtId="0" fontId="41" fillId="3" borderId="35" xfId="7" applyFont="1" applyFill="1" applyBorder="1" applyAlignment="1">
      <alignment horizontal="center" vertical="center" wrapText="1"/>
    </xf>
    <xf numFmtId="0" fontId="41" fillId="3" borderId="34" xfId="7" applyFont="1" applyFill="1" applyBorder="1" applyAlignment="1">
      <alignment horizontal="center" vertical="center" wrapText="1"/>
    </xf>
    <xf numFmtId="0" fontId="41" fillId="3" borderId="185" xfId="7" applyFont="1" applyFill="1" applyBorder="1" applyAlignment="1">
      <alignment horizontal="center" vertical="center" wrapText="1"/>
    </xf>
    <xf numFmtId="0" fontId="41" fillId="3" borderId="186" xfId="7" applyFont="1" applyFill="1" applyBorder="1" applyAlignment="1">
      <alignment horizontal="center" vertical="center" wrapText="1"/>
    </xf>
    <xf numFmtId="49" fontId="41" fillId="3" borderId="185" xfId="7" applyNumberFormat="1" applyFont="1" applyFill="1" applyBorder="1" applyAlignment="1">
      <alignment horizontal="left" vertical="center" wrapText="1"/>
    </xf>
    <xf numFmtId="0" fontId="50" fillId="3" borderId="164" xfId="7" applyFont="1" applyFill="1" applyBorder="1" applyAlignment="1">
      <alignment horizontal="center" vertical="center" wrapText="1"/>
    </xf>
    <xf numFmtId="0" fontId="50" fillId="3" borderId="187" xfId="7" applyFont="1" applyFill="1" applyBorder="1" applyAlignment="1">
      <alignment horizontal="center" vertical="center" textRotation="255" wrapText="1"/>
    </xf>
    <xf numFmtId="0" fontId="41" fillId="3" borderId="188" xfId="7" applyFont="1" applyFill="1" applyBorder="1" applyAlignment="1">
      <alignment horizontal="left" vertical="center" wrapText="1"/>
    </xf>
    <xf numFmtId="0" fontId="30" fillId="3" borderId="0" xfId="5" applyFont="1" applyFill="1" applyAlignment="1">
      <alignment vertical="center" wrapText="1"/>
    </xf>
    <xf numFmtId="0" fontId="30" fillId="3" borderId="189" xfId="5" applyFont="1" applyFill="1" applyBorder="1" applyAlignment="1">
      <alignment horizontal="left" vertical="center" wrapText="1"/>
    </xf>
    <xf numFmtId="0" fontId="41" fillId="3" borderId="190" xfId="7" applyFont="1" applyFill="1" applyBorder="1" applyAlignment="1">
      <alignment horizontal="center" vertical="center" wrapText="1"/>
    </xf>
    <xf numFmtId="0" fontId="41" fillId="3" borderId="162" xfId="7" applyFont="1" applyFill="1" applyBorder="1" applyAlignment="1">
      <alignment vertical="center" wrapText="1"/>
    </xf>
    <xf numFmtId="0" fontId="52" fillId="3" borderId="185" xfId="7" applyFont="1" applyFill="1" applyBorder="1" applyAlignment="1">
      <alignment horizontal="left" vertical="center" wrapText="1"/>
    </xf>
    <xf numFmtId="0" fontId="41" fillId="3" borderId="191" xfId="7" applyFont="1" applyFill="1" applyBorder="1" applyAlignment="1">
      <alignment horizontal="left" vertical="center" wrapText="1"/>
    </xf>
    <xf numFmtId="0" fontId="41" fillId="3" borderId="177" xfId="7" applyFont="1" applyFill="1" applyBorder="1" applyAlignment="1">
      <alignment horizontal="center" vertical="top" wrapText="1"/>
    </xf>
    <xf numFmtId="0" fontId="41" fillId="3" borderId="175" xfId="7" applyFont="1" applyFill="1" applyBorder="1" applyAlignment="1">
      <alignment horizontal="center" vertical="top" wrapText="1"/>
    </xf>
    <xf numFmtId="0" fontId="55" fillId="3" borderId="17" xfId="7" applyFont="1" applyFill="1" applyBorder="1" applyAlignment="1">
      <alignment horizontal="left" vertical="top" wrapText="1"/>
    </xf>
    <xf numFmtId="0" fontId="39" fillId="3" borderId="0" xfId="8" applyFont="1" applyFill="1" applyBorder="1" applyAlignment="1">
      <alignment horizontal="left" vertical="top"/>
    </xf>
    <xf numFmtId="0" fontId="35" fillId="3" borderId="0" xfId="8" applyFont="1" applyFill="1" applyBorder="1" applyAlignment="1">
      <alignment horizontal="left" vertical="top" wrapText="1"/>
    </xf>
    <xf numFmtId="0" fontId="35" fillId="3" borderId="0" xfId="8" applyFont="1" applyFill="1" applyBorder="1" applyAlignment="1">
      <alignment horizontal="left" vertical="top"/>
    </xf>
    <xf numFmtId="0" fontId="35" fillId="3" borderId="0" xfId="8" applyFont="1" applyFill="1" applyBorder="1" applyAlignment="1">
      <alignment horizontal="left" vertical="top" indent="4"/>
    </xf>
    <xf numFmtId="0" fontId="35" fillId="3" borderId="0" xfId="8" applyFont="1" applyFill="1" applyBorder="1" applyAlignment="1">
      <alignment horizontal="left" vertical="top" indent="7"/>
    </xf>
    <xf numFmtId="0" fontId="42" fillId="3" borderId="0" xfId="8" applyFont="1" applyFill="1" applyBorder="1" applyAlignment="1">
      <alignment horizontal="left" vertical="top"/>
    </xf>
    <xf numFmtId="0" fontId="43" fillId="3" borderId="0" xfId="8" applyFont="1" applyFill="1" applyBorder="1" applyAlignment="1">
      <alignment horizontal="left" wrapText="1"/>
    </xf>
    <xf numFmtId="0" fontId="43" fillId="3" borderId="0" xfId="8" applyFont="1" applyFill="1" applyBorder="1" applyAlignment="1">
      <alignment horizontal="left" vertical="center" wrapText="1"/>
    </xf>
    <xf numFmtId="0" fontId="43" fillId="3" borderId="0" xfId="8" applyFont="1" applyFill="1" applyBorder="1" applyAlignment="1">
      <alignment horizontal="center" vertical="center" textRotation="255" wrapText="1"/>
    </xf>
    <xf numFmtId="0" fontId="39" fillId="3" borderId="0" xfId="8" applyFont="1" applyFill="1" applyAlignment="1">
      <alignment horizontal="left" vertical="top"/>
    </xf>
    <xf numFmtId="177" fontId="47" fillId="3" borderId="45" xfId="8" applyNumberFormat="1" applyFont="1" applyFill="1" applyBorder="1" applyAlignment="1">
      <alignment horizontal="left" vertical="center" wrapText="1"/>
    </xf>
    <xf numFmtId="177" fontId="47" fillId="3" borderId="45" xfId="8" applyNumberFormat="1" applyFont="1" applyFill="1" applyBorder="1" applyAlignment="1">
      <alignment horizontal="center" vertical="center" wrapText="1"/>
    </xf>
    <xf numFmtId="0" fontId="47" fillId="3" borderId="45" xfId="8" applyFont="1" applyFill="1" applyBorder="1" applyAlignment="1">
      <alignment horizontal="center" vertical="center" wrapText="1"/>
    </xf>
    <xf numFmtId="0" fontId="47" fillId="3" borderId="45" xfId="8" applyFont="1" applyFill="1" applyBorder="1" applyAlignment="1">
      <alignment horizontal="center" vertical="center" wrapText="1"/>
    </xf>
    <xf numFmtId="177" fontId="47" fillId="3" borderId="45" xfId="8" applyNumberFormat="1" applyFont="1" applyFill="1" applyBorder="1" applyAlignment="1">
      <alignment horizontal="right" vertical="center" wrapText="1"/>
    </xf>
    <xf numFmtId="0" fontId="47" fillId="3" borderId="45" xfId="8" applyFont="1" applyFill="1" applyBorder="1" applyAlignment="1">
      <alignment horizontal="right" vertical="center" wrapText="1"/>
    </xf>
    <xf numFmtId="0" fontId="47" fillId="3" borderId="67" xfId="8" applyFont="1" applyFill="1" applyBorder="1" applyAlignment="1">
      <alignment horizontal="right" vertical="center" wrapText="1"/>
    </xf>
    <xf numFmtId="0" fontId="47" fillId="3" borderId="66" xfId="8" applyFont="1" applyFill="1" applyBorder="1" applyAlignment="1">
      <alignment horizontal="center" vertical="center" wrapText="1"/>
    </xf>
    <xf numFmtId="0" fontId="47" fillId="3" borderId="47" xfId="8" applyFont="1" applyFill="1" applyBorder="1" applyAlignment="1">
      <alignment horizontal="center" vertical="center" wrapText="1"/>
    </xf>
    <xf numFmtId="0" fontId="41" fillId="7" borderId="74" xfId="8" applyFont="1" applyFill="1" applyBorder="1" applyAlignment="1">
      <alignment horizontal="center" vertical="center" textRotation="255"/>
    </xf>
    <xf numFmtId="49" fontId="47" fillId="3" borderId="27" xfId="8" applyNumberFormat="1" applyFont="1" applyFill="1" applyBorder="1" applyAlignment="1">
      <alignment horizontal="left" vertical="center" wrapText="1"/>
    </xf>
    <xf numFmtId="49" fontId="47" fillId="3" borderId="26" xfId="8" applyNumberFormat="1" applyFont="1" applyFill="1" applyBorder="1" applyAlignment="1">
      <alignment horizontal="left" vertical="center" wrapText="1"/>
    </xf>
    <xf numFmtId="0" fontId="47" fillId="3" borderId="26" xfId="8" applyFont="1" applyFill="1" applyBorder="1" applyAlignment="1">
      <alignment horizontal="center" vertical="center" wrapText="1"/>
    </xf>
    <xf numFmtId="49" fontId="47" fillId="3" borderId="26" xfId="8" applyNumberFormat="1" applyFont="1" applyFill="1" applyBorder="1" applyAlignment="1">
      <alignment horizontal="center" vertical="center" wrapText="1"/>
    </xf>
    <xf numFmtId="0" fontId="47" fillId="3" borderId="65" xfId="8" applyFont="1" applyFill="1" applyBorder="1" applyAlignment="1">
      <alignment horizontal="center" vertical="center" wrapText="1"/>
    </xf>
    <xf numFmtId="0" fontId="47" fillId="3" borderId="36" xfId="8" applyFont="1" applyFill="1" applyBorder="1" applyAlignment="1">
      <alignment horizontal="center" vertical="center" wrapText="1"/>
    </xf>
    <xf numFmtId="0" fontId="47" fillId="3" borderId="35" xfId="8" applyFont="1" applyFill="1" applyBorder="1" applyAlignment="1">
      <alignment horizontal="center" vertical="center" wrapText="1"/>
    </xf>
    <xf numFmtId="0" fontId="41" fillId="7" borderId="73" xfId="8" applyFont="1" applyFill="1" applyBorder="1" applyAlignment="1">
      <alignment horizontal="center" vertical="center" textRotation="255"/>
    </xf>
    <xf numFmtId="0" fontId="47" fillId="3" borderId="14" xfId="8" applyFont="1" applyFill="1" applyBorder="1" applyAlignment="1">
      <alignment horizontal="center" vertical="center" wrapText="1"/>
    </xf>
    <xf numFmtId="0" fontId="47" fillId="3" borderId="24" xfId="8" applyFont="1" applyFill="1" applyBorder="1" applyAlignment="1">
      <alignment horizontal="center" vertical="center" wrapText="1"/>
    </xf>
    <xf numFmtId="0" fontId="47" fillId="3" borderId="25" xfId="8" applyFont="1" applyFill="1" applyBorder="1" applyAlignment="1">
      <alignment horizontal="center" vertical="center" wrapText="1"/>
    </xf>
    <xf numFmtId="0" fontId="47" fillId="3" borderId="41" xfId="8" applyFont="1" applyFill="1" applyBorder="1" applyAlignment="1">
      <alignment vertical="center" wrapText="1"/>
    </xf>
    <xf numFmtId="0" fontId="47" fillId="3" borderId="32" xfId="8" applyFont="1" applyFill="1" applyBorder="1" applyAlignment="1">
      <alignment horizontal="center" vertical="center" wrapText="1"/>
    </xf>
    <xf numFmtId="0" fontId="47" fillId="3" borderId="9" xfId="8" applyFont="1" applyFill="1" applyBorder="1" applyAlignment="1">
      <alignment horizontal="center" vertical="center" wrapText="1"/>
    </xf>
    <xf numFmtId="0" fontId="47" fillId="3" borderId="15" xfId="8" applyFont="1" applyFill="1" applyBorder="1" applyAlignment="1">
      <alignment vertical="center" wrapText="1"/>
    </xf>
    <xf numFmtId="0" fontId="47" fillId="3" borderId="34" xfId="8" applyFont="1" applyFill="1" applyBorder="1" applyAlignment="1">
      <alignment horizontal="center" vertical="center" wrapText="1"/>
    </xf>
    <xf numFmtId="0" fontId="47" fillId="3" borderId="138" xfId="8" applyFont="1" applyFill="1" applyBorder="1" applyAlignment="1">
      <alignment vertical="center" wrapText="1"/>
    </xf>
    <xf numFmtId="0" fontId="47" fillId="3" borderId="37" xfId="8" applyFont="1" applyFill="1" applyBorder="1" applyAlignment="1">
      <alignment horizontal="center" vertical="center" wrapText="1"/>
    </xf>
    <xf numFmtId="0" fontId="47" fillId="3" borderId="0" xfId="8" applyFont="1" applyFill="1" applyAlignment="1">
      <alignment horizontal="center" vertical="center"/>
    </xf>
    <xf numFmtId="0" fontId="41" fillId="7" borderId="72" xfId="8" applyFont="1" applyFill="1" applyBorder="1" applyAlignment="1">
      <alignment horizontal="center" vertical="center" textRotation="255"/>
    </xf>
    <xf numFmtId="0" fontId="42" fillId="3" borderId="0" xfId="8" applyFont="1" applyFill="1" applyAlignment="1">
      <alignment horizontal="left" vertical="top"/>
    </xf>
    <xf numFmtId="0" fontId="47" fillId="3" borderId="46" xfId="8" applyFont="1" applyFill="1" applyBorder="1" applyAlignment="1">
      <alignment horizontal="center" vertical="center" wrapText="1"/>
    </xf>
    <xf numFmtId="0" fontId="41" fillId="3" borderId="45" xfId="8" applyFont="1" applyFill="1" applyBorder="1" applyAlignment="1">
      <alignment horizontal="center" vertical="center"/>
    </xf>
    <xf numFmtId="0" fontId="41" fillId="3" borderId="67" xfId="8" applyFont="1" applyFill="1" applyBorder="1" applyAlignment="1">
      <alignment horizontal="center" vertical="center"/>
    </xf>
    <xf numFmtId="0" fontId="47" fillId="3" borderId="67" xfId="8" applyFont="1" applyFill="1" applyBorder="1" applyAlignment="1">
      <alignment horizontal="center" vertical="center" wrapText="1"/>
    </xf>
    <xf numFmtId="0" fontId="41" fillId="3" borderId="66" xfId="8" applyFont="1" applyFill="1" applyBorder="1" applyAlignment="1">
      <alignment horizontal="center" vertical="center"/>
    </xf>
    <xf numFmtId="0" fontId="41" fillId="3" borderId="45" xfId="8" applyFont="1" applyFill="1" applyBorder="1" applyAlignment="1">
      <alignment horizontal="center" vertical="center" wrapText="1"/>
    </xf>
    <xf numFmtId="0" fontId="41" fillId="3" borderId="47" xfId="8" applyFont="1" applyFill="1" applyBorder="1" applyAlignment="1">
      <alignment horizontal="center" vertical="center" wrapText="1"/>
    </xf>
    <xf numFmtId="0" fontId="44" fillId="7" borderId="27" xfId="8" applyFont="1" applyFill="1" applyBorder="1" applyAlignment="1">
      <alignment horizontal="left" vertical="center" wrapText="1"/>
    </xf>
    <xf numFmtId="0" fontId="49" fillId="7" borderId="26" xfId="8" applyFont="1" applyFill="1" applyBorder="1" applyAlignment="1">
      <alignment horizontal="left" vertical="center" wrapText="1"/>
    </xf>
    <xf numFmtId="0" fontId="49" fillId="7" borderId="28" xfId="8" applyFont="1" applyFill="1" applyBorder="1" applyAlignment="1">
      <alignment horizontal="left" vertical="center" wrapText="1"/>
    </xf>
    <xf numFmtId="49" fontId="41" fillId="3" borderId="154" xfId="8" applyNumberFormat="1" applyFont="1" applyFill="1" applyBorder="1" applyAlignment="1">
      <alignment horizontal="left" vertical="center" wrapText="1"/>
    </xf>
    <xf numFmtId="49" fontId="41" fillId="3" borderId="155" xfId="8" applyNumberFormat="1" applyFont="1" applyFill="1" applyBorder="1" applyAlignment="1">
      <alignment horizontal="left" vertical="center" wrapText="1"/>
    </xf>
    <xf numFmtId="49" fontId="41" fillId="3" borderId="156" xfId="8" applyNumberFormat="1" applyFont="1" applyFill="1" applyBorder="1" applyAlignment="1">
      <alignment horizontal="left" vertical="center" wrapText="1"/>
    </xf>
    <xf numFmtId="0" fontId="41" fillId="3" borderId="157" xfId="8" applyFont="1" applyFill="1" applyBorder="1" applyAlignment="1">
      <alignment horizontal="center" vertical="center" wrapText="1"/>
    </xf>
    <xf numFmtId="0" fontId="41" fillId="3" borderId="158" xfId="8" applyFont="1" applyFill="1" applyBorder="1" applyAlignment="1">
      <alignment horizontal="center" vertical="center" wrapText="1"/>
    </xf>
    <xf numFmtId="0" fontId="41" fillId="3" borderId="164" xfId="8" applyFont="1" applyFill="1" applyBorder="1" applyAlignment="1">
      <alignment horizontal="center" vertical="center" wrapText="1"/>
    </xf>
    <xf numFmtId="0" fontId="41" fillId="3" borderId="167" xfId="8" applyFont="1" applyFill="1" applyBorder="1" applyAlignment="1">
      <alignment horizontal="center" vertical="center" wrapText="1"/>
    </xf>
    <xf numFmtId="0" fontId="50" fillId="3" borderId="187" xfId="8" applyFont="1" applyFill="1" applyBorder="1" applyAlignment="1">
      <alignment horizontal="center" vertical="center" textRotation="255" wrapText="1"/>
    </xf>
    <xf numFmtId="0" fontId="41" fillId="3" borderId="155" xfId="8" applyFont="1" applyFill="1" applyBorder="1" applyAlignment="1">
      <alignment horizontal="center" vertical="center" wrapText="1"/>
    </xf>
    <xf numFmtId="0" fontId="41" fillId="3" borderId="156" xfId="8" applyFont="1" applyFill="1" applyBorder="1" applyAlignment="1">
      <alignment horizontal="center" vertical="center" wrapText="1"/>
    </xf>
    <xf numFmtId="49" fontId="41" fillId="3" borderId="159" xfId="8" applyNumberFormat="1" applyFont="1" applyFill="1" applyBorder="1" applyAlignment="1">
      <alignment horizontal="center" vertical="center" wrapText="1"/>
    </xf>
    <xf numFmtId="49" fontId="41" fillId="3" borderId="155" xfId="8" applyNumberFormat="1" applyFont="1" applyFill="1" applyBorder="1" applyAlignment="1">
      <alignment horizontal="center" vertical="center" wrapText="1"/>
    </xf>
    <xf numFmtId="49" fontId="51" fillId="3" borderId="155" xfId="8" applyNumberFormat="1" applyFont="1" applyFill="1" applyBorder="1" applyAlignment="1">
      <alignment horizontal="right" vertical="center" wrapText="1"/>
    </xf>
    <xf numFmtId="0" fontId="41" fillId="3" borderId="160" xfId="8" applyFont="1" applyFill="1" applyBorder="1" applyAlignment="1">
      <alignment horizontal="center" vertical="center" wrapText="1"/>
    </xf>
    <xf numFmtId="0" fontId="41" fillId="3" borderId="161" xfId="8" applyFont="1" applyFill="1" applyBorder="1" applyAlignment="1">
      <alignment horizontal="center" vertical="center" wrapText="1"/>
    </xf>
    <xf numFmtId="0" fontId="41" fillId="3" borderId="162" xfId="8" applyFont="1" applyFill="1" applyBorder="1" applyAlignment="1">
      <alignment horizontal="center" vertical="center" wrapText="1"/>
    </xf>
    <xf numFmtId="0" fontId="41" fillId="3" borderId="173" xfId="8" applyFont="1" applyFill="1" applyBorder="1" applyAlignment="1">
      <alignment horizontal="center" vertical="center" wrapText="1"/>
    </xf>
    <xf numFmtId="0" fontId="41" fillId="3" borderId="138" xfId="8" applyFont="1" applyFill="1" applyBorder="1" applyAlignment="1">
      <alignment horizontal="center" vertical="center" textRotation="255" wrapText="1"/>
    </xf>
    <xf numFmtId="0" fontId="41" fillId="3" borderId="163" xfId="8" applyFont="1" applyFill="1" applyBorder="1" applyAlignment="1">
      <alignment horizontal="left" vertical="center" wrapText="1"/>
    </xf>
    <xf numFmtId="0" fontId="41" fillId="3" borderId="164" xfId="8" applyFont="1" applyFill="1" applyBorder="1" applyAlignment="1">
      <alignment horizontal="left" vertical="center" wrapText="1"/>
    </xf>
    <xf numFmtId="0" fontId="41" fillId="3" borderId="165" xfId="8" applyFont="1" applyFill="1" applyBorder="1" applyAlignment="1">
      <alignment horizontal="left" vertical="center" wrapText="1"/>
    </xf>
    <xf numFmtId="0" fontId="41" fillId="3" borderId="166" xfId="8" applyFont="1" applyFill="1" applyBorder="1" applyAlignment="1">
      <alignment horizontal="center" vertical="center" wrapText="1"/>
    </xf>
    <xf numFmtId="0" fontId="30" fillId="3" borderId="0" xfId="5" applyFont="1" applyFill="1" applyAlignment="1">
      <alignment horizontal="left" vertical="center" wrapText="1"/>
    </xf>
    <xf numFmtId="0" fontId="41" fillId="3" borderId="169" xfId="8" applyFont="1" applyFill="1" applyBorder="1" applyAlignment="1">
      <alignment horizontal="center" vertical="center" wrapText="1"/>
    </xf>
    <xf numFmtId="0" fontId="41" fillId="3" borderId="0" xfId="8" applyFont="1" applyFill="1" applyBorder="1" applyAlignment="1">
      <alignment horizontal="center" vertical="center" wrapText="1"/>
    </xf>
    <xf numFmtId="0" fontId="41" fillId="3" borderId="9" xfId="8" applyFont="1" applyFill="1" applyBorder="1" applyAlignment="1">
      <alignment horizontal="center" vertical="center" wrapText="1"/>
    </xf>
    <xf numFmtId="0" fontId="41" fillId="3" borderId="170" xfId="8" applyFont="1" applyFill="1" applyBorder="1" applyAlignment="1">
      <alignment horizontal="center" vertical="top" wrapText="1"/>
    </xf>
    <xf numFmtId="0" fontId="41" fillId="3" borderId="162" xfId="8" applyFont="1" applyFill="1" applyBorder="1" applyAlignment="1">
      <alignment horizontal="center" vertical="top" wrapText="1"/>
    </xf>
    <xf numFmtId="0" fontId="43" fillId="3" borderId="162" xfId="8" applyFont="1" applyFill="1" applyBorder="1" applyAlignment="1">
      <alignment horizontal="center" vertical="center" wrapText="1"/>
    </xf>
    <xf numFmtId="49" fontId="43" fillId="3" borderId="162" xfId="8" applyNumberFormat="1" applyFont="1" applyFill="1" applyBorder="1" applyAlignment="1">
      <alignment horizontal="center" vertical="center" wrapText="1"/>
    </xf>
    <xf numFmtId="49" fontId="43" fillId="3" borderId="162" xfId="8" applyNumberFormat="1" applyFont="1" applyFill="1" applyBorder="1" applyAlignment="1">
      <alignment horizontal="center" vertical="center"/>
    </xf>
    <xf numFmtId="0" fontId="43" fillId="3" borderId="162" xfId="8" applyFont="1" applyFill="1" applyBorder="1" applyAlignment="1">
      <alignment horizontal="center" vertical="center" wrapText="1"/>
    </xf>
    <xf numFmtId="0" fontId="43" fillId="3" borderId="173" xfId="8" applyFont="1" applyFill="1" applyBorder="1" applyAlignment="1">
      <alignment horizontal="center" vertical="center" wrapText="1"/>
    </xf>
    <xf numFmtId="0" fontId="41" fillId="3" borderId="172" xfId="8" applyFont="1" applyFill="1" applyBorder="1" applyAlignment="1">
      <alignment horizontal="center" vertical="center" wrapText="1"/>
    </xf>
    <xf numFmtId="0" fontId="52" fillId="3" borderId="154" xfId="8" applyFont="1" applyFill="1" applyBorder="1" applyAlignment="1">
      <alignment horizontal="left" vertical="center" wrapText="1"/>
    </xf>
    <xf numFmtId="0" fontId="52" fillId="3" borderId="155" xfId="8" applyFont="1" applyFill="1" applyBorder="1" applyAlignment="1">
      <alignment horizontal="left" vertical="center" wrapText="1"/>
    </xf>
    <xf numFmtId="0" fontId="52" fillId="3" borderId="156" xfId="8" applyFont="1" applyFill="1" applyBorder="1" applyAlignment="1">
      <alignment horizontal="left" vertical="center" wrapText="1"/>
    </xf>
    <xf numFmtId="0" fontId="41" fillId="3" borderId="159" xfId="8" applyFont="1" applyFill="1" applyBorder="1" applyAlignment="1">
      <alignment horizontal="center" vertical="center" wrapText="1"/>
    </xf>
    <xf numFmtId="0" fontId="41" fillId="3" borderId="174" xfId="8" applyFont="1" applyFill="1" applyBorder="1" applyAlignment="1">
      <alignment horizontal="left" vertical="center" wrapText="1"/>
    </xf>
    <xf numFmtId="0" fontId="41" fillId="3" borderId="175" xfId="8" applyFont="1" applyFill="1" applyBorder="1" applyAlignment="1">
      <alignment horizontal="left" vertical="center" wrapText="1"/>
    </xf>
    <xf numFmtId="0" fontId="41" fillId="3" borderId="176" xfId="8" applyFont="1" applyFill="1" applyBorder="1" applyAlignment="1">
      <alignment horizontal="left" vertical="center" wrapText="1"/>
    </xf>
    <xf numFmtId="0" fontId="41" fillId="3" borderId="177" xfId="8" applyFont="1" applyFill="1" applyBorder="1" applyAlignment="1">
      <alignment horizontal="center" vertical="center" wrapText="1"/>
    </xf>
    <xf numFmtId="0" fontId="41" fillId="3" borderId="175" xfId="8" applyFont="1" applyFill="1" applyBorder="1" applyAlignment="1">
      <alignment horizontal="center" vertical="center" wrapText="1"/>
    </xf>
    <xf numFmtId="0" fontId="41" fillId="3" borderId="178" xfId="8" applyFont="1" applyFill="1" applyBorder="1" applyAlignment="1">
      <alignment horizontal="center" vertical="center" textRotation="255" wrapText="1"/>
    </xf>
    <xf numFmtId="0" fontId="55" fillId="3" borderId="0" xfId="8" applyFont="1" applyFill="1" applyBorder="1" applyAlignment="1">
      <alignment horizontal="left" wrapText="1"/>
    </xf>
    <xf numFmtId="0" fontId="43" fillId="3" borderId="0" xfId="8" applyFont="1" applyFill="1" applyBorder="1" applyAlignment="1">
      <alignment horizontal="center" vertical="center" wrapText="1"/>
    </xf>
    <xf numFmtId="0" fontId="43" fillId="3" borderId="192" xfId="8" applyNumberFormat="1" applyFont="1" applyFill="1" applyBorder="1" applyAlignment="1">
      <alignment vertical="center" wrapText="1"/>
    </xf>
    <xf numFmtId="0" fontId="43" fillId="3" borderId="193" xfId="8" applyNumberFormat="1" applyFont="1" applyFill="1" applyBorder="1" applyAlignment="1">
      <alignment vertical="center" wrapText="1"/>
    </xf>
    <xf numFmtId="0" fontId="43" fillId="3" borderId="17" xfId="8" applyNumberFormat="1" applyFont="1" applyFill="1" applyBorder="1" applyAlignment="1">
      <alignment vertical="center" wrapText="1"/>
    </xf>
    <xf numFmtId="0" fontId="43" fillId="3" borderId="17" xfId="8" applyNumberFormat="1" applyFont="1" applyFill="1" applyBorder="1" applyAlignment="1">
      <alignment horizontal="left" vertical="center" wrapText="1"/>
    </xf>
    <xf numFmtId="0" fontId="43" fillId="3" borderId="194" xfId="8" applyFont="1" applyFill="1" applyBorder="1" applyAlignment="1">
      <alignment horizontal="center" vertical="center" wrapText="1"/>
    </xf>
    <xf numFmtId="0" fontId="43" fillId="3" borderId="193" xfId="8" applyFont="1" applyFill="1" applyBorder="1" applyAlignment="1">
      <alignment horizontal="center" vertical="center" wrapText="1"/>
    </xf>
    <xf numFmtId="0" fontId="43" fillId="3" borderId="22" xfId="8" applyFont="1" applyFill="1" applyBorder="1" applyAlignment="1">
      <alignment horizontal="center" vertical="center" wrapText="1"/>
    </xf>
    <xf numFmtId="0" fontId="41" fillId="8" borderId="74" xfId="8" applyFont="1" applyFill="1" applyBorder="1" applyAlignment="1">
      <alignment horizontal="center" vertical="center" textRotation="255"/>
    </xf>
    <xf numFmtId="0" fontId="41" fillId="8" borderId="73" xfId="8" applyFont="1" applyFill="1" applyBorder="1" applyAlignment="1">
      <alignment horizontal="center" vertical="center" textRotation="255"/>
    </xf>
    <xf numFmtId="0" fontId="41" fillId="3" borderId="27" xfId="8" applyFont="1" applyFill="1" applyBorder="1" applyAlignment="1">
      <alignment horizontal="center" vertical="center" wrapText="1"/>
    </xf>
    <xf numFmtId="0" fontId="41" fillId="3" borderId="65" xfId="8" applyFont="1" applyFill="1" applyBorder="1" applyAlignment="1">
      <alignment horizontal="center" vertical="center" wrapText="1"/>
    </xf>
    <xf numFmtId="0" fontId="41" fillId="3" borderId="14" xfId="8" applyFont="1" applyFill="1" applyBorder="1" applyAlignment="1">
      <alignment horizontal="center" vertical="center" wrapText="1"/>
    </xf>
    <xf numFmtId="0" fontId="41" fillId="3" borderId="26" xfId="8" applyFont="1" applyFill="1" applyBorder="1" applyAlignment="1">
      <alignment horizontal="center" vertical="center" wrapText="1"/>
    </xf>
    <xf numFmtId="0" fontId="41" fillId="3" borderId="180" xfId="8" applyFont="1" applyFill="1" applyBorder="1" applyAlignment="1">
      <alignment horizontal="center" vertical="center" wrapText="1"/>
    </xf>
    <xf numFmtId="0" fontId="41" fillId="3" borderId="0" xfId="8" applyFont="1" applyFill="1" applyAlignment="1">
      <alignment vertical="center" wrapText="1"/>
    </xf>
    <xf numFmtId="0" fontId="41" fillId="3" borderId="32" xfId="8" applyFont="1" applyFill="1" applyBorder="1" applyAlignment="1">
      <alignment vertical="center" wrapText="1"/>
    </xf>
    <xf numFmtId="0" fontId="41" fillId="3" borderId="32" xfId="8" applyFont="1" applyFill="1" applyBorder="1" applyAlignment="1">
      <alignment horizontal="center" vertical="center"/>
    </xf>
    <xf numFmtId="0" fontId="41" fillId="3" borderId="0" xfId="8" applyFont="1" applyFill="1" applyAlignment="1">
      <alignment horizontal="center" vertical="center"/>
    </xf>
    <xf numFmtId="0" fontId="41" fillId="3" borderId="15" xfId="8" applyFont="1" applyFill="1" applyBorder="1" applyAlignment="1">
      <alignment horizontal="center" vertical="center"/>
    </xf>
    <xf numFmtId="0" fontId="41" fillId="3" borderId="14" xfId="8" applyFont="1" applyFill="1" applyBorder="1" applyAlignment="1">
      <alignment horizontal="center" vertical="center"/>
    </xf>
    <xf numFmtId="0" fontId="41" fillId="3" borderId="26" xfId="8" applyFont="1" applyFill="1" applyBorder="1" applyAlignment="1">
      <alignment horizontal="center" vertical="center"/>
    </xf>
    <xf numFmtId="0" fontId="41" fillId="3" borderId="65" xfId="8" applyFont="1" applyFill="1" applyBorder="1" applyAlignment="1">
      <alignment horizontal="center" vertical="center"/>
    </xf>
    <xf numFmtId="0" fontId="41" fillId="3" borderId="36" xfId="8" applyFont="1" applyFill="1" applyBorder="1" applyAlignment="1">
      <alignment horizontal="center" vertical="center"/>
    </xf>
    <xf numFmtId="0" fontId="41" fillId="3" borderId="35" xfId="8" applyFont="1" applyFill="1" applyBorder="1" applyAlignment="1">
      <alignment horizontal="center" vertical="center"/>
    </xf>
    <xf numFmtId="0" fontId="41" fillId="3" borderId="37" xfId="8" applyFont="1" applyFill="1" applyBorder="1" applyAlignment="1">
      <alignment horizontal="center" vertical="center"/>
    </xf>
    <xf numFmtId="0" fontId="41" fillId="8" borderId="181" xfId="8" applyFont="1" applyFill="1" applyBorder="1" applyAlignment="1">
      <alignment horizontal="left" vertical="center"/>
    </xf>
    <xf numFmtId="0" fontId="41" fillId="8" borderId="7" xfId="8" applyFont="1" applyFill="1" applyBorder="1" applyAlignment="1">
      <alignment horizontal="left" vertical="center"/>
    </xf>
    <xf numFmtId="0" fontId="41" fillId="8" borderId="72" xfId="8" applyFont="1" applyFill="1" applyBorder="1" applyAlignment="1">
      <alignment horizontal="center" vertical="center" textRotation="255"/>
    </xf>
    <xf numFmtId="0" fontId="47" fillId="3" borderId="45" xfId="8" applyFont="1" applyFill="1" applyBorder="1" applyAlignment="1">
      <alignment vertical="center" wrapText="1"/>
    </xf>
    <xf numFmtId="0" fontId="41" fillId="8" borderId="27" xfId="8" applyFont="1" applyFill="1" applyBorder="1" applyAlignment="1">
      <alignment horizontal="left" vertical="center"/>
    </xf>
    <xf numFmtId="0" fontId="41" fillId="8" borderId="26" xfId="8" applyFont="1" applyFill="1" applyBorder="1" applyAlignment="1">
      <alignment horizontal="left" vertical="center"/>
    </xf>
    <xf numFmtId="0" fontId="41" fillId="8" borderId="28" xfId="8" applyFont="1" applyFill="1" applyBorder="1" applyAlignment="1">
      <alignment horizontal="left" vertical="center"/>
    </xf>
    <xf numFmtId="0" fontId="41" fillId="3" borderId="38" xfId="8" applyFont="1" applyFill="1" applyBorder="1" applyAlignment="1">
      <alignment vertical="center" wrapText="1"/>
    </xf>
    <xf numFmtId="0" fontId="41" fillId="3" borderId="35" xfId="8" applyFont="1" applyFill="1" applyBorder="1" applyAlignment="1">
      <alignment vertical="center" wrapText="1"/>
    </xf>
    <xf numFmtId="177" fontId="47" fillId="3" borderId="35" xfId="8" applyNumberFormat="1" applyFont="1" applyFill="1" applyBorder="1" applyAlignment="1">
      <alignment horizontal="center" vertical="center" wrapText="1"/>
    </xf>
    <xf numFmtId="49" fontId="47" fillId="3" borderId="35" xfId="8" applyNumberFormat="1" applyFont="1" applyFill="1" applyBorder="1" applyAlignment="1">
      <alignment horizontal="center" vertical="center" wrapText="1"/>
    </xf>
    <xf numFmtId="49" fontId="47" fillId="3" borderId="34" xfId="8" applyNumberFormat="1" applyFont="1" applyFill="1" applyBorder="1" applyAlignment="1">
      <alignment horizontal="center" vertical="center" wrapText="1"/>
    </xf>
    <xf numFmtId="0" fontId="41" fillId="3" borderId="36" xfId="8" applyFont="1" applyFill="1" applyBorder="1" applyAlignment="1">
      <alignment horizontal="center" vertical="center" wrapText="1"/>
    </xf>
    <xf numFmtId="0" fontId="41" fillId="3" borderId="35" xfId="8" applyFont="1" applyFill="1" applyBorder="1" applyAlignment="1">
      <alignment horizontal="center" vertical="center" wrapText="1"/>
    </xf>
    <xf numFmtId="0" fontId="41" fillId="3" borderId="37" xfId="8" applyFont="1" applyFill="1" applyBorder="1" applyAlignment="1">
      <alignment horizontal="center" vertical="center" wrapText="1"/>
    </xf>
    <xf numFmtId="0" fontId="43" fillId="3" borderId="13" xfId="8" applyFont="1" applyFill="1" applyBorder="1" applyAlignment="1">
      <alignment horizontal="left" vertical="top"/>
    </xf>
    <xf numFmtId="0" fontId="43" fillId="3" borderId="12" xfId="8" applyFont="1" applyFill="1" applyBorder="1" applyAlignment="1">
      <alignment horizontal="left" vertical="top"/>
    </xf>
    <xf numFmtId="0" fontId="51" fillId="3" borderId="24" xfId="8" applyFont="1" applyFill="1" applyBorder="1" applyAlignment="1">
      <alignment horizontal="center" vertical="center" wrapText="1"/>
    </xf>
    <xf numFmtId="0" fontId="51" fillId="3" borderId="29" xfId="8" applyFont="1" applyFill="1" applyBorder="1" applyAlignment="1">
      <alignment horizontal="center" vertical="center" wrapText="1"/>
    </xf>
    <xf numFmtId="0" fontId="51" fillId="3" borderId="25" xfId="8" applyFont="1" applyFill="1" applyBorder="1" applyAlignment="1">
      <alignment horizontal="center" vertical="center" wrapText="1"/>
    </xf>
    <xf numFmtId="0" fontId="43" fillId="3" borderId="164" xfId="8" applyFont="1" applyFill="1" applyBorder="1" applyAlignment="1">
      <alignment horizontal="center" vertical="center" wrapText="1"/>
    </xf>
    <xf numFmtId="0" fontId="43" fillId="3" borderId="165" xfId="8" applyFont="1" applyFill="1" applyBorder="1" applyAlignment="1">
      <alignment horizontal="center" vertical="center" wrapText="1"/>
    </xf>
    <xf numFmtId="0" fontId="43" fillId="3" borderId="195" xfId="8" applyFont="1" applyFill="1" applyBorder="1" applyAlignment="1">
      <alignment horizontal="center" vertical="center" textRotation="255" wrapText="1"/>
    </xf>
    <xf numFmtId="0" fontId="51" fillId="3" borderId="36" xfId="8" applyFont="1" applyFill="1" applyBorder="1" applyAlignment="1">
      <alignment horizontal="center" vertical="center" wrapText="1"/>
    </xf>
    <xf numFmtId="0" fontId="51" fillId="3" borderId="35" xfId="8" applyFont="1" applyFill="1" applyBorder="1" applyAlignment="1">
      <alignment horizontal="center" vertical="center" wrapText="1"/>
    </xf>
    <xf numFmtId="0" fontId="51" fillId="3" borderId="34" xfId="8" applyFont="1" applyFill="1" applyBorder="1" applyAlignment="1">
      <alignment horizontal="center" vertical="center" wrapText="1"/>
    </xf>
    <xf numFmtId="0" fontId="43" fillId="3" borderId="0" xfId="8" applyFont="1" applyFill="1" applyBorder="1" applyAlignment="1">
      <alignment horizontal="center" vertical="center" wrapText="1"/>
    </xf>
    <xf numFmtId="0" fontId="43" fillId="3" borderId="168" xfId="8" applyFont="1" applyFill="1" applyBorder="1" applyAlignment="1">
      <alignment horizontal="center" vertical="center" wrapText="1"/>
    </xf>
    <xf numFmtId="0" fontId="43" fillId="3" borderId="182" xfId="8" applyFont="1" applyFill="1" applyBorder="1" applyAlignment="1">
      <alignment horizontal="center" vertical="center" textRotation="255" wrapText="1"/>
    </xf>
    <xf numFmtId="0" fontId="57" fillId="3" borderId="12" xfId="8" applyFont="1" applyFill="1" applyBorder="1" applyAlignment="1">
      <alignment horizontal="center" vertical="center" wrapText="1"/>
    </xf>
    <xf numFmtId="0" fontId="58" fillId="3" borderId="12" xfId="8" applyFont="1" applyFill="1" applyBorder="1" applyAlignment="1">
      <alignment horizontal="center" vertical="center" wrapText="1"/>
    </xf>
    <xf numFmtId="0" fontId="43" fillId="3" borderId="14" xfId="8" applyFont="1" applyFill="1" applyBorder="1" applyAlignment="1">
      <alignment horizontal="left" vertical="top"/>
    </xf>
    <xf numFmtId="0" fontId="43" fillId="3" borderId="26" xfId="8" applyFont="1" applyFill="1" applyBorder="1" applyAlignment="1">
      <alignment horizontal="left" vertical="top"/>
    </xf>
    <xf numFmtId="0" fontId="43" fillId="3" borderId="65" xfId="8" applyFont="1" applyFill="1" applyBorder="1" applyAlignment="1">
      <alignment horizontal="left" vertical="top"/>
    </xf>
    <xf numFmtId="0" fontId="43" fillId="3" borderId="32" xfId="8" applyFont="1" applyFill="1" applyBorder="1" applyAlignment="1">
      <alignment horizontal="center" vertical="center" wrapText="1"/>
    </xf>
    <xf numFmtId="0" fontId="43" fillId="3" borderId="9" xfId="8" applyFont="1" applyFill="1" applyBorder="1" applyAlignment="1">
      <alignment horizontal="center" vertical="center" wrapText="1"/>
    </xf>
    <xf numFmtId="0" fontId="43" fillId="3" borderId="13" xfId="8" applyFont="1" applyFill="1" applyBorder="1" applyAlignment="1">
      <alignment horizontal="left" vertical="center" wrapText="1"/>
    </xf>
    <xf numFmtId="0" fontId="43" fillId="3" borderId="12" xfId="8" applyFont="1" applyFill="1" applyBorder="1" applyAlignment="1">
      <alignment horizontal="left" vertical="center" wrapText="1"/>
    </xf>
    <xf numFmtId="0" fontId="43" fillId="3" borderId="12" xfId="8" applyFont="1" applyFill="1" applyBorder="1" applyAlignment="1">
      <alignment horizontal="center" vertical="center" wrapText="1"/>
    </xf>
    <xf numFmtId="0" fontId="43" fillId="3" borderId="15" xfId="8" applyFont="1" applyFill="1" applyBorder="1" applyAlignment="1">
      <alignment horizontal="center" vertical="center" textRotation="255" wrapText="1"/>
    </xf>
    <xf numFmtId="0" fontId="43" fillId="3" borderId="10" xfId="8" applyFont="1" applyFill="1" applyBorder="1" applyAlignment="1">
      <alignment horizontal="left" vertical="center" wrapText="1"/>
    </xf>
    <xf numFmtId="0" fontId="43" fillId="3" borderId="0" xfId="8" applyFont="1" applyFill="1" applyBorder="1" applyAlignment="1">
      <alignment horizontal="left" vertical="center" wrapText="1"/>
    </xf>
    <xf numFmtId="0" fontId="43" fillId="3" borderId="9" xfId="8" applyFont="1" applyFill="1" applyBorder="1" applyAlignment="1">
      <alignment horizontal="left" vertical="center" wrapText="1"/>
    </xf>
    <xf numFmtId="179" fontId="43" fillId="3" borderId="35" xfId="8" applyNumberFormat="1" applyFont="1" applyFill="1" applyBorder="1" applyAlignment="1">
      <alignment horizontal="left" vertical="center" wrapText="1"/>
    </xf>
    <xf numFmtId="179" fontId="43" fillId="3" borderId="34" xfId="8" applyNumberFormat="1" applyFont="1" applyFill="1" applyBorder="1" applyAlignment="1">
      <alignment horizontal="left" vertical="center" wrapText="1"/>
    </xf>
    <xf numFmtId="0" fontId="43" fillId="3" borderId="172" xfId="8" applyFont="1" applyFill="1" applyBorder="1" applyAlignment="1">
      <alignment horizontal="center" vertical="center" wrapText="1"/>
    </xf>
    <xf numFmtId="0" fontId="43" fillId="3" borderId="171" xfId="8" applyFont="1" applyFill="1" applyBorder="1" applyAlignment="1">
      <alignment horizontal="center" vertical="center" wrapText="1"/>
    </xf>
    <xf numFmtId="0" fontId="43" fillId="3" borderId="26" xfId="8" applyFont="1" applyFill="1" applyBorder="1" applyAlignment="1">
      <alignment horizontal="left" vertical="center" wrapText="1"/>
    </xf>
    <xf numFmtId="0" fontId="43" fillId="3" borderId="65" xfId="8" applyFont="1" applyFill="1" applyBorder="1" applyAlignment="1">
      <alignment horizontal="left" vertical="center" wrapText="1"/>
    </xf>
    <xf numFmtId="0" fontId="43" fillId="3" borderId="159" xfId="8" applyFont="1" applyFill="1" applyBorder="1" applyAlignment="1">
      <alignment horizontal="center" vertical="center" wrapText="1"/>
    </xf>
    <xf numFmtId="0" fontId="43" fillId="3" borderId="155" xfId="8" applyFont="1" applyFill="1" applyBorder="1" applyAlignment="1">
      <alignment horizontal="center" vertical="center" wrapText="1"/>
    </xf>
    <xf numFmtId="0" fontId="43" fillId="3" borderId="156" xfId="8" applyFont="1" applyFill="1" applyBorder="1" applyAlignment="1">
      <alignment horizontal="center" vertical="center" wrapText="1"/>
    </xf>
    <xf numFmtId="0" fontId="54" fillId="3" borderId="170" xfId="8" applyFont="1" applyFill="1" applyBorder="1" applyAlignment="1">
      <alignment horizontal="center" vertical="center" wrapText="1"/>
    </xf>
    <xf numFmtId="0" fontId="43" fillId="3" borderId="0" xfId="8" applyFont="1" applyFill="1" applyBorder="1" applyAlignment="1">
      <alignment horizontal="left" vertical="top"/>
    </xf>
    <xf numFmtId="49" fontId="54" fillId="3" borderId="162" xfId="8" applyNumberFormat="1" applyFont="1" applyFill="1" applyBorder="1" applyAlignment="1">
      <alignment vertical="center" wrapText="1"/>
    </xf>
    <xf numFmtId="49" fontId="54" fillId="3" borderId="162" xfId="8" applyNumberFormat="1" applyFont="1" applyFill="1" applyBorder="1" applyAlignment="1">
      <alignment horizontal="center" vertical="center"/>
    </xf>
    <xf numFmtId="0" fontId="51" fillId="3" borderId="162" xfId="8" applyFont="1" applyFill="1" applyBorder="1" applyAlignment="1">
      <alignment horizontal="center" vertical="center" wrapText="1"/>
    </xf>
    <xf numFmtId="49" fontId="51" fillId="3" borderId="162" xfId="8" applyNumberFormat="1" applyFont="1" applyFill="1" applyBorder="1" applyAlignment="1">
      <alignment horizontal="center" vertical="center"/>
    </xf>
    <xf numFmtId="0" fontId="51" fillId="3" borderId="162" xfId="8" applyFont="1" applyFill="1" applyBorder="1" applyAlignment="1">
      <alignment horizontal="center" vertical="center"/>
    </xf>
    <xf numFmtId="0" fontId="51" fillId="3" borderId="173" xfId="8" applyFont="1" applyFill="1" applyBorder="1" applyAlignment="1">
      <alignment horizontal="center" vertical="center"/>
    </xf>
    <xf numFmtId="0" fontId="43" fillId="3" borderId="36" xfId="8" applyFont="1" applyFill="1" applyBorder="1" applyAlignment="1">
      <alignment horizontal="center" vertical="center" wrapText="1"/>
    </xf>
    <xf numFmtId="0" fontId="43" fillId="3" borderId="34" xfId="8" applyFont="1" applyFill="1" applyBorder="1" applyAlignment="1">
      <alignment horizontal="center" vertical="center" wrapText="1"/>
    </xf>
    <xf numFmtId="0" fontId="43" fillId="3" borderId="196" xfId="8" applyFont="1" applyFill="1" applyBorder="1" applyAlignment="1">
      <alignment horizontal="center" vertical="center" textRotation="255" wrapText="1"/>
    </xf>
    <xf numFmtId="0" fontId="41" fillId="3" borderId="163" xfId="8" applyFont="1" applyFill="1" applyBorder="1" applyAlignment="1">
      <alignment horizontal="center" vertical="center" wrapText="1"/>
    </xf>
    <xf numFmtId="0" fontId="41" fillId="3" borderId="186" xfId="8" applyFont="1" applyFill="1" applyBorder="1" applyAlignment="1">
      <alignment horizontal="center" vertical="center" wrapText="1"/>
    </xf>
    <xf numFmtId="0" fontId="43" fillId="3" borderId="24" xfId="8" applyFont="1" applyFill="1" applyBorder="1" applyAlignment="1">
      <alignment horizontal="center" vertical="center" wrapText="1"/>
    </xf>
    <xf numFmtId="0" fontId="43" fillId="3" borderId="29" xfId="8" applyFont="1" applyFill="1" applyBorder="1" applyAlignment="1">
      <alignment horizontal="center" vertical="center" wrapText="1"/>
    </xf>
    <xf numFmtId="0" fontId="43" fillId="3" borderId="25" xfId="8" applyFont="1" applyFill="1" applyBorder="1" applyAlignment="1">
      <alignment horizontal="center" vertical="center" wrapText="1"/>
    </xf>
    <xf numFmtId="0" fontId="43" fillId="3" borderId="186" xfId="8" applyFont="1" applyFill="1" applyBorder="1" applyAlignment="1">
      <alignment horizontal="center" vertical="center" textRotation="255" wrapText="1"/>
    </xf>
    <xf numFmtId="0" fontId="43" fillId="3" borderId="35" xfId="8" applyFont="1" applyFill="1" applyBorder="1" applyAlignment="1">
      <alignment horizontal="center" vertical="center" wrapText="1"/>
    </xf>
    <xf numFmtId="0" fontId="43" fillId="3" borderId="170" xfId="8" applyFont="1" applyFill="1" applyBorder="1" applyAlignment="1">
      <alignment horizontal="center" vertical="center" wrapText="1"/>
    </xf>
    <xf numFmtId="0" fontId="43" fillId="3" borderId="197" xfId="8" applyFont="1" applyFill="1" applyBorder="1" applyAlignment="1">
      <alignment horizontal="center" vertical="center" wrapText="1"/>
    </xf>
    <xf numFmtId="0" fontId="43" fillId="3" borderId="183" xfId="8" applyFont="1" applyFill="1" applyBorder="1" applyAlignment="1">
      <alignment horizontal="center" vertical="center" wrapText="1"/>
    </xf>
    <xf numFmtId="0" fontId="43" fillId="3" borderId="174" xfId="8" applyFont="1" applyFill="1" applyBorder="1" applyAlignment="1">
      <alignment horizontal="left" vertical="center" wrapText="1"/>
    </xf>
    <xf numFmtId="0" fontId="43" fillId="3" borderId="175" xfId="8" applyFont="1" applyFill="1" applyBorder="1" applyAlignment="1">
      <alignment horizontal="left" vertical="center" wrapText="1"/>
    </xf>
    <xf numFmtId="0" fontId="43" fillId="3" borderId="198" xfId="8" applyFont="1" applyFill="1" applyBorder="1" applyAlignment="1">
      <alignment horizontal="center" vertical="center" wrapText="1"/>
    </xf>
    <xf numFmtId="0" fontId="43" fillId="3" borderId="175" xfId="8" applyFont="1" applyFill="1" applyBorder="1" applyAlignment="1">
      <alignment horizontal="center" vertical="center" wrapText="1"/>
    </xf>
    <xf numFmtId="0" fontId="43" fillId="3" borderId="176" xfId="8" applyFont="1" applyFill="1" applyBorder="1" applyAlignment="1">
      <alignment horizontal="center" vertical="center" wrapText="1"/>
    </xf>
    <xf numFmtId="0" fontId="43" fillId="3" borderId="8" xfId="8" applyFont="1" applyFill="1" applyBorder="1" applyAlignment="1">
      <alignment horizontal="center" vertical="center" textRotation="255" wrapText="1"/>
    </xf>
    <xf numFmtId="0" fontId="55" fillId="3" borderId="0" xfId="8" applyFont="1" applyFill="1" applyBorder="1" applyAlignment="1">
      <alignment horizontal="left" vertical="top" wrapText="1"/>
    </xf>
    <xf numFmtId="0" fontId="59" fillId="3" borderId="0" xfId="9" applyFont="1" applyFill="1" applyBorder="1" applyAlignment="1">
      <alignment horizontal="left" vertical="top"/>
    </xf>
    <xf numFmtId="0" fontId="60" fillId="3" borderId="0" xfId="9" applyFont="1" applyFill="1" applyBorder="1" applyAlignment="1">
      <alignment vertical="top"/>
    </xf>
    <xf numFmtId="0" fontId="61" fillId="3" borderId="0" xfId="9" applyFont="1" applyFill="1" applyBorder="1" applyAlignment="1">
      <alignment horizontal="left" vertical="top"/>
    </xf>
    <xf numFmtId="0" fontId="62" fillId="3" borderId="0" xfId="9" applyFont="1" applyFill="1" applyBorder="1" applyAlignment="1">
      <alignment horizontal="left" vertical="top" indent="3"/>
    </xf>
    <xf numFmtId="0" fontId="60" fillId="3" borderId="0" xfId="9" applyFont="1" applyFill="1" applyBorder="1" applyAlignment="1">
      <alignment horizontal="left" vertical="center" wrapText="1"/>
    </xf>
    <xf numFmtId="0" fontId="62" fillId="3" borderId="0" xfId="9" applyFont="1" applyFill="1" applyBorder="1" applyAlignment="1">
      <alignment horizontal="left" vertical="center"/>
    </xf>
    <xf numFmtId="0" fontId="62" fillId="3" borderId="192" xfId="9" applyFont="1" applyFill="1" applyBorder="1" applyAlignment="1">
      <alignment horizontal="left" vertical="top" wrapText="1"/>
    </xf>
    <xf numFmtId="0" fontId="62" fillId="3" borderId="193" xfId="9" applyFont="1" applyFill="1" applyBorder="1" applyAlignment="1">
      <alignment horizontal="left" vertical="top" wrapText="1"/>
    </xf>
    <xf numFmtId="0" fontId="62" fillId="3" borderId="199" xfId="9" applyFont="1" applyFill="1" applyBorder="1" applyAlignment="1">
      <alignment horizontal="left" vertical="top" wrapText="1"/>
    </xf>
    <xf numFmtId="0" fontId="61" fillId="3" borderId="200" xfId="9" applyFont="1" applyFill="1" applyBorder="1" applyAlignment="1">
      <alignment horizontal="left" vertical="center" wrapText="1"/>
    </xf>
    <xf numFmtId="0" fontId="61" fillId="3" borderId="201" xfId="9" applyFont="1" applyFill="1" applyBorder="1" applyAlignment="1">
      <alignment horizontal="left" vertical="center" wrapText="1"/>
    </xf>
    <xf numFmtId="0" fontId="61" fillId="3" borderId="202" xfId="9" applyFont="1" applyFill="1" applyBorder="1" applyAlignment="1">
      <alignment horizontal="center" vertical="center" wrapText="1"/>
    </xf>
    <xf numFmtId="0" fontId="61" fillId="3" borderId="203" xfId="9" applyFont="1" applyFill="1" applyBorder="1" applyAlignment="1">
      <alignment horizontal="center" vertical="center" wrapText="1"/>
    </xf>
    <xf numFmtId="0" fontId="61" fillId="3" borderId="201" xfId="9" applyFont="1" applyFill="1" applyBorder="1" applyAlignment="1">
      <alignment horizontal="center" vertical="center" wrapText="1"/>
    </xf>
    <xf numFmtId="0" fontId="61" fillId="3" borderId="204" xfId="9" applyFont="1" applyFill="1" applyBorder="1" applyAlignment="1">
      <alignment horizontal="center" vertical="center" wrapText="1"/>
    </xf>
    <xf numFmtId="0" fontId="61" fillId="3" borderId="205" xfId="9" applyFont="1" applyFill="1" applyBorder="1" applyAlignment="1">
      <alignment horizontal="left" vertical="center" wrapText="1"/>
    </xf>
    <xf numFmtId="0" fontId="61" fillId="3" borderId="206" xfId="9" applyFont="1" applyFill="1" applyBorder="1" applyAlignment="1">
      <alignment horizontal="left" vertical="center" wrapText="1"/>
    </xf>
    <xf numFmtId="0" fontId="61" fillId="3" borderId="207" xfId="9" applyFont="1" applyFill="1" applyBorder="1" applyAlignment="1">
      <alignment horizontal="center" vertical="center" wrapText="1"/>
    </xf>
    <xf numFmtId="0" fontId="61" fillId="3" borderId="208" xfId="9" applyFont="1" applyFill="1" applyBorder="1" applyAlignment="1">
      <alignment horizontal="center" vertical="center" wrapText="1"/>
    </xf>
    <xf numFmtId="0" fontId="61" fillId="3" borderId="206" xfId="9" applyFont="1" applyFill="1" applyBorder="1" applyAlignment="1">
      <alignment horizontal="center" vertical="center" wrapText="1"/>
    </xf>
    <xf numFmtId="0" fontId="61" fillId="3" borderId="209" xfId="9" applyFont="1" applyFill="1" applyBorder="1" applyAlignment="1">
      <alignment horizontal="center" vertical="center" wrapText="1"/>
    </xf>
    <xf numFmtId="0" fontId="61" fillId="3" borderId="210" xfId="9" applyFont="1" applyFill="1" applyBorder="1" applyAlignment="1">
      <alignment horizontal="left" vertical="center" wrapText="1"/>
    </xf>
    <xf numFmtId="0" fontId="61" fillId="3" borderId="211" xfId="9" applyFont="1" applyFill="1" applyBorder="1" applyAlignment="1">
      <alignment horizontal="left" vertical="center" wrapText="1"/>
    </xf>
    <xf numFmtId="0" fontId="61" fillId="3" borderId="212" xfId="9" applyFont="1" applyFill="1" applyBorder="1" applyAlignment="1">
      <alignment horizontal="center" vertical="center" wrapText="1"/>
    </xf>
    <xf numFmtId="0" fontId="61" fillId="3" borderId="213" xfId="9" applyFont="1" applyFill="1" applyBorder="1" applyAlignment="1">
      <alignment horizontal="center" vertical="center" wrapText="1"/>
    </xf>
    <xf numFmtId="0" fontId="61" fillId="3" borderId="211" xfId="9" applyFont="1" applyFill="1" applyBorder="1" applyAlignment="1">
      <alignment horizontal="center" vertical="center" wrapText="1"/>
    </xf>
    <xf numFmtId="0" fontId="61" fillId="3" borderId="214" xfId="9" applyFont="1" applyFill="1" applyBorder="1" applyAlignment="1">
      <alignment horizontal="center" vertical="center" wrapText="1"/>
    </xf>
    <xf numFmtId="0" fontId="62" fillId="3" borderId="154" xfId="9" applyFont="1" applyFill="1" applyBorder="1" applyAlignment="1">
      <alignment horizontal="center" vertical="center" wrapText="1"/>
    </xf>
    <xf numFmtId="0" fontId="62" fillId="3" borderId="156" xfId="9" applyFont="1" applyFill="1" applyBorder="1" applyAlignment="1">
      <alignment horizontal="center" vertical="center" wrapText="1"/>
    </xf>
    <xf numFmtId="0" fontId="62" fillId="3" borderId="159" xfId="9" applyFont="1" applyFill="1" applyBorder="1" applyAlignment="1">
      <alignment horizontal="center" vertical="center" wrapText="1"/>
    </xf>
    <xf numFmtId="0" fontId="62" fillId="3" borderId="155" xfId="9" applyFont="1" applyFill="1" applyBorder="1" applyAlignment="1">
      <alignment horizontal="center" vertical="center" wrapText="1"/>
    </xf>
    <xf numFmtId="0" fontId="63" fillId="3" borderId="159" xfId="9" applyFont="1" applyFill="1" applyBorder="1" applyAlignment="1">
      <alignment horizontal="center" vertical="center" wrapText="1"/>
    </xf>
    <xf numFmtId="0" fontId="63" fillId="3" borderId="155" xfId="9" applyFont="1" applyFill="1" applyBorder="1" applyAlignment="1">
      <alignment horizontal="center" vertical="center" wrapText="1"/>
    </xf>
    <xf numFmtId="0" fontId="63" fillId="3" borderId="215" xfId="9" applyFont="1" applyFill="1" applyBorder="1" applyAlignment="1">
      <alignment horizontal="center" vertical="center" wrapText="1"/>
    </xf>
    <xf numFmtId="0" fontId="62" fillId="3" borderId="215" xfId="9" applyFont="1" applyFill="1" applyBorder="1" applyAlignment="1">
      <alignment horizontal="center" vertical="center" wrapText="1"/>
    </xf>
    <xf numFmtId="0" fontId="62" fillId="3" borderId="163" xfId="9" applyFont="1" applyFill="1" applyBorder="1" applyAlignment="1">
      <alignment horizontal="right" vertical="center" wrapText="1"/>
    </xf>
    <xf numFmtId="0" fontId="62" fillId="3" borderId="164" xfId="9" applyFont="1" applyFill="1" applyBorder="1" applyAlignment="1">
      <alignment horizontal="right" vertical="center" wrapText="1"/>
    </xf>
    <xf numFmtId="0" fontId="62" fillId="3" borderId="165" xfId="9" applyFont="1" applyFill="1" applyBorder="1" applyAlignment="1">
      <alignment horizontal="right" vertical="center" wrapText="1"/>
    </xf>
    <xf numFmtId="0" fontId="62" fillId="3" borderId="166" xfId="9" applyFont="1" applyFill="1" applyBorder="1" applyAlignment="1">
      <alignment horizontal="center" vertical="center" wrapText="1"/>
    </xf>
    <xf numFmtId="0" fontId="62" fillId="3" borderId="165" xfId="9" applyFont="1" applyFill="1" applyBorder="1" applyAlignment="1">
      <alignment horizontal="center" vertical="center" wrapText="1"/>
    </xf>
    <xf numFmtId="0" fontId="61" fillId="3" borderId="164" xfId="9" applyFont="1" applyFill="1" applyBorder="1" applyAlignment="1">
      <alignment horizontal="left" vertical="center" wrapText="1" indent="1"/>
    </xf>
    <xf numFmtId="0" fontId="61" fillId="3" borderId="165" xfId="9" applyFont="1" applyFill="1" applyBorder="1" applyAlignment="1">
      <alignment horizontal="left" vertical="center" wrapText="1" indent="1"/>
    </xf>
    <xf numFmtId="0" fontId="62" fillId="3" borderId="186" xfId="9" applyFont="1" applyFill="1" applyBorder="1" applyAlignment="1">
      <alignment horizontal="center" vertical="center" wrapText="1"/>
    </xf>
    <xf numFmtId="0" fontId="62" fillId="3" borderId="170" xfId="9" applyFont="1" applyFill="1" applyBorder="1" applyAlignment="1">
      <alignment horizontal="right" vertical="center" wrapText="1"/>
    </xf>
    <xf numFmtId="0" fontId="62" fillId="3" borderId="162" xfId="9" applyFont="1" applyFill="1" applyBorder="1" applyAlignment="1">
      <alignment horizontal="right" vertical="center" wrapText="1"/>
    </xf>
    <xf numFmtId="0" fontId="62" fillId="3" borderId="171" xfId="9" applyFont="1" applyFill="1" applyBorder="1" applyAlignment="1">
      <alignment horizontal="right" vertical="center" wrapText="1"/>
    </xf>
    <xf numFmtId="0" fontId="62" fillId="3" borderId="172" xfId="9" applyFont="1" applyFill="1" applyBorder="1" applyAlignment="1">
      <alignment horizontal="center" vertical="center" wrapText="1"/>
    </xf>
    <xf numFmtId="0" fontId="62" fillId="3" borderId="171" xfId="9" applyFont="1" applyFill="1" applyBorder="1" applyAlignment="1">
      <alignment horizontal="center" vertical="center" wrapText="1"/>
    </xf>
    <xf numFmtId="0" fontId="61" fillId="3" borderId="216" xfId="9" applyFont="1" applyFill="1" applyBorder="1" applyAlignment="1">
      <alignment horizontal="left" vertical="center" wrapText="1" indent="1"/>
    </xf>
    <xf numFmtId="0" fontId="61" fillId="3" borderId="161" xfId="9" applyFont="1" applyFill="1" applyBorder="1" applyAlignment="1">
      <alignment horizontal="left" vertical="center" wrapText="1" indent="1"/>
    </xf>
    <xf numFmtId="0" fontId="62" fillId="3" borderId="160" xfId="9" applyFont="1" applyFill="1" applyBorder="1" applyAlignment="1">
      <alignment horizontal="center" vertical="center" wrapText="1"/>
    </xf>
    <xf numFmtId="0" fontId="62" fillId="3" borderId="217" xfId="9" applyFont="1" applyFill="1" applyBorder="1" applyAlignment="1">
      <alignment horizontal="center" vertical="center" wrapText="1"/>
    </xf>
    <xf numFmtId="0" fontId="61" fillId="3" borderId="174" xfId="9" applyFont="1" applyFill="1" applyBorder="1" applyAlignment="1">
      <alignment horizontal="left" vertical="center" wrapText="1" indent="1"/>
    </xf>
    <xf numFmtId="0" fontId="61" fillId="3" borderId="175" xfId="9" applyFont="1" applyFill="1" applyBorder="1" applyAlignment="1">
      <alignment horizontal="left" vertical="center" wrapText="1" indent="1"/>
    </xf>
    <xf numFmtId="0" fontId="61" fillId="3" borderId="176" xfId="9" applyFont="1" applyFill="1" applyBorder="1" applyAlignment="1">
      <alignment horizontal="left" vertical="center" wrapText="1" indent="1"/>
    </xf>
    <xf numFmtId="0" fontId="62" fillId="3" borderId="177" xfId="9" applyFont="1" applyFill="1" applyBorder="1" applyAlignment="1">
      <alignment horizontal="center" vertical="center" wrapText="1"/>
    </xf>
    <xf numFmtId="0" fontId="62" fillId="3" borderId="175" xfId="9" applyFont="1" applyFill="1" applyBorder="1" applyAlignment="1">
      <alignment horizontal="center" vertical="center" wrapText="1"/>
    </xf>
    <xf numFmtId="0" fontId="62" fillId="3" borderId="218" xfId="9" applyFont="1" applyFill="1" applyBorder="1" applyAlignment="1">
      <alignment horizontal="center" vertical="center" wrapText="1"/>
    </xf>
    <xf numFmtId="0" fontId="64" fillId="3" borderId="0" xfId="9" applyFont="1" applyFill="1" applyBorder="1" applyAlignment="1">
      <alignment horizontal="center" vertical="center"/>
    </xf>
    <xf numFmtId="0" fontId="65" fillId="3" borderId="0" xfId="9" applyFont="1" applyFill="1" applyBorder="1" applyAlignment="1">
      <alignment horizontal="left" vertical="top"/>
    </xf>
    <xf numFmtId="0" fontId="31" fillId="0" borderId="0" xfId="10" applyAlignment="1">
      <alignment vertical="center"/>
    </xf>
    <xf numFmtId="0" fontId="31" fillId="0" borderId="0" xfId="10" applyAlignment="1">
      <alignment horizontal="right" vertical="center"/>
    </xf>
    <xf numFmtId="0" fontId="31" fillId="0" borderId="18" xfId="10" applyBorder="1" applyAlignment="1">
      <alignment vertical="center"/>
    </xf>
    <xf numFmtId="0" fontId="31" fillId="0" borderId="17" xfId="10" applyBorder="1" applyAlignment="1">
      <alignment vertical="center"/>
    </xf>
    <xf numFmtId="0" fontId="31" fillId="0" borderId="22" xfId="10" applyBorder="1" applyAlignment="1">
      <alignment vertical="center"/>
    </xf>
    <xf numFmtId="0" fontId="31" fillId="0" borderId="10" xfId="10" applyBorder="1" applyAlignment="1">
      <alignment vertical="center"/>
    </xf>
    <xf numFmtId="0" fontId="31" fillId="0" borderId="24" xfId="10" applyBorder="1" applyAlignment="1">
      <alignment horizontal="center" vertical="center"/>
    </xf>
    <xf numFmtId="0" fontId="31" fillId="0" borderId="29" xfId="10" applyBorder="1" applyAlignment="1">
      <alignment horizontal="center" vertical="center"/>
    </xf>
    <xf numFmtId="0" fontId="31" fillId="0" borderId="25" xfId="10" applyBorder="1" applyAlignment="1">
      <alignment horizontal="center" vertical="center"/>
    </xf>
    <xf numFmtId="0" fontId="31" fillId="0" borderId="23" xfId="10" applyBorder="1" applyAlignment="1">
      <alignment vertical="center"/>
    </xf>
    <xf numFmtId="0" fontId="31" fillId="0" borderId="24" xfId="10" applyBorder="1" applyAlignment="1">
      <alignment vertical="center"/>
    </xf>
    <xf numFmtId="0" fontId="31" fillId="0" borderId="29" xfId="10" applyBorder="1" applyAlignment="1">
      <alignment vertical="center"/>
    </xf>
    <xf numFmtId="0" fontId="31" fillId="0" borderId="25" xfId="10" applyBorder="1" applyAlignment="1">
      <alignment vertical="center"/>
    </xf>
    <xf numFmtId="0" fontId="31" fillId="0" borderId="15" xfId="10" applyBorder="1" applyAlignment="1">
      <alignment vertical="center"/>
    </xf>
    <xf numFmtId="0" fontId="31" fillId="0" borderId="32" xfId="10" applyBorder="1" applyAlignment="1">
      <alignment horizontal="center" vertical="center"/>
    </xf>
    <xf numFmtId="0" fontId="31" fillId="0" borderId="0" xfId="10" applyBorder="1" applyAlignment="1">
      <alignment horizontal="center" vertical="center"/>
    </xf>
    <xf numFmtId="0" fontId="31" fillId="0" borderId="9" xfId="10" applyBorder="1" applyAlignment="1">
      <alignment horizontal="center" vertical="center"/>
    </xf>
    <xf numFmtId="0" fontId="31" fillId="0" borderId="0" xfId="10" applyBorder="1" applyAlignment="1">
      <alignment vertical="center"/>
    </xf>
    <xf numFmtId="0" fontId="31" fillId="0" borderId="39" xfId="10" applyBorder="1" applyAlignment="1">
      <alignment vertical="center"/>
    </xf>
    <xf numFmtId="0" fontId="31" fillId="0" borderId="32" xfId="10" applyBorder="1" applyAlignment="1">
      <alignment vertical="center"/>
    </xf>
    <xf numFmtId="0" fontId="31" fillId="0" borderId="9" xfId="10" applyBorder="1" applyAlignment="1">
      <alignment vertical="center"/>
    </xf>
    <xf numFmtId="0" fontId="31" fillId="0" borderId="36" xfId="10" applyBorder="1" applyAlignment="1">
      <alignment horizontal="center" vertical="center"/>
    </xf>
    <xf numFmtId="0" fontId="31" fillId="0" borderId="35" xfId="10" applyBorder="1" applyAlignment="1">
      <alignment horizontal="center" vertical="center"/>
    </xf>
    <xf numFmtId="0" fontId="31" fillId="0" borderId="34" xfId="10" applyBorder="1" applyAlignment="1">
      <alignment horizontal="center" vertical="center"/>
    </xf>
    <xf numFmtId="0" fontId="31" fillId="0" borderId="40" xfId="10" applyBorder="1" applyAlignment="1">
      <alignment vertical="center"/>
    </xf>
    <xf numFmtId="0" fontId="31" fillId="0" borderId="36" xfId="10" applyBorder="1" applyAlignment="1">
      <alignment vertical="center"/>
    </xf>
    <xf numFmtId="0" fontId="31" fillId="0" borderId="35" xfId="10" applyBorder="1" applyAlignment="1">
      <alignment vertical="center"/>
    </xf>
    <xf numFmtId="0" fontId="31" fillId="0" borderId="34" xfId="10" applyBorder="1" applyAlignment="1">
      <alignment vertical="center"/>
    </xf>
    <xf numFmtId="0" fontId="31" fillId="0" borderId="32" xfId="10" applyBorder="1" applyAlignment="1">
      <alignment vertical="center"/>
    </xf>
    <xf numFmtId="0" fontId="31" fillId="0" borderId="39" xfId="10" applyBorder="1" applyAlignment="1">
      <alignment vertical="center"/>
    </xf>
    <xf numFmtId="0" fontId="31" fillId="0" borderId="12" xfId="10" applyBorder="1" applyAlignment="1">
      <alignment horizontal="center" vertical="center"/>
    </xf>
    <xf numFmtId="0" fontId="31" fillId="0" borderId="6" xfId="10" applyBorder="1" applyAlignment="1">
      <alignment vertical="center"/>
    </xf>
    <xf numFmtId="0" fontId="31" fillId="0" borderId="5" xfId="10" applyBorder="1" applyAlignment="1">
      <alignment vertical="center"/>
    </xf>
    <xf numFmtId="0" fontId="31" fillId="0" borderId="8" xfId="10" applyBorder="1" applyAlignment="1">
      <alignment vertical="center"/>
    </xf>
    <xf numFmtId="0" fontId="31" fillId="0" borderId="14" xfId="10" applyBorder="1" applyAlignment="1">
      <alignment horizontal="center" vertical="center"/>
    </xf>
    <xf numFmtId="0" fontId="31" fillId="0" borderId="65" xfId="10" applyBorder="1" applyAlignment="1">
      <alignment horizontal="center" vertical="center"/>
    </xf>
    <xf numFmtId="0" fontId="31" fillId="0" borderId="0" xfId="10" applyFont="1" applyAlignment="1">
      <alignment vertical="center"/>
    </xf>
    <xf numFmtId="0" fontId="61" fillId="3" borderId="0" xfId="8" applyFont="1" applyFill="1" applyBorder="1" applyAlignment="1">
      <alignment horizontal="left" vertical="top"/>
    </xf>
    <xf numFmtId="0" fontId="62" fillId="3" borderId="0" xfId="8" applyFont="1" applyFill="1" applyBorder="1" applyAlignment="1">
      <alignment horizontal="left" vertical="top" wrapText="1"/>
    </xf>
    <xf numFmtId="0" fontId="62" fillId="3" borderId="0" xfId="8" applyFont="1" applyFill="1" applyBorder="1" applyAlignment="1">
      <alignment vertical="top" wrapText="1"/>
    </xf>
    <xf numFmtId="0" fontId="62" fillId="3" borderId="0" xfId="8" applyFont="1" applyFill="1" applyBorder="1" applyAlignment="1">
      <alignment horizontal="left" vertical="center"/>
    </xf>
    <xf numFmtId="0" fontId="61" fillId="3" borderId="0" xfId="8" applyFont="1" applyFill="1" applyBorder="1" applyAlignment="1">
      <alignment horizontal="left" vertical="center"/>
    </xf>
    <xf numFmtId="0" fontId="61" fillId="3" borderId="46" xfId="8" applyFont="1" applyFill="1" applyBorder="1" applyAlignment="1">
      <alignment horizontal="left" vertical="center" wrapText="1"/>
    </xf>
    <xf numFmtId="0" fontId="61" fillId="3" borderId="67" xfId="8" applyFont="1" applyFill="1" applyBorder="1" applyAlignment="1">
      <alignment horizontal="left" vertical="center" wrapText="1"/>
    </xf>
    <xf numFmtId="0" fontId="61" fillId="3" borderId="20" xfId="8" applyFont="1" applyFill="1" applyBorder="1" applyAlignment="1">
      <alignment horizontal="left" vertical="center"/>
    </xf>
    <xf numFmtId="0" fontId="61" fillId="3" borderId="19" xfId="8" applyFont="1" applyFill="1" applyBorder="1" applyAlignment="1">
      <alignment horizontal="center" vertical="center"/>
    </xf>
    <xf numFmtId="0" fontId="61" fillId="3" borderId="27" xfId="8" applyFont="1" applyFill="1" applyBorder="1" applyAlignment="1">
      <alignment horizontal="left" vertical="center" wrapText="1"/>
    </xf>
    <xf numFmtId="0" fontId="61" fillId="3" borderId="65" xfId="8" applyFont="1" applyFill="1" applyBorder="1" applyAlignment="1">
      <alignment horizontal="left" vertical="center" wrapText="1"/>
    </xf>
    <xf numFmtId="0" fontId="61" fillId="3" borderId="12" xfId="8" applyFont="1" applyFill="1" applyBorder="1" applyAlignment="1">
      <alignment horizontal="left" vertical="center"/>
    </xf>
    <xf numFmtId="0" fontId="61" fillId="3" borderId="11" xfId="8" applyFont="1" applyFill="1" applyBorder="1" applyAlignment="1">
      <alignment horizontal="center" vertical="center"/>
    </xf>
    <xf numFmtId="0" fontId="63" fillId="3" borderId="12" xfId="8" applyFont="1" applyFill="1" applyBorder="1" applyAlignment="1">
      <alignment horizontal="left" vertical="center" wrapText="1"/>
    </xf>
    <xf numFmtId="0" fontId="65" fillId="3" borderId="11" xfId="8" applyFont="1" applyFill="1" applyBorder="1" applyAlignment="1">
      <alignment horizontal="center" vertical="center" wrapText="1"/>
    </xf>
    <xf numFmtId="0" fontId="65" fillId="8" borderId="181" xfId="8" applyFont="1" applyFill="1" applyBorder="1" applyAlignment="1">
      <alignment horizontal="center" vertical="center" wrapText="1"/>
    </xf>
    <xf numFmtId="0" fontId="65" fillId="8" borderId="69" xfId="8" applyFont="1" applyFill="1" applyBorder="1" applyAlignment="1">
      <alignment horizontal="center" vertical="center" wrapText="1"/>
    </xf>
    <xf numFmtId="0" fontId="65" fillId="8" borderId="76" xfId="8" applyFont="1" applyFill="1" applyBorder="1" applyAlignment="1">
      <alignment horizontal="center" vertical="center" wrapText="1"/>
    </xf>
    <xf numFmtId="0" fontId="65" fillId="8" borderId="75" xfId="8" applyFont="1" applyFill="1" applyBorder="1" applyAlignment="1">
      <alignment horizontal="center" vertical="center" wrapText="1"/>
    </xf>
    <xf numFmtId="0" fontId="47" fillId="3" borderId="0" xfId="8" applyFont="1" applyFill="1" applyBorder="1" applyAlignment="1">
      <alignment horizontal="right" vertical="top"/>
    </xf>
    <xf numFmtId="0" fontId="66" fillId="3" borderId="0" xfId="8" applyFont="1" applyFill="1" applyBorder="1" applyAlignment="1">
      <alignment horizontal="left" vertical="top"/>
    </xf>
    <xf numFmtId="0" fontId="47" fillId="3" borderId="0" xfId="8" applyFont="1" applyFill="1" applyBorder="1" applyAlignment="1">
      <alignment horizontal="right" vertical="top"/>
    </xf>
    <xf numFmtId="0" fontId="64" fillId="3" borderId="0" xfId="8" applyFont="1" applyFill="1" applyBorder="1" applyAlignment="1">
      <alignment horizontal="left" vertical="top" indent="3"/>
    </xf>
    <xf numFmtId="0" fontId="65" fillId="3" borderId="0" xfId="8" applyFont="1" applyFill="1" applyBorder="1" applyAlignment="1">
      <alignment horizontal="left" vertical="top"/>
    </xf>
    <xf numFmtId="0" fontId="65" fillId="3" borderId="21" xfId="9" applyFont="1" applyFill="1" applyBorder="1" applyAlignment="1">
      <alignment horizontal="left" vertical="top" wrapText="1"/>
    </xf>
    <xf numFmtId="0" fontId="65" fillId="3" borderId="19" xfId="9" applyFont="1" applyFill="1" applyBorder="1" applyAlignment="1">
      <alignment horizontal="left" vertical="top" wrapText="1"/>
    </xf>
    <xf numFmtId="0" fontId="65" fillId="3" borderId="13" xfId="9" applyFont="1" applyFill="1" applyBorder="1" applyAlignment="1">
      <alignment horizontal="left" vertical="top" wrapText="1"/>
    </xf>
    <xf numFmtId="0" fontId="65" fillId="3" borderId="11" xfId="9" applyFont="1" applyFill="1" applyBorder="1" applyAlignment="1">
      <alignment horizontal="left" vertical="top" wrapText="1"/>
    </xf>
    <xf numFmtId="0" fontId="65" fillId="3" borderId="77" xfId="9" applyFont="1" applyFill="1" applyBorder="1" applyAlignment="1">
      <alignment horizontal="center" vertical="center" wrapText="1"/>
    </xf>
    <xf numFmtId="0" fontId="65" fillId="3" borderId="75" xfId="9" applyFont="1" applyFill="1" applyBorder="1" applyAlignment="1">
      <alignment horizontal="center" vertical="center" wrapText="1"/>
    </xf>
    <xf numFmtId="0" fontId="59" fillId="3" borderId="0" xfId="9" applyFont="1" applyFill="1" applyBorder="1" applyAlignment="1">
      <alignment horizontal="left" vertical="center" wrapText="1"/>
    </xf>
    <xf numFmtId="0" fontId="65" fillId="3" borderId="0" xfId="9" applyFont="1" applyFill="1" applyBorder="1" applyAlignment="1">
      <alignment horizontal="left" vertical="center" wrapText="1"/>
    </xf>
    <xf numFmtId="0" fontId="59" fillId="3" borderId="219" xfId="9" applyFont="1" applyFill="1" applyBorder="1" applyAlignment="1">
      <alignment horizontal="left" vertical="center" wrapText="1" indent="1"/>
    </xf>
    <xf numFmtId="0" fontId="65" fillId="3" borderId="220" xfId="9" applyFont="1" applyFill="1" applyBorder="1" applyAlignment="1">
      <alignment horizontal="left" vertical="center" wrapText="1"/>
    </xf>
    <xf numFmtId="0" fontId="59" fillId="3" borderId="221" xfId="9" applyFont="1" applyFill="1" applyBorder="1" applyAlignment="1">
      <alignment horizontal="left" vertical="center" wrapText="1" indent="1"/>
    </xf>
    <xf numFmtId="0" fontId="65" fillId="3" borderId="222" xfId="9" applyFont="1" applyFill="1" applyBorder="1" applyAlignment="1">
      <alignment horizontal="left" vertical="center" wrapText="1"/>
    </xf>
    <xf numFmtId="0" fontId="47" fillId="3" borderId="0" xfId="9" applyFont="1" applyFill="1" applyBorder="1" applyAlignment="1">
      <alignment horizontal="left" vertical="top"/>
    </xf>
    <xf numFmtId="0" fontId="67" fillId="0" borderId="0" xfId="11" applyFont="1" applyAlignment="1">
      <alignment vertical="center"/>
    </xf>
    <xf numFmtId="0" fontId="68" fillId="0" borderId="0" xfId="11" applyFont="1" applyAlignment="1">
      <alignment horizontal="left" vertical="center"/>
    </xf>
    <xf numFmtId="0" fontId="68" fillId="0" borderId="0" xfId="12" applyFont="1" applyAlignment="1">
      <alignment horizontal="left" vertical="center"/>
    </xf>
    <xf numFmtId="0" fontId="68" fillId="0" borderId="0" xfId="11" applyFont="1" applyAlignment="1">
      <alignment vertical="center"/>
    </xf>
    <xf numFmtId="0" fontId="70" fillId="0" borderId="0" xfId="11" applyFont="1" applyAlignment="1">
      <alignment horizontal="center" vertical="center"/>
    </xf>
    <xf numFmtId="0" fontId="70" fillId="0" borderId="0" xfId="11" applyFont="1" applyAlignment="1">
      <alignment horizontal="left" vertical="center" indent="1"/>
    </xf>
    <xf numFmtId="0" fontId="70" fillId="0" borderId="0" xfId="11" applyFont="1" applyAlignment="1">
      <alignment vertical="center"/>
    </xf>
    <xf numFmtId="0" fontId="70" fillId="0" borderId="0" xfId="11" applyFont="1" applyAlignment="1">
      <alignment horizontal="right" vertical="center"/>
    </xf>
    <xf numFmtId="0" fontId="67" fillId="0" borderId="0" xfId="11" applyFont="1" applyAlignment="1">
      <alignment horizontal="right" vertical="center"/>
    </xf>
    <xf numFmtId="0" fontId="71" fillId="0" borderId="0" xfId="11" applyFont="1" applyAlignment="1">
      <alignment horizontal="center" vertical="center"/>
    </xf>
    <xf numFmtId="0" fontId="70" fillId="0" borderId="0" xfId="11" applyFont="1"/>
    <xf numFmtId="0" fontId="68" fillId="0" borderId="0" xfId="11" applyFont="1" applyAlignment="1">
      <alignment horizontal="left" vertical="center" wrapText="1"/>
    </xf>
    <xf numFmtId="0" fontId="68" fillId="0" borderId="0" xfId="11" applyFont="1" applyAlignment="1">
      <alignment horizontal="justify" vertical="center" wrapText="1"/>
    </xf>
    <xf numFmtId="0" fontId="68" fillId="0" borderId="0" xfId="11" applyFont="1" applyAlignment="1">
      <alignment vertical="center" wrapText="1"/>
    </xf>
    <xf numFmtId="0" fontId="72" fillId="0" borderId="0" xfId="11" applyFont="1" applyBorder="1" applyAlignment="1">
      <alignment horizontal="left" vertical="center"/>
    </xf>
    <xf numFmtId="0" fontId="68" fillId="0" borderId="0" xfId="11" applyFont="1" applyAlignment="1">
      <alignment horizontal="justify" vertical="top" wrapText="1"/>
    </xf>
    <xf numFmtId="0" fontId="70" fillId="0" borderId="0" xfId="11" applyFont="1" applyAlignment="1">
      <alignment horizontal="justify" vertical="center" wrapText="1"/>
    </xf>
    <xf numFmtId="0" fontId="70" fillId="0" borderId="0" xfId="11" applyFont="1" applyAlignment="1">
      <alignment horizontal="center" vertical="center"/>
    </xf>
  </cellXfs>
  <cellStyles count="13">
    <cellStyle name="ハイパーリンク" xfId="12" builtinId="8"/>
    <cellStyle name="桁区切り" xfId="1" builtinId="6"/>
    <cellStyle name="標準" xfId="0" builtinId="0"/>
    <cellStyle name="標準 2" xfId="6"/>
    <cellStyle name="標準 2 2" xfId="8"/>
    <cellStyle name="標準 2 2 2" xfId="11"/>
    <cellStyle name="標準 2 3" xfId="9"/>
    <cellStyle name="標準 3" xfId="7"/>
    <cellStyle name="標準 4" xfId="10"/>
    <cellStyle name="標準 8 2" xfId="2"/>
    <cellStyle name="標準_kyotaku_shinnsei" xfId="4"/>
    <cellStyle name="標準_第１号様式・付表" xfId="3"/>
    <cellStyle name="標準_付表　訪問介護　修正版_第一号様式 2" xfId="5"/>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41</xdr:row>
          <xdr:rowOff>28575</xdr:rowOff>
        </xdr:from>
        <xdr:to>
          <xdr:col>20</xdr:col>
          <xdr:colOff>66675</xdr:colOff>
          <xdr:row>41</xdr:row>
          <xdr:rowOff>200025</xdr:rowOff>
        </xdr:to>
        <xdr:sp macro="" textlink="">
          <xdr:nvSpPr>
            <xdr:cNvPr id="6145" name="Check Box 1" hidden="1">
              <a:extLst>
                <a:ext uri="{63B3BB69-23CF-44E3-9099-C40C66FF867C}">
                  <a14:compatExt spid="_x0000_s614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29</xdr:row>
          <xdr:rowOff>28575</xdr:rowOff>
        </xdr:from>
        <xdr:to>
          <xdr:col>30</xdr:col>
          <xdr:colOff>152400</xdr:colOff>
          <xdr:row>29</xdr:row>
          <xdr:rowOff>228600</xdr:rowOff>
        </xdr:to>
        <xdr:sp macro="" textlink="">
          <xdr:nvSpPr>
            <xdr:cNvPr id="6146" name="Check Box 2" hidden="1">
              <a:extLst>
                <a:ext uri="{63B3BB69-23CF-44E3-9099-C40C66FF867C}">
                  <a14:compatExt spid="_x0000_s6146"/>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8</xdr:row>
          <xdr:rowOff>180975</xdr:rowOff>
        </xdr:from>
        <xdr:ext cx="497681" cy="228600"/>
        <xdr:sp macro="" textlink="">
          <xdr:nvSpPr>
            <xdr:cNvPr id="7169" name="Check Box 1" hidden="1">
              <a:extLst>
                <a:ext uri="{63B3BB69-23CF-44E3-9099-C40C66FF867C}">
                  <a14:compatExt spid="_x0000_s7169"/>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8</xdr:row>
          <xdr:rowOff>180975</xdr:rowOff>
        </xdr:from>
        <xdr:ext cx="490538" cy="228600"/>
        <xdr:sp macro="" textlink="">
          <xdr:nvSpPr>
            <xdr:cNvPr id="7170" name="Check Box 2" hidden="1">
              <a:extLst>
                <a:ext uri="{63B3BB69-23CF-44E3-9099-C40C66FF867C}">
                  <a14:compatExt spid="_x0000_s7170"/>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8</xdr:row>
          <xdr:rowOff>152400</xdr:rowOff>
        </xdr:from>
        <xdr:ext cx="1241612" cy="271742"/>
        <xdr:sp macro="" textlink="">
          <xdr:nvSpPr>
            <xdr:cNvPr id="8193" name="Check Box 1" hidden="1">
              <a:extLst>
                <a:ext uri="{63B3BB69-23CF-44E3-9099-C40C66FF867C}">
                  <a14:compatExt spid="_x0000_s8193"/>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161925</xdr:rowOff>
        </xdr:from>
        <xdr:ext cx="1869701" cy="262217"/>
        <xdr:sp macro="" textlink="">
          <xdr:nvSpPr>
            <xdr:cNvPr id="8194" name="Check Box 2" hidden="1">
              <a:extLst>
                <a:ext uri="{63B3BB69-23CF-44E3-9099-C40C66FF867C}">
                  <a14:compatExt spid="_x0000_s8194"/>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8</xdr:row>
          <xdr:rowOff>161925</xdr:rowOff>
        </xdr:from>
        <xdr:ext cx="1618690" cy="252692"/>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1.&#26032;&#35215;&#25351;&#23450;&#65288;&#35469;&#30693;&#30151;&#23550;&#24540;&#22411;&#36890;&#25152;&#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付表2-1"/>
      <sheetName val="付表2-2"/>
      <sheetName val="認知症対応型通所（1枚版）"/>
      <sheetName val="認知症対応型通所（100名）"/>
      <sheetName val="シフト記号表（勤務時間帯）"/>
      <sheetName val="プルダウン・リスト"/>
      <sheetName val="【記載例】認知症対応型通所"/>
      <sheetName val="【記載例】シフト記号表（勤務時間帯）"/>
      <sheetName val="記入方法"/>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view="pageBreakPreview" zoomScaleNormal="100" zoomScaleSheetLayoutView="100" workbookViewId="0">
      <selection activeCell="D2" sqref="D2"/>
    </sheetView>
  </sheetViews>
  <sheetFormatPr defaultRowHeight="18.75"/>
  <cols>
    <col min="1" max="1" width="9" style="619"/>
    <col min="2" max="3" width="4.5" style="619" customWidth="1"/>
    <col min="4" max="4" width="50.625" style="621" customWidth="1"/>
    <col min="5" max="5" width="13.625" style="619" customWidth="1"/>
    <col min="6" max="6" width="9" style="620"/>
    <col min="7" max="16384" width="9" style="619"/>
  </cols>
  <sheetData>
    <row r="1" spans="1:6" ht="15.75" customHeight="1"/>
    <row r="2" spans="1:6" ht="15.75" customHeight="1"/>
    <row r="3" spans="1:6" ht="24">
      <c r="A3" s="663" t="s">
        <v>248</v>
      </c>
    </row>
    <row r="4" spans="1:6" s="661" customFormat="1" ht="39.950000000000003" customHeight="1" thickBot="1">
      <c r="A4" s="662" t="s">
        <v>247</v>
      </c>
      <c r="B4" s="662"/>
      <c r="C4" s="662"/>
      <c r="D4" s="662"/>
      <c r="E4" s="662"/>
      <c r="F4" s="662"/>
    </row>
    <row r="5" spans="1:6" ht="30" customHeight="1">
      <c r="A5" s="660" t="s">
        <v>246</v>
      </c>
      <c r="B5" s="659"/>
      <c r="C5" s="659"/>
      <c r="D5" s="659"/>
      <c r="E5" s="658" t="s">
        <v>245</v>
      </c>
      <c r="F5" s="657" t="s">
        <v>244</v>
      </c>
    </row>
    <row r="6" spans="1:6" ht="30" customHeight="1">
      <c r="A6" s="656" t="s">
        <v>243</v>
      </c>
      <c r="B6" s="655">
        <v>1</v>
      </c>
      <c r="C6" s="654" t="s">
        <v>242</v>
      </c>
      <c r="D6" s="653"/>
      <c r="E6" s="631" t="s">
        <v>241</v>
      </c>
      <c r="F6" s="652"/>
    </row>
    <row r="7" spans="1:6" ht="30" customHeight="1">
      <c r="A7" s="651"/>
      <c r="B7" s="650">
        <v>2</v>
      </c>
      <c r="C7" s="649" t="s">
        <v>240</v>
      </c>
      <c r="D7" s="648"/>
      <c r="E7" s="636" t="s">
        <v>239</v>
      </c>
      <c r="F7" s="647"/>
    </row>
    <row r="8" spans="1:6" ht="30" customHeight="1">
      <c r="A8" s="646" t="s">
        <v>238</v>
      </c>
      <c r="B8" s="645"/>
      <c r="C8" s="644">
        <v>1</v>
      </c>
      <c r="D8" s="643" t="s">
        <v>237</v>
      </c>
      <c r="E8" s="642"/>
      <c r="F8" s="641"/>
    </row>
    <row r="9" spans="1:6" ht="30" customHeight="1">
      <c r="A9" s="635"/>
      <c r="B9" s="639"/>
      <c r="C9" s="633">
        <v>2</v>
      </c>
      <c r="D9" s="637" t="s">
        <v>236</v>
      </c>
      <c r="E9" s="640"/>
      <c r="F9" s="630"/>
    </row>
    <row r="10" spans="1:6" ht="30" customHeight="1">
      <c r="A10" s="635"/>
      <c r="B10" s="639"/>
      <c r="C10" s="633">
        <v>3</v>
      </c>
      <c r="D10" s="637" t="s">
        <v>235</v>
      </c>
      <c r="E10" s="640"/>
      <c r="F10" s="630"/>
    </row>
    <row r="11" spans="1:6" ht="30" customHeight="1">
      <c r="A11" s="635"/>
      <c r="B11" s="639"/>
      <c r="C11" s="638">
        <v>4</v>
      </c>
      <c r="D11" s="637" t="s">
        <v>234</v>
      </c>
      <c r="E11" s="640" t="s">
        <v>233</v>
      </c>
      <c r="F11" s="630"/>
    </row>
    <row r="12" spans="1:6" ht="30" customHeight="1">
      <c r="A12" s="635"/>
      <c r="B12" s="639"/>
      <c r="C12" s="633">
        <v>5</v>
      </c>
      <c r="D12" s="637" t="s">
        <v>232</v>
      </c>
      <c r="E12" s="640"/>
      <c r="F12" s="630"/>
    </row>
    <row r="13" spans="1:6" ht="30" customHeight="1">
      <c r="A13" s="635"/>
      <c r="B13" s="639"/>
      <c r="C13" s="633">
        <v>6</v>
      </c>
      <c r="D13" s="637" t="s">
        <v>231</v>
      </c>
      <c r="E13" s="640"/>
      <c r="F13" s="630"/>
    </row>
    <row r="14" spans="1:6" ht="30" customHeight="1">
      <c r="A14" s="635"/>
      <c r="B14" s="639"/>
      <c r="C14" s="638">
        <v>7</v>
      </c>
      <c r="D14" s="637" t="s">
        <v>230</v>
      </c>
      <c r="E14" s="640" t="s">
        <v>229</v>
      </c>
      <c r="F14" s="630"/>
    </row>
    <row r="15" spans="1:6" ht="30" customHeight="1">
      <c r="A15" s="635"/>
      <c r="B15" s="639"/>
      <c r="C15" s="633">
        <v>8</v>
      </c>
      <c r="D15" s="637" t="s">
        <v>228</v>
      </c>
      <c r="E15" s="640"/>
      <c r="F15" s="630"/>
    </row>
    <row r="16" spans="1:6" ht="30" customHeight="1">
      <c r="A16" s="635"/>
      <c r="B16" s="639"/>
      <c r="C16" s="633">
        <v>9</v>
      </c>
      <c r="D16" s="637" t="s">
        <v>227</v>
      </c>
      <c r="E16" s="640" t="s">
        <v>226</v>
      </c>
      <c r="F16" s="630"/>
    </row>
    <row r="17" spans="1:6" ht="30" customHeight="1">
      <c r="A17" s="635"/>
      <c r="B17" s="639"/>
      <c r="C17" s="638">
        <v>10</v>
      </c>
      <c r="D17" s="637" t="s">
        <v>225</v>
      </c>
      <c r="E17" s="640"/>
      <c r="F17" s="630"/>
    </row>
    <row r="18" spans="1:6" ht="30" customHeight="1">
      <c r="A18" s="635"/>
      <c r="B18" s="639"/>
      <c r="C18" s="633">
        <v>11</v>
      </c>
      <c r="D18" s="637" t="s">
        <v>224</v>
      </c>
      <c r="E18" s="640" t="s">
        <v>223</v>
      </c>
      <c r="F18" s="630"/>
    </row>
    <row r="19" spans="1:6" ht="30" customHeight="1">
      <c r="A19" s="635"/>
      <c r="B19" s="639"/>
      <c r="C19" s="633">
        <v>12</v>
      </c>
      <c r="D19" s="637" t="s">
        <v>222</v>
      </c>
      <c r="E19" s="640" t="s">
        <v>221</v>
      </c>
      <c r="F19" s="630"/>
    </row>
    <row r="20" spans="1:6" ht="30" customHeight="1">
      <c r="A20" s="635"/>
      <c r="B20" s="639"/>
      <c r="C20" s="638">
        <v>13</v>
      </c>
      <c r="D20" s="637" t="s">
        <v>220</v>
      </c>
      <c r="E20" s="636" t="s">
        <v>219</v>
      </c>
      <c r="F20" s="630"/>
    </row>
    <row r="21" spans="1:6" ht="30" customHeight="1">
      <c r="A21" s="635"/>
      <c r="B21" s="634"/>
      <c r="C21" s="633">
        <v>14</v>
      </c>
      <c r="D21" s="632" t="s">
        <v>218</v>
      </c>
      <c r="E21" s="631"/>
      <c r="F21" s="630"/>
    </row>
    <row r="22" spans="1:6" ht="30" customHeight="1" thickBot="1">
      <c r="A22" s="629"/>
      <c r="B22" s="628"/>
      <c r="C22" s="627">
        <v>15</v>
      </c>
      <c r="D22" s="626" t="s">
        <v>217</v>
      </c>
      <c r="E22" s="625"/>
      <c r="F22" s="624"/>
    </row>
    <row r="23" spans="1:6">
      <c r="A23" s="623"/>
      <c r="B23" s="622"/>
      <c r="C23" s="622"/>
      <c r="D23" s="622"/>
      <c r="E23" s="622"/>
      <c r="F23" s="622"/>
    </row>
  </sheetData>
  <mergeCells count="6">
    <mergeCell ref="A23:F23"/>
    <mergeCell ref="A4:F4"/>
    <mergeCell ref="A5:D5"/>
    <mergeCell ref="C6:D6"/>
    <mergeCell ref="C7:D7"/>
    <mergeCell ref="A8:B8"/>
  </mergeCells>
  <phoneticPr fontId="2"/>
  <printOptions horizontalCentered="1"/>
  <pageMargins left="1.1023622047244095" right="0.70866141732283472" top="0.19685039370078741" bottom="0.23622047244094491" header="0.31496062992125984" footer="0.19685039370078741"/>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Normal="70" zoomScaleSheetLayoutView="100" workbookViewId="0"/>
  </sheetViews>
  <sheetFormatPr defaultColWidth="4.375" defaultRowHeight="20.25" customHeight="1"/>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c r="C1" s="117" t="s">
        <v>216</v>
      </c>
      <c r="D1" s="117"/>
      <c r="E1" s="117"/>
      <c r="F1" s="117"/>
      <c r="G1" s="117"/>
      <c r="H1" s="118" t="s">
        <v>0</v>
      </c>
      <c r="J1" s="118"/>
      <c r="L1" s="117"/>
      <c r="M1" s="117"/>
      <c r="N1" s="117"/>
      <c r="O1" s="117"/>
      <c r="P1" s="117"/>
      <c r="Q1" s="117"/>
      <c r="R1" s="117"/>
      <c r="AM1" s="119"/>
      <c r="AN1" s="120"/>
      <c r="AO1" s="120" t="s">
        <v>68</v>
      </c>
      <c r="AP1" s="479" t="s">
        <v>176</v>
      </c>
      <c r="AQ1" s="480"/>
      <c r="AR1" s="480"/>
      <c r="AS1" s="480"/>
      <c r="AT1" s="480"/>
      <c r="AU1" s="480"/>
      <c r="AV1" s="480"/>
      <c r="AW1" s="480"/>
      <c r="AX1" s="480"/>
      <c r="AY1" s="480"/>
      <c r="AZ1" s="480"/>
      <c r="BA1" s="480"/>
      <c r="BB1" s="480"/>
      <c r="BC1" s="480"/>
      <c r="BD1" s="480"/>
      <c r="BE1" s="480"/>
      <c r="BF1" s="120" t="s">
        <v>21</v>
      </c>
    </row>
    <row r="2" spans="2:64" s="116" customFormat="1" ht="20.25" customHeight="1">
      <c r="C2" s="117"/>
      <c r="D2" s="117"/>
      <c r="E2" s="117"/>
      <c r="F2" s="117"/>
      <c r="G2" s="117"/>
      <c r="J2" s="118"/>
      <c r="L2" s="117"/>
      <c r="M2" s="117"/>
      <c r="N2" s="117"/>
      <c r="O2" s="117"/>
      <c r="P2" s="117"/>
      <c r="Q2" s="117"/>
      <c r="R2" s="117"/>
      <c r="Y2" s="121" t="s">
        <v>64</v>
      </c>
      <c r="Z2" s="481">
        <v>3</v>
      </c>
      <c r="AA2" s="481"/>
      <c r="AB2" s="121" t="s">
        <v>65</v>
      </c>
      <c r="AC2" s="482">
        <f>IF(Z2=0,"",YEAR(DATE(2018+Z2,1,1)))</f>
        <v>2021</v>
      </c>
      <c r="AD2" s="482"/>
      <c r="AE2" s="122" t="s">
        <v>66</v>
      </c>
      <c r="AF2" s="122" t="s">
        <v>1</v>
      </c>
      <c r="AG2" s="481">
        <v>4</v>
      </c>
      <c r="AH2" s="481"/>
      <c r="AI2" s="122" t="s">
        <v>53</v>
      </c>
      <c r="AM2" s="119"/>
      <c r="AN2" s="120"/>
      <c r="AO2" s="120" t="s">
        <v>67</v>
      </c>
      <c r="AP2" s="481" t="s">
        <v>40</v>
      </c>
      <c r="AQ2" s="481"/>
      <c r="AR2" s="481"/>
      <c r="AS2" s="481"/>
      <c r="AT2" s="481"/>
      <c r="AU2" s="481"/>
      <c r="AV2" s="481"/>
      <c r="AW2" s="481"/>
      <c r="AX2" s="481"/>
      <c r="AY2" s="481"/>
      <c r="AZ2" s="481"/>
      <c r="BA2" s="481"/>
      <c r="BB2" s="481"/>
      <c r="BC2" s="481"/>
      <c r="BD2" s="481"/>
      <c r="BE2" s="481"/>
      <c r="BF2" s="120" t="s">
        <v>21</v>
      </c>
    </row>
    <row r="3" spans="2:64" s="123" customFormat="1" ht="20.25" customHeight="1">
      <c r="G3" s="118"/>
      <c r="J3" s="118"/>
      <c r="L3" s="120"/>
      <c r="M3" s="120"/>
      <c r="N3" s="120"/>
      <c r="O3" s="120"/>
      <c r="P3" s="120"/>
      <c r="Q3" s="120"/>
      <c r="R3" s="120"/>
      <c r="Z3" s="124"/>
      <c r="AA3" s="124"/>
      <c r="AB3" s="125"/>
      <c r="AC3" s="126"/>
      <c r="AD3" s="125"/>
      <c r="BA3" s="127" t="s">
        <v>107</v>
      </c>
      <c r="BB3" s="483" t="s">
        <v>159</v>
      </c>
      <c r="BC3" s="484"/>
      <c r="BD3" s="484"/>
      <c r="BE3" s="485"/>
      <c r="BF3" s="120"/>
    </row>
    <row r="4" spans="2:64" s="123" customFormat="1" ht="18.75">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483" t="s">
        <v>161</v>
      </c>
      <c r="BC4" s="484"/>
      <c r="BD4" s="484"/>
      <c r="BE4" s="485"/>
      <c r="BF4" s="129"/>
    </row>
    <row r="5" spans="2:64" s="123" customFormat="1" ht="6.75" customHeight="1">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181</v>
      </c>
      <c r="AM6" s="116"/>
      <c r="AN6" s="116"/>
      <c r="AO6" s="116"/>
      <c r="AP6" s="116"/>
      <c r="AQ6" s="116"/>
      <c r="AR6" s="116"/>
      <c r="AS6" s="116"/>
      <c r="AT6" s="143"/>
      <c r="AU6" s="143"/>
      <c r="AV6" s="149"/>
      <c r="AW6" s="116"/>
      <c r="AX6" s="486">
        <v>40</v>
      </c>
      <c r="AY6" s="488"/>
      <c r="AZ6" s="149" t="s">
        <v>182</v>
      </c>
      <c r="BA6" s="116"/>
      <c r="BB6" s="486">
        <v>160</v>
      </c>
      <c r="BC6" s="488"/>
      <c r="BD6" s="149" t="s">
        <v>183</v>
      </c>
      <c r="BE6" s="116"/>
      <c r="BF6" s="129"/>
    </row>
    <row r="7" spans="2:64" s="123" customFormat="1" ht="6.75" customHeight="1">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490">
        <f>DAY(EOMONTH(DATE(AC2,AG2,1),0))</f>
        <v>30</v>
      </c>
      <c r="BC8" s="491"/>
      <c r="BD8" s="116" t="s">
        <v>54</v>
      </c>
      <c r="BE8" s="116"/>
      <c r="BF8" s="116"/>
      <c r="BJ8" s="120"/>
      <c r="BK8" s="120"/>
      <c r="BL8" s="120"/>
    </row>
    <row r="9" spans="2:64" s="123" customFormat="1" ht="6" customHeight="1">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184</v>
      </c>
      <c r="BA10" s="142"/>
      <c r="BB10" s="486">
        <v>1</v>
      </c>
      <c r="BC10" s="487"/>
      <c r="BD10" s="488"/>
      <c r="BE10" s="151" t="s">
        <v>22</v>
      </c>
      <c r="BF10" s="116"/>
      <c r="BJ10" s="120"/>
      <c r="BK10" s="120"/>
      <c r="BL10" s="120"/>
    </row>
    <row r="11" spans="2:64" s="123" customFormat="1" ht="6" customHeight="1">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489"/>
      <c r="AP12" s="489"/>
      <c r="AQ12" s="489"/>
      <c r="AR12" s="149"/>
      <c r="AS12" s="147"/>
      <c r="AT12" s="147"/>
      <c r="AU12" s="147"/>
      <c r="AV12" s="142"/>
      <c r="AW12" s="142"/>
      <c r="AX12" s="150"/>
      <c r="AY12" s="150"/>
      <c r="AZ12" s="142"/>
      <c r="BA12" s="142"/>
      <c r="BB12" s="486">
        <v>1</v>
      </c>
      <c r="BC12" s="487"/>
      <c r="BD12" s="488"/>
      <c r="BE12" s="156" t="s">
        <v>23</v>
      </c>
      <c r="BF12" s="116"/>
      <c r="BJ12" s="120"/>
      <c r="BK12" s="120"/>
      <c r="BL12" s="120"/>
    </row>
    <row r="13" spans="2:64" s="123" customFormat="1" ht="6.75" customHeight="1">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456">
        <v>0.39583333333333331</v>
      </c>
      <c r="AV14" s="457"/>
      <c r="AW14" s="458"/>
      <c r="AX14" s="133" t="s">
        <v>2</v>
      </c>
      <c r="AY14" s="456">
        <v>0.6875</v>
      </c>
      <c r="AZ14" s="457"/>
      <c r="BA14" s="458"/>
      <c r="BB14" s="132" t="s">
        <v>24</v>
      </c>
      <c r="BC14" s="459">
        <f>(AY14-AU14)*24</f>
        <v>7</v>
      </c>
      <c r="BD14" s="460"/>
      <c r="BE14" s="131" t="s">
        <v>25</v>
      </c>
      <c r="BF14" s="133"/>
      <c r="BJ14" s="120"/>
      <c r="BK14" s="120"/>
      <c r="BL14" s="120"/>
    </row>
    <row r="15" spans="2:64" s="123" customFormat="1" ht="6.75" customHeight="1">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c r="C16" s="164"/>
      <c r="D16" s="164"/>
      <c r="E16" s="164"/>
      <c r="F16" s="164"/>
      <c r="G16" s="164"/>
      <c r="X16" s="164"/>
      <c r="AN16" s="164"/>
      <c r="BE16" s="165"/>
      <c r="BF16" s="165"/>
      <c r="BG16" s="165"/>
    </row>
    <row r="17" spans="2:58" ht="20.25" customHeight="1">
      <c r="B17" s="417" t="s">
        <v>98</v>
      </c>
      <c r="C17" s="420" t="s">
        <v>186</v>
      </c>
      <c r="D17" s="421"/>
      <c r="E17" s="422"/>
      <c r="F17" s="166"/>
      <c r="G17" s="429" t="s">
        <v>187</v>
      </c>
      <c r="H17" s="432" t="s">
        <v>188</v>
      </c>
      <c r="I17" s="421"/>
      <c r="J17" s="421"/>
      <c r="K17" s="422"/>
      <c r="L17" s="432" t="s">
        <v>189</v>
      </c>
      <c r="M17" s="421"/>
      <c r="N17" s="421"/>
      <c r="O17" s="435"/>
      <c r="P17" s="438"/>
      <c r="Q17" s="439"/>
      <c r="R17" s="440"/>
      <c r="S17" s="447" t="s">
        <v>190</v>
      </c>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9"/>
      <c r="AX17" s="467" t="str">
        <f>IF(BB3="４週","(11) 1～4週目の勤務時間数合計","(11) 1か月の勤務時間数   合計")</f>
        <v>(11) 1～4週目の勤務時間数合計</v>
      </c>
      <c r="AY17" s="468"/>
      <c r="AZ17" s="473" t="s">
        <v>191</v>
      </c>
      <c r="BA17" s="474"/>
      <c r="BB17" s="461" t="s">
        <v>192</v>
      </c>
      <c r="BC17" s="462"/>
      <c r="BD17" s="462"/>
      <c r="BE17" s="462"/>
      <c r="BF17" s="463"/>
    </row>
    <row r="18" spans="2:58" ht="20.25" customHeight="1">
      <c r="B18" s="418"/>
      <c r="C18" s="423"/>
      <c r="D18" s="424"/>
      <c r="E18" s="425"/>
      <c r="F18" s="167"/>
      <c r="G18" s="430"/>
      <c r="H18" s="433"/>
      <c r="I18" s="424"/>
      <c r="J18" s="424"/>
      <c r="K18" s="425"/>
      <c r="L18" s="433"/>
      <c r="M18" s="424"/>
      <c r="N18" s="424"/>
      <c r="O18" s="436"/>
      <c r="P18" s="441"/>
      <c r="Q18" s="442"/>
      <c r="R18" s="443"/>
      <c r="S18" s="450" t="s">
        <v>16</v>
      </c>
      <c r="T18" s="451"/>
      <c r="U18" s="451"/>
      <c r="V18" s="451"/>
      <c r="W18" s="451"/>
      <c r="X18" s="451"/>
      <c r="Y18" s="452"/>
      <c r="Z18" s="450" t="s">
        <v>17</v>
      </c>
      <c r="AA18" s="451"/>
      <c r="AB18" s="451"/>
      <c r="AC18" s="451"/>
      <c r="AD18" s="451"/>
      <c r="AE18" s="451"/>
      <c r="AF18" s="452"/>
      <c r="AG18" s="450" t="s">
        <v>18</v>
      </c>
      <c r="AH18" s="451"/>
      <c r="AI18" s="451"/>
      <c r="AJ18" s="451"/>
      <c r="AK18" s="451"/>
      <c r="AL18" s="451"/>
      <c r="AM18" s="452"/>
      <c r="AN18" s="450" t="s">
        <v>19</v>
      </c>
      <c r="AO18" s="451"/>
      <c r="AP18" s="451"/>
      <c r="AQ18" s="451"/>
      <c r="AR18" s="451"/>
      <c r="AS18" s="451"/>
      <c r="AT18" s="452"/>
      <c r="AU18" s="453" t="s">
        <v>20</v>
      </c>
      <c r="AV18" s="454"/>
      <c r="AW18" s="455"/>
      <c r="AX18" s="469"/>
      <c r="AY18" s="470"/>
      <c r="AZ18" s="475"/>
      <c r="BA18" s="476"/>
      <c r="BB18" s="278"/>
      <c r="BC18" s="279"/>
      <c r="BD18" s="279"/>
      <c r="BE18" s="279"/>
      <c r="BF18" s="280"/>
    </row>
    <row r="19" spans="2:58" ht="20.25" customHeight="1">
      <c r="B19" s="418"/>
      <c r="C19" s="423"/>
      <c r="D19" s="424"/>
      <c r="E19" s="425"/>
      <c r="F19" s="167"/>
      <c r="G19" s="430"/>
      <c r="H19" s="433"/>
      <c r="I19" s="424"/>
      <c r="J19" s="424"/>
      <c r="K19" s="425"/>
      <c r="L19" s="433"/>
      <c r="M19" s="424"/>
      <c r="N19" s="424"/>
      <c r="O19" s="436"/>
      <c r="P19" s="441"/>
      <c r="Q19" s="442"/>
      <c r="R19" s="443"/>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469"/>
      <c r="AY19" s="470"/>
      <c r="AZ19" s="475"/>
      <c r="BA19" s="476"/>
      <c r="BB19" s="278"/>
      <c r="BC19" s="279"/>
      <c r="BD19" s="279"/>
      <c r="BE19" s="279"/>
      <c r="BF19" s="280"/>
    </row>
    <row r="20" spans="2:58" ht="20.25" hidden="1" customHeight="1">
      <c r="B20" s="418"/>
      <c r="C20" s="423"/>
      <c r="D20" s="424"/>
      <c r="E20" s="425"/>
      <c r="F20" s="167"/>
      <c r="G20" s="430"/>
      <c r="H20" s="433"/>
      <c r="I20" s="424"/>
      <c r="J20" s="424"/>
      <c r="K20" s="425"/>
      <c r="L20" s="433"/>
      <c r="M20" s="424"/>
      <c r="N20" s="424"/>
      <c r="O20" s="436"/>
      <c r="P20" s="441"/>
      <c r="Q20" s="442"/>
      <c r="R20" s="443"/>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469"/>
      <c r="AY20" s="470"/>
      <c r="AZ20" s="475"/>
      <c r="BA20" s="476"/>
      <c r="BB20" s="278"/>
      <c r="BC20" s="279"/>
      <c r="BD20" s="279"/>
      <c r="BE20" s="279"/>
      <c r="BF20" s="280"/>
    </row>
    <row r="21" spans="2:58" ht="22.5" customHeight="1" thickBot="1">
      <c r="B21" s="419"/>
      <c r="C21" s="426"/>
      <c r="D21" s="427"/>
      <c r="E21" s="428"/>
      <c r="F21" s="175"/>
      <c r="G21" s="431"/>
      <c r="H21" s="434"/>
      <c r="I21" s="427"/>
      <c r="J21" s="427"/>
      <c r="K21" s="428"/>
      <c r="L21" s="434"/>
      <c r="M21" s="427"/>
      <c r="N21" s="427"/>
      <c r="O21" s="437"/>
      <c r="P21" s="444"/>
      <c r="Q21" s="445"/>
      <c r="R21" s="446"/>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471"/>
      <c r="AY21" s="472"/>
      <c r="AZ21" s="477"/>
      <c r="BA21" s="478"/>
      <c r="BB21" s="281"/>
      <c r="BC21" s="282"/>
      <c r="BD21" s="282"/>
      <c r="BE21" s="282"/>
      <c r="BF21" s="283"/>
    </row>
    <row r="22" spans="2:58" ht="20.25" customHeight="1">
      <c r="B22" s="390">
        <v>1</v>
      </c>
      <c r="C22" s="395" t="s">
        <v>4</v>
      </c>
      <c r="D22" s="396"/>
      <c r="E22" s="397"/>
      <c r="F22" s="91"/>
      <c r="G22" s="407" t="s">
        <v>123</v>
      </c>
      <c r="H22" s="408" t="s">
        <v>214</v>
      </c>
      <c r="I22" s="409"/>
      <c r="J22" s="409"/>
      <c r="K22" s="410"/>
      <c r="L22" s="411" t="s">
        <v>124</v>
      </c>
      <c r="M22" s="412"/>
      <c r="N22" s="412"/>
      <c r="O22" s="413"/>
      <c r="P22" s="414" t="s">
        <v>49</v>
      </c>
      <c r="Q22" s="415"/>
      <c r="R22" s="41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1"/>
      <c r="AY22" s="392"/>
      <c r="AZ22" s="393"/>
      <c r="BA22" s="394"/>
      <c r="BB22" s="464"/>
      <c r="BC22" s="465"/>
      <c r="BD22" s="465"/>
      <c r="BE22" s="465"/>
      <c r="BF22" s="466"/>
    </row>
    <row r="23" spans="2:58" ht="20.25" customHeight="1">
      <c r="B23" s="307"/>
      <c r="C23" s="398"/>
      <c r="D23" s="399"/>
      <c r="E23" s="400"/>
      <c r="F23" s="92"/>
      <c r="G23" s="310"/>
      <c r="H23" s="315"/>
      <c r="I23" s="313"/>
      <c r="J23" s="313"/>
      <c r="K23" s="314"/>
      <c r="L23" s="322"/>
      <c r="M23" s="323"/>
      <c r="N23" s="323"/>
      <c r="O23" s="324"/>
      <c r="P23" s="343" t="s">
        <v>15</v>
      </c>
      <c r="Q23" s="344"/>
      <c r="R23" s="345"/>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346">
        <f>IF($BB$3="４週",SUM(S23:AT23),IF($BB$3="暦月",SUM(S23:AW23),""))</f>
        <v>160</v>
      </c>
      <c r="AY23" s="347"/>
      <c r="AZ23" s="348">
        <f>IF($BB$3="４週",AX23/4,IF($BB$3="暦月",【記載例】認知症対応型通所!AX23/(【記載例】認知症対応型通所!$BB$8/7),""))</f>
        <v>40</v>
      </c>
      <c r="BA23" s="349"/>
      <c r="BB23" s="384"/>
      <c r="BC23" s="385"/>
      <c r="BD23" s="385"/>
      <c r="BE23" s="385"/>
      <c r="BF23" s="386"/>
    </row>
    <row r="24" spans="2:58" ht="20.25" customHeight="1">
      <c r="B24" s="307"/>
      <c r="C24" s="401"/>
      <c r="D24" s="402"/>
      <c r="E24" s="403"/>
      <c r="F24" s="93" t="str">
        <f>C22</f>
        <v>管理者</v>
      </c>
      <c r="G24" s="310"/>
      <c r="H24" s="315"/>
      <c r="I24" s="313"/>
      <c r="J24" s="313"/>
      <c r="K24" s="314"/>
      <c r="L24" s="322"/>
      <c r="M24" s="323"/>
      <c r="N24" s="323"/>
      <c r="O24" s="324"/>
      <c r="P24" s="350" t="s">
        <v>50</v>
      </c>
      <c r="Q24" s="351"/>
      <c r="R24" s="352"/>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290">
        <f>IF($BB$3="４週",SUM(S24:AT24),IF($BB$3="暦月",SUM(S24:AW24),""))</f>
        <v>140</v>
      </c>
      <c r="AY24" s="291"/>
      <c r="AZ24" s="292">
        <f>IF($BB$3="４週",AX24/4,IF($BB$3="暦月",【記載例】認知症対応型通所!AX24/(【記載例】認知症対応型通所!$BB$8/7),""))</f>
        <v>35</v>
      </c>
      <c r="BA24" s="293"/>
      <c r="BB24" s="387"/>
      <c r="BC24" s="388"/>
      <c r="BD24" s="388"/>
      <c r="BE24" s="388"/>
      <c r="BF24" s="389"/>
    </row>
    <row r="25" spans="2:58" ht="20.25" customHeight="1">
      <c r="B25" s="307">
        <f>B22+1</f>
        <v>2</v>
      </c>
      <c r="C25" s="404" t="s">
        <v>60</v>
      </c>
      <c r="D25" s="405"/>
      <c r="E25" s="406"/>
      <c r="F25" s="115"/>
      <c r="G25" s="309" t="s">
        <v>123</v>
      </c>
      <c r="H25" s="312" t="s">
        <v>126</v>
      </c>
      <c r="I25" s="313"/>
      <c r="J25" s="313"/>
      <c r="K25" s="314"/>
      <c r="L25" s="319" t="s">
        <v>128</v>
      </c>
      <c r="M25" s="320"/>
      <c r="N25" s="320"/>
      <c r="O25" s="321"/>
      <c r="P25" s="328" t="s">
        <v>49</v>
      </c>
      <c r="Q25" s="329"/>
      <c r="R25" s="330"/>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53"/>
      <c r="AY25" s="354"/>
      <c r="AZ25" s="355"/>
      <c r="BA25" s="356"/>
      <c r="BB25" s="381"/>
      <c r="BC25" s="382"/>
      <c r="BD25" s="382"/>
      <c r="BE25" s="382"/>
      <c r="BF25" s="383"/>
    </row>
    <row r="26" spans="2:58" ht="20.25" customHeight="1">
      <c r="B26" s="307"/>
      <c r="C26" s="398"/>
      <c r="D26" s="399"/>
      <c r="E26" s="400"/>
      <c r="F26" s="92"/>
      <c r="G26" s="310"/>
      <c r="H26" s="315"/>
      <c r="I26" s="313"/>
      <c r="J26" s="313"/>
      <c r="K26" s="314"/>
      <c r="L26" s="322"/>
      <c r="M26" s="323"/>
      <c r="N26" s="323"/>
      <c r="O26" s="324"/>
      <c r="P26" s="343" t="s">
        <v>15</v>
      </c>
      <c r="Q26" s="344"/>
      <c r="R26" s="345"/>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346">
        <f>IF($BB$3="４週",SUM(S26:AT26),IF($BB$3="暦月",SUM(S26:AW26),""))</f>
        <v>160</v>
      </c>
      <c r="AY26" s="347"/>
      <c r="AZ26" s="348">
        <f>IF($BB$3="４週",AX26/4,IF($BB$3="暦月",【記載例】認知症対応型通所!AX26/(【記載例】認知症対応型通所!$BB$8/7),""))</f>
        <v>40</v>
      </c>
      <c r="BA26" s="349"/>
      <c r="BB26" s="384"/>
      <c r="BC26" s="385"/>
      <c r="BD26" s="385"/>
      <c r="BE26" s="385"/>
      <c r="BF26" s="386"/>
    </row>
    <row r="27" spans="2:58" ht="20.25" customHeight="1">
      <c r="B27" s="307"/>
      <c r="C27" s="401"/>
      <c r="D27" s="402"/>
      <c r="E27" s="403"/>
      <c r="F27" s="92" t="str">
        <f>C25</f>
        <v>生活相談員</v>
      </c>
      <c r="G27" s="370"/>
      <c r="H27" s="315"/>
      <c r="I27" s="313"/>
      <c r="J27" s="313"/>
      <c r="K27" s="314"/>
      <c r="L27" s="371"/>
      <c r="M27" s="341"/>
      <c r="N27" s="341"/>
      <c r="O27" s="342"/>
      <c r="P27" s="350" t="s">
        <v>50</v>
      </c>
      <c r="Q27" s="351"/>
      <c r="R27" s="352"/>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290">
        <f>IF($BB$3="４週",SUM(S27:AT27),IF($BB$3="暦月",SUM(S27:AW27),""))</f>
        <v>140</v>
      </c>
      <c r="AY27" s="291"/>
      <c r="AZ27" s="292">
        <f>IF($BB$3="４週",AX27/4,IF($BB$3="暦月",【記載例】認知症対応型通所!AX27/(【記載例】認知症対応型通所!$BB$8/7),""))</f>
        <v>35</v>
      </c>
      <c r="BA27" s="293"/>
      <c r="BB27" s="387"/>
      <c r="BC27" s="388"/>
      <c r="BD27" s="388"/>
      <c r="BE27" s="388"/>
      <c r="BF27" s="389"/>
    </row>
    <row r="28" spans="2:58" ht="20.25" customHeight="1">
      <c r="B28" s="307">
        <f>B25+1</f>
        <v>3</v>
      </c>
      <c r="C28" s="372" t="s">
        <v>60</v>
      </c>
      <c r="D28" s="373"/>
      <c r="E28" s="374"/>
      <c r="F28" s="115"/>
      <c r="G28" s="309" t="s">
        <v>122</v>
      </c>
      <c r="H28" s="312" t="s">
        <v>166</v>
      </c>
      <c r="I28" s="313"/>
      <c r="J28" s="313"/>
      <c r="K28" s="314"/>
      <c r="L28" s="319" t="s">
        <v>129</v>
      </c>
      <c r="M28" s="320"/>
      <c r="N28" s="320"/>
      <c r="O28" s="321"/>
      <c r="P28" s="328" t="s">
        <v>49</v>
      </c>
      <c r="Q28" s="329"/>
      <c r="R28" s="330"/>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53"/>
      <c r="AY28" s="354"/>
      <c r="AZ28" s="355"/>
      <c r="BA28" s="356"/>
      <c r="BB28" s="381" t="s">
        <v>137</v>
      </c>
      <c r="BC28" s="382"/>
      <c r="BD28" s="382"/>
      <c r="BE28" s="382"/>
      <c r="BF28" s="383"/>
    </row>
    <row r="29" spans="2:58" ht="20.25" customHeight="1">
      <c r="B29" s="307"/>
      <c r="C29" s="375"/>
      <c r="D29" s="376"/>
      <c r="E29" s="377"/>
      <c r="F29" s="92"/>
      <c r="G29" s="310"/>
      <c r="H29" s="315"/>
      <c r="I29" s="313"/>
      <c r="J29" s="313"/>
      <c r="K29" s="314"/>
      <c r="L29" s="322"/>
      <c r="M29" s="323"/>
      <c r="N29" s="323"/>
      <c r="O29" s="324"/>
      <c r="P29" s="343" t="s">
        <v>15</v>
      </c>
      <c r="Q29" s="344"/>
      <c r="R29" s="345"/>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346">
        <f>IF($BB$3="４週",SUM(S29:AT29),IF($BB$3="暦月",SUM(S29:AW29),""))</f>
        <v>64</v>
      </c>
      <c r="AY29" s="347"/>
      <c r="AZ29" s="348">
        <f>IF($BB$3="４週",AX29/4,IF($BB$3="暦月",【記載例】認知症対応型通所!AX29/(【記載例】認知症対応型通所!$BB$8/7),""))</f>
        <v>16</v>
      </c>
      <c r="BA29" s="349"/>
      <c r="BB29" s="384"/>
      <c r="BC29" s="385"/>
      <c r="BD29" s="385"/>
      <c r="BE29" s="385"/>
      <c r="BF29" s="386"/>
    </row>
    <row r="30" spans="2:58" ht="20.25" customHeight="1">
      <c r="B30" s="307"/>
      <c r="C30" s="378"/>
      <c r="D30" s="379"/>
      <c r="E30" s="380"/>
      <c r="F30" s="92" t="str">
        <f>C28</f>
        <v>生活相談員</v>
      </c>
      <c r="G30" s="370"/>
      <c r="H30" s="315"/>
      <c r="I30" s="313"/>
      <c r="J30" s="313"/>
      <c r="K30" s="314"/>
      <c r="L30" s="371"/>
      <c r="M30" s="341"/>
      <c r="N30" s="341"/>
      <c r="O30" s="342"/>
      <c r="P30" s="350" t="s">
        <v>50</v>
      </c>
      <c r="Q30" s="351"/>
      <c r="R30" s="352"/>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290">
        <f>IF($BB$3="４週",SUM(S30:AT30),IF($BB$3="暦月",SUM(S30:AW30),""))</f>
        <v>56</v>
      </c>
      <c r="AY30" s="291"/>
      <c r="AZ30" s="292">
        <f>IF($BB$3="４週",AX30/4,IF($BB$3="暦月",【記載例】認知症対応型通所!AX30/(【記載例】認知症対応型通所!$BB$8/7),""))</f>
        <v>14</v>
      </c>
      <c r="BA30" s="293"/>
      <c r="BB30" s="387"/>
      <c r="BC30" s="388"/>
      <c r="BD30" s="388"/>
      <c r="BE30" s="388"/>
      <c r="BF30" s="389"/>
    </row>
    <row r="31" spans="2:58" ht="20.25" customHeight="1">
      <c r="B31" s="307">
        <f>B28+1</f>
        <v>4</v>
      </c>
      <c r="C31" s="372" t="s">
        <v>5</v>
      </c>
      <c r="D31" s="373"/>
      <c r="E31" s="374"/>
      <c r="F31" s="115"/>
      <c r="G31" s="309" t="s">
        <v>122</v>
      </c>
      <c r="H31" s="312" t="s">
        <v>14</v>
      </c>
      <c r="I31" s="313"/>
      <c r="J31" s="313"/>
      <c r="K31" s="314"/>
      <c r="L31" s="319" t="s">
        <v>130</v>
      </c>
      <c r="M31" s="320"/>
      <c r="N31" s="320"/>
      <c r="O31" s="321"/>
      <c r="P31" s="328" t="s">
        <v>49</v>
      </c>
      <c r="Q31" s="329"/>
      <c r="R31" s="330"/>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53"/>
      <c r="AY31" s="354"/>
      <c r="AZ31" s="355"/>
      <c r="BA31" s="356"/>
      <c r="BB31" s="381" t="s">
        <v>140</v>
      </c>
      <c r="BC31" s="382"/>
      <c r="BD31" s="382"/>
      <c r="BE31" s="382"/>
      <c r="BF31" s="383"/>
    </row>
    <row r="32" spans="2:58" ht="20.25" customHeight="1">
      <c r="B32" s="307"/>
      <c r="C32" s="375"/>
      <c r="D32" s="376"/>
      <c r="E32" s="377"/>
      <c r="F32" s="92"/>
      <c r="G32" s="310"/>
      <c r="H32" s="315"/>
      <c r="I32" s="313"/>
      <c r="J32" s="313"/>
      <c r="K32" s="314"/>
      <c r="L32" s="322"/>
      <c r="M32" s="323"/>
      <c r="N32" s="323"/>
      <c r="O32" s="324"/>
      <c r="P32" s="343" t="s">
        <v>15</v>
      </c>
      <c r="Q32" s="344"/>
      <c r="R32" s="345"/>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346">
        <f>IF($BB$3="４週",SUM(S32:AT32),IF($BB$3="暦月",SUM(S32:AW32),""))</f>
        <v>64</v>
      </c>
      <c r="AY32" s="347"/>
      <c r="AZ32" s="348">
        <f>IF($BB$3="４週",AX32/4,IF($BB$3="暦月",【記載例】認知症対応型通所!AX32/(【記載例】認知症対応型通所!$BB$8/7),""))</f>
        <v>16</v>
      </c>
      <c r="BA32" s="349"/>
      <c r="BB32" s="384"/>
      <c r="BC32" s="385"/>
      <c r="BD32" s="385"/>
      <c r="BE32" s="385"/>
      <c r="BF32" s="386"/>
    </row>
    <row r="33" spans="2:58" ht="20.25" customHeight="1">
      <c r="B33" s="307"/>
      <c r="C33" s="378"/>
      <c r="D33" s="379"/>
      <c r="E33" s="380"/>
      <c r="F33" s="92" t="str">
        <f>C31</f>
        <v>看護職員</v>
      </c>
      <c r="G33" s="370"/>
      <c r="H33" s="315"/>
      <c r="I33" s="313"/>
      <c r="J33" s="313"/>
      <c r="K33" s="314"/>
      <c r="L33" s="371"/>
      <c r="M33" s="341"/>
      <c r="N33" s="341"/>
      <c r="O33" s="342"/>
      <c r="P33" s="350" t="s">
        <v>50</v>
      </c>
      <c r="Q33" s="351"/>
      <c r="R33" s="352"/>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290">
        <f>IF($BB$3="４週",SUM(S33:AT33),IF($BB$3="暦月",SUM(S33:AW33),""))</f>
        <v>64</v>
      </c>
      <c r="AY33" s="291"/>
      <c r="AZ33" s="292">
        <f>IF($BB$3="４週",AX33/4,IF($BB$3="暦月",【記載例】認知症対応型通所!AX33/(【記載例】認知症対応型通所!$BB$8/7),""))</f>
        <v>16</v>
      </c>
      <c r="BA33" s="293"/>
      <c r="BB33" s="387"/>
      <c r="BC33" s="388"/>
      <c r="BD33" s="388"/>
      <c r="BE33" s="388"/>
      <c r="BF33" s="389"/>
    </row>
    <row r="34" spans="2:58" ht="20.25" customHeight="1">
      <c r="B34" s="307">
        <f>B31+1</f>
        <v>5</v>
      </c>
      <c r="C34" s="372" t="s">
        <v>5</v>
      </c>
      <c r="D34" s="373"/>
      <c r="E34" s="374"/>
      <c r="F34" s="115"/>
      <c r="G34" s="309" t="s">
        <v>197</v>
      </c>
      <c r="H34" s="312" t="s">
        <v>6</v>
      </c>
      <c r="I34" s="313"/>
      <c r="J34" s="313"/>
      <c r="K34" s="314"/>
      <c r="L34" s="319" t="s">
        <v>132</v>
      </c>
      <c r="M34" s="320"/>
      <c r="N34" s="320"/>
      <c r="O34" s="321"/>
      <c r="P34" s="328" t="s">
        <v>49</v>
      </c>
      <c r="Q34" s="329"/>
      <c r="R34" s="330"/>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53"/>
      <c r="AY34" s="354"/>
      <c r="AZ34" s="355"/>
      <c r="BA34" s="356"/>
      <c r="BB34" s="381" t="s">
        <v>135</v>
      </c>
      <c r="BC34" s="382"/>
      <c r="BD34" s="382"/>
      <c r="BE34" s="382"/>
      <c r="BF34" s="383"/>
    </row>
    <row r="35" spans="2:58" ht="20.25" customHeight="1">
      <c r="B35" s="307"/>
      <c r="C35" s="375"/>
      <c r="D35" s="376"/>
      <c r="E35" s="377"/>
      <c r="F35" s="92"/>
      <c r="G35" s="310"/>
      <c r="H35" s="315"/>
      <c r="I35" s="313"/>
      <c r="J35" s="313"/>
      <c r="K35" s="314"/>
      <c r="L35" s="322"/>
      <c r="M35" s="323"/>
      <c r="N35" s="323"/>
      <c r="O35" s="324"/>
      <c r="P35" s="343" t="s">
        <v>15</v>
      </c>
      <c r="Q35" s="344"/>
      <c r="R35" s="345"/>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346">
        <f>IF($BB$3="４週",SUM(S35:AT35),IF($BB$3="暦月",SUM(S35:AW35),""))</f>
        <v>48</v>
      </c>
      <c r="AY35" s="347"/>
      <c r="AZ35" s="348">
        <f>IF($BB$3="４週",AX35/4,IF($BB$3="暦月",【記載例】認知症対応型通所!AX35/(【記載例】認知症対応型通所!$BB$8/7),""))</f>
        <v>12</v>
      </c>
      <c r="BA35" s="349"/>
      <c r="BB35" s="384"/>
      <c r="BC35" s="385"/>
      <c r="BD35" s="385"/>
      <c r="BE35" s="385"/>
      <c r="BF35" s="386"/>
    </row>
    <row r="36" spans="2:58" ht="20.25" customHeight="1">
      <c r="B36" s="307"/>
      <c r="C36" s="378"/>
      <c r="D36" s="379"/>
      <c r="E36" s="380"/>
      <c r="F36" s="92" t="str">
        <f>C34</f>
        <v>看護職員</v>
      </c>
      <c r="G36" s="370"/>
      <c r="H36" s="315"/>
      <c r="I36" s="313"/>
      <c r="J36" s="313"/>
      <c r="K36" s="314"/>
      <c r="L36" s="371"/>
      <c r="M36" s="341"/>
      <c r="N36" s="341"/>
      <c r="O36" s="342"/>
      <c r="P36" s="350" t="s">
        <v>50</v>
      </c>
      <c r="Q36" s="351"/>
      <c r="R36" s="352"/>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290">
        <f>IF($BB$3="４週",SUM(S36:AT36),IF($BB$3="暦月",SUM(S36:AW36),""))</f>
        <v>48</v>
      </c>
      <c r="AY36" s="291"/>
      <c r="AZ36" s="292">
        <f>IF($BB$3="４週",AX36/4,IF($BB$3="暦月",【記載例】認知症対応型通所!AX36/(【記載例】認知症対応型通所!$BB$8/7),""))</f>
        <v>12</v>
      </c>
      <c r="BA36" s="293"/>
      <c r="BB36" s="387"/>
      <c r="BC36" s="388"/>
      <c r="BD36" s="388"/>
      <c r="BE36" s="388"/>
      <c r="BF36" s="389"/>
    </row>
    <row r="37" spans="2:58" ht="20.25" customHeight="1">
      <c r="B37" s="307">
        <f>B34+1</f>
        <v>6</v>
      </c>
      <c r="C37" s="372" t="s">
        <v>61</v>
      </c>
      <c r="D37" s="373"/>
      <c r="E37" s="374"/>
      <c r="F37" s="115"/>
      <c r="G37" s="309" t="s">
        <v>122</v>
      </c>
      <c r="H37" s="312" t="s">
        <v>106</v>
      </c>
      <c r="I37" s="313"/>
      <c r="J37" s="313"/>
      <c r="K37" s="314"/>
      <c r="L37" s="319" t="s">
        <v>129</v>
      </c>
      <c r="M37" s="320"/>
      <c r="N37" s="320"/>
      <c r="O37" s="321"/>
      <c r="P37" s="328" t="s">
        <v>49</v>
      </c>
      <c r="Q37" s="329"/>
      <c r="R37" s="330"/>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53"/>
      <c r="AY37" s="354"/>
      <c r="AZ37" s="355"/>
      <c r="BA37" s="356"/>
      <c r="BB37" s="381" t="s">
        <v>138</v>
      </c>
      <c r="BC37" s="382"/>
      <c r="BD37" s="382"/>
      <c r="BE37" s="382"/>
      <c r="BF37" s="383"/>
    </row>
    <row r="38" spans="2:58" ht="20.25" customHeight="1">
      <c r="B38" s="307"/>
      <c r="C38" s="375"/>
      <c r="D38" s="376"/>
      <c r="E38" s="377"/>
      <c r="F38" s="92"/>
      <c r="G38" s="310"/>
      <c r="H38" s="315"/>
      <c r="I38" s="313"/>
      <c r="J38" s="313"/>
      <c r="K38" s="314"/>
      <c r="L38" s="322"/>
      <c r="M38" s="323"/>
      <c r="N38" s="323"/>
      <c r="O38" s="324"/>
      <c r="P38" s="343" t="s">
        <v>15</v>
      </c>
      <c r="Q38" s="344"/>
      <c r="R38" s="345"/>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346">
        <f>IF($BB$3="４週",SUM(S38:AT38),IF($BB$3="暦月",SUM(S38:AW38),""))</f>
        <v>96</v>
      </c>
      <c r="AY38" s="347"/>
      <c r="AZ38" s="348">
        <f>IF($BB$3="４週",AX38/4,IF($BB$3="暦月",【記載例】認知症対応型通所!AX38/(【記載例】認知症対応型通所!$BB$8/7),""))</f>
        <v>24</v>
      </c>
      <c r="BA38" s="349"/>
      <c r="BB38" s="384"/>
      <c r="BC38" s="385"/>
      <c r="BD38" s="385"/>
      <c r="BE38" s="385"/>
      <c r="BF38" s="386"/>
    </row>
    <row r="39" spans="2:58" ht="20.25" customHeight="1">
      <c r="B39" s="307"/>
      <c r="C39" s="378"/>
      <c r="D39" s="379"/>
      <c r="E39" s="380"/>
      <c r="F39" s="92" t="str">
        <f>C37</f>
        <v>介護職員</v>
      </c>
      <c r="G39" s="370"/>
      <c r="H39" s="315"/>
      <c r="I39" s="313"/>
      <c r="J39" s="313"/>
      <c r="K39" s="314"/>
      <c r="L39" s="371"/>
      <c r="M39" s="341"/>
      <c r="N39" s="341"/>
      <c r="O39" s="342"/>
      <c r="P39" s="350" t="s">
        <v>50</v>
      </c>
      <c r="Q39" s="351"/>
      <c r="R39" s="352"/>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290">
        <f>IF($BB$3="４週",SUM(S39:AT39),IF($BB$3="暦月",SUM(S39:AW39),""))</f>
        <v>84</v>
      </c>
      <c r="AY39" s="291"/>
      <c r="AZ39" s="292">
        <f>IF($BB$3="４週",AX39/4,IF($BB$3="暦月",【記載例】認知症対応型通所!AX39/(【記載例】認知症対応型通所!$BB$8/7),""))</f>
        <v>21</v>
      </c>
      <c r="BA39" s="293"/>
      <c r="BB39" s="387"/>
      <c r="BC39" s="388"/>
      <c r="BD39" s="388"/>
      <c r="BE39" s="388"/>
      <c r="BF39" s="389"/>
    </row>
    <row r="40" spans="2:58" ht="20.25" customHeight="1">
      <c r="B40" s="307">
        <f>B37+1</f>
        <v>7</v>
      </c>
      <c r="C40" s="372" t="s">
        <v>61</v>
      </c>
      <c r="D40" s="373"/>
      <c r="E40" s="374"/>
      <c r="F40" s="115"/>
      <c r="G40" s="309" t="s">
        <v>122</v>
      </c>
      <c r="H40" s="312" t="s">
        <v>106</v>
      </c>
      <c r="I40" s="313"/>
      <c r="J40" s="313"/>
      <c r="K40" s="314"/>
      <c r="L40" s="319" t="s">
        <v>131</v>
      </c>
      <c r="M40" s="320"/>
      <c r="N40" s="320"/>
      <c r="O40" s="321"/>
      <c r="P40" s="328" t="s">
        <v>49</v>
      </c>
      <c r="Q40" s="329"/>
      <c r="R40" s="330"/>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53"/>
      <c r="AY40" s="354"/>
      <c r="AZ40" s="355"/>
      <c r="BA40" s="356"/>
      <c r="BB40" s="381" t="s">
        <v>139</v>
      </c>
      <c r="BC40" s="382"/>
      <c r="BD40" s="382"/>
      <c r="BE40" s="382"/>
      <c r="BF40" s="383"/>
    </row>
    <row r="41" spans="2:58" ht="20.25" customHeight="1">
      <c r="B41" s="307"/>
      <c r="C41" s="375"/>
      <c r="D41" s="376"/>
      <c r="E41" s="377"/>
      <c r="F41" s="92"/>
      <c r="G41" s="310"/>
      <c r="H41" s="315"/>
      <c r="I41" s="313"/>
      <c r="J41" s="313"/>
      <c r="K41" s="314"/>
      <c r="L41" s="322"/>
      <c r="M41" s="323"/>
      <c r="N41" s="323"/>
      <c r="O41" s="324"/>
      <c r="P41" s="343" t="s">
        <v>15</v>
      </c>
      <c r="Q41" s="344"/>
      <c r="R41" s="345"/>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346">
        <f>IF($BB$3="４週",SUM(S41:AT41),IF($BB$3="暦月",SUM(S41:AW41),""))</f>
        <v>32</v>
      </c>
      <c r="AY41" s="347"/>
      <c r="AZ41" s="348">
        <f>IF($BB$3="４週",AX41/4,IF($BB$3="暦月",【記載例】認知症対応型通所!AX41/(【記載例】認知症対応型通所!$BB$8/7),""))</f>
        <v>8</v>
      </c>
      <c r="BA41" s="349"/>
      <c r="BB41" s="384"/>
      <c r="BC41" s="385"/>
      <c r="BD41" s="385"/>
      <c r="BE41" s="385"/>
      <c r="BF41" s="386"/>
    </row>
    <row r="42" spans="2:58" ht="20.25" customHeight="1">
      <c r="B42" s="307"/>
      <c r="C42" s="378"/>
      <c r="D42" s="379"/>
      <c r="E42" s="380"/>
      <c r="F42" s="92" t="str">
        <f>C40</f>
        <v>介護職員</v>
      </c>
      <c r="G42" s="370"/>
      <c r="H42" s="315"/>
      <c r="I42" s="313"/>
      <c r="J42" s="313"/>
      <c r="K42" s="314"/>
      <c r="L42" s="371"/>
      <c r="M42" s="341"/>
      <c r="N42" s="341"/>
      <c r="O42" s="342"/>
      <c r="P42" s="350" t="s">
        <v>50</v>
      </c>
      <c r="Q42" s="351"/>
      <c r="R42" s="352"/>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290">
        <f>IF($BB$3="４週",SUM(S42:AT42),IF($BB$3="暦月",SUM(S42:AW42),""))</f>
        <v>28</v>
      </c>
      <c r="AY42" s="291"/>
      <c r="AZ42" s="292">
        <f>IF($BB$3="４週",AX42/4,IF($BB$3="暦月",【記載例】認知症対応型通所!AX42/(【記載例】認知症対応型通所!$BB$8/7),""))</f>
        <v>7</v>
      </c>
      <c r="BA42" s="293"/>
      <c r="BB42" s="387"/>
      <c r="BC42" s="388"/>
      <c r="BD42" s="388"/>
      <c r="BE42" s="388"/>
      <c r="BF42" s="389"/>
    </row>
    <row r="43" spans="2:58" ht="20.25" customHeight="1">
      <c r="B43" s="307">
        <f>B40+1</f>
        <v>8</v>
      </c>
      <c r="C43" s="372" t="s">
        <v>61</v>
      </c>
      <c r="D43" s="373"/>
      <c r="E43" s="374"/>
      <c r="F43" s="115"/>
      <c r="G43" s="309" t="s">
        <v>123</v>
      </c>
      <c r="H43" s="312" t="s">
        <v>32</v>
      </c>
      <c r="I43" s="313"/>
      <c r="J43" s="313"/>
      <c r="K43" s="314"/>
      <c r="L43" s="319" t="s">
        <v>133</v>
      </c>
      <c r="M43" s="320"/>
      <c r="N43" s="320"/>
      <c r="O43" s="321"/>
      <c r="P43" s="328" t="s">
        <v>49</v>
      </c>
      <c r="Q43" s="329"/>
      <c r="R43" s="330"/>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53"/>
      <c r="AY43" s="354"/>
      <c r="AZ43" s="355"/>
      <c r="BA43" s="356"/>
      <c r="BB43" s="381"/>
      <c r="BC43" s="382"/>
      <c r="BD43" s="382"/>
      <c r="BE43" s="382"/>
      <c r="BF43" s="383"/>
    </row>
    <row r="44" spans="2:58" ht="20.25" customHeight="1">
      <c r="B44" s="307"/>
      <c r="C44" s="375"/>
      <c r="D44" s="376"/>
      <c r="E44" s="377"/>
      <c r="F44" s="92"/>
      <c r="G44" s="310"/>
      <c r="H44" s="315"/>
      <c r="I44" s="313"/>
      <c r="J44" s="313"/>
      <c r="K44" s="314"/>
      <c r="L44" s="322"/>
      <c r="M44" s="323"/>
      <c r="N44" s="323"/>
      <c r="O44" s="324"/>
      <c r="P44" s="343" t="s">
        <v>15</v>
      </c>
      <c r="Q44" s="344"/>
      <c r="R44" s="345"/>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346">
        <f>IF($BB$3="４週",SUM(S44:AT44),IF($BB$3="暦月",SUM(S44:AW44),""))</f>
        <v>160</v>
      </c>
      <c r="AY44" s="347"/>
      <c r="AZ44" s="348">
        <f>IF($BB$3="４週",AX44/4,IF($BB$3="暦月",【記載例】認知症対応型通所!AX44/(【記載例】認知症対応型通所!$BB$8/7),""))</f>
        <v>40</v>
      </c>
      <c r="BA44" s="349"/>
      <c r="BB44" s="384"/>
      <c r="BC44" s="385"/>
      <c r="BD44" s="385"/>
      <c r="BE44" s="385"/>
      <c r="BF44" s="386"/>
    </row>
    <row r="45" spans="2:58" ht="20.25" customHeight="1">
      <c r="B45" s="307"/>
      <c r="C45" s="378"/>
      <c r="D45" s="379"/>
      <c r="E45" s="380"/>
      <c r="F45" s="92" t="str">
        <f>C43</f>
        <v>介護職員</v>
      </c>
      <c r="G45" s="370"/>
      <c r="H45" s="315"/>
      <c r="I45" s="313"/>
      <c r="J45" s="313"/>
      <c r="K45" s="314"/>
      <c r="L45" s="371"/>
      <c r="M45" s="341"/>
      <c r="N45" s="341"/>
      <c r="O45" s="342"/>
      <c r="P45" s="350" t="s">
        <v>50</v>
      </c>
      <c r="Q45" s="351"/>
      <c r="R45" s="352"/>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290">
        <f>IF($BB$3="４週",SUM(S45:AT45),IF($BB$3="暦月",SUM(S45:AW45),""))</f>
        <v>140</v>
      </c>
      <c r="AY45" s="291"/>
      <c r="AZ45" s="292">
        <f>IF($BB$3="４週",AX45/4,IF($BB$3="暦月",【記載例】認知症対応型通所!AX45/(【記載例】認知症対応型通所!$BB$8/7),""))</f>
        <v>35</v>
      </c>
      <c r="BA45" s="293"/>
      <c r="BB45" s="387"/>
      <c r="BC45" s="388"/>
      <c r="BD45" s="388"/>
      <c r="BE45" s="388"/>
      <c r="BF45" s="389"/>
    </row>
    <row r="46" spans="2:58" ht="20.25" customHeight="1">
      <c r="B46" s="307">
        <f>B43+1</f>
        <v>9</v>
      </c>
      <c r="C46" s="372" t="s">
        <v>61</v>
      </c>
      <c r="D46" s="373"/>
      <c r="E46" s="374"/>
      <c r="F46" s="115"/>
      <c r="G46" s="309" t="s">
        <v>123</v>
      </c>
      <c r="H46" s="312" t="s">
        <v>106</v>
      </c>
      <c r="I46" s="313"/>
      <c r="J46" s="313"/>
      <c r="K46" s="314"/>
      <c r="L46" s="319" t="s">
        <v>134</v>
      </c>
      <c r="M46" s="320"/>
      <c r="N46" s="320"/>
      <c r="O46" s="321"/>
      <c r="P46" s="328" t="s">
        <v>49</v>
      </c>
      <c r="Q46" s="329"/>
      <c r="R46" s="330"/>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53"/>
      <c r="AY46" s="354"/>
      <c r="AZ46" s="355"/>
      <c r="BA46" s="356"/>
      <c r="BB46" s="381"/>
      <c r="BC46" s="382"/>
      <c r="BD46" s="382"/>
      <c r="BE46" s="382"/>
      <c r="BF46" s="383"/>
    </row>
    <row r="47" spans="2:58" ht="20.25" customHeight="1">
      <c r="B47" s="307"/>
      <c r="C47" s="375"/>
      <c r="D47" s="376"/>
      <c r="E47" s="377"/>
      <c r="F47" s="92"/>
      <c r="G47" s="310"/>
      <c r="H47" s="315"/>
      <c r="I47" s="313"/>
      <c r="J47" s="313"/>
      <c r="K47" s="314"/>
      <c r="L47" s="322"/>
      <c r="M47" s="323"/>
      <c r="N47" s="323"/>
      <c r="O47" s="324"/>
      <c r="P47" s="343" t="s">
        <v>15</v>
      </c>
      <c r="Q47" s="344"/>
      <c r="R47" s="345"/>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346">
        <f>IF($BB$3="４週",SUM(S47:AT47),IF($BB$3="暦月",SUM(S47:AW47),""))</f>
        <v>160</v>
      </c>
      <c r="AY47" s="347"/>
      <c r="AZ47" s="348">
        <f>IF($BB$3="４週",AX47/4,IF($BB$3="暦月",【記載例】認知症対応型通所!AX47/(【記載例】認知症対応型通所!$BB$8/7),""))</f>
        <v>40</v>
      </c>
      <c r="BA47" s="349"/>
      <c r="BB47" s="384"/>
      <c r="BC47" s="385"/>
      <c r="BD47" s="385"/>
      <c r="BE47" s="385"/>
      <c r="BF47" s="386"/>
    </row>
    <row r="48" spans="2:58" ht="20.25" customHeight="1">
      <c r="B48" s="307"/>
      <c r="C48" s="378"/>
      <c r="D48" s="379"/>
      <c r="E48" s="380"/>
      <c r="F48" s="92" t="str">
        <f>C46</f>
        <v>介護職員</v>
      </c>
      <c r="G48" s="370"/>
      <c r="H48" s="315"/>
      <c r="I48" s="313"/>
      <c r="J48" s="313"/>
      <c r="K48" s="314"/>
      <c r="L48" s="371"/>
      <c r="M48" s="341"/>
      <c r="N48" s="341"/>
      <c r="O48" s="342"/>
      <c r="P48" s="350" t="s">
        <v>50</v>
      </c>
      <c r="Q48" s="351"/>
      <c r="R48" s="352"/>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290">
        <f>IF($BB$3="４週",SUM(S48:AT48),IF($BB$3="暦月",SUM(S48:AW48),""))</f>
        <v>140</v>
      </c>
      <c r="AY48" s="291"/>
      <c r="AZ48" s="292">
        <f>IF($BB$3="４週",AX48/4,IF($BB$3="暦月",【記載例】認知症対応型通所!AX48/(【記載例】認知症対応型通所!$BB$8/7),""))</f>
        <v>35</v>
      </c>
      <c r="BA48" s="293"/>
      <c r="BB48" s="387"/>
      <c r="BC48" s="388"/>
      <c r="BD48" s="388"/>
      <c r="BE48" s="388"/>
      <c r="BF48" s="389"/>
    </row>
    <row r="49" spans="2:58" ht="20.25" customHeight="1">
      <c r="B49" s="307">
        <f>B46+1</f>
        <v>10</v>
      </c>
      <c r="C49" s="372" t="s">
        <v>62</v>
      </c>
      <c r="D49" s="373"/>
      <c r="E49" s="374"/>
      <c r="F49" s="115"/>
      <c r="G49" s="309" t="s">
        <v>122</v>
      </c>
      <c r="H49" s="312" t="s">
        <v>14</v>
      </c>
      <c r="I49" s="313"/>
      <c r="J49" s="313"/>
      <c r="K49" s="314"/>
      <c r="L49" s="319" t="s">
        <v>130</v>
      </c>
      <c r="M49" s="320"/>
      <c r="N49" s="320"/>
      <c r="O49" s="321"/>
      <c r="P49" s="328" t="s">
        <v>49</v>
      </c>
      <c r="Q49" s="329"/>
      <c r="R49" s="330"/>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53"/>
      <c r="AY49" s="354"/>
      <c r="AZ49" s="355"/>
      <c r="BA49" s="356"/>
      <c r="BB49" s="381" t="s">
        <v>141</v>
      </c>
      <c r="BC49" s="382"/>
      <c r="BD49" s="382"/>
      <c r="BE49" s="382"/>
      <c r="BF49" s="383"/>
    </row>
    <row r="50" spans="2:58" ht="20.25" customHeight="1">
      <c r="B50" s="307"/>
      <c r="C50" s="375"/>
      <c r="D50" s="376"/>
      <c r="E50" s="377"/>
      <c r="F50" s="92"/>
      <c r="G50" s="310"/>
      <c r="H50" s="315"/>
      <c r="I50" s="313"/>
      <c r="J50" s="313"/>
      <c r="K50" s="314"/>
      <c r="L50" s="322"/>
      <c r="M50" s="323"/>
      <c r="N50" s="323"/>
      <c r="O50" s="324"/>
      <c r="P50" s="343" t="s">
        <v>15</v>
      </c>
      <c r="Q50" s="344"/>
      <c r="R50" s="345"/>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346">
        <f>IF($BB$3="４週",SUM(S50:AT50),IF($BB$3="暦月",SUM(S50:AW50),""))</f>
        <v>64</v>
      </c>
      <c r="AY50" s="347"/>
      <c r="AZ50" s="348">
        <f>IF($BB$3="４週",AX50/4,IF($BB$3="暦月",【記載例】認知症対応型通所!AX50/(【記載例】認知症対応型通所!$BB$8/7),""))</f>
        <v>16</v>
      </c>
      <c r="BA50" s="349"/>
      <c r="BB50" s="384"/>
      <c r="BC50" s="385"/>
      <c r="BD50" s="385"/>
      <c r="BE50" s="385"/>
      <c r="BF50" s="386"/>
    </row>
    <row r="51" spans="2:58" ht="20.25" customHeight="1">
      <c r="B51" s="307"/>
      <c r="C51" s="378"/>
      <c r="D51" s="379"/>
      <c r="E51" s="380"/>
      <c r="F51" s="92" t="str">
        <f>C49</f>
        <v>機能訓練指導員</v>
      </c>
      <c r="G51" s="370"/>
      <c r="H51" s="315"/>
      <c r="I51" s="313"/>
      <c r="J51" s="313"/>
      <c r="K51" s="314"/>
      <c r="L51" s="371"/>
      <c r="M51" s="341"/>
      <c r="N51" s="341"/>
      <c r="O51" s="342"/>
      <c r="P51" s="350" t="s">
        <v>50</v>
      </c>
      <c r="Q51" s="351"/>
      <c r="R51" s="352"/>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290">
        <f>IF($BB$3="４週",SUM(S51:AT51),IF($BB$3="暦月",SUM(S51:AW51),""))</f>
        <v>48</v>
      </c>
      <c r="AY51" s="291"/>
      <c r="AZ51" s="292">
        <f>IF($BB$3="４週",AX51/4,IF($BB$3="暦月",【記載例】認知症対応型通所!AX51/(【記載例】認知症対応型通所!$BB$8/7),""))</f>
        <v>12</v>
      </c>
      <c r="BA51" s="293"/>
      <c r="BB51" s="387"/>
      <c r="BC51" s="388"/>
      <c r="BD51" s="388"/>
      <c r="BE51" s="388"/>
      <c r="BF51" s="389"/>
    </row>
    <row r="52" spans="2:58" ht="20.25" customHeight="1">
      <c r="B52" s="307">
        <f>B49+1</f>
        <v>11</v>
      </c>
      <c r="C52" s="372" t="s">
        <v>62</v>
      </c>
      <c r="D52" s="373"/>
      <c r="E52" s="374"/>
      <c r="F52" s="115"/>
      <c r="G52" s="309" t="s">
        <v>197</v>
      </c>
      <c r="H52" s="312" t="s">
        <v>14</v>
      </c>
      <c r="I52" s="313"/>
      <c r="J52" s="313"/>
      <c r="K52" s="314"/>
      <c r="L52" s="319" t="s">
        <v>132</v>
      </c>
      <c r="M52" s="320"/>
      <c r="N52" s="320"/>
      <c r="O52" s="321"/>
      <c r="P52" s="328" t="s">
        <v>49</v>
      </c>
      <c r="Q52" s="329"/>
      <c r="R52" s="330"/>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53"/>
      <c r="AY52" s="354"/>
      <c r="AZ52" s="355"/>
      <c r="BA52" s="356"/>
      <c r="BB52" s="381" t="s">
        <v>136</v>
      </c>
      <c r="BC52" s="382"/>
      <c r="BD52" s="382"/>
      <c r="BE52" s="382"/>
      <c r="BF52" s="383"/>
    </row>
    <row r="53" spans="2:58" ht="20.25" customHeight="1">
      <c r="B53" s="307"/>
      <c r="C53" s="375"/>
      <c r="D53" s="376"/>
      <c r="E53" s="377"/>
      <c r="F53" s="92"/>
      <c r="G53" s="310"/>
      <c r="H53" s="315"/>
      <c r="I53" s="313"/>
      <c r="J53" s="313"/>
      <c r="K53" s="314"/>
      <c r="L53" s="322"/>
      <c r="M53" s="323"/>
      <c r="N53" s="323"/>
      <c r="O53" s="324"/>
      <c r="P53" s="343" t="s">
        <v>15</v>
      </c>
      <c r="Q53" s="344"/>
      <c r="R53" s="345"/>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346">
        <f>IF($BB$3="４週",SUM(S53:AT53),IF($BB$3="暦月",SUM(S53:AW53),""))</f>
        <v>48</v>
      </c>
      <c r="AY53" s="347"/>
      <c r="AZ53" s="348">
        <f>IF($BB$3="４週",AX53/4,IF($BB$3="暦月",【記載例】認知症対応型通所!AX53/(【記載例】認知症対応型通所!$BB$8/7),""))</f>
        <v>12</v>
      </c>
      <c r="BA53" s="349"/>
      <c r="BB53" s="384"/>
      <c r="BC53" s="385"/>
      <c r="BD53" s="385"/>
      <c r="BE53" s="385"/>
      <c r="BF53" s="386"/>
    </row>
    <row r="54" spans="2:58" ht="20.25" customHeight="1">
      <c r="B54" s="307"/>
      <c r="C54" s="378"/>
      <c r="D54" s="379"/>
      <c r="E54" s="380"/>
      <c r="F54" s="92" t="str">
        <f>C52</f>
        <v>機能訓練指導員</v>
      </c>
      <c r="G54" s="370"/>
      <c r="H54" s="315"/>
      <c r="I54" s="313"/>
      <c r="J54" s="313"/>
      <c r="K54" s="314"/>
      <c r="L54" s="371"/>
      <c r="M54" s="341"/>
      <c r="N54" s="341"/>
      <c r="O54" s="342"/>
      <c r="P54" s="350" t="s">
        <v>50</v>
      </c>
      <c r="Q54" s="351"/>
      <c r="R54" s="352"/>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290">
        <f>IF($BB$3="４週",SUM(S54:AT54),IF($BB$3="暦月",SUM(S54:AW54),""))</f>
        <v>36</v>
      </c>
      <c r="AY54" s="291"/>
      <c r="AZ54" s="292">
        <f>IF($BB$3="４週",AX54/4,IF($BB$3="暦月",【記載例】認知症対応型通所!AX54/(【記載例】認知症対応型通所!$BB$8/7),""))</f>
        <v>9</v>
      </c>
      <c r="BA54" s="293"/>
      <c r="BB54" s="387"/>
      <c r="BC54" s="388"/>
      <c r="BD54" s="388"/>
      <c r="BE54" s="388"/>
      <c r="BF54" s="389"/>
    </row>
    <row r="55" spans="2:58" ht="20.25" customHeight="1">
      <c r="B55" s="307">
        <f>B52+1</f>
        <v>12</v>
      </c>
      <c r="C55" s="372"/>
      <c r="D55" s="373"/>
      <c r="E55" s="374"/>
      <c r="F55" s="115"/>
      <c r="G55" s="309"/>
      <c r="H55" s="312"/>
      <c r="I55" s="313"/>
      <c r="J55" s="313"/>
      <c r="K55" s="314"/>
      <c r="L55" s="319"/>
      <c r="M55" s="320"/>
      <c r="N55" s="320"/>
      <c r="O55" s="321"/>
      <c r="P55" s="328" t="s">
        <v>49</v>
      </c>
      <c r="Q55" s="329"/>
      <c r="R55" s="330"/>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53"/>
      <c r="AY55" s="354"/>
      <c r="AZ55" s="355"/>
      <c r="BA55" s="356"/>
      <c r="BB55" s="338"/>
      <c r="BC55" s="320"/>
      <c r="BD55" s="320"/>
      <c r="BE55" s="320"/>
      <c r="BF55" s="321"/>
    </row>
    <row r="56" spans="2:58" ht="20.25" customHeight="1">
      <c r="B56" s="307"/>
      <c r="C56" s="375"/>
      <c r="D56" s="376"/>
      <c r="E56" s="377"/>
      <c r="F56" s="92"/>
      <c r="G56" s="310"/>
      <c r="H56" s="315"/>
      <c r="I56" s="313"/>
      <c r="J56" s="313"/>
      <c r="K56" s="314"/>
      <c r="L56" s="322"/>
      <c r="M56" s="323"/>
      <c r="N56" s="323"/>
      <c r="O56" s="324"/>
      <c r="P56" s="343" t="s">
        <v>15</v>
      </c>
      <c r="Q56" s="344"/>
      <c r="R56" s="345"/>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346">
        <f>IF($BB$3="４週",SUM(S56:AT56),IF($BB$3="暦月",SUM(S56:AW56),""))</f>
        <v>0</v>
      </c>
      <c r="AY56" s="347"/>
      <c r="AZ56" s="348">
        <f>IF($BB$3="４週",AX56/4,IF($BB$3="暦月",【記載例】認知症対応型通所!AX56/(【記載例】認知症対応型通所!$BB$8/7),""))</f>
        <v>0</v>
      </c>
      <c r="BA56" s="349"/>
      <c r="BB56" s="339"/>
      <c r="BC56" s="323"/>
      <c r="BD56" s="323"/>
      <c r="BE56" s="323"/>
      <c r="BF56" s="324"/>
    </row>
    <row r="57" spans="2:58" ht="20.25" customHeight="1">
      <c r="B57" s="307"/>
      <c r="C57" s="378"/>
      <c r="D57" s="379"/>
      <c r="E57" s="380"/>
      <c r="F57" s="92">
        <f>C55</f>
        <v>0</v>
      </c>
      <c r="G57" s="370"/>
      <c r="H57" s="315"/>
      <c r="I57" s="313"/>
      <c r="J57" s="313"/>
      <c r="K57" s="314"/>
      <c r="L57" s="371"/>
      <c r="M57" s="341"/>
      <c r="N57" s="341"/>
      <c r="O57" s="342"/>
      <c r="P57" s="350" t="s">
        <v>50</v>
      </c>
      <c r="Q57" s="351"/>
      <c r="R57" s="352"/>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290">
        <f>IF($BB$3="４週",SUM(S57:AT57),IF($BB$3="暦月",SUM(S57:AW57),""))</f>
        <v>0</v>
      </c>
      <c r="AY57" s="291"/>
      <c r="AZ57" s="292">
        <f>IF($BB$3="４週",AX57/4,IF($BB$3="暦月",【記載例】認知症対応型通所!AX57/(【記載例】認知症対応型通所!$BB$8/7),""))</f>
        <v>0</v>
      </c>
      <c r="BA57" s="293"/>
      <c r="BB57" s="340"/>
      <c r="BC57" s="341"/>
      <c r="BD57" s="341"/>
      <c r="BE57" s="341"/>
      <c r="BF57" s="342"/>
    </row>
    <row r="58" spans="2:58" ht="20.25" customHeight="1">
      <c r="B58" s="307">
        <f>B55+1</f>
        <v>13</v>
      </c>
      <c r="C58" s="372"/>
      <c r="D58" s="373"/>
      <c r="E58" s="374"/>
      <c r="F58" s="115"/>
      <c r="G58" s="309"/>
      <c r="H58" s="312"/>
      <c r="I58" s="313"/>
      <c r="J58" s="313"/>
      <c r="K58" s="314"/>
      <c r="L58" s="319"/>
      <c r="M58" s="320"/>
      <c r="N58" s="320"/>
      <c r="O58" s="321"/>
      <c r="P58" s="328" t="s">
        <v>49</v>
      </c>
      <c r="Q58" s="329"/>
      <c r="R58" s="330"/>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53"/>
      <c r="AY58" s="354"/>
      <c r="AZ58" s="355"/>
      <c r="BA58" s="356"/>
      <c r="BB58" s="338"/>
      <c r="BC58" s="320"/>
      <c r="BD58" s="320"/>
      <c r="BE58" s="320"/>
      <c r="BF58" s="321"/>
    </row>
    <row r="59" spans="2:58" ht="20.25" customHeight="1">
      <c r="B59" s="307"/>
      <c r="C59" s="375"/>
      <c r="D59" s="376"/>
      <c r="E59" s="377"/>
      <c r="F59" s="92"/>
      <c r="G59" s="310"/>
      <c r="H59" s="315"/>
      <c r="I59" s="313"/>
      <c r="J59" s="313"/>
      <c r="K59" s="314"/>
      <c r="L59" s="322"/>
      <c r="M59" s="323"/>
      <c r="N59" s="323"/>
      <c r="O59" s="324"/>
      <c r="P59" s="343" t="s">
        <v>15</v>
      </c>
      <c r="Q59" s="344"/>
      <c r="R59" s="345"/>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346">
        <f>IF($BB$3="４週",SUM(S59:AT59),IF($BB$3="暦月",SUM(S59:AW59),""))</f>
        <v>0</v>
      </c>
      <c r="AY59" s="347"/>
      <c r="AZ59" s="348">
        <f>IF($BB$3="４週",AX59/4,IF($BB$3="暦月",【記載例】認知症対応型通所!AX59/(【記載例】認知症対応型通所!$BB$8/7),""))</f>
        <v>0</v>
      </c>
      <c r="BA59" s="349"/>
      <c r="BB59" s="339"/>
      <c r="BC59" s="323"/>
      <c r="BD59" s="323"/>
      <c r="BE59" s="323"/>
      <c r="BF59" s="324"/>
    </row>
    <row r="60" spans="2:58" ht="20.25" customHeight="1" thickBot="1">
      <c r="B60" s="308"/>
      <c r="C60" s="378"/>
      <c r="D60" s="379"/>
      <c r="E60" s="380"/>
      <c r="F60" s="95">
        <f>C58</f>
        <v>0</v>
      </c>
      <c r="G60" s="311"/>
      <c r="H60" s="316"/>
      <c r="I60" s="317"/>
      <c r="J60" s="317"/>
      <c r="K60" s="318"/>
      <c r="L60" s="325"/>
      <c r="M60" s="326"/>
      <c r="N60" s="326"/>
      <c r="O60" s="327"/>
      <c r="P60" s="358" t="s">
        <v>50</v>
      </c>
      <c r="Q60" s="359"/>
      <c r="R60" s="360"/>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290">
        <f>IF($BB$3="４週",SUM(S60:AT60),IF($BB$3="暦月",SUM(S60:AW60),""))</f>
        <v>0</v>
      </c>
      <c r="AY60" s="291"/>
      <c r="AZ60" s="292">
        <f>IF($BB$3="４週",AX60/4,IF($BB$3="暦月",【記載例】認知症対応型通所!AX60/(【記載例】認知症対応型通所!$BB$8/7),""))</f>
        <v>0</v>
      </c>
      <c r="BA60" s="293"/>
      <c r="BB60" s="357"/>
      <c r="BC60" s="326"/>
      <c r="BD60" s="326"/>
      <c r="BE60" s="326"/>
      <c r="BF60" s="327"/>
    </row>
    <row r="61" spans="2:58" s="186" customFormat="1" ht="6" customHeight="1" thickBot="1">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c r="B62" s="265"/>
      <c r="C62" s="266"/>
      <c r="D62" s="266"/>
      <c r="E62" s="266"/>
      <c r="F62" s="187"/>
      <c r="G62" s="364" t="s">
        <v>193</v>
      </c>
      <c r="H62" s="364"/>
      <c r="I62" s="364"/>
      <c r="J62" s="364"/>
      <c r="K62" s="365"/>
      <c r="L62" s="260"/>
      <c r="M62" s="335" t="s">
        <v>60</v>
      </c>
      <c r="N62" s="336"/>
      <c r="O62" s="336"/>
      <c r="P62" s="336"/>
      <c r="Q62" s="336"/>
      <c r="R62" s="337"/>
      <c r="S62" s="261">
        <f t="shared" ref="S62:AH64" si="1">IF(SUMIF($F$22:$F$60, $M62, S$22:S$60)=0,"",SUMIF($F$22:$F$60, $M62, S$22:S$60))</f>
        <v>7</v>
      </c>
      <c r="T62" s="262">
        <f t="shared" si="1"/>
        <v>7</v>
      </c>
      <c r="U62" s="262">
        <f t="shared" si="1"/>
        <v>7</v>
      </c>
      <c r="V62" s="262">
        <f t="shared" si="1"/>
        <v>7</v>
      </c>
      <c r="W62" s="262">
        <f t="shared" si="1"/>
        <v>7</v>
      </c>
      <c r="X62" s="262">
        <f t="shared" si="1"/>
        <v>7</v>
      </c>
      <c r="Y62" s="263">
        <f t="shared" si="1"/>
        <v>7</v>
      </c>
      <c r="Z62" s="261">
        <f t="shared" si="1"/>
        <v>7</v>
      </c>
      <c r="AA62" s="262">
        <f t="shared" si="1"/>
        <v>7</v>
      </c>
      <c r="AB62" s="262">
        <f t="shared" si="1"/>
        <v>7</v>
      </c>
      <c r="AC62" s="262">
        <f t="shared" si="1"/>
        <v>7</v>
      </c>
      <c r="AD62" s="262">
        <f t="shared" si="1"/>
        <v>7</v>
      </c>
      <c r="AE62" s="262">
        <f t="shared" si="1"/>
        <v>7</v>
      </c>
      <c r="AF62" s="263">
        <f t="shared" si="1"/>
        <v>7</v>
      </c>
      <c r="AG62" s="261">
        <f t="shared" si="1"/>
        <v>7</v>
      </c>
      <c r="AH62" s="262">
        <f t="shared" si="1"/>
        <v>7</v>
      </c>
      <c r="AI62" s="262">
        <f t="shared" ref="AI62:AW64" si="2">IF(SUMIF($F$22:$F$60, $M62, AI$22:AI$60)=0,"",SUMIF($F$22:$F$60, $M62, AI$22:AI$60))</f>
        <v>7</v>
      </c>
      <c r="AJ62" s="262">
        <f t="shared" si="2"/>
        <v>7</v>
      </c>
      <c r="AK62" s="262">
        <f t="shared" si="2"/>
        <v>7</v>
      </c>
      <c r="AL62" s="262">
        <f t="shared" si="2"/>
        <v>7</v>
      </c>
      <c r="AM62" s="263">
        <f t="shared" si="2"/>
        <v>7</v>
      </c>
      <c r="AN62" s="261">
        <f t="shared" si="2"/>
        <v>7</v>
      </c>
      <c r="AO62" s="262">
        <f t="shared" si="2"/>
        <v>7</v>
      </c>
      <c r="AP62" s="262">
        <f t="shared" si="2"/>
        <v>7</v>
      </c>
      <c r="AQ62" s="262">
        <f t="shared" si="2"/>
        <v>7</v>
      </c>
      <c r="AR62" s="262">
        <f t="shared" si="2"/>
        <v>7</v>
      </c>
      <c r="AS62" s="262">
        <f t="shared" si="2"/>
        <v>7</v>
      </c>
      <c r="AT62" s="263">
        <f t="shared" si="2"/>
        <v>7</v>
      </c>
      <c r="AU62" s="261" t="str">
        <f t="shared" si="2"/>
        <v/>
      </c>
      <c r="AV62" s="262" t="str">
        <f t="shared" si="2"/>
        <v/>
      </c>
      <c r="AW62" s="262" t="str">
        <f t="shared" si="2"/>
        <v/>
      </c>
      <c r="AX62" s="294">
        <f>IF(SUMIF($F$22:$F$60, $M62, AX$22:AX$60)=0,"",SUMIF($F$22:$F$60, $M62, AX$22:AX$60))</f>
        <v>196</v>
      </c>
      <c r="AY62" s="295"/>
      <c r="AZ62" s="296">
        <f t="shared" ref="AZ62:AZ64" si="3">IF(AX62="","",IF($BB$3="４週",AX62/4,IF($BB$3="暦月",AX62/($BB$8/7),"")))</f>
        <v>49</v>
      </c>
      <c r="BA62" s="297"/>
      <c r="BB62" s="269"/>
      <c r="BC62" s="270"/>
      <c r="BD62" s="270"/>
      <c r="BE62" s="270"/>
      <c r="BF62" s="271"/>
    </row>
    <row r="63" spans="2:58" ht="20.100000000000001" customHeight="1">
      <c r="B63" s="267"/>
      <c r="C63" s="202"/>
      <c r="D63" s="202"/>
      <c r="E63" s="202"/>
      <c r="F63" s="189"/>
      <c r="G63" s="366"/>
      <c r="H63" s="366"/>
      <c r="I63" s="366"/>
      <c r="J63" s="366"/>
      <c r="K63" s="367"/>
      <c r="L63" s="264"/>
      <c r="M63" s="361" t="s">
        <v>5</v>
      </c>
      <c r="N63" s="362"/>
      <c r="O63" s="362"/>
      <c r="P63" s="362"/>
      <c r="Q63" s="362"/>
      <c r="R63" s="363"/>
      <c r="S63" s="261">
        <f t="shared" si="1"/>
        <v>4</v>
      </c>
      <c r="T63" s="262">
        <f t="shared" si="1"/>
        <v>4</v>
      </c>
      <c r="U63" s="262">
        <f t="shared" si="1"/>
        <v>4</v>
      </c>
      <c r="V63" s="262">
        <f t="shared" si="1"/>
        <v>4</v>
      </c>
      <c r="W63" s="262">
        <f t="shared" si="1"/>
        <v>4</v>
      </c>
      <c r="X63" s="262">
        <f t="shared" si="1"/>
        <v>4</v>
      </c>
      <c r="Y63" s="263">
        <f t="shared" si="1"/>
        <v>4</v>
      </c>
      <c r="Z63" s="261">
        <f t="shared" si="1"/>
        <v>4</v>
      </c>
      <c r="AA63" s="262">
        <f t="shared" si="1"/>
        <v>4</v>
      </c>
      <c r="AB63" s="262">
        <f t="shared" si="1"/>
        <v>4</v>
      </c>
      <c r="AC63" s="262">
        <f t="shared" si="1"/>
        <v>4</v>
      </c>
      <c r="AD63" s="262">
        <f t="shared" si="1"/>
        <v>4</v>
      </c>
      <c r="AE63" s="262">
        <f t="shared" si="1"/>
        <v>4</v>
      </c>
      <c r="AF63" s="263">
        <f t="shared" si="1"/>
        <v>4</v>
      </c>
      <c r="AG63" s="261">
        <f t="shared" si="1"/>
        <v>4</v>
      </c>
      <c r="AH63" s="262">
        <f t="shared" si="1"/>
        <v>4</v>
      </c>
      <c r="AI63" s="262">
        <f t="shared" si="2"/>
        <v>4</v>
      </c>
      <c r="AJ63" s="262">
        <f t="shared" si="2"/>
        <v>4</v>
      </c>
      <c r="AK63" s="262">
        <f t="shared" si="2"/>
        <v>4</v>
      </c>
      <c r="AL63" s="262">
        <f t="shared" si="2"/>
        <v>4</v>
      </c>
      <c r="AM63" s="263">
        <f t="shared" si="2"/>
        <v>4</v>
      </c>
      <c r="AN63" s="261">
        <f t="shared" si="2"/>
        <v>4</v>
      </c>
      <c r="AO63" s="262">
        <f t="shared" si="2"/>
        <v>4</v>
      </c>
      <c r="AP63" s="262">
        <f t="shared" si="2"/>
        <v>4</v>
      </c>
      <c r="AQ63" s="262">
        <f t="shared" si="2"/>
        <v>4</v>
      </c>
      <c r="AR63" s="262">
        <f t="shared" si="2"/>
        <v>4</v>
      </c>
      <c r="AS63" s="262">
        <f t="shared" si="2"/>
        <v>4</v>
      </c>
      <c r="AT63" s="263">
        <f t="shared" si="2"/>
        <v>4</v>
      </c>
      <c r="AU63" s="261" t="str">
        <f t="shared" si="2"/>
        <v/>
      </c>
      <c r="AV63" s="262" t="str">
        <f t="shared" si="2"/>
        <v/>
      </c>
      <c r="AW63" s="262" t="str">
        <f t="shared" si="2"/>
        <v/>
      </c>
      <c r="AX63" s="294">
        <f>IF(SUMIF($F$22:$F$60, $M63, AX$22:AX$60)=0,"",SUMIF($F$22:$F$60, $M63, AX$22:AX$60))</f>
        <v>112</v>
      </c>
      <c r="AY63" s="295"/>
      <c r="AZ63" s="296">
        <f t="shared" si="3"/>
        <v>28</v>
      </c>
      <c r="BA63" s="297"/>
      <c r="BB63" s="272"/>
      <c r="BC63" s="273"/>
      <c r="BD63" s="273"/>
      <c r="BE63" s="273"/>
      <c r="BF63" s="274"/>
    </row>
    <row r="64" spans="2:58" ht="20.25" customHeight="1">
      <c r="B64" s="258"/>
      <c r="C64" s="259"/>
      <c r="D64" s="259"/>
      <c r="E64" s="259"/>
      <c r="F64" s="189"/>
      <c r="G64" s="368"/>
      <c r="H64" s="368"/>
      <c r="I64" s="368"/>
      <c r="J64" s="368"/>
      <c r="K64" s="369"/>
      <c r="L64" s="264"/>
      <c r="M64" s="361" t="s">
        <v>61</v>
      </c>
      <c r="N64" s="362"/>
      <c r="O64" s="362"/>
      <c r="P64" s="362"/>
      <c r="Q64" s="362"/>
      <c r="R64" s="363"/>
      <c r="S64" s="261">
        <f t="shared" si="1"/>
        <v>14</v>
      </c>
      <c r="T64" s="262">
        <f t="shared" si="1"/>
        <v>14</v>
      </c>
      <c r="U64" s="262">
        <f t="shared" si="1"/>
        <v>14</v>
      </c>
      <c r="V64" s="262">
        <f t="shared" si="1"/>
        <v>14</v>
      </c>
      <c r="W64" s="262">
        <f t="shared" si="1"/>
        <v>14</v>
      </c>
      <c r="X64" s="262">
        <f t="shared" si="1"/>
        <v>14</v>
      </c>
      <c r="Y64" s="263">
        <f t="shared" si="1"/>
        <v>14</v>
      </c>
      <c r="Z64" s="261">
        <f t="shared" si="1"/>
        <v>14</v>
      </c>
      <c r="AA64" s="262">
        <f t="shared" si="1"/>
        <v>14</v>
      </c>
      <c r="AB64" s="262">
        <f t="shared" si="1"/>
        <v>14</v>
      </c>
      <c r="AC64" s="262">
        <f t="shared" si="1"/>
        <v>14</v>
      </c>
      <c r="AD64" s="262">
        <f t="shared" si="1"/>
        <v>14</v>
      </c>
      <c r="AE64" s="262">
        <f t="shared" si="1"/>
        <v>14</v>
      </c>
      <c r="AF64" s="263">
        <f t="shared" si="1"/>
        <v>14</v>
      </c>
      <c r="AG64" s="261">
        <f t="shared" si="1"/>
        <v>14</v>
      </c>
      <c r="AH64" s="262">
        <f t="shared" si="1"/>
        <v>14</v>
      </c>
      <c r="AI64" s="262">
        <f t="shared" si="2"/>
        <v>14</v>
      </c>
      <c r="AJ64" s="262">
        <f t="shared" si="2"/>
        <v>14</v>
      </c>
      <c r="AK64" s="262">
        <f t="shared" si="2"/>
        <v>14</v>
      </c>
      <c r="AL64" s="262">
        <f t="shared" si="2"/>
        <v>14</v>
      </c>
      <c r="AM64" s="263">
        <f t="shared" si="2"/>
        <v>14</v>
      </c>
      <c r="AN64" s="261">
        <f t="shared" si="2"/>
        <v>14</v>
      </c>
      <c r="AO64" s="262">
        <f t="shared" si="2"/>
        <v>14</v>
      </c>
      <c r="AP64" s="262">
        <f t="shared" si="2"/>
        <v>14</v>
      </c>
      <c r="AQ64" s="262">
        <f t="shared" si="2"/>
        <v>14</v>
      </c>
      <c r="AR64" s="262">
        <f t="shared" si="2"/>
        <v>14</v>
      </c>
      <c r="AS64" s="262">
        <f t="shared" si="2"/>
        <v>14</v>
      </c>
      <c r="AT64" s="263">
        <f t="shared" si="2"/>
        <v>14</v>
      </c>
      <c r="AU64" s="261" t="str">
        <f t="shared" si="2"/>
        <v/>
      </c>
      <c r="AV64" s="262" t="str">
        <f t="shared" si="2"/>
        <v/>
      </c>
      <c r="AW64" s="262" t="str">
        <f t="shared" si="2"/>
        <v/>
      </c>
      <c r="AX64" s="294">
        <f>IF(SUMIF($F$22:$F$60, $M64, AX$22:AX$60)=0,"",SUMIF($F$22:$F$60, $M64, AX$22:AX$60))</f>
        <v>392</v>
      </c>
      <c r="AY64" s="295"/>
      <c r="AZ64" s="296">
        <f t="shared" si="3"/>
        <v>98</v>
      </c>
      <c r="BA64" s="297"/>
      <c r="BB64" s="272"/>
      <c r="BC64" s="273"/>
      <c r="BD64" s="273"/>
      <c r="BE64" s="273"/>
      <c r="BF64" s="274"/>
    </row>
    <row r="65" spans="1:73" ht="20.25" customHeight="1">
      <c r="B65" s="188"/>
      <c r="C65" s="189"/>
      <c r="D65" s="189"/>
      <c r="E65" s="189"/>
      <c r="F65" s="189"/>
      <c r="G65" s="331" t="s">
        <v>194</v>
      </c>
      <c r="H65" s="331"/>
      <c r="I65" s="331"/>
      <c r="J65" s="331"/>
      <c r="K65" s="331"/>
      <c r="L65" s="331"/>
      <c r="M65" s="331"/>
      <c r="N65" s="331"/>
      <c r="O65" s="331"/>
      <c r="P65" s="331"/>
      <c r="Q65" s="331"/>
      <c r="R65" s="332"/>
      <c r="S65" s="239">
        <v>12</v>
      </c>
      <c r="T65" s="240">
        <v>12</v>
      </c>
      <c r="U65" s="240">
        <v>12</v>
      </c>
      <c r="V65" s="240">
        <v>12</v>
      </c>
      <c r="W65" s="240">
        <v>12</v>
      </c>
      <c r="X65" s="240">
        <v>12</v>
      </c>
      <c r="Y65" s="241">
        <v>12</v>
      </c>
      <c r="Z65" s="239">
        <v>12</v>
      </c>
      <c r="AA65" s="240">
        <v>12</v>
      </c>
      <c r="AB65" s="240">
        <v>12</v>
      </c>
      <c r="AC65" s="240">
        <v>12</v>
      </c>
      <c r="AD65" s="240">
        <v>12</v>
      </c>
      <c r="AE65" s="240">
        <v>12</v>
      </c>
      <c r="AF65" s="241">
        <v>12</v>
      </c>
      <c r="AG65" s="239">
        <v>12</v>
      </c>
      <c r="AH65" s="240">
        <v>12</v>
      </c>
      <c r="AI65" s="240">
        <v>12</v>
      </c>
      <c r="AJ65" s="240">
        <v>12</v>
      </c>
      <c r="AK65" s="240">
        <v>12</v>
      </c>
      <c r="AL65" s="240">
        <v>12</v>
      </c>
      <c r="AM65" s="241">
        <v>12</v>
      </c>
      <c r="AN65" s="239">
        <v>12</v>
      </c>
      <c r="AO65" s="240">
        <v>12</v>
      </c>
      <c r="AP65" s="240">
        <v>12</v>
      </c>
      <c r="AQ65" s="240">
        <v>12</v>
      </c>
      <c r="AR65" s="240">
        <v>12</v>
      </c>
      <c r="AS65" s="240">
        <v>12</v>
      </c>
      <c r="AT65" s="241">
        <v>12</v>
      </c>
      <c r="AU65" s="239"/>
      <c r="AV65" s="240"/>
      <c r="AW65" s="241"/>
      <c r="AX65" s="298"/>
      <c r="AY65" s="299"/>
      <c r="AZ65" s="299"/>
      <c r="BA65" s="300"/>
      <c r="BB65" s="272"/>
      <c r="BC65" s="273"/>
      <c r="BD65" s="273"/>
      <c r="BE65" s="273"/>
      <c r="BF65" s="274"/>
    </row>
    <row r="66" spans="1:73" ht="20.25" customHeight="1" thickBot="1">
      <c r="B66" s="190"/>
      <c r="C66" s="191"/>
      <c r="D66" s="191"/>
      <c r="E66" s="191"/>
      <c r="F66" s="191"/>
      <c r="G66" s="333" t="s">
        <v>195</v>
      </c>
      <c r="H66" s="333"/>
      <c r="I66" s="333"/>
      <c r="J66" s="333"/>
      <c r="K66" s="333"/>
      <c r="L66" s="333"/>
      <c r="M66" s="333"/>
      <c r="N66" s="333"/>
      <c r="O66" s="333"/>
      <c r="P66" s="333"/>
      <c r="Q66" s="333"/>
      <c r="R66" s="334"/>
      <c r="S66" s="239">
        <v>7</v>
      </c>
      <c r="T66" s="240">
        <v>7</v>
      </c>
      <c r="U66" s="240">
        <v>7</v>
      </c>
      <c r="V66" s="240">
        <v>7</v>
      </c>
      <c r="W66" s="240">
        <v>7</v>
      </c>
      <c r="X66" s="240">
        <v>7</v>
      </c>
      <c r="Y66" s="241">
        <v>7</v>
      </c>
      <c r="Z66" s="239">
        <v>7</v>
      </c>
      <c r="AA66" s="240">
        <v>7</v>
      </c>
      <c r="AB66" s="240">
        <v>7</v>
      </c>
      <c r="AC66" s="240">
        <v>7</v>
      </c>
      <c r="AD66" s="240">
        <v>7</v>
      </c>
      <c r="AE66" s="240">
        <v>7</v>
      </c>
      <c r="AF66" s="241">
        <v>7</v>
      </c>
      <c r="AG66" s="239">
        <v>7</v>
      </c>
      <c r="AH66" s="240">
        <v>7</v>
      </c>
      <c r="AI66" s="240">
        <v>7</v>
      </c>
      <c r="AJ66" s="240">
        <v>7</v>
      </c>
      <c r="AK66" s="240">
        <v>7</v>
      </c>
      <c r="AL66" s="240">
        <v>7</v>
      </c>
      <c r="AM66" s="241">
        <v>7</v>
      </c>
      <c r="AN66" s="239">
        <v>7</v>
      </c>
      <c r="AO66" s="240">
        <v>7</v>
      </c>
      <c r="AP66" s="240">
        <v>7</v>
      </c>
      <c r="AQ66" s="240">
        <v>7</v>
      </c>
      <c r="AR66" s="240">
        <v>7</v>
      </c>
      <c r="AS66" s="240">
        <v>7</v>
      </c>
      <c r="AT66" s="241">
        <v>7</v>
      </c>
      <c r="AU66" s="239"/>
      <c r="AV66" s="240"/>
      <c r="AW66" s="241"/>
      <c r="AX66" s="301"/>
      <c r="AY66" s="302"/>
      <c r="AZ66" s="302"/>
      <c r="BA66" s="303"/>
      <c r="BB66" s="272"/>
      <c r="BC66" s="273"/>
      <c r="BD66" s="273"/>
      <c r="BE66" s="273"/>
      <c r="BF66" s="274"/>
    </row>
    <row r="67" spans="1:73" ht="18.75" customHeight="1">
      <c r="B67" s="278" t="s">
        <v>196</v>
      </c>
      <c r="C67" s="279"/>
      <c r="D67" s="279"/>
      <c r="E67" s="279"/>
      <c r="F67" s="279"/>
      <c r="G67" s="279"/>
      <c r="H67" s="279"/>
      <c r="I67" s="279"/>
      <c r="J67" s="279"/>
      <c r="K67" s="280"/>
      <c r="L67" s="284" t="s">
        <v>60</v>
      </c>
      <c r="M67" s="284"/>
      <c r="N67" s="284"/>
      <c r="O67" s="284"/>
      <c r="P67" s="284"/>
      <c r="Q67" s="284"/>
      <c r="R67" s="285"/>
      <c r="S67" s="242">
        <f>IF($L67="","",IF(COUNTIFS($F$22:$F$60,$L67,S$22:S$60,"&gt;0")=0,"",COUNTIFS($F$22:$F$60,$L67,S$22:S$60,"&gt;0")))</f>
        <v>1</v>
      </c>
      <c r="T67" s="243">
        <f t="shared" ref="T67:AW71" si="4">IF($L67="","",IF(COUNTIFS($F$22:$F$60,$L67,T$22:T$60,"&gt;0")=0,"",COUNTIFS($F$22:$F$60,$L67,T$22:T$60,"&gt;0")))</f>
        <v>1</v>
      </c>
      <c r="U67" s="243">
        <f t="shared" si="4"/>
        <v>1</v>
      </c>
      <c r="V67" s="243">
        <f t="shared" si="4"/>
        <v>1</v>
      </c>
      <c r="W67" s="243">
        <f t="shared" si="4"/>
        <v>1</v>
      </c>
      <c r="X67" s="243">
        <f t="shared" si="4"/>
        <v>1</v>
      </c>
      <c r="Y67" s="244">
        <f t="shared" si="4"/>
        <v>1</v>
      </c>
      <c r="Z67" s="245">
        <f t="shared" si="4"/>
        <v>1</v>
      </c>
      <c r="AA67" s="243">
        <f t="shared" si="4"/>
        <v>1</v>
      </c>
      <c r="AB67" s="243">
        <f t="shared" si="4"/>
        <v>1</v>
      </c>
      <c r="AC67" s="243">
        <f t="shared" si="4"/>
        <v>1</v>
      </c>
      <c r="AD67" s="243">
        <f t="shared" si="4"/>
        <v>1</v>
      </c>
      <c r="AE67" s="243">
        <f t="shared" si="4"/>
        <v>1</v>
      </c>
      <c r="AF67" s="244">
        <f t="shared" si="4"/>
        <v>1</v>
      </c>
      <c r="AG67" s="243">
        <f t="shared" si="4"/>
        <v>1</v>
      </c>
      <c r="AH67" s="243">
        <f t="shared" si="4"/>
        <v>1</v>
      </c>
      <c r="AI67" s="243">
        <f t="shared" si="4"/>
        <v>1</v>
      </c>
      <c r="AJ67" s="243">
        <f t="shared" si="4"/>
        <v>1</v>
      </c>
      <c r="AK67" s="243">
        <f t="shared" si="4"/>
        <v>1</v>
      </c>
      <c r="AL67" s="243">
        <f t="shared" si="4"/>
        <v>1</v>
      </c>
      <c r="AM67" s="244">
        <f t="shared" si="4"/>
        <v>1</v>
      </c>
      <c r="AN67" s="243">
        <f t="shared" si="4"/>
        <v>1</v>
      </c>
      <c r="AO67" s="243">
        <f t="shared" si="4"/>
        <v>1</v>
      </c>
      <c r="AP67" s="243">
        <f t="shared" si="4"/>
        <v>1</v>
      </c>
      <c r="AQ67" s="243">
        <f t="shared" si="4"/>
        <v>1</v>
      </c>
      <c r="AR67" s="243">
        <f t="shared" si="4"/>
        <v>1</v>
      </c>
      <c r="AS67" s="243">
        <f t="shared" si="4"/>
        <v>1</v>
      </c>
      <c r="AT67" s="244">
        <f t="shared" si="4"/>
        <v>1</v>
      </c>
      <c r="AU67" s="243" t="str">
        <f t="shared" si="4"/>
        <v/>
      </c>
      <c r="AV67" s="243" t="str">
        <f t="shared" si="4"/>
        <v/>
      </c>
      <c r="AW67" s="244" t="str">
        <f t="shared" si="4"/>
        <v/>
      </c>
      <c r="AX67" s="301"/>
      <c r="AY67" s="302"/>
      <c r="AZ67" s="302"/>
      <c r="BA67" s="303"/>
      <c r="BB67" s="272"/>
      <c r="BC67" s="273"/>
      <c r="BD67" s="273"/>
      <c r="BE67" s="273"/>
      <c r="BF67" s="274"/>
    </row>
    <row r="68" spans="1:73" ht="18.75" customHeight="1">
      <c r="B68" s="278"/>
      <c r="C68" s="279"/>
      <c r="D68" s="279"/>
      <c r="E68" s="279"/>
      <c r="F68" s="279"/>
      <c r="G68" s="279"/>
      <c r="H68" s="279"/>
      <c r="I68" s="279"/>
      <c r="J68" s="279"/>
      <c r="K68" s="280"/>
      <c r="L68" s="286" t="s">
        <v>5</v>
      </c>
      <c r="M68" s="286"/>
      <c r="N68" s="286"/>
      <c r="O68" s="286"/>
      <c r="P68" s="286"/>
      <c r="Q68" s="286"/>
      <c r="R68" s="287"/>
      <c r="S68" s="236">
        <f t="shared" ref="S68:AH71" si="5">IF($L68="","",IF(COUNTIFS($F$22:$F$60,$L68,S$22:S$60,"&gt;0")=0,"",COUNTIFS($F$22:$F$60,$L68,S$22:S$60,"&gt;0")))</f>
        <v>1</v>
      </c>
      <c r="T68" s="237">
        <f>IF($L68="","",IF(COUNTIFS($F$22:$F$60,$L68,T$22:T$60,"&gt;0")=0,"",COUNTIFS($F$22:$F$60,$L68,T$22:T$60,"&gt;0")))</f>
        <v>1</v>
      </c>
      <c r="U68" s="237">
        <f t="shared" si="5"/>
        <v>1</v>
      </c>
      <c r="V68" s="237">
        <f t="shared" si="5"/>
        <v>1</v>
      </c>
      <c r="W68" s="237">
        <f t="shared" si="5"/>
        <v>1</v>
      </c>
      <c r="X68" s="237">
        <f t="shared" si="5"/>
        <v>1</v>
      </c>
      <c r="Y68" s="238">
        <f t="shared" si="5"/>
        <v>1</v>
      </c>
      <c r="Z68" s="246">
        <f t="shared" si="5"/>
        <v>1</v>
      </c>
      <c r="AA68" s="237">
        <f t="shared" si="5"/>
        <v>1</v>
      </c>
      <c r="AB68" s="237">
        <f t="shared" si="5"/>
        <v>1</v>
      </c>
      <c r="AC68" s="237">
        <f t="shared" si="5"/>
        <v>1</v>
      </c>
      <c r="AD68" s="237">
        <f t="shared" si="5"/>
        <v>1</v>
      </c>
      <c r="AE68" s="237">
        <f t="shared" si="5"/>
        <v>1</v>
      </c>
      <c r="AF68" s="238">
        <f t="shared" si="5"/>
        <v>1</v>
      </c>
      <c r="AG68" s="237">
        <f t="shared" si="5"/>
        <v>1</v>
      </c>
      <c r="AH68" s="237">
        <f t="shared" si="5"/>
        <v>1</v>
      </c>
      <c r="AI68" s="237">
        <f t="shared" si="4"/>
        <v>1</v>
      </c>
      <c r="AJ68" s="237">
        <f t="shared" si="4"/>
        <v>1</v>
      </c>
      <c r="AK68" s="237">
        <f t="shared" si="4"/>
        <v>1</v>
      </c>
      <c r="AL68" s="237">
        <f t="shared" si="4"/>
        <v>1</v>
      </c>
      <c r="AM68" s="238">
        <f t="shared" si="4"/>
        <v>1</v>
      </c>
      <c r="AN68" s="237">
        <f t="shared" si="4"/>
        <v>1</v>
      </c>
      <c r="AO68" s="237">
        <f t="shared" si="4"/>
        <v>1</v>
      </c>
      <c r="AP68" s="237">
        <f t="shared" si="4"/>
        <v>1</v>
      </c>
      <c r="AQ68" s="237">
        <f t="shared" si="4"/>
        <v>1</v>
      </c>
      <c r="AR68" s="237">
        <f t="shared" si="4"/>
        <v>1</v>
      </c>
      <c r="AS68" s="237">
        <f t="shared" si="4"/>
        <v>1</v>
      </c>
      <c r="AT68" s="238">
        <f t="shared" si="4"/>
        <v>1</v>
      </c>
      <c r="AU68" s="237" t="str">
        <f t="shared" si="4"/>
        <v/>
      </c>
      <c r="AV68" s="237" t="str">
        <f t="shared" si="4"/>
        <v/>
      </c>
      <c r="AW68" s="238" t="str">
        <f t="shared" si="4"/>
        <v/>
      </c>
      <c r="AX68" s="301"/>
      <c r="AY68" s="302"/>
      <c r="AZ68" s="302"/>
      <c r="BA68" s="303"/>
      <c r="BB68" s="272"/>
      <c r="BC68" s="273"/>
      <c r="BD68" s="273"/>
      <c r="BE68" s="273"/>
      <c r="BF68" s="274"/>
    </row>
    <row r="69" spans="1:73" ht="18.75" customHeight="1">
      <c r="B69" s="278"/>
      <c r="C69" s="279"/>
      <c r="D69" s="279"/>
      <c r="E69" s="279"/>
      <c r="F69" s="279"/>
      <c r="G69" s="279"/>
      <c r="H69" s="279"/>
      <c r="I69" s="279"/>
      <c r="J69" s="279"/>
      <c r="K69" s="280"/>
      <c r="L69" s="286" t="s">
        <v>61</v>
      </c>
      <c r="M69" s="286"/>
      <c r="N69" s="286"/>
      <c r="O69" s="286"/>
      <c r="P69" s="286"/>
      <c r="Q69" s="286"/>
      <c r="R69" s="287"/>
      <c r="S69" s="236">
        <f t="shared" si="5"/>
        <v>2</v>
      </c>
      <c r="T69" s="237">
        <f t="shared" si="4"/>
        <v>2</v>
      </c>
      <c r="U69" s="237">
        <f t="shared" si="4"/>
        <v>2</v>
      </c>
      <c r="V69" s="237">
        <f t="shared" si="4"/>
        <v>2</v>
      </c>
      <c r="W69" s="237">
        <f t="shared" si="4"/>
        <v>2</v>
      </c>
      <c r="X69" s="237">
        <f>IF($L69="","",IF(COUNTIFS($F$22:$F$60,$L69,X$22:X$60,"&gt;0")=0,"",COUNTIFS($F$22:$F$60,$L69,X$22:X$60,"&gt;0")))</f>
        <v>2</v>
      </c>
      <c r="Y69" s="238">
        <f t="shared" si="4"/>
        <v>2</v>
      </c>
      <c r="Z69" s="246">
        <f t="shared" si="4"/>
        <v>2</v>
      </c>
      <c r="AA69" s="237">
        <f t="shared" si="4"/>
        <v>2</v>
      </c>
      <c r="AB69" s="237">
        <f t="shared" si="4"/>
        <v>2</v>
      </c>
      <c r="AC69" s="237">
        <f t="shared" si="4"/>
        <v>2</v>
      </c>
      <c r="AD69" s="237">
        <f t="shared" si="4"/>
        <v>2</v>
      </c>
      <c r="AE69" s="237">
        <f t="shared" si="4"/>
        <v>2</v>
      </c>
      <c r="AF69" s="238">
        <f t="shared" si="4"/>
        <v>2</v>
      </c>
      <c r="AG69" s="237">
        <f t="shared" si="4"/>
        <v>2</v>
      </c>
      <c r="AH69" s="237">
        <f t="shared" si="4"/>
        <v>2</v>
      </c>
      <c r="AI69" s="237">
        <f t="shared" si="4"/>
        <v>2</v>
      </c>
      <c r="AJ69" s="237">
        <f t="shared" si="4"/>
        <v>2</v>
      </c>
      <c r="AK69" s="237">
        <f t="shared" si="4"/>
        <v>2</v>
      </c>
      <c r="AL69" s="237">
        <f t="shared" si="4"/>
        <v>2</v>
      </c>
      <c r="AM69" s="238">
        <f t="shared" si="4"/>
        <v>2</v>
      </c>
      <c r="AN69" s="237">
        <f t="shared" si="4"/>
        <v>2</v>
      </c>
      <c r="AO69" s="237">
        <f t="shared" si="4"/>
        <v>2</v>
      </c>
      <c r="AP69" s="237">
        <f t="shared" si="4"/>
        <v>2</v>
      </c>
      <c r="AQ69" s="237">
        <f t="shared" si="4"/>
        <v>2</v>
      </c>
      <c r="AR69" s="237">
        <f t="shared" si="4"/>
        <v>2</v>
      </c>
      <c r="AS69" s="237">
        <f t="shared" si="4"/>
        <v>2</v>
      </c>
      <c r="AT69" s="238">
        <f t="shared" si="4"/>
        <v>2</v>
      </c>
      <c r="AU69" s="237" t="str">
        <f t="shared" si="4"/>
        <v/>
      </c>
      <c r="AV69" s="237" t="str">
        <f t="shared" si="4"/>
        <v/>
      </c>
      <c r="AW69" s="238" t="str">
        <f t="shared" si="4"/>
        <v/>
      </c>
      <c r="AX69" s="301"/>
      <c r="AY69" s="302"/>
      <c r="AZ69" s="302"/>
      <c r="BA69" s="303"/>
      <c r="BB69" s="272"/>
      <c r="BC69" s="273"/>
      <c r="BD69" s="273"/>
      <c r="BE69" s="273"/>
      <c r="BF69" s="274"/>
    </row>
    <row r="70" spans="1:73" ht="18.75" customHeight="1">
      <c r="B70" s="278"/>
      <c r="C70" s="279"/>
      <c r="D70" s="279"/>
      <c r="E70" s="279"/>
      <c r="F70" s="279"/>
      <c r="G70" s="279"/>
      <c r="H70" s="279"/>
      <c r="I70" s="279"/>
      <c r="J70" s="279"/>
      <c r="K70" s="280"/>
      <c r="L70" s="286" t="s">
        <v>62</v>
      </c>
      <c r="M70" s="286"/>
      <c r="N70" s="286"/>
      <c r="O70" s="286"/>
      <c r="P70" s="286"/>
      <c r="Q70" s="286"/>
      <c r="R70" s="287"/>
      <c r="S70" s="236">
        <f t="shared" si="5"/>
        <v>1</v>
      </c>
      <c r="T70" s="237">
        <f t="shared" si="4"/>
        <v>1</v>
      </c>
      <c r="U70" s="237">
        <f t="shared" si="4"/>
        <v>1</v>
      </c>
      <c r="V70" s="237">
        <f t="shared" si="4"/>
        <v>1</v>
      </c>
      <c r="W70" s="237">
        <f t="shared" si="4"/>
        <v>1</v>
      </c>
      <c r="X70" s="237">
        <f t="shared" si="4"/>
        <v>1</v>
      </c>
      <c r="Y70" s="238">
        <f t="shared" si="4"/>
        <v>1</v>
      </c>
      <c r="Z70" s="246">
        <f t="shared" si="4"/>
        <v>1</v>
      </c>
      <c r="AA70" s="237">
        <f t="shared" si="4"/>
        <v>1</v>
      </c>
      <c r="AB70" s="237">
        <f t="shared" si="4"/>
        <v>1</v>
      </c>
      <c r="AC70" s="237">
        <f t="shared" si="4"/>
        <v>1</v>
      </c>
      <c r="AD70" s="237">
        <f t="shared" si="4"/>
        <v>1</v>
      </c>
      <c r="AE70" s="237">
        <f t="shared" si="4"/>
        <v>1</v>
      </c>
      <c r="AF70" s="238">
        <f t="shared" si="4"/>
        <v>1</v>
      </c>
      <c r="AG70" s="237">
        <f t="shared" si="4"/>
        <v>1</v>
      </c>
      <c r="AH70" s="237">
        <f t="shared" si="4"/>
        <v>1</v>
      </c>
      <c r="AI70" s="237">
        <f t="shared" si="4"/>
        <v>1</v>
      </c>
      <c r="AJ70" s="237">
        <f t="shared" si="4"/>
        <v>1</v>
      </c>
      <c r="AK70" s="237">
        <f t="shared" si="4"/>
        <v>1</v>
      </c>
      <c r="AL70" s="237">
        <f t="shared" si="4"/>
        <v>1</v>
      </c>
      <c r="AM70" s="238">
        <f t="shared" si="4"/>
        <v>1</v>
      </c>
      <c r="AN70" s="237">
        <f t="shared" si="4"/>
        <v>1</v>
      </c>
      <c r="AO70" s="237">
        <f t="shared" si="4"/>
        <v>1</v>
      </c>
      <c r="AP70" s="237">
        <f t="shared" si="4"/>
        <v>1</v>
      </c>
      <c r="AQ70" s="237">
        <f t="shared" si="4"/>
        <v>1</v>
      </c>
      <c r="AR70" s="237">
        <f t="shared" si="4"/>
        <v>1</v>
      </c>
      <c r="AS70" s="237">
        <f t="shared" si="4"/>
        <v>1</v>
      </c>
      <c r="AT70" s="238">
        <f t="shared" si="4"/>
        <v>1</v>
      </c>
      <c r="AU70" s="237" t="str">
        <f t="shared" si="4"/>
        <v/>
      </c>
      <c r="AV70" s="237" t="str">
        <f t="shared" si="4"/>
        <v/>
      </c>
      <c r="AW70" s="238" t="str">
        <f t="shared" si="4"/>
        <v/>
      </c>
      <c r="AX70" s="301"/>
      <c r="AY70" s="302"/>
      <c r="AZ70" s="302"/>
      <c r="BA70" s="303"/>
      <c r="BB70" s="272"/>
      <c r="BC70" s="273"/>
      <c r="BD70" s="273"/>
      <c r="BE70" s="273"/>
      <c r="BF70" s="274"/>
    </row>
    <row r="71" spans="1:73" ht="18.75" customHeight="1" thickBot="1">
      <c r="B71" s="281"/>
      <c r="C71" s="282"/>
      <c r="D71" s="282"/>
      <c r="E71" s="282"/>
      <c r="F71" s="282"/>
      <c r="G71" s="282"/>
      <c r="H71" s="282"/>
      <c r="I71" s="282"/>
      <c r="J71" s="282"/>
      <c r="K71" s="283"/>
      <c r="L71" s="288"/>
      <c r="M71" s="288"/>
      <c r="N71" s="288"/>
      <c r="O71" s="288"/>
      <c r="P71" s="288"/>
      <c r="Q71" s="288"/>
      <c r="R71" s="289"/>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304"/>
      <c r="AY71" s="305"/>
      <c r="AZ71" s="305"/>
      <c r="BA71" s="306"/>
      <c r="BB71" s="275"/>
      <c r="BC71" s="276"/>
      <c r="BD71" s="276"/>
      <c r="BE71" s="276"/>
      <c r="BF71" s="277"/>
    </row>
    <row r="72" spans="1:73" ht="13.5" customHeight="1">
      <c r="C72" s="192"/>
      <c r="D72" s="192"/>
      <c r="E72" s="192"/>
      <c r="F72" s="192"/>
      <c r="G72" s="193"/>
      <c r="H72" s="194"/>
      <c r="AF72" s="164"/>
    </row>
    <row r="73" spans="1:73" ht="11.45" customHeight="1">
      <c r="A73" s="195"/>
      <c r="B73" s="195"/>
      <c r="C73" s="195"/>
      <c r="D73" s="195"/>
      <c r="E73" s="195"/>
      <c r="F73" s="195"/>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7"/>
      <c r="AS73" s="197"/>
      <c r="AT73" s="197"/>
      <c r="AU73" s="197"/>
      <c r="AV73" s="197"/>
      <c r="AW73" s="197"/>
      <c r="AX73" s="197"/>
      <c r="AY73" s="197"/>
      <c r="AZ73" s="197"/>
      <c r="BA73" s="197"/>
    </row>
    <row r="74" spans="1:73" ht="20.25" customHeight="1">
      <c r="A74" s="198"/>
      <c r="B74" s="198"/>
      <c r="C74" s="195"/>
      <c r="D74" s="195"/>
      <c r="E74" s="195"/>
      <c r="F74" s="195"/>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9"/>
      <c r="AS74" s="199"/>
      <c r="AT74" s="199"/>
      <c r="AU74" s="199"/>
      <c r="AV74" s="199"/>
      <c r="BN74" s="200"/>
      <c r="BO74" s="201"/>
      <c r="BP74" s="200"/>
      <c r="BQ74" s="200"/>
      <c r="BR74" s="200"/>
      <c r="BS74" s="202"/>
      <c r="BT74" s="203"/>
      <c r="BU74" s="203"/>
    </row>
    <row r="75" spans="1:73" ht="20.25" customHeight="1">
      <c r="A75" s="195"/>
      <c r="B75" s="195"/>
      <c r="C75" s="204"/>
      <c r="D75" s="204"/>
      <c r="E75" s="204"/>
      <c r="F75" s="204"/>
      <c r="G75" s="204"/>
      <c r="H75" s="205"/>
      <c r="I75" s="20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1:73" ht="20.25" customHeight="1">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c r="A77" s="195"/>
      <c r="B77" s="195"/>
      <c r="C77" s="205"/>
      <c r="D77" s="205"/>
      <c r="E77" s="205"/>
      <c r="F77" s="205"/>
      <c r="G77" s="20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c r="C80" s="164"/>
      <c r="D80" s="164"/>
      <c r="E80" s="164"/>
      <c r="F80" s="164"/>
      <c r="G80" s="164"/>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74" priority="297">
      <formula>INDIRECT(ADDRESS(ROW(),COLUMN()))=TRUNC(INDIRECT(ADDRESS(ROW(),COLUMN())))</formula>
    </cfRule>
  </conditionalFormatting>
  <conditionalFormatting sqref="S23">
    <cfRule type="expression" dxfId="273" priority="296">
      <formula>INDIRECT(ADDRESS(ROW(),COLUMN()))=TRUNC(INDIRECT(ADDRESS(ROW(),COLUMN())))</formula>
    </cfRule>
  </conditionalFormatting>
  <conditionalFormatting sqref="T24:Y24">
    <cfRule type="expression" dxfId="272" priority="295">
      <formula>INDIRECT(ADDRESS(ROW(),COLUMN()))=TRUNC(INDIRECT(ADDRESS(ROW(),COLUMN())))</formula>
    </cfRule>
  </conditionalFormatting>
  <conditionalFormatting sqref="T23:Y23">
    <cfRule type="expression" dxfId="271" priority="294">
      <formula>INDIRECT(ADDRESS(ROW(),COLUMN()))=TRUNC(INDIRECT(ADDRESS(ROW(),COLUMN())))</formula>
    </cfRule>
  </conditionalFormatting>
  <conditionalFormatting sqref="Z24">
    <cfRule type="expression" dxfId="270" priority="293">
      <formula>INDIRECT(ADDRESS(ROW(),COLUMN()))=TRUNC(INDIRECT(ADDRESS(ROW(),COLUMN())))</formula>
    </cfRule>
  </conditionalFormatting>
  <conditionalFormatting sqref="Z23">
    <cfRule type="expression" dxfId="269" priority="292">
      <formula>INDIRECT(ADDRESS(ROW(),COLUMN()))=TRUNC(INDIRECT(ADDRESS(ROW(),COLUMN())))</formula>
    </cfRule>
  </conditionalFormatting>
  <conditionalFormatting sqref="AA24:AF24">
    <cfRule type="expression" dxfId="268" priority="291">
      <formula>INDIRECT(ADDRESS(ROW(),COLUMN()))=TRUNC(INDIRECT(ADDRESS(ROW(),COLUMN())))</formula>
    </cfRule>
  </conditionalFormatting>
  <conditionalFormatting sqref="AA23:AF23">
    <cfRule type="expression" dxfId="267" priority="290">
      <formula>INDIRECT(ADDRESS(ROW(),COLUMN()))=TRUNC(INDIRECT(ADDRESS(ROW(),COLUMN())))</formula>
    </cfRule>
  </conditionalFormatting>
  <conditionalFormatting sqref="AG24">
    <cfRule type="expression" dxfId="266" priority="289">
      <formula>INDIRECT(ADDRESS(ROW(),COLUMN()))=TRUNC(INDIRECT(ADDRESS(ROW(),COLUMN())))</formula>
    </cfRule>
  </conditionalFormatting>
  <conditionalFormatting sqref="AG23">
    <cfRule type="expression" dxfId="265" priority="288">
      <formula>INDIRECT(ADDRESS(ROW(),COLUMN()))=TRUNC(INDIRECT(ADDRESS(ROW(),COLUMN())))</formula>
    </cfRule>
  </conditionalFormatting>
  <conditionalFormatting sqref="AH24:AM24">
    <cfRule type="expression" dxfId="264" priority="287">
      <formula>INDIRECT(ADDRESS(ROW(),COLUMN()))=TRUNC(INDIRECT(ADDRESS(ROW(),COLUMN())))</formula>
    </cfRule>
  </conditionalFormatting>
  <conditionalFormatting sqref="AH23:AM23">
    <cfRule type="expression" dxfId="263" priority="286">
      <formula>INDIRECT(ADDRESS(ROW(),COLUMN()))=TRUNC(INDIRECT(ADDRESS(ROW(),COLUMN())))</formula>
    </cfRule>
  </conditionalFormatting>
  <conditionalFormatting sqref="AN24">
    <cfRule type="expression" dxfId="262" priority="285">
      <formula>INDIRECT(ADDRESS(ROW(),COLUMN()))=TRUNC(INDIRECT(ADDRESS(ROW(),COLUMN())))</formula>
    </cfRule>
  </conditionalFormatting>
  <conditionalFormatting sqref="AN23">
    <cfRule type="expression" dxfId="261" priority="284">
      <formula>INDIRECT(ADDRESS(ROW(),COLUMN()))=TRUNC(INDIRECT(ADDRESS(ROW(),COLUMN())))</formula>
    </cfRule>
  </conditionalFormatting>
  <conditionalFormatting sqref="AO24:AT24">
    <cfRule type="expression" dxfId="260" priority="283">
      <formula>INDIRECT(ADDRESS(ROW(),COLUMN()))=TRUNC(INDIRECT(ADDRESS(ROW(),COLUMN())))</formula>
    </cfRule>
  </conditionalFormatting>
  <conditionalFormatting sqref="AO23:AT23">
    <cfRule type="expression" dxfId="259" priority="282">
      <formula>INDIRECT(ADDRESS(ROW(),COLUMN()))=TRUNC(INDIRECT(ADDRESS(ROW(),COLUMN())))</formula>
    </cfRule>
  </conditionalFormatting>
  <conditionalFormatting sqref="AU24">
    <cfRule type="expression" dxfId="258" priority="281">
      <formula>INDIRECT(ADDRESS(ROW(),COLUMN()))=TRUNC(INDIRECT(ADDRESS(ROW(),COLUMN())))</formula>
    </cfRule>
  </conditionalFormatting>
  <conditionalFormatting sqref="AU23">
    <cfRule type="expression" dxfId="257" priority="280">
      <formula>INDIRECT(ADDRESS(ROW(),COLUMN()))=TRUNC(INDIRECT(ADDRESS(ROW(),COLUMN())))</formula>
    </cfRule>
  </conditionalFormatting>
  <conditionalFormatting sqref="AV24:AW24">
    <cfRule type="expression" dxfId="256" priority="279">
      <formula>INDIRECT(ADDRESS(ROW(),COLUMN()))=TRUNC(INDIRECT(ADDRESS(ROW(),COLUMN())))</formula>
    </cfRule>
  </conditionalFormatting>
  <conditionalFormatting sqref="AV23:AW23">
    <cfRule type="expression" dxfId="255" priority="278">
      <formula>INDIRECT(ADDRESS(ROW(),COLUMN()))=TRUNC(INDIRECT(ADDRESS(ROW(),COLUMN())))</formula>
    </cfRule>
  </conditionalFormatting>
  <conditionalFormatting sqref="AX23:BA24">
    <cfRule type="expression" dxfId="254" priority="277">
      <formula>INDIRECT(ADDRESS(ROW(),COLUMN()))=TRUNC(INDIRECT(ADDRESS(ROW(),COLUMN())))</formula>
    </cfRule>
  </conditionalFormatting>
  <conditionalFormatting sqref="S27">
    <cfRule type="expression" dxfId="253" priority="256">
      <formula>INDIRECT(ADDRESS(ROW(),COLUMN()))=TRUNC(INDIRECT(ADDRESS(ROW(),COLUMN())))</formula>
    </cfRule>
  </conditionalFormatting>
  <conditionalFormatting sqref="S26">
    <cfRule type="expression" dxfId="252" priority="255">
      <formula>INDIRECT(ADDRESS(ROW(),COLUMN()))=TRUNC(INDIRECT(ADDRESS(ROW(),COLUMN())))</formula>
    </cfRule>
  </conditionalFormatting>
  <conditionalFormatting sqref="T27:Y27">
    <cfRule type="expression" dxfId="251" priority="254">
      <formula>INDIRECT(ADDRESS(ROW(),COLUMN()))=TRUNC(INDIRECT(ADDRESS(ROW(),COLUMN())))</formula>
    </cfRule>
  </conditionalFormatting>
  <conditionalFormatting sqref="T26:Y26">
    <cfRule type="expression" dxfId="250" priority="253">
      <formula>INDIRECT(ADDRESS(ROW(),COLUMN()))=TRUNC(INDIRECT(ADDRESS(ROW(),COLUMN())))</formula>
    </cfRule>
  </conditionalFormatting>
  <conditionalFormatting sqref="Z27">
    <cfRule type="expression" dxfId="249" priority="252">
      <formula>INDIRECT(ADDRESS(ROW(),COLUMN()))=TRUNC(INDIRECT(ADDRESS(ROW(),COLUMN())))</formula>
    </cfRule>
  </conditionalFormatting>
  <conditionalFormatting sqref="Z26">
    <cfRule type="expression" dxfId="248" priority="251">
      <formula>INDIRECT(ADDRESS(ROW(),COLUMN()))=TRUNC(INDIRECT(ADDRESS(ROW(),COLUMN())))</formula>
    </cfRule>
  </conditionalFormatting>
  <conditionalFormatting sqref="AA27:AF27">
    <cfRule type="expression" dxfId="247" priority="250">
      <formula>INDIRECT(ADDRESS(ROW(),COLUMN()))=TRUNC(INDIRECT(ADDRESS(ROW(),COLUMN())))</formula>
    </cfRule>
  </conditionalFormatting>
  <conditionalFormatting sqref="AA26:AF26">
    <cfRule type="expression" dxfId="246" priority="249">
      <formula>INDIRECT(ADDRESS(ROW(),COLUMN()))=TRUNC(INDIRECT(ADDRESS(ROW(),COLUMN())))</formula>
    </cfRule>
  </conditionalFormatting>
  <conditionalFormatting sqref="AG27">
    <cfRule type="expression" dxfId="245" priority="248">
      <formula>INDIRECT(ADDRESS(ROW(),COLUMN()))=TRUNC(INDIRECT(ADDRESS(ROW(),COLUMN())))</formula>
    </cfRule>
  </conditionalFormatting>
  <conditionalFormatting sqref="AG26">
    <cfRule type="expression" dxfId="244" priority="247">
      <formula>INDIRECT(ADDRESS(ROW(),COLUMN()))=TRUNC(INDIRECT(ADDRESS(ROW(),COLUMN())))</formula>
    </cfRule>
  </conditionalFormatting>
  <conditionalFormatting sqref="AH27:AM27">
    <cfRule type="expression" dxfId="243" priority="246">
      <formula>INDIRECT(ADDRESS(ROW(),COLUMN()))=TRUNC(INDIRECT(ADDRESS(ROW(),COLUMN())))</formula>
    </cfRule>
  </conditionalFormatting>
  <conditionalFormatting sqref="AH26:AM26">
    <cfRule type="expression" dxfId="242" priority="245">
      <formula>INDIRECT(ADDRESS(ROW(),COLUMN()))=TRUNC(INDIRECT(ADDRESS(ROW(),COLUMN())))</formula>
    </cfRule>
  </conditionalFormatting>
  <conditionalFormatting sqref="AN27">
    <cfRule type="expression" dxfId="241" priority="244">
      <formula>INDIRECT(ADDRESS(ROW(),COLUMN()))=TRUNC(INDIRECT(ADDRESS(ROW(),COLUMN())))</formula>
    </cfRule>
  </conditionalFormatting>
  <conditionalFormatting sqref="AN26">
    <cfRule type="expression" dxfId="240" priority="243">
      <formula>INDIRECT(ADDRESS(ROW(),COLUMN()))=TRUNC(INDIRECT(ADDRESS(ROW(),COLUMN())))</formula>
    </cfRule>
  </conditionalFormatting>
  <conditionalFormatting sqref="AO27:AT27">
    <cfRule type="expression" dxfId="239" priority="242">
      <formula>INDIRECT(ADDRESS(ROW(),COLUMN()))=TRUNC(INDIRECT(ADDRESS(ROW(),COLUMN())))</formula>
    </cfRule>
  </conditionalFormatting>
  <conditionalFormatting sqref="AO26:AT26">
    <cfRule type="expression" dxfId="238" priority="241">
      <formula>INDIRECT(ADDRESS(ROW(),COLUMN()))=TRUNC(INDIRECT(ADDRESS(ROW(),COLUMN())))</formula>
    </cfRule>
  </conditionalFormatting>
  <conditionalFormatting sqref="AU27">
    <cfRule type="expression" dxfId="237" priority="240">
      <formula>INDIRECT(ADDRESS(ROW(),COLUMN()))=TRUNC(INDIRECT(ADDRESS(ROW(),COLUMN())))</formula>
    </cfRule>
  </conditionalFormatting>
  <conditionalFormatting sqref="AU26">
    <cfRule type="expression" dxfId="236" priority="239">
      <formula>INDIRECT(ADDRESS(ROW(),COLUMN()))=TRUNC(INDIRECT(ADDRESS(ROW(),COLUMN())))</formula>
    </cfRule>
  </conditionalFormatting>
  <conditionalFormatting sqref="AV27:AW27">
    <cfRule type="expression" dxfId="235" priority="238">
      <formula>INDIRECT(ADDRESS(ROW(),COLUMN()))=TRUNC(INDIRECT(ADDRESS(ROW(),COLUMN())))</formula>
    </cfRule>
  </conditionalFormatting>
  <conditionalFormatting sqref="AV26:AW26">
    <cfRule type="expression" dxfId="234" priority="237">
      <formula>INDIRECT(ADDRESS(ROW(),COLUMN()))=TRUNC(INDIRECT(ADDRESS(ROW(),COLUMN())))</formula>
    </cfRule>
  </conditionalFormatting>
  <conditionalFormatting sqref="AX26:BA27">
    <cfRule type="expression" dxfId="233" priority="236">
      <formula>INDIRECT(ADDRESS(ROW(),COLUMN()))=TRUNC(INDIRECT(ADDRESS(ROW(),COLUMN())))</formula>
    </cfRule>
  </conditionalFormatting>
  <conditionalFormatting sqref="S30">
    <cfRule type="expression" dxfId="232" priority="235">
      <formula>INDIRECT(ADDRESS(ROW(),COLUMN()))=TRUNC(INDIRECT(ADDRESS(ROW(),COLUMN())))</formula>
    </cfRule>
  </conditionalFormatting>
  <conditionalFormatting sqref="S29">
    <cfRule type="expression" dxfId="231" priority="234">
      <formula>INDIRECT(ADDRESS(ROW(),COLUMN()))=TRUNC(INDIRECT(ADDRESS(ROW(),COLUMN())))</formula>
    </cfRule>
  </conditionalFormatting>
  <conditionalFormatting sqref="T30:Y30">
    <cfRule type="expression" dxfId="230" priority="233">
      <formula>INDIRECT(ADDRESS(ROW(),COLUMN()))=TRUNC(INDIRECT(ADDRESS(ROW(),COLUMN())))</formula>
    </cfRule>
  </conditionalFormatting>
  <conditionalFormatting sqref="T29:Y29">
    <cfRule type="expression" dxfId="229" priority="232">
      <formula>INDIRECT(ADDRESS(ROW(),COLUMN()))=TRUNC(INDIRECT(ADDRESS(ROW(),COLUMN())))</formula>
    </cfRule>
  </conditionalFormatting>
  <conditionalFormatting sqref="Z30">
    <cfRule type="expression" dxfId="228" priority="231">
      <formula>INDIRECT(ADDRESS(ROW(),COLUMN()))=TRUNC(INDIRECT(ADDRESS(ROW(),COLUMN())))</formula>
    </cfRule>
  </conditionalFormatting>
  <conditionalFormatting sqref="Z29">
    <cfRule type="expression" dxfId="227" priority="230">
      <formula>INDIRECT(ADDRESS(ROW(),COLUMN()))=TRUNC(INDIRECT(ADDRESS(ROW(),COLUMN())))</formula>
    </cfRule>
  </conditionalFormatting>
  <conditionalFormatting sqref="AA30:AF30">
    <cfRule type="expression" dxfId="226" priority="229">
      <formula>INDIRECT(ADDRESS(ROW(),COLUMN()))=TRUNC(INDIRECT(ADDRESS(ROW(),COLUMN())))</formula>
    </cfRule>
  </conditionalFormatting>
  <conditionalFormatting sqref="AA29:AF29">
    <cfRule type="expression" dxfId="225" priority="228">
      <formula>INDIRECT(ADDRESS(ROW(),COLUMN()))=TRUNC(INDIRECT(ADDRESS(ROW(),COLUMN())))</formula>
    </cfRule>
  </conditionalFormatting>
  <conditionalFormatting sqref="AG30">
    <cfRule type="expression" dxfId="224" priority="227">
      <formula>INDIRECT(ADDRESS(ROW(),COLUMN()))=TRUNC(INDIRECT(ADDRESS(ROW(),COLUMN())))</formula>
    </cfRule>
  </conditionalFormatting>
  <conditionalFormatting sqref="AG29">
    <cfRule type="expression" dxfId="223" priority="226">
      <formula>INDIRECT(ADDRESS(ROW(),COLUMN()))=TRUNC(INDIRECT(ADDRESS(ROW(),COLUMN())))</formula>
    </cfRule>
  </conditionalFormatting>
  <conditionalFormatting sqref="AH30:AM30">
    <cfRule type="expression" dxfId="222" priority="225">
      <formula>INDIRECT(ADDRESS(ROW(),COLUMN()))=TRUNC(INDIRECT(ADDRESS(ROW(),COLUMN())))</formula>
    </cfRule>
  </conditionalFormatting>
  <conditionalFormatting sqref="AH29:AM29">
    <cfRule type="expression" dxfId="221" priority="224">
      <formula>INDIRECT(ADDRESS(ROW(),COLUMN()))=TRUNC(INDIRECT(ADDRESS(ROW(),COLUMN())))</formula>
    </cfRule>
  </conditionalFormatting>
  <conditionalFormatting sqref="AN30">
    <cfRule type="expression" dxfId="220" priority="223">
      <formula>INDIRECT(ADDRESS(ROW(),COLUMN()))=TRUNC(INDIRECT(ADDRESS(ROW(),COLUMN())))</formula>
    </cfRule>
  </conditionalFormatting>
  <conditionalFormatting sqref="AN29">
    <cfRule type="expression" dxfId="219" priority="222">
      <formula>INDIRECT(ADDRESS(ROW(),COLUMN()))=TRUNC(INDIRECT(ADDRESS(ROW(),COLUMN())))</formula>
    </cfRule>
  </conditionalFormatting>
  <conditionalFormatting sqref="AO30:AT30">
    <cfRule type="expression" dxfId="218" priority="221">
      <formula>INDIRECT(ADDRESS(ROW(),COLUMN()))=TRUNC(INDIRECT(ADDRESS(ROW(),COLUMN())))</formula>
    </cfRule>
  </conditionalFormatting>
  <conditionalFormatting sqref="AO29:AT29">
    <cfRule type="expression" dxfId="217" priority="220">
      <formula>INDIRECT(ADDRESS(ROW(),COLUMN()))=TRUNC(INDIRECT(ADDRESS(ROW(),COLUMN())))</formula>
    </cfRule>
  </conditionalFormatting>
  <conditionalFormatting sqref="AU30">
    <cfRule type="expression" dxfId="216" priority="219">
      <formula>INDIRECT(ADDRESS(ROW(),COLUMN()))=TRUNC(INDIRECT(ADDRESS(ROW(),COLUMN())))</formula>
    </cfRule>
  </conditionalFormatting>
  <conditionalFormatting sqref="AU29">
    <cfRule type="expression" dxfId="215" priority="218">
      <formula>INDIRECT(ADDRESS(ROW(),COLUMN()))=TRUNC(INDIRECT(ADDRESS(ROW(),COLUMN())))</formula>
    </cfRule>
  </conditionalFormatting>
  <conditionalFormatting sqref="AV30:AW30">
    <cfRule type="expression" dxfId="214" priority="217">
      <formula>INDIRECT(ADDRESS(ROW(),COLUMN()))=TRUNC(INDIRECT(ADDRESS(ROW(),COLUMN())))</formula>
    </cfRule>
  </conditionalFormatting>
  <conditionalFormatting sqref="AV29:AW29">
    <cfRule type="expression" dxfId="213" priority="216">
      <formula>INDIRECT(ADDRESS(ROW(),COLUMN()))=TRUNC(INDIRECT(ADDRESS(ROW(),COLUMN())))</formula>
    </cfRule>
  </conditionalFormatting>
  <conditionalFormatting sqref="AX29:BA30">
    <cfRule type="expression" dxfId="212" priority="215">
      <formula>INDIRECT(ADDRESS(ROW(),COLUMN()))=TRUNC(INDIRECT(ADDRESS(ROW(),COLUMN())))</formula>
    </cfRule>
  </conditionalFormatting>
  <conditionalFormatting sqref="S33">
    <cfRule type="expression" dxfId="211" priority="214">
      <formula>INDIRECT(ADDRESS(ROW(),COLUMN()))=TRUNC(INDIRECT(ADDRESS(ROW(),COLUMN())))</formula>
    </cfRule>
  </conditionalFormatting>
  <conditionalFormatting sqref="S32">
    <cfRule type="expression" dxfId="210" priority="213">
      <formula>INDIRECT(ADDRESS(ROW(),COLUMN()))=TRUNC(INDIRECT(ADDRESS(ROW(),COLUMN())))</formula>
    </cfRule>
  </conditionalFormatting>
  <conditionalFormatting sqref="T33:Y33">
    <cfRule type="expression" dxfId="209" priority="212">
      <formula>INDIRECT(ADDRESS(ROW(),COLUMN()))=TRUNC(INDIRECT(ADDRESS(ROW(),COLUMN())))</formula>
    </cfRule>
  </conditionalFormatting>
  <conditionalFormatting sqref="T32:Y32">
    <cfRule type="expression" dxfId="208" priority="211">
      <formula>INDIRECT(ADDRESS(ROW(),COLUMN()))=TRUNC(INDIRECT(ADDRESS(ROW(),COLUMN())))</formula>
    </cfRule>
  </conditionalFormatting>
  <conditionalFormatting sqref="Z33">
    <cfRule type="expression" dxfId="207" priority="210">
      <formula>INDIRECT(ADDRESS(ROW(),COLUMN()))=TRUNC(INDIRECT(ADDRESS(ROW(),COLUMN())))</formula>
    </cfRule>
  </conditionalFormatting>
  <conditionalFormatting sqref="Z32">
    <cfRule type="expression" dxfId="206" priority="209">
      <formula>INDIRECT(ADDRESS(ROW(),COLUMN()))=TRUNC(INDIRECT(ADDRESS(ROW(),COLUMN())))</formula>
    </cfRule>
  </conditionalFormatting>
  <conditionalFormatting sqref="AA33:AF33">
    <cfRule type="expression" dxfId="205" priority="208">
      <formula>INDIRECT(ADDRESS(ROW(),COLUMN()))=TRUNC(INDIRECT(ADDRESS(ROW(),COLUMN())))</formula>
    </cfRule>
  </conditionalFormatting>
  <conditionalFormatting sqref="AA32:AF32">
    <cfRule type="expression" dxfId="204" priority="207">
      <formula>INDIRECT(ADDRESS(ROW(),COLUMN()))=TRUNC(INDIRECT(ADDRESS(ROW(),COLUMN())))</formula>
    </cfRule>
  </conditionalFormatting>
  <conditionalFormatting sqref="AG33">
    <cfRule type="expression" dxfId="203" priority="206">
      <formula>INDIRECT(ADDRESS(ROW(),COLUMN()))=TRUNC(INDIRECT(ADDRESS(ROW(),COLUMN())))</formula>
    </cfRule>
  </conditionalFormatting>
  <conditionalFormatting sqref="AG32">
    <cfRule type="expression" dxfId="202" priority="205">
      <formula>INDIRECT(ADDRESS(ROW(),COLUMN()))=TRUNC(INDIRECT(ADDRESS(ROW(),COLUMN())))</formula>
    </cfRule>
  </conditionalFormatting>
  <conditionalFormatting sqref="AH33:AM33">
    <cfRule type="expression" dxfId="201" priority="204">
      <formula>INDIRECT(ADDRESS(ROW(),COLUMN()))=TRUNC(INDIRECT(ADDRESS(ROW(),COLUMN())))</formula>
    </cfRule>
  </conditionalFormatting>
  <conditionalFormatting sqref="AH32:AM32">
    <cfRule type="expression" dxfId="200" priority="203">
      <formula>INDIRECT(ADDRESS(ROW(),COLUMN()))=TRUNC(INDIRECT(ADDRESS(ROW(),COLUMN())))</formula>
    </cfRule>
  </conditionalFormatting>
  <conditionalFormatting sqref="AN33">
    <cfRule type="expression" dxfId="199" priority="202">
      <formula>INDIRECT(ADDRESS(ROW(),COLUMN()))=TRUNC(INDIRECT(ADDRESS(ROW(),COLUMN())))</formula>
    </cfRule>
  </conditionalFormatting>
  <conditionalFormatting sqref="AN32">
    <cfRule type="expression" dxfId="198" priority="201">
      <formula>INDIRECT(ADDRESS(ROW(),COLUMN()))=TRUNC(INDIRECT(ADDRESS(ROW(),COLUMN())))</formula>
    </cfRule>
  </conditionalFormatting>
  <conditionalFormatting sqref="AO33:AT33">
    <cfRule type="expression" dxfId="197" priority="200">
      <formula>INDIRECT(ADDRESS(ROW(),COLUMN()))=TRUNC(INDIRECT(ADDRESS(ROW(),COLUMN())))</formula>
    </cfRule>
  </conditionalFormatting>
  <conditionalFormatting sqref="AO32:AT32">
    <cfRule type="expression" dxfId="196" priority="199">
      <formula>INDIRECT(ADDRESS(ROW(),COLUMN()))=TRUNC(INDIRECT(ADDRESS(ROW(),COLUMN())))</formula>
    </cfRule>
  </conditionalFormatting>
  <conditionalFormatting sqref="AU33">
    <cfRule type="expression" dxfId="195" priority="198">
      <formula>INDIRECT(ADDRESS(ROW(),COLUMN()))=TRUNC(INDIRECT(ADDRESS(ROW(),COLUMN())))</formula>
    </cfRule>
  </conditionalFormatting>
  <conditionalFormatting sqref="AU32">
    <cfRule type="expression" dxfId="194" priority="197">
      <formula>INDIRECT(ADDRESS(ROW(),COLUMN()))=TRUNC(INDIRECT(ADDRESS(ROW(),COLUMN())))</formula>
    </cfRule>
  </conditionalFormatting>
  <conditionalFormatting sqref="AV33:AW33">
    <cfRule type="expression" dxfId="193" priority="196">
      <formula>INDIRECT(ADDRESS(ROW(),COLUMN()))=TRUNC(INDIRECT(ADDRESS(ROW(),COLUMN())))</formula>
    </cfRule>
  </conditionalFormatting>
  <conditionalFormatting sqref="AV32:AW32">
    <cfRule type="expression" dxfId="192" priority="195">
      <formula>INDIRECT(ADDRESS(ROW(),COLUMN()))=TRUNC(INDIRECT(ADDRESS(ROW(),COLUMN())))</formula>
    </cfRule>
  </conditionalFormatting>
  <conditionalFormatting sqref="AX32:BA33">
    <cfRule type="expression" dxfId="191" priority="194">
      <formula>INDIRECT(ADDRESS(ROW(),COLUMN()))=TRUNC(INDIRECT(ADDRESS(ROW(),COLUMN())))</formula>
    </cfRule>
  </conditionalFormatting>
  <conditionalFormatting sqref="S36">
    <cfRule type="expression" dxfId="190" priority="193">
      <formula>INDIRECT(ADDRESS(ROW(),COLUMN()))=TRUNC(INDIRECT(ADDRESS(ROW(),COLUMN())))</formula>
    </cfRule>
  </conditionalFormatting>
  <conditionalFormatting sqref="S35">
    <cfRule type="expression" dxfId="189" priority="192">
      <formula>INDIRECT(ADDRESS(ROW(),COLUMN()))=TRUNC(INDIRECT(ADDRESS(ROW(),COLUMN())))</formula>
    </cfRule>
  </conditionalFormatting>
  <conditionalFormatting sqref="T36:Y36">
    <cfRule type="expression" dxfId="188" priority="191">
      <formula>INDIRECT(ADDRESS(ROW(),COLUMN()))=TRUNC(INDIRECT(ADDRESS(ROW(),COLUMN())))</formula>
    </cfRule>
  </conditionalFormatting>
  <conditionalFormatting sqref="T35:Y35">
    <cfRule type="expression" dxfId="187" priority="190">
      <formula>INDIRECT(ADDRESS(ROW(),COLUMN()))=TRUNC(INDIRECT(ADDRESS(ROW(),COLUMN())))</formula>
    </cfRule>
  </conditionalFormatting>
  <conditionalFormatting sqref="Z36">
    <cfRule type="expression" dxfId="186" priority="189">
      <formula>INDIRECT(ADDRESS(ROW(),COLUMN()))=TRUNC(INDIRECT(ADDRESS(ROW(),COLUMN())))</formula>
    </cfRule>
  </conditionalFormatting>
  <conditionalFormatting sqref="Z35">
    <cfRule type="expression" dxfId="185" priority="188">
      <formula>INDIRECT(ADDRESS(ROW(),COLUMN()))=TRUNC(INDIRECT(ADDRESS(ROW(),COLUMN())))</formula>
    </cfRule>
  </conditionalFormatting>
  <conditionalFormatting sqref="AA36:AF36">
    <cfRule type="expression" dxfId="184" priority="187">
      <formula>INDIRECT(ADDRESS(ROW(),COLUMN()))=TRUNC(INDIRECT(ADDRESS(ROW(),COLUMN())))</formula>
    </cfRule>
  </conditionalFormatting>
  <conditionalFormatting sqref="AA35:AF35">
    <cfRule type="expression" dxfId="183" priority="186">
      <formula>INDIRECT(ADDRESS(ROW(),COLUMN()))=TRUNC(INDIRECT(ADDRESS(ROW(),COLUMN())))</formula>
    </cfRule>
  </conditionalFormatting>
  <conditionalFormatting sqref="AG36">
    <cfRule type="expression" dxfId="182" priority="185">
      <formula>INDIRECT(ADDRESS(ROW(),COLUMN()))=TRUNC(INDIRECT(ADDRESS(ROW(),COLUMN())))</formula>
    </cfRule>
  </conditionalFormatting>
  <conditionalFormatting sqref="AG35">
    <cfRule type="expression" dxfId="181" priority="184">
      <formula>INDIRECT(ADDRESS(ROW(),COLUMN()))=TRUNC(INDIRECT(ADDRESS(ROW(),COLUMN())))</formula>
    </cfRule>
  </conditionalFormatting>
  <conditionalFormatting sqref="AH36:AM36">
    <cfRule type="expression" dxfId="180" priority="183">
      <formula>INDIRECT(ADDRESS(ROW(),COLUMN()))=TRUNC(INDIRECT(ADDRESS(ROW(),COLUMN())))</formula>
    </cfRule>
  </conditionalFormatting>
  <conditionalFormatting sqref="AH35:AM35">
    <cfRule type="expression" dxfId="179" priority="182">
      <formula>INDIRECT(ADDRESS(ROW(),COLUMN()))=TRUNC(INDIRECT(ADDRESS(ROW(),COLUMN())))</formula>
    </cfRule>
  </conditionalFormatting>
  <conditionalFormatting sqref="AN36">
    <cfRule type="expression" dxfId="178" priority="181">
      <formula>INDIRECT(ADDRESS(ROW(),COLUMN()))=TRUNC(INDIRECT(ADDRESS(ROW(),COLUMN())))</formula>
    </cfRule>
  </conditionalFormatting>
  <conditionalFormatting sqref="AN35">
    <cfRule type="expression" dxfId="177" priority="180">
      <formula>INDIRECT(ADDRESS(ROW(),COLUMN()))=TRUNC(INDIRECT(ADDRESS(ROW(),COLUMN())))</formula>
    </cfRule>
  </conditionalFormatting>
  <conditionalFormatting sqref="AO36:AT36">
    <cfRule type="expression" dxfId="176" priority="179">
      <formula>INDIRECT(ADDRESS(ROW(),COLUMN()))=TRUNC(INDIRECT(ADDRESS(ROW(),COLUMN())))</formula>
    </cfRule>
  </conditionalFormatting>
  <conditionalFormatting sqref="AO35:AT35">
    <cfRule type="expression" dxfId="175" priority="178">
      <formula>INDIRECT(ADDRESS(ROW(),COLUMN()))=TRUNC(INDIRECT(ADDRESS(ROW(),COLUMN())))</formula>
    </cfRule>
  </conditionalFormatting>
  <conditionalFormatting sqref="AU36">
    <cfRule type="expression" dxfId="174" priority="177">
      <formula>INDIRECT(ADDRESS(ROW(),COLUMN()))=TRUNC(INDIRECT(ADDRESS(ROW(),COLUMN())))</formula>
    </cfRule>
  </conditionalFormatting>
  <conditionalFormatting sqref="AU35">
    <cfRule type="expression" dxfId="173" priority="176">
      <formula>INDIRECT(ADDRESS(ROW(),COLUMN()))=TRUNC(INDIRECT(ADDRESS(ROW(),COLUMN())))</formula>
    </cfRule>
  </conditionalFormatting>
  <conditionalFormatting sqref="AV36:AW36">
    <cfRule type="expression" dxfId="172" priority="175">
      <formula>INDIRECT(ADDRESS(ROW(),COLUMN()))=TRUNC(INDIRECT(ADDRESS(ROW(),COLUMN())))</formula>
    </cfRule>
  </conditionalFormatting>
  <conditionalFormatting sqref="AV35:AW35">
    <cfRule type="expression" dxfId="171" priority="174">
      <formula>INDIRECT(ADDRESS(ROW(),COLUMN()))=TRUNC(INDIRECT(ADDRESS(ROW(),COLUMN())))</formula>
    </cfRule>
  </conditionalFormatting>
  <conditionalFormatting sqref="AX35:BA36">
    <cfRule type="expression" dxfId="170" priority="173">
      <formula>INDIRECT(ADDRESS(ROW(),COLUMN()))=TRUNC(INDIRECT(ADDRESS(ROW(),COLUMN())))</formula>
    </cfRule>
  </conditionalFormatting>
  <conditionalFormatting sqref="S39">
    <cfRule type="expression" dxfId="169" priority="172">
      <formula>INDIRECT(ADDRESS(ROW(),COLUMN()))=TRUNC(INDIRECT(ADDRESS(ROW(),COLUMN())))</formula>
    </cfRule>
  </conditionalFormatting>
  <conditionalFormatting sqref="S38">
    <cfRule type="expression" dxfId="168" priority="171">
      <formula>INDIRECT(ADDRESS(ROW(),COLUMN()))=TRUNC(INDIRECT(ADDRESS(ROW(),COLUMN())))</formula>
    </cfRule>
  </conditionalFormatting>
  <conditionalFormatting sqref="T39:Y39">
    <cfRule type="expression" dxfId="167" priority="170">
      <formula>INDIRECT(ADDRESS(ROW(),COLUMN()))=TRUNC(INDIRECT(ADDRESS(ROW(),COLUMN())))</formula>
    </cfRule>
  </conditionalFormatting>
  <conditionalFormatting sqref="T38:Y38">
    <cfRule type="expression" dxfId="166" priority="169">
      <formula>INDIRECT(ADDRESS(ROW(),COLUMN()))=TRUNC(INDIRECT(ADDRESS(ROW(),COLUMN())))</formula>
    </cfRule>
  </conditionalFormatting>
  <conditionalFormatting sqref="Z39">
    <cfRule type="expression" dxfId="165" priority="168">
      <formula>INDIRECT(ADDRESS(ROW(),COLUMN()))=TRUNC(INDIRECT(ADDRESS(ROW(),COLUMN())))</formula>
    </cfRule>
  </conditionalFormatting>
  <conditionalFormatting sqref="Z38">
    <cfRule type="expression" dxfId="164" priority="167">
      <formula>INDIRECT(ADDRESS(ROW(),COLUMN()))=TRUNC(INDIRECT(ADDRESS(ROW(),COLUMN())))</formula>
    </cfRule>
  </conditionalFormatting>
  <conditionalFormatting sqref="AA39:AF39">
    <cfRule type="expression" dxfId="163" priority="166">
      <formula>INDIRECT(ADDRESS(ROW(),COLUMN()))=TRUNC(INDIRECT(ADDRESS(ROW(),COLUMN())))</formula>
    </cfRule>
  </conditionalFormatting>
  <conditionalFormatting sqref="AA38:AF38">
    <cfRule type="expression" dxfId="162" priority="165">
      <formula>INDIRECT(ADDRESS(ROW(),COLUMN()))=TRUNC(INDIRECT(ADDRESS(ROW(),COLUMN())))</formula>
    </cfRule>
  </conditionalFormatting>
  <conditionalFormatting sqref="AG39">
    <cfRule type="expression" dxfId="161" priority="164">
      <formula>INDIRECT(ADDRESS(ROW(),COLUMN()))=TRUNC(INDIRECT(ADDRESS(ROW(),COLUMN())))</formula>
    </cfRule>
  </conditionalFormatting>
  <conditionalFormatting sqref="AG38">
    <cfRule type="expression" dxfId="160" priority="163">
      <formula>INDIRECT(ADDRESS(ROW(),COLUMN()))=TRUNC(INDIRECT(ADDRESS(ROW(),COLUMN())))</formula>
    </cfRule>
  </conditionalFormatting>
  <conditionalFormatting sqref="AH39:AM39">
    <cfRule type="expression" dxfId="159" priority="162">
      <formula>INDIRECT(ADDRESS(ROW(),COLUMN()))=TRUNC(INDIRECT(ADDRESS(ROW(),COLUMN())))</formula>
    </cfRule>
  </conditionalFormatting>
  <conditionalFormatting sqref="AH38:AM38">
    <cfRule type="expression" dxfId="158" priority="161">
      <formula>INDIRECT(ADDRESS(ROW(),COLUMN()))=TRUNC(INDIRECT(ADDRESS(ROW(),COLUMN())))</formula>
    </cfRule>
  </conditionalFormatting>
  <conditionalFormatting sqref="AN39">
    <cfRule type="expression" dxfId="157" priority="160">
      <formula>INDIRECT(ADDRESS(ROW(),COLUMN()))=TRUNC(INDIRECT(ADDRESS(ROW(),COLUMN())))</formula>
    </cfRule>
  </conditionalFormatting>
  <conditionalFormatting sqref="AN38">
    <cfRule type="expression" dxfId="156" priority="159">
      <formula>INDIRECT(ADDRESS(ROW(),COLUMN()))=TRUNC(INDIRECT(ADDRESS(ROW(),COLUMN())))</formula>
    </cfRule>
  </conditionalFormatting>
  <conditionalFormatting sqref="AO39:AT39">
    <cfRule type="expression" dxfId="155" priority="158">
      <formula>INDIRECT(ADDRESS(ROW(),COLUMN()))=TRUNC(INDIRECT(ADDRESS(ROW(),COLUMN())))</formula>
    </cfRule>
  </conditionalFormatting>
  <conditionalFormatting sqref="AO38:AT38">
    <cfRule type="expression" dxfId="154" priority="157">
      <formula>INDIRECT(ADDRESS(ROW(),COLUMN()))=TRUNC(INDIRECT(ADDRESS(ROW(),COLUMN())))</formula>
    </cfRule>
  </conditionalFormatting>
  <conditionalFormatting sqref="AU39">
    <cfRule type="expression" dxfId="153" priority="156">
      <formula>INDIRECT(ADDRESS(ROW(),COLUMN()))=TRUNC(INDIRECT(ADDRESS(ROW(),COLUMN())))</formula>
    </cfRule>
  </conditionalFormatting>
  <conditionalFormatting sqref="AU38">
    <cfRule type="expression" dxfId="152" priority="155">
      <formula>INDIRECT(ADDRESS(ROW(),COLUMN()))=TRUNC(INDIRECT(ADDRESS(ROW(),COLUMN())))</formula>
    </cfRule>
  </conditionalFormatting>
  <conditionalFormatting sqref="AV39:AW39">
    <cfRule type="expression" dxfId="151" priority="154">
      <formula>INDIRECT(ADDRESS(ROW(),COLUMN()))=TRUNC(INDIRECT(ADDRESS(ROW(),COLUMN())))</formula>
    </cfRule>
  </conditionalFormatting>
  <conditionalFormatting sqref="AV38:AW38">
    <cfRule type="expression" dxfId="150" priority="153">
      <formula>INDIRECT(ADDRESS(ROW(),COLUMN()))=TRUNC(INDIRECT(ADDRESS(ROW(),COLUMN())))</formula>
    </cfRule>
  </conditionalFormatting>
  <conditionalFormatting sqref="AX38:BA39">
    <cfRule type="expression" dxfId="149" priority="152">
      <formula>INDIRECT(ADDRESS(ROW(),COLUMN()))=TRUNC(INDIRECT(ADDRESS(ROW(),COLUMN())))</formula>
    </cfRule>
  </conditionalFormatting>
  <conditionalFormatting sqref="S42">
    <cfRule type="expression" dxfId="148" priority="151">
      <formula>INDIRECT(ADDRESS(ROW(),COLUMN()))=TRUNC(INDIRECT(ADDRESS(ROW(),COLUMN())))</formula>
    </cfRule>
  </conditionalFormatting>
  <conditionalFormatting sqref="S41">
    <cfRule type="expression" dxfId="147" priority="150">
      <formula>INDIRECT(ADDRESS(ROW(),COLUMN()))=TRUNC(INDIRECT(ADDRESS(ROW(),COLUMN())))</formula>
    </cfRule>
  </conditionalFormatting>
  <conditionalFormatting sqref="T42:Y42">
    <cfRule type="expression" dxfId="146" priority="149">
      <formula>INDIRECT(ADDRESS(ROW(),COLUMN()))=TRUNC(INDIRECT(ADDRESS(ROW(),COLUMN())))</formula>
    </cfRule>
  </conditionalFormatting>
  <conditionalFormatting sqref="T41:Y41">
    <cfRule type="expression" dxfId="145" priority="148">
      <formula>INDIRECT(ADDRESS(ROW(),COLUMN()))=TRUNC(INDIRECT(ADDRESS(ROW(),COLUMN())))</formula>
    </cfRule>
  </conditionalFormatting>
  <conditionalFormatting sqref="Z42">
    <cfRule type="expression" dxfId="144" priority="147">
      <formula>INDIRECT(ADDRESS(ROW(),COLUMN()))=TRUNC(INDIRECT(ADDRESS(ROW(),COLUMN())))</formula>
    </cfRule>
  </conditionalFormatting>
  <conditionalFormatting sqref="Z41">
    <cfRule type="expression" dxfId="143" priority="146">
      <formula>INDIRECT(ADDRESS(ROW(),COLUMN()))=TRUNC(INDIRECT(ADDRESS(ROW(),COLUMN())))</formula>
    </cfRule>
  </conditionalFormatting>
  <conditionalFormatting sqref="AA42:AF42">
    <cfRule type="expression" dxfId="142" priority="145">
      <formula>INDIRECT(ADDRESS(ROW(),COLUMN()))=TRUNC(INDIRECT(ADDRESS(ROW(),COLUMN())))</formula>
    </cfRule>
  </conditionalFormatting>
  <conditionalFormatting sqref="AA41:AF41">
    <cfRule type="expression" dxfId="141" priority="144">
      <formula>INDIRECT(ADDRESS(ROW(),COLUMN()))=TRUNC(INDIRECT(ADDRESS(ROW(),COLUMN())))</formula>
    </cfRule>
  </conditionalFormatting>
  <conditionalFormatting sqref="AG42">
    <cfRule type="expression" dxfId="140" priority="143">
      <formula>INDIRECT(ADDRESS(ROW(),COLUMN()))=TRUNC(INDIRECT(ADDRESS(ROW(),COLUMN())))</formula>
    </cfRule>
  </conditionalFormatting>
  <conditionalFormatting sqref="AG41">
    <cfRule type="expression" dxfId="139" priority="142">
      <formula>INDIRECT(ADDRESS(ROW(),COLUMN()))=TRUNC(INDIRECT(ADDRESS(ROW(),COLUMN())))</formula>
    </cfRule>
  </conditionalFormatting>
  <conditionalFormatting sqref="AH42:AM42">
    <cfRule type="expression" dxfId="138" priority="141">
      <formula>INDIRECT(ADDRESS(ROW(),COLUMN()))=TRUNC(INDIRECT(ADDRESS(ROW(),COLUMN())))</formula>
    </cfRule>
  </conditionalFormatting>
  <conditionalFormatting sqref="AH41:AM41">
    <cfRule type="expression" dxfId="137" priority="140">
      <formula>INDIRECT(ADDRESS(ROW(),COLUMN()))=TRUNC(INDIRECT(ADDRESS(ROW(),COLUMN())))</formula>
    </cfRule>
  </conditionalFormatting>
  <conditionalFormatting sqref="AN42">
    <cfRule type="expression" dxfId="136" priority="139">
      <formula>INDIRECT(ADDRESS(ROW(),COLUMN()))=TRUNC(INDIRECT(ADDRESS(ROW(),COLUMN())))</formula>
    </cfRule>
  </conditionalFormatting>
  <conditionalFormatting sqref="AN41">
    <cfRule type="expression" dxfId="135" priority="138">
      <formula>INDIRECT(ADDRESS(ROW(),COLUMN()))=TRUNC(INDIRECT(ADDRESS(ROW(),COLUMN())))</formula>
    </cfRule>
  </conditionalFormatting>
  <conditionalFormatting sqref="AO42:AT42">
    <cfRule type="expression" dxfId="134" priority="137">
      <formula>INDIRECT(ADDRESS(ROW(),COLUMN()))=TRUNC(INDIRECT(ADDRESS(ROW(),COLUMN())))</formula>
    </cfRule>
  </conditionalFormatting>
  <conditionalFormatting sqref="AO41:AT41">
    <cfRule type="expression" dxfId="133" priority="136">
      <formula>INDIRECT(ADDRESS(ROW(),COLUMN()))=TRUNC(INDIRECT(ADDRESS(ROW(),COLUMN())))</formula>
    </cfRule>
  </conditionalFormatting>
  <conditionalFormatting sqref="AU42">
    <cfRule type="expression" dxfId="132" priority="135">
      <formula>INDIRECT(ADDRESS(ROW(),COLUMN()))=TRUNC(INDIRECT(ADDRESS(ROW(),COLUMN())))</formula>
    </cfRule>
  </conditionalFormatting>
  <conditionalFormatting sqref="AU41">
    <cfRule type="expression" dxfId="131" priority="134">
      <formula>INDIRECT(ADDRESS(ROW(),COLUMN()))=TRUNC(INDIRECT(ADDRESS(ROW(),COLUMN())))</formula>
    </cfRule>
  </conditionalFormatting>
  <conditionalFormatting sqref="AV42:AW42">
    <cfRule type="expression" dxfId="130" priority="133">
      <formula>INDIRECT(ADDRESS(ROW(),COLUMN()))=TRUNC(INDIRECT(ADDRESS(ROW(),COLUMN())))</formula>
    </cfRule>
  </conditionalFormatting>
  <conditionalFormatting sqref="AV41:AW41">
    <cfRule type="expression" dxfId="129" priority="132">
      <formula>INDIRECT(ADDRESS(ROW(),COLUMN()))=TRUNC(INDIRECT(ADDRESS(ROW(),COLUMN())))</formula>
    </cfRule>
  </conditionalFormatting>
  <conditionalFormatting sqref="AX41:BA42">
    <cfRule type="expression" dxfId="128" priority="131">
      <formula>INDIRECT(ADDRESS(ROW(),COLUMN()))=TRUNC(INDIRECT(ADDRESS(ROW(),COLUMN())))</formula>
    </cfRule>
  </conditionalFormatting>
  <conditionalFormatting sqref="S45">
    <cfRule type="expression" dxfId="127" priority="130">
      <formula>INDIRECT(ADDRESS(ROW(),COLUMN()))=TRUNC(INDIRECT(ADDRESS(ROW(),COLUMN())))</formula>
    </cfRule>
  </conditionalFormatting>
  <conditionalFormatting sqref="S44">
    <cfRule type="expression" dxfId="126" priority="129">
      <formula>INDIRECT(ADDRESS(ROW(),COLUMN()))=TRUNC(INDIRECT(ADDRESS(ROW(),COLUMN())))</formula>
    </cfRule>
  </conditionalFormatting>
  <conditionalFormatting sqref="T45:Y45">
    <cfRule type="expression" dxfId="125" priority="128">
      <formula>INDIRECT(ADDRESS(ROW(),COLUMN()))=TRUNC(INDIRECT(ADDRESS(ROW(),COLUMN())))</formula>
    </cfRule>
  </conditionalFormatting>
  <conditionalFormatting sqref="T44:Y44">
    <cfRule type="expression" dxfId="124" priority="127">
      <formula>INDIRECT(ADDRESS(ROW(),COLUMN()))=TRUNC(INDIRECT(ADDRESS(ROW(),COLUMN())))</formula>
    </cfRule>
  </conditionalFormatting>
  <conditionalFormatting sqref="Z45">
    <cfRule type="expression" dxfId="123" priority="126">
      <formula>INDIRECT(ADDRESS(ROW(),COLUMN()))=TRUNC(INDIRECT(ADDRESS(ROW(),COLUMN())))</formula>
    </cfRule>
  </conditionalFormatting>
  <conditionalFormatting sqref="Z44">
    <cfRule type="expression" dxfId="122" priority="125">
      <formula>INDIRECT(ADDRESS(ROW(),COLUMN()))=TRUNC(INDIRECT(ADDRESS(ROW(),COLUMN())))</formula>
    </cfRule>
  </conditionalFormatting>
  <conditionalFormatting sqref="AA45:AF45">
    <cfRule type="expression" dxfId="121" priority="124">
      <formula>INDIRECT(ADDRESS(ROW(),COLUMN()))=TRUNC(INDIRECT(ADDRESS(ROW(),COLUMN())))</formula>
    </cfRule>
  </conditionalFormatting>
  <conditionalFormatting sqref="AA44:AF44">
    <cfRule type="expression" dxfId="120" priority="123">
      <formula>INDIRECT(ADDRESS(ROW(),COLUMN()))=TRUNC(INDIRECT(ADDRESS(ROW(),COLUMN())))</formula>
    </cfRule>
  </conditionalFormatting>
  <conditionalFormatting sqref="AG45">
    <cfRule type="expression" dxfId="119" priority="122">
      <formula>INDIRECT(ADDRESS(ROW(),COLUMN()))=TRUNC(INDIRECT(ADDRESS(ROW(),COLUMN())))</formula>
    </cfRule>
  </conditionalFormatting>
  <conditionalFormatting sqref="AG44">
    <cfRule type="expression" dxfId="118" priority="121">
      <formula>INDIRECT(ADDRESS(ROW(),COLUMN()))=TRUNC(INDIRECT(ADDRESS(ROW(),COLUMN())))</formula>
    </cfRule>
  </conditionalFormatting>
  <conditionalFormatting sqref="AH45:AM45">
    <cfRule type="expression" dxfId="117" priority="120">
      <formula>INDIRECT(ADDRESS(ROW(),COLUMN()))=TRUNC(INDIRECT(ADDRESS(ROW(),COLUMN())))</formula>
    </cfRule>
  </conditionalFormatting>
  <conditionalFormatting sqref="AH44:AM44">
    <cfRule type="expression" dxfId="116" priority="119">
      <formula>INDIRECT(ADDRESS(ROW(),COLUMN()))=TRUNC(INDIRECT(ADDRESS(ROW(),COLUMN())))</formula>
    </cfRule>
  </conditionalFormatting>
  <conditionalFormatting sqref="AN45">
    <cfRule type="expression" dxfId="115" priority="118">
      <formula>INDIRECT(ADDRESS(ROW(),COLUMN()))=TRUNC(INDIRECT(ADDRESS(ROW(),COLUMN())))</formula>
    </cfRule>
  </conditionalFormatting>
  <conditionalFormatting sqref="AN44">
    <cfRule type="expression" dxfId="114" priority="117">
      <formula>INDIRECT(ADDRESS(ROW(),COLUMN()))=TRUNC(INDIRECT(ADDRESS(ROW(),COLUMN())))</formula>
    </cfRule>
  </conditionalFormatting>
  <conditionalFormatting sqref="AO45:AT45">
    <cfRule type="expression" dxfId="113" priority="116">
      <formula>INDIRECT(ADDRESS(ROW(),COLUMN()))=TRUNC(INDIRECT(ADDRESS(ROW(),COLUMN())))</formula>
    </cfRule>
  </conditionalFormatting>
  <conditionalFormatting sqref="AO44:AT44">
    <cfRule type="expression" dxfId="112" priority="115">
      <formula>INDIRECT(ADDRESS(ROW(),COLUMN()))=TRUNC(INDIRECT(ADDRESS(ROW(),COLUMN())))</formula>
    </cfRule>
  </conditionalFormatting>
  <conditionalFormatting sqref="AU45">
    <cfRule type="expression" dxfId="111" priority="114">
      <formula>INDIRECT(ADDRESS(ROW(),COLUMN()))=TRUNC(INDIRECT(ADDRESS(ROW(),COLUMN())))</formula>
    </cfRule>
  </conditionalFormatting>
  <conditionalFormatting sqref="AU44">
    <cfRule type="expression" dxfId="110" priority="113">
      <formula>INDIRECT(ADDRESS(ROW(),COLUMN()))=TRUNC(INDIRECT(ADDRESS(ROW(),COLUMN())))</formula>
    </cfRule>
  </conditionalFormatting>
  <conditionalFormatting sqref="AV45:AW45">
    <cfRule type="expression" dxfId="109" priority="112">
      <formula>INDIRECT(ADDRESS(ROW(),COLUMN()))=TRUNC(INDIRECT(ADDRESS(ROW(),COLUMN())))</formula>
    </cfRule>
  </conditionalFormatting>
  <conditionalFormatting sqref="AV44:AW44">
    <cfRule type="expression" dxfId="108" priority="111">
      <formula>INDIRECT(ADDRESS(ROW(),COLUMN()))=TRUNC(INDIRECT(ADDRESS(ROW(),COLUMN())))</formula>
    </cfRule>
  </conditionalFormatting>
  <conditionalFormatting sqref="AX44:BA45">
    <cfRule type="expression" dxfId="107" priority="110">
      <formula>INDIRECT(ADDRESS(ROW(),COLUMN()))=TRUNC(INDIRECT(ADDRESS(ROW(),COLUMN())))</formula>
    </cfRule>
  </conditionalFormatting>
  <conditionalFormatting sqref="S48">
    <cfRule type="expression" dxfId="106" priority="109">
      <formula>INDIRECT(ADDRESS(ROW(),COLUMN()))=TRUNC(INDIRECT(ADDRESS(ROW(),COLUMN())))</formula>
    </cfRule>
  </conditionalFormatting>
  <conditionalFormatting sqref="S47">
    <cfRule type="expression" dxfId="105" priority="108">
      <formula>INDIRECT(ADDRESS(ROW(),COLUMN()))=TRUNC(INDIRECT(ADDRESS(ROW(),COLUMN())))</formula>
    </cfRule>
  </conditionalFormatting>
  <conditionalFormatting sqref="T48:Y48">
    <cfRule type="expression" dxfId="104" priority="107">
      <formula>INDIRECT(ADDRESS(ROW(),COLUMN()))=TRUNC(INDIRECT(ADDRESS(ROW(),COLUMN())))</formula>
    </cfRule>
  </conditionalFormatting>
  <conditionalFormatting sqref="T47:Y47">
    <cfRule type="expression" dxfId="103" priority="106">
      <formula>INDIRECT(ADDRESS(ROW(),COLUMN()))=TRUNC(INDIRECT(ADDRESS(ROW(),COLUMN())))</formula>
    </cfRule>
  </conditionalFormatting>
  <conditionalFormatting sqref="Z48">
    <cfRule type="expression" dxfId="102" priority="105">
      <formula>INDIRECT(ADDRESS(ROW(),COLUMN()))=TRUNC(INDIRECT(ADDRESS(ROW(),COLUMN())))</formula>
    </cfRule>
  </conditionalFormatting>
  <conditionalFormatting sqref="Z47">
    <cfRule type="expression" dxfId="101" priority="104">
      <formula>INDIRECT(ADDRESS(ROW(),COLUMN()))=TRUNC(INDIRECT(ADDRESS(ROW(),COLUMN())))</formula>
    </cfRule>
  </conditionalFormatting>
  <conditionalFormatting sqref="AA48:AF48">
    <cfRule type="expression" dxfId="100" priority="103">
      <formula>INDIRECT(ADDRESS(ROW(),COLUMN()))=TRUNC(INDIRECT(ADDRESS(ROW(),COLUMN())))</formula>
    </cfRule>
  </conditionalFormatting>
  <conditionalFormatting sqref="AA47:AF47">
    <cfRule type="expression" dxfId="99" priority="102">
      <formula>INDIRECT(ADDRESS(ROW(),COLUMN()))=TRUNC(INDIRECT(ADDRESS(ROW(),COLUMN())))</formula>
    </cfRule>
  </conditionalFormatting>
  <conditionalFormatting sqref="AG48">
    <cfRule type="expression" dxfId="98" priority="101">
      <formula>INDIRECT(ADDRESS(ROW(),COLUMN()))=TRUNC(INDIRECT(ADDRESS(ROW(),COLUMN())))</formula>
    </cfRule>
  </conditionalFormatting>
  <conditionalFormatting sqref="AG47">
    <cfRule type="expression" dxfId="97" priority="100">
      <formula>INDIRECT(ADDRESS(ROW(),COLUMN()))=TRUNC(INDIRECT(ADDRESS(ROW(),COLUMN())))</formula>
    </cfRule>
  </conditionalFormatting>
  <conditionalFormatting sqref="AH48:AM48">
    <cfRule type="expression" dxfId="96" priority="99">
      <formula>INDIRECT(ADDRESS(ROW(),COLUMN()))=TRUNC(INDIRECT(ADDRESS(ROW(),COLUMN())))</formula>
    </cfRule>
  </conditionalFormatting>
  <conditionalFormatting sqref="AH47:AM47">
    <cfRule type="expression" dxfId="95" priority="98">
      <formula>INDIRECT(ADDRESS(ROW(),COLUMN()))=TRUNC(INDIRECT(ADDRESS(ROW(),COLUMN())))</formula>
    </cfRule>
  </conditionalFormatting>
  <conditionalFormatting sqref="AN48">
    <cfRule type="expression" dxfId="94" priority="97">
      <formula>INDIRECT(ADDRESS(ROW(),COLUMN()))=TRUNC(INDIRECT(ADDRESS(ROW(),COLUMN())))</formula>
    </cfRule>
  </conditionalFormatting>
  <conditionalFormatting sqref="AN47">
    <cfRule type="expression" dxfId="93" priority="96">
      <formula>INDIRECT(ADDRESS(ROW(),COLUMN()))=TRUNC(INDIRECT(ADDRESS(ROW(),COLUMN())))</formula>
    </cfRule>
  </conditionalFormatting>
  <conditionalFormatting sqref="AO48:AT48">
    <cfRule type="expression" dxfId="92" priority="95">
      <formula>INDIRECT(ADDRESS(ROW(),COLUMN()))=TRUNC(INDIRECT(ADDRESS(ROW(),COLUMN())))</formula>
    </cfRule>
  </conditionalFormatting>
  <conditionalFormatting sqref="AO47:AT47">
    <cfRule type="expression" dxfId="91" priority="94">
      <formula>INDIRECT(ADDRESS(ROW(),COLUMN()))=TRUNC(INDIRECT(ADDRESS(ROW(),COLUMN())))</formula>
    </cfRule>
  </conditionalFormatting>
  <conditionalFormatting sqref="AU48">
    <cfRule type="expression" dxfId="90" priority="93">
      <formula>INDIRECT(ADDRESS(ROW(),COLUMN()))=TRUNC(INDIRECT(ADDRESS(ROW(),COLUMN())))</formula>
    </cfRule>
  </conditionalFormatting>
  <conditionalFormatting sqref="AU47">
    <cfRule type="expression" dxfId="89" priority="92">
      <formula>INDIRECT(ADDRESS(ROW(),COLUMN()))=TRUNC(INDIRECT(ADDRESS(ROW(),COLUMN())))</formula>
    </cfRule>
  </conditionalFormatting>
  <conditionalFormatting sqref="AV48:AW48">
    <cfRule type="expression" dxfId="88" priority="91">
      <formula>INDIRECT(ADDRESS(ROW(),COLUMN()))=TRUNC(INDIRECT(ADDRESS(ROW(),COLUMN())))</formula>
    </cfRule>
  </conditionalFormatting>
  <conditionalFormatting sqref="AV47:AW47">
    <cfRule type="expression" dxfId="87" priority="90">
      <formula>INDIRECT(ADDRESS(ROW(),COLUMN()))=TRUNC(INDIRECT(ADDRESS(ROW(),COLUMN())))</formula>
    </cfRule>
  </conditionalFormatting>
  <conditionalFormatting sqref="AX47:BA48">
    <cfRule type="expression" dxfId="86" priority="89">
      <formula>INDIRECT(ADDRESS(ROW(),COLUMN()))=TRUNC(INDIRECT(ADDRESS(ROW(),COLUMN())))</formula>
    </cfRule>
  </conditionalFormatting>
  <conditionalFormatting sqref="S51">
    <cfRule type="expression" dxfId="85" priority="88">
      <formula>INDIRECT(ADDRESS(ROW(),COLUMN()))=TRUNC(INDIRECT(ADDRESS(ROW(),COLUMN())))</formula>
    </cfRule>
  </conditionalFormatting>
  <conditionalFormatting sqref="S50">
    <cfRule type="expression" dxfId="84" priority="87">
      <formula>INDIRECT(ADDRESS(ROW(),COLUMN()))=TRUNC(INDIRECT(ADDRESS(ROW(),COLUMN())))</formula>
    </cfRule>
  </conditionalFormatting>
  <conditionalFormatting sqref="T51:Y51">
    <cfRule type="expression" dxfId="83" priority="86">
      <formula>INDIRECT(ADDRESS(ROW(),COLUMN()))=TRUNC(INDIRECT(ADDRESS(ROW(),COLUMN())))</formula>
    </cfRule>
  </conditionalFormatting>
  <conditionalFormatting sqref="T50:Y50">
    <cfRule type="expression" dxfId="82" priority="85">
      <formula>INDIRECT(ADDRESS(ROW(),COLUMN()))=TRUNC(INDIRECT(ADDRESS(ROW(),COLUMN())))</formula>
    </cfRule>
  </conditionalFormatting>
  <conditionalFormatting sqref="Z51">
    <cfRule type="expression" dxfId="81" priority="84">
      <formula>INDIRECT(ADDRESS(ROW(),COLUMN()))=TRUNC(INDIRECT(ADDRESS(ROW(),COLUMN())))</formula>
    </cfRule>
  </conditionalFormatting>
  <conditionalFormatting sqref="Z50">
    <cfRule type="expression" dxfId="80" priority="83">
      <formula>INDIRECT(ADDRESS(ROW(),COLUMN()))=TRUNC(INDIRECT(ADDRESS(ROW(),COLUMN())))</formula>
    </cfRule>
  </conditionalFormatting>
  <conditionalFormatting sqref="AA51:AF51">
    <cfRule type="expression" dxfId="79" priority="82">
      <formula>INDIRECT(ADDRESS(ROW(),COLUMN()))=TRUNC(INDIRECT(ADDRESS(ROW(),COLUMN())))</formula>
    </cfRule>
  </conditionalFormatting>
  <conditionalFormatting sqref="AA50:AF50">
    <cfRule type="expression" dxfId="78" priority="81">
      <formula>INDIRECT(ADDRESS(ROW(),COLUMN()))=TRUNC(INDIRECT(ADDRESS(ROW(),COLUMN())))</formula>
    </cfRule>
  </conditionalFormatting>
  <conditionalFormatting sqref="AG51">
    <cfRule type="expression" dxfId="77" priority="80">
      <formula>INDIRECT(ADDRESS(ROW(),COLUMN()))=TRUNC(INDIRECT(ADDRESS(ROW(),COLUMN())))</formula>
    </cfRule>
  </conditionalFormatting>
  <conditionalFormatting sqref="AG50">
    <cfRule type="expression" dxfId="76" priority="79">
      <formula>INDIRECT(ADDRESS(ROW(),COLUMN()))=TRUNC(INDIRECT(ADDRESS(ROW(),COLUMN())))</formula>
    </cfRule>
  </conditionalFormatting>
  <conditionalFormatting sqref="AH51:AM51">
    <cfRule type="expression" dxfId="75" priority="78">
      <formula>INDIRECT(ADDRESS(ROW(),COLUMN()))=TRUNC(INDIRECT(ADDRESS(ROW(),COLUMN())))</formula>
    </cfRule>
  </conditionalFormatting>
  <conditionalFormatting sqref="AH50:AM50">
    <cfRule type="expression" dxfId="74" priority="77">
      <formula>INDIRECT(ADDRESS(ROW(),COLUMN()))=TRUNC(INDIRECT(ADDRESS(ROW(),COLUMN())))</formula>
    </cfRule>
  </conditionalFormatting>
  <conditionalFormatting sqref="AN51">
    <cfRule type="expression" dxfId="73" priority="76">
      <formula>INDIRECT(ADDRESS(ROW(),COLUMN()))=TRUNC(INDIRECT(ADDRESS(ROW(),COLUMN())))</formula>
    </cfRule>
  </conditionalFormatting>
  <conditionalFormatting sqref="AN50">
    <cfRule type="expression" dxfId="72" priority="75">
      <formula>INDIRECT(ADDRESS(ROW(),COLUMN()))=TRUNC(INDIRECT(ADDRESS(ROW(),COLUMN())))</formula>
    </cfRule>
  </conditionalFormatting>
  <conditionalFormatting sqref="AO51:AT51">
    <cfRule type="expression" dxfId="71" priority="74">
      <formula>INDIRECT(ADDRESS(ROW(),COLUMN()))=TRUNC(INDIRECT(ADDRESS(ROW(),COLUMN())))</formula>
    </cfRule>
  </conditionalFormatting>
  <conditionalFormatting sqref="AO50:AT50">
    <cfRule type="expression" dxfId="70" priority="73">
      <formula>INDIRECT(ADDRESS(ROW(),COLUMN()))=TRUNC(INDIRECT(ADDRESS(ROW(),COLUMN())))</formula>
    </cfRule>
  </conditionalFormatting>
  <conditionalFormatting sqref="AU51">
    <cfRule type="expression" dxfId="69" priority="72">
      <formula>INDIRECT(ADDRESS(ROW(),COLUMN()))=TRUNC(INDIRECT(ADDRESS(ROW(),COLUMN())))</formula>
    </cfRule>
  </conditionalFormatting>
  <conditionalFormatting sqref="AU50">
    <cfRule type="expression" dxfId="68" priority="71">
      <formula>INDIRECT(ADDRESS(ROW(),COLUMN()))=TRUNC(INDIRECT(ADDRESS(ROW(),COLUMN())))</formula>
    </cfRule>
  </conditionalFormatting>
  <conditionalFormatting sqref="AV51:AW51">
    <cfRule type="expression" dxfId="67" priority="70">
      <formula>INDIRECT(ADDRESS(ROW(),COLUMN()))=TRUNC(INDIRECT(ADDRESS(ROW(),COLUMN())))</formula>
    </cfRule>
  </conditionalFormatting>
  <conditionalFormatting sqref="AV50:AW50">
    <cfRule type="expression" dxfId="66" priority="69">
      <formula>INDIRECT(ADDRESS(ROW(),COLUMN()))=TRUNC(INDIRECT(ADDRESS(ROW(),COLUMN())))</formula>
    </cfRule>
  </conditionalFormatting>
  <conditionalFormatting sqref="AX50:BA51">
    <cfRule type="expression" dxfId="65" priority="68">
      <formula>INDIRECT(ADDRESS(ROW(),COLUMN()))=TRUNC(INDIRECT(ADDRESS(ROW(),COLUMN())))</formula>
    </cfRule>
  </conditionalFormatting>
  <conditionalFormatting sqref="S54">
    <cfRule type="expression" dxfId="64" priority="67">
      <formula>INDIRECT(ADDRESS(ROW(),COLUMN()))=TRUNC(INDIRECT(ADDRESS(ROW(),COLUMN())))</formula>
    </cfRule>
  </conditionalFormatting>
  <conditionalFormatting sqref="S53">
    <cfRule type="expression" dxfId="63" priority="66">
      <formula>INDIRECT(ADDRESS(ROW(),COLUMN()))=TRUNC(INDIRECT(ADDRESS(ROW(),COLUMN())))</formula>
    </cfRule>
  </conditionalFormatting>
  <conditionalFormatting sqref="T54:Y54">
    <cfRule type="expression" dxfId="62" priority="65">
      <formula>INDIRECT(ADDRESS(ROW(),COLUMN()))=TRUNC(INDIRECT(ADDRESS(ROW(),COLUMN())))</formula>
    </cfRule>
  </conditionalFormatting>
  <conditionalFormatting sqref="T53:Y53">
    <cfRule type="expression" dxfId="61" priority="64">
      <formula>INDIRECT(ADDRESS(ROW(),COLUMN()))=TRUNC(INDIRECT(ADDRESS(ROW(),COLUMN())))</formula>
    </cfRule>
  </conditionalFormatting>
  <conditionalFormatting sqref="Z54">
    <cfRule type="expression" dxfId="60" priority="63">
      <formula>INDIRECT(ADDRESS(ROW(),COLUMN()))=TRUNC(INDIRECT(ADDRESS(ROW(),COLUMN())))</formula>
    </cfRule>
  </conditionalFormatting>
  <conditionalFormatting sqref="Z53">
    <cfRule type="expression" dxfId="59" priority="62">
      <formula>INDIRECT(ADDRESS(ROW(),COLUMN()))=TRUNC(INDIRECT(ADDRESS(ROW(),COLUMN())))</formula>
    </cfRule>
  </conditionalFormatting>
  <conditionalFormatting sqref="AA54:AF54">
    <cfRule type="expression" dxfId="58" priority="61">
      <formula>INDIRECT(ADDRESS(ROW(),COLUMN()))=TRUNC(INDIRECT(ADDRESS(ROW(),COLUMN())))</formula>
    </cfRule>
  </conditionalFormatting>
  <conditionalFormatting sqref="AA53:AF53">
    <cfRule type="expression" dxfId="57" priority="60">
      <formula>INDIRECT(ADDRESS(ROW(),COLUMN()))=TRUNC(INDIRECT(ADDRESS(ROW(),COLUMN())))</formula>
    </cfRule>
  </conditionalFormatting>
  <conditionalFormatting sqref="AG54">
    <cfRule type="expression" dxfId="56" priority="59">
      <formula>INDIRECT(ADDRESS(ROW(),COLUMN()))=TRUNC(INDIRECT(ADDRESS(ROW(),COLUMN())))</formula>
    </cfRule>
  </conditionalFormatting>
  <conditionalFormatting sqref="AG53">
    <cfRule type="expression" dxfId="55" priority="58">
      <formula>INDIRECT(ADDRESS(ROW(),COLUMN()))=TRUNC(INDIRECT(ADDRESS(ROW(),COLUMN())))</formula>
    </cfRule>
  </conditionalFormatting>
  <conditionalFormatting sqref="AH54:AM54">
    <cfRule type="expression" dxfId="54" priority="57">
      <formula>INDIRECT(ADDRESS(ROW(),COLUMN()))=TRUNC(INDIRECT(ADDRESS(ROW(),COLUMN())))</formula>
    </cfRule>
  </conditionalFormatting>
  <conditionalFormatting sqref="AH53:AM53">
    <cfRule type="expression" dxfId="53" priority="56">
      <formula>INDIRECT(ADDRESS(ROW(),COLUMN()))=TRUNC(INDIRECT(ADDRESS(ROW(),COLUMN())))</formula>
    </cfRule>
  </conditionalFormatting>
  <conditionalFormatting sqref="AN54">
    <cfRule type="expression" dxfId="52" priority="55">
      <formula>INDIRECT(ADDRESS(ROW(),COLUMN()))=TRUNC(INDIRECT(ADDRESS(ROW(),COLUMN())))</formula>
    </cfRule>
  </conditionalFormatting>
  <conditionalFormatting sqref="AN53">
    <cfRule type="expression" dxfId="51" priority="54">
      <formula>INDIRECT(ADDRESS(ROW(),COLUMN()))=TRUNC(INDIRECT(ADDRESS(ROW(),COLUMN())))</formula>
    </cfRule>
  </conditionalFormatting>
  <conditionalFormatting sqref="AO54:AT54">
    <cfRule type="expression" dxfId="50" priority="53">
      <formula>INDIRECT(ADDRESS(ROW(),COLUMN()))=TRUNC(INDIRECT(ADDRESS(ROW(),COLUMN())))</formula>
    </cfRule>
  </conditionalFormatting>
  <conditionalFormatting sqref="AO53:AT53">
    <cfRule type="expression" dxfId="49" priority="52">
      <formula>INDIRECT(ADDRESS(ROW(),COLUMN()))=TRUNC(INDIRECT(ADDRESS(ROW(),COLUMN())))</formula>
    </cfRule>
  </conditionalFormatting>
  <conditionalFormatting sqref="AU54">
    <cfRule type="expression" dxfId="48" priority="51">
      <formula>INDIRECT(ADDRESS(ROW(),COLUMN()))=TRUNC(INDIRECT(ADDRESS(ROW(),COLUMN())))</formula>
    </cfRule>
  </conditionalFormatting>
  <conditionalFormatting sqref="AU53">
    <cfRule type="expression" dxfId="47" priority="50">
      <formula>INDIRECT(ADDRESS(ROW(),COLUMN()))=TRUNC(INDIRECT(ADDRESS(ROW(),COLUMN())))</formula>
    </cfRule>
  </conditionalFormatting>
  <conditionalFormatting sqref="AV54:AW54">
    <cfRule type="expression" dxfId="46" priority="49">
      <formula>INDIRECT(ADDRESS(ROW(),COLUMN()))=TRUNC(INDIRECT(ADDRESS(ROW(),COLUMN())))</formula>
    </cfRule>
  </conditionalFormatting>
  <conditionalFormatting sqref="AV53:AW53">
    <cfRule type="expression" dxfId="45" priority="48">
      <formula>INDIRECT(ADDRESS(ROW(),COLUMN()))=TRUNC(INDIRECT(ADDRESS(ROW(),COLUMN())))</formula>
    </cfRule>
  </conditionalFormatting>
  <conditionalFormatting sqref="AX53:BA54">
    <cfRule type="expression" dxfId="44" priority="47">
      <formula>INDIRECT(ADDRESS(ROW(),COLUMN()))=TRUNC(INDIRECT(ADDRESS(ROW(),COLUMN())))</formula>
    </cfRule>
  </conditionalFormatting>
  <conditionalFormatting sqref="S57">
    <cfRule type="expression" dxfId="43" priority="46">
      <formula>INDIRECT(ADDRESS(ROW(),COLUMN()))=TRUNC(INDIRECT(ADDRESS(ROW(),COLUMN())))</formula>
    </cfRule>
  </conditionalFormatting>
  <conditionalFormatting sqref="S56">
    <cfRule type="expression" dxfId="42" priority="45">
      <formula>INDIRECT(ADDRESS(ROW(),COLUMN()))=TRUNC(INDIRECT(ADDRESS(ROW(),COLUMN())))</formula>
    </cfRule>
  </conditionalFormatting>
  <conditionalFormatting sqref="T57:Y57">
    <cfRule type="expression" dxfId="41" priority="44">
      <formula>INDIRECT(ADDRESS(ROW(),COLUMN()))=TRUNC(INDIRECT(ADDRESS(ROW(),COLUMN())))</formula>
    </cfRule>
  </conditionalFormatting>
  <conditionalFormatting sqref="T56:Y56">
    <cfRule type="expression" dxfId="40" priority="43">
      <formula>INDIRECT(ADDRESS(ROW(),COLUMN()))=TRUNC(INDIRECT(ADDRESS(ROW(),COLUMN())))</formula>
    </cfRule>
  </conditionalFormatting>
  <conditionalFormatting sqref="Z57">
    <cfRule type="expression" dxfId="39" priority="42">
      <formula>INDIRECT(ADDRESS(ROW(),COLUMN()))=TRUNC(INDIRECT(ADDRESS(ROW(),COLUMN())))</formula>
    </cfRule>
  </conditionalFormatting>
  <conditionalFormatting sqref="Z56">
    <cfRule type="expression" dxfId="38" priority="41">
      <formula>INDIRECT(ADDRESS(ROW(),COLUMN()))=TRUNC(INDIRECT(ADDRESS(ROW(),COLUMN())))</formula>
    </cfRule>
  </conditionalFormatting>
  <conditionalFormatting sqref="AA57:AF57">
    <cfRule type="expression" dxfId="37" priority="40">
      <formula>INDIRECT(ADDRESS(ROW(),COLUMN()))=TRUNC(INDIRECT(ADDRESS(ROW(),COLUMN())))</formula>
    </cfRule>
  </conditionalFormatting>
  <conditionalFormatting sqref="AA56:AF56">
    <cfRule type="expression" dxfId="36" priority="39">
      <formula>INDIRECT(ADDRESS(ROW(),COLUMN()))=TRUNC(INDIRECT(ADDRESS(ROW(),COLUMN())))</formula>
    </cfRule>
  </conditionalFormatting>
  <conditionalFormatting sqref="AG57">
    <cfRule type="expression" dxfId="35" priority="38">
      <formula>INDIRECT(ADDRESS(ROW(),COLUMN()))=TRUNC(INDIRECT(ADDRESS(ROW(),COLUMN())))</formula>
    </cfRule>
  </conditionalFormatting>
  <conditionalFormatting sqref="AG56">
    <cfRule type="expression" dxfId="34" priority="37">
      <formula>INDIRECT(ADDRESS(ROW(),COLUMN()))=TRUNC(INDIRECT(ADDRESS(ROW(),COLUMN())))</formula>
    </cfRule>
  </conditionalFormatting>
  <conditionalFormatting sqref="AH57:AM57">
    <cfRule type="expression" dxfId="33" priority="36">
      <formula>INDIRECT(ADDRESS(ROW(),COLUMN()))=TRUNC(INDIRECT(ADDRESS(ROW(),COLUMN())))</formula>
    </cfRule>
  </conditionalFormatting>
  <conditionalFormatting sqref="AH56:AM56">
    <cfRule type="expression" dxfId="32" priority="35">
      <formula>INDIRECT(ADDRESS(ROW(),COLUMN()))=TRUNC(INDIRECT(ADDRESS(ROW(),COLUMN())))</formula>
    </cfRule>
  </conditionalFormatting>
  <conditionalFormatting sqref="AN57">
    <cfRule type="expression" dxfId="31" priority="34">
      <formula>INDIRECT(ADDRESS(ROW(),COLUMN()))=TRUNC(INDIRECT(ADDRESS(ROW(),COLUMN())))</formula>
    </cfRule>
  </conditionalFormatting>
  <conditionalFormatting sqref="AN56">
    <cfRule type="expression" dxfId="30" priority="33">
      <formula>INDIRECT(ADDRESS(ROW(),COLUMN()))=TRUNC(INDIRECT(ADDRESS(ROW(),COLUMN())))</formula>
    </cfRule>
  </conditionalFormatting>
  <conditionalFormatting sqref="AO57:AT57">
    <cfRule type="expression" dxfId="29" priority="32">
      <formula>INDIRECT(ADDRESS(ROW(),COLUMN()))=TRUNC(INDIRECT(ADDRESS(ROW(),COLUMN())))</formula>
    </cfRule>
  </conditionalFormatting>
  <conditionalFormatting sqref="AO56:AT56">
    <cfRule type="expression" dxfId="28" priority="31">
      <formula>INDIRECT(ADDRESS(ROW(),COLUMN()))=TRUNC(INDIRECT(ADDRESS(ROW(),COLUMN())))</formula>
    </cfRule>
  </conditionalFormatting>
  <conditionalFormatting sqref="AU57">
    <cfRule type="expression" dxfId="27" priority="30">
      <formula>INDIRECT(ADDRESS(ROW(),COLUMN()))=TRUNC(INDIRECT(ADDRESS(ROW(),COLUMN())))</formula>
    </cfRule>
  </conditionalFormatting>
  <conditionalFormatting sqref="AU56">
    <cfRule type="expression" dxfId="26" priority="29">
      <formula>INDIRECT(ADDRESS(ROW(),COLUMN()))=TRUNC(INDIRECT(ADDRESS(ROW(),COLUMN())))</formula>
    </cfRule>
  </conditionalFormatting>
  <conditionalFormatting sqref="AV57:AW57">
    <cfRule type="expression" dxfId="25" priority="28">
      <formula>INDIRECT(ADDRESS(ROW(),COLUMN()))=TRUNC(INDIRECT(ADDRESS(ROW(),COLUMN())))</formula>
    </cfRule>
  </conditionalFormatting>
  <conditionalFormatting sqref="AV56:AW56">
    <cfRule type="expression" dxfId="24" priority="27">
      <formula>INDIRECT(ADDRESS(ROW(),COLUMN()))=TRUNC(INDIRECT(ADDRESS(ROW(),COLUMN())))</formula>
    </cfRule>
  </conditionalFormatting>
  <conditionalFormatting sqref="AX56:BA57">
    <cfRule type="expression" dxfId="23" priority="26">
      <formula>INDIRECT(ADDRESS(ROW(),COLUMN()))=TRUNC(INDIRECT(ADDRESS(ROW(),COLUMN())))</formula>
    </cfRule>
  </conditionalFormatting>
  <conditionalFormatting sqref="S60">
    <cfRule type="expression" dxfId="22" priority="25">
      <formula>INDIRECT(ADDRESS(ROW(),COLUMN()))=TRUNC(INDIRECT(ADDRESS(ROW(),COLUMN())))</formula>
    </cfRule>
  </conditionalFormatting>
  <conditionalFormatting sqref="S59">
    <cfRule type="expression" dxfId="21" priority="24">
      <formula>INDIRECT(ADDRESS(ROW(),COLUMN()))=TRUNC(INDIRECT(ADDRESS(ROW(),COLUMN())))</formula>
    </cfRule>
  </conditionalFormatting>
  <conditionalFormatting sqref="T60:Y60">
    <cfRule type="expression" dxfId="20" priority="23">
      <formula>INDIRECT(ADDRESS(ROW(),COLUMN()))=TRUNC(INDIRECT(ADDRESS(ROW(),COLUMN())))</formula>
    </cfRule>
  </conditionalFormatting>
  <conditionalFormatting sqref="T59:Y59">
    <cfRule type="expression" dxfId="19" priority="22">
      <formula>INDIRECT(ADDRESS(ROW(),COLUMN()))=TRUNC(INDIRECT(ADDRESS(ROW(),COLUMN())))</formula>
    </cfRule>
  </conditionalFormatting>
  <conditionalFormatting sqref="Z60">
    <cfRule type="expression" dxfId="18" priority="21">
      <formula>INDIRECT(ADDRESS(ROW(),COLUMN()))=TRUNC(INDIRECT(ADDRESS(ROW(),COLUMN())))</formula>
    </cfRule>
  </conditionalFormatting>
  <conditionalFormatting sqref="Z59">
    <cfRule type="expression" dxfId="17" priority="20">
      <formula>INDIRECT(ADDRESS(ROW(),COLUMN()))=TRUNC(INDIRECT(ADDRESS(ROW(),COLUMN())))</formula>
    </cfRule>
  </conditionalFormatting>
  <conditionalFormatting sqref="AA60:AF60">
    <cfRule type="expression" dxfId="16" priority="19">
      <formula>INDIRECT(ADDRESS(ROW(),COLUMN()))=TRUNC(INDIRECT(ADDRESS(ROW(),COLUMN())))</formula>
    </cfRule>
  </conditionalFormatting>
  <conditionalFormatting sqref="AA59:AF59">
    <cfRule type="expression" dxfId="15" priority="18">
      <formula>INDIRECT(ADDRESS(ROW(),COLUMN()))=TRUNC(INDIRECT(ADDRESS(ROW(),COLUMN())))</formula>
    </cfRule>
  </conditionalFormatting>
  <conditionalFormatting sqref="AG60">
    <cfRule type="expression" dxfId="14" priority="17">
      <formula>INDIRECT(ADDRESS(ROW(),COLUMN()))=TRUNC(INDIRECT(ADDRESS(ROW(),COLUMN())))</formula>
    </cfRule>
  </conditionalFormatting>
  <conditionalFormatting sqref="AG59">
    <cfRule type="expression" dxfId="13" priority="16">
      <formula>INDIRECT(ADDRESS(ROW(),COLUMN()))=TRUNC(INDIRECT(ADDRESS(ROW(),COLUMN())))</formula>
    </cfRule>
  </conditionalFormatting>
  <conditionalFormatting sqref="AH60:AM60">
    <cfRule type="expression" dxfId="12" priority="15">
      <formula>INDIRECT(ADDRESS(ROW(),COLUMN()))=TRUNC(INDIRECT(ADDRESS(ROW(),COLUMN())))</formula>
    </cfRule>
  </conditionalFormatting>
  <conditionalFormatting sqref="AH59:AM59">
    <cfRule type="expression" dxfId="11" priority="14">
      <formula>INDIRECT(ADDRESS(ROW(),COLUMN()))=TRUNC(INDIRECT(ADDRESS(ROW(),COLUMN())))</formula>
    </cfRule>
  </conditionalFormatting>
  <conditionalFormatting sqref="AN60">
    <cfRule type="expression" dxfId="10" priority="13">
      <formula>INDIRECT(ADDRESS(ROW(),COLUMN()))=TRUNC(INDIRECT(ADDRESS(ROW(),COLUMN())))</formula>
    </cfRule>
  </conditionalFormatting>
  <conditionalFormatting sqref="AN59">
    <cfRule type="expression" dxfId="9" priority="12">
      <formula>INDIRECT(ADDRESS(ROW(),COLUMN()))=TRUNC(INDIRECT(ADDRESS(ROW(),COLUMN())))</formula>
    </cfRule>
  </conditionalFormatting>
  <conditionalFormatting sqref="AO60:AT60">
    <cfRule type="expression" dxfId="8" priority="11">
      <formula>INDIRECT(ADDRESS(ROW(),COLUMN()))=TRUNC(INDIRECT(ADDRESS(ROW(),COLUMN())))</formula>
    </cfRule>
  </conditionalFormatting>
  <conditionalFormatting sqref="AO59:AT59">
    <cfRule type="expression" dxfId="7" priority="10">
      <formula>INDIRECT(ADDRESS(ROW(),COLUMN()))=TRUNC(INDIRECT(ADDRESS(ROW(),COLUMN())))</formula>
    </cfRule>
  </conditionalFormatting>
  <conditionalFormatting sqref="AU60">
    <cfRule type="expression" dxfId="6" priority="9">
      <formula>INDIRECT(ADDRESS(ROW(),COLUMN()))=TRUNC(INDIRECT(ADDRESS(ROW(),COLUMN())))</formula>
    </cfRule>
  </conditionalFormatting>
  <conditionalFormatting sqref="AU59">
    <cfRule type="expression" dxfId="5" priority="8">
      <formula>INDIRECT(ADDRESS(ROW(),COLUMN()))=TRUNC(INDIRECT(ADDRESS(ROW(),COLUMN())))</formula>
    </cfRule>
  </conditionalFormatting>
  <conditionalFormatting sqref="AV60:AW60">
    <cfRule type="expression" dxfId="4" priority="7">
      <formula>INDIRECT(ADDRESS(ROW(),COLUMN()))=TRUNC(INDIRECT(ADDRESS(ROW(),COLUMN())))</formula>
    </cfRule>
  </conditionalFormatting>
  <conditionalFormatting sqref="AV59:AW59">
    <cfRule type="expression" dxfId="3" priority="6">
      <formula>INDIRECT(ADDRESS(ROW(),COLUMN()))=TRUNC(INDIRECT(ADDRESS(ROW(),COLUMN())))</formula>
    </cfRule>
  </conditionalFormatting>
  <conditionalFormatting sqref="AX59:BA60">
    <cfRule type="expression" dxfId="2" priority="5">
      <formula>INDIRECT(ADDRESS(ROW(),COLUMN()))=TRUNC(INDIRECT(ADDRESS(ROW(),COLUMN())))</formula>
    </cfRule>
  </conditionalFormatting>
  <conditionalFormatting sqref="BC14:BD14">
    <cfRule type="expression" dxfId="1" priority="3">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RowHeight="25.5"/>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c r="B1" s="78" t="s">
        <v>69</v>
      </c>
    </row>
    <row r="2" spans="2:23">
      <c r="B2" s="81" t="s">
        <v>70</v>
      </c>
      <c r="E2" s="82"/>
      <c r="I2" s="83"/>
    </row>
    <row r="3" spans="2:23">
      <c r="B3" s="83" t="s">
        <v>153</v>
      </c>
      <c r="E3" s="82" t="s">
        <v>157</v>
      </c>
      <c r="I3" s="83"/>
    </row>
    <row r="4" spans="2:23">
      <c r="B4" s="81"/>
      <c r="E4" s="492" t="s">
        <v>52</v>
      </c>
      <c r="F4" s="492"/>
      <c r="G4" s="492"/>
      <c r="H4" s="492"/>
      <c r="I4" s="492"/>
      <c r="J4" s="492"/>
      <c r="K4" s="492"/>
      <c r="M4" s="492" t="s">
        <v>51</v>
      </c>
      <c r="N4" s="492"/>
      <c r="O4" s="492"/>
      <c r="Q4" s="492" t="s">
        <v>82</v>
      </c>
      <c r="R4" s="492"/>
      <c r="S4" s="492"/>
      <c r="T4" s="492"/>
      <c r="U4" s="492"/>
      <c r="W4" s="492" t="s">
        <v>156</v>
      </c>
    </row>
    <row r="5" spans="2:23">
      <c r="B5" s="79" t="s">
        <v>98</v>
      </c>
      <c r="C5" s="79" t="s">
        <v>7</v>
      </c>
      <c r="E5" s="79" t="s">
        <v>152</v>
      </c>
      <c r="F5" s="79"/>
      <c r="G5" s="79" t="s">
        <v>151</v>
      </c>
      <c r="I5" s="79" t="s">
        <v>71</v>
      </c>
      <c r="K5" s="79" t="s">
        <v>52</v>
      </c>
      <c r="M5" s="79" t="s">
        <v>154</v>
      </c>
      <c r="O5" s="79" t="s">
        <v>155</v>
      </c>
      <c r="Q5" s="79" t="s">
        <v>154</v>
      </c>
      <c r="S5" s="79" t="s">
        <v>155</v>
      </c>
      <c r="U5" s="79" t="s">
        <v>52</v>
      </c>
      <c r="W5" s="492"/>
    </row>
    <row r="6" spans="2:23">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c r="C36" s="88"/>
    </row>
    <row r="37" spans="2:23">
      <c r="C37" s="89" t="s">
        <v>168</v>
      </c>
    </row>
    <row r="38" spans="2:23">
      <c r="C38" s="89" t="s">
        <v>169</v>
      </c>
    </row>
    <row r="39" spans="2:23">
      <c r="C39" s="89" t="s">
        <v>170</v>
      </c>
    </row>
    <row r="40" spans="2:23">
      <c r="C40" s="89" t="s">
        <v>171</v>
      </c>
    </row>
    <row r="41" spans="2:23">
      <c r="C41" s="81" t="s">
        <v>213</v>
      </c>
    </row>
    <row r="42" spans="2:23">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W19" sqref="W19"/>
    </sheetView>
  </sheetViews>
  <sheetFormatPr defaultColWidth="6.625" defaultRowHeight="18.75"/>
  <cols>
    <col min="1" max="1" width="3.75" style="1232" customWidth="1"/>
    <col min="2" max="2" width="2.5" style="1232" customWidth="1"/>
    <col min="3" max="3" width="6.625" style="1232" customWidth="1"/>
    <col min="4" max="4" width="10.875" style="1232" customWidth="1"/>
    <col min="5" max="5" width="1" style="1232" customWidth="1"/>
    <col min="6" max="6" width="6.5" style="1232" customWidth="1"/>
    <col min="7" max="7" width="1.5" style="1232" customWidth="1"/>
    <col min="8" max="8" width="6" style="1232" customWidth="1"/>
    <col min="9" max="9" width="3.625" style="1232" customWidth="1"/>
    <col min="10" max="10" width="7.75" style="1232" customWidth="1"/>
    <col min="11" max="11" width="2.875" style="1232" customWidth="1"/>
    <col min="12" max="12" width="7.375" style="1232" customWidth="1"/>
    <col min="13" max="13" width="10.625" style="1232" customWidth="1"/>
    <col min="14" max="16384" width="6.625" style="1232"/>
  </cols>
  <sheetData>
    <row r="1" spans="1:13" ht="17.649999999999999" customHeight="1">
      <c r="A1" s="1291" t="s">
        <v>455</v>
      </c>
    </row>
    <row r="2" spans="1:13" ht="17.649999999999999" customHeight="1">
      <c r="A2" s="1291"/>
    </row>
    <row r="3" spans="1:13" ht="22.5" customHeight="1" thickBot="1">
      <c r="A3" s="1290" t="s">
        <v>454</v>
      </c>
      <c r="B3" s="1290"/>
      <c r="C3" s="1290"/>
      <c r="D3" s="1290"/>
      <c r="E3" s="1290"/>
      <c r="F3" s="1290"/>
      <c r="G3" s="1290"/>
      <c r="H3" s="1290"/>
      <c r="I3" s="1290"/>
      <c r="J3" s="1290"/>
      <c r="K3" s="1290"/>
      <c r="L3" s="1290"/>
      <c r="M3" s="1290"/>
    </row>
    <row r="4" spans="1:13" ht="22.5" customHeight="1">
      <c r="A4" s="1289" t="s">
        <v>453</v>
      </c>
      <c r="B4" s="1288"/>
      <c r="C4" s="1288"/>
      <c r="D4" s="1288"/>
      <c r="E4" s="1287"/>
      <c r="F4" s="1286"/>
      <c r="G4" s="1285"/>
      <c r="H4" s="1285"/>
      <c r="I4" s="1285"/>
      <c r="J4" s="1285"/>
      <c r="K4" s="1285"/>
      <c r="L4" s="1285"/>
      <c r="M4" s="1284"/>
    </row>
    <row r="5" spans="1:13" ht="21.4" customHeight="1">
      <c r="A5" s="1283" t="s">
        <v>452</v>
      </c>
      <c r="B5" s="1282"/>
      <c r="C5" s="1281"/>
      <c r="D5" s="1280"/>
      <c r="E5" s="1280"/>
      <c r="F5" s="1280"/>
      <c r="G5" s="1280"/>
      <c r="H5" s="1279" t="s">
        <v>405</v>
      </c>
      <c r="I5" s="1278"/>
      <c r="J5" s="1277" t="s">
        <v>451</v>
      </c>
      <c r="K5" s="1276"/>
      <c r="L5" s="1276"/>
      <c r="M5" s="1275"/>
    </row>
    <row r="6" spans="1:13" ht="27.6" customHeight="1">
      <c r="A6" s="1274" t="s">
        <v>450</v>
      </c>
      <c r="B6" s="1270"/>
      <c r="C6" s="1273"/>
      <c r="D6" s="1272"/>
      <c r="E6" s="1272"/>
      <c r="F6" s="1272"/>
      <c r="G6" s="1272"/>
      <c r="H6" s="1271"/>
      <c r="I6" s="1270"/>
      <c r="J6" s="1269"/>
      <c r="K6" s="1268"/>
      <c r="L6" s="1268"/>
      <c r="M6" s="1267"/>
    </row>
    <row r="7" spans="1:13" ht="16.149999999999999" customHeight="1">
      <c r="A7" s="1266" t="s">
        <v>449</v>
      </c>
      <c r="B7" s="1262"/>
      <c r="C7" s="1262"/>
      <c r="D7" s="1262"/>
      <c r="E7" s="1262"/>
      <c r="F7" s="1262"/>
      <c r="G7" s="1262"/>
      <c r="H7" s="1262"/>
      <c r="I7" s="1262"/>
      <c r="J7" s="1262"/>
      <c r="K7" s="1262"/>
      <c r="L7" s="1262"/>
      <c r="M7" s="1259"/>
    </row>
    <row r="8" spans="1:13" ht="16.149999999999999" customHeight="1">
      <c r="A8" s="1265" t="s">
        <v>448</v>
      </c>
      <c r="B8" s="1264"/>
      <c r="C8" s="1264"/>
      <c r="D8" s="1263"/>
      <c r="E8" s="1260" t="s">
        <v>447</v>
      </c>
      <c r="F8" s="1262"/>
      <c r="G8" s="1262"/>
      <c r="H8" s="1262"/>
      <c r="I8" s="1262"/>
      <c r="J8" s="1262"/>
      <c r="K8" s="1261"/>
      <c r="L8" s="1260" t="s">
        <v>446</v>
      </c>
      <c r="M8" s="1259"/>
    </row>
    <row r="9" spans="1:13" ht="18.75" customHeight="1">
      <c r="A9" s="1258"/>
      <c r="B9" s="1256"/>
      <c r="C9" s="1256"/>
      <c r="D9" s="1255"/>
      <c r="E9" s="1257"/>
      <c r="F9" s="1256"/>
      <c r="G9" s="1256"/>
      <c r="H9" s="1256"/>
      <c r="I9" s="1256"/>
      <c r="J9" s="1256"/>
      <c r="K9" s="1255"/>
      <c r="L9" s="1254"/>
      <c r="M9" s="1253"/>
    </row>
    <row r="10" spans="1:13" ht="18.75" customHeight="1">
      <c r="A10" s="1252"/>
      <c r="B10" s="1250"/>
      <c r="C10" s="1250"/>
      <c r="D10" s="1249"/>
      <c r="E10" s="1251"/>
      <c r="F10" s="1250"/>
      <c r="G10" s="1250"/>
      <c r="H10" s="1250"/>
      <c r="I10" s="1250"/>
      <c r="J10" s="1250"/>
      <c r="K10" s="1249"/>
      <c r="L10" s="1248"/>
      <c r="M10" s="1247"/>
    </row>
    <row r="11" spans="1:13" ht="18.75" customHeight="1">
      <c r="A11" s="1252"/>
      <c r="B11" s="1250"/>
      <c r="C11" s="1250"/>
      <c r="D11" s="1249"/>
      <c r="E11" s="1251"/>
      <c r="F11" s="1250"/>
      <c r="G11" s="1250"/>
      <c r="H11" s="1250"/>
      <c r="I11" s="1250"/>
      <c r="J11" s="1250"/>
      <c r="K11" s="1249"/>
      <c r="L11" s="1248"/>
      <c r="M11" s="1247"/>
    </row>
    <row r="12" spans="1:13" ht="18.75" customHeight="1">
      <c r="A12" s="1252"/>
      <c r="B12" s="1250"/>
      <c r="C12" s="1250"/>
      <c r="D12" s="1249"/>
      <c r="E12" s="1251"/>
      <c r="F12" s="1250"/>
      <c r="G12" s="1250"/>
      <c r="H12" s="1250"/>
      <c r="I12" s="1250"/>
      <c r="J12" s="1250"/>
      <c r="K12" s="1249"/>
      <c r="L12" s="1248"/>
      <c r="M12" s="1247"/>
    </row>
    <row r="13" spans="1:13" ht="18.75" customHeight="1">
      <c r="A13" s="1252"/>
      <c r="B13" s="1250"/>
      <c r="C13" s="1250"/>
      <c r="D13" s="1249"/>
      <c r="E13" s="1251"/>
      <c r="F13" s="1250"/>
      <c r="G13" s="1250"/>
      <c r="H13" s="1250"/>
      <c r="I13" s="1250"/>
      <c r="J13" s="1250"/>
      <c r="K13" s="1249"/>
      <c r="L13" s="1248"/>
      <c r="M13" s="1247"/>
    </row>
    <row r="14" spans="1:13" ht="18.75" customHeight="1">
      <c r="A14" s="1252"/>
      <c r="B14" s="1250"/>
      <c r="C14" s="1250"/>
      <c r="D14" s="1249"/>
      <c r="E14" s="1251"/>
      <c r="F14" s="1250"/>
      <c r="G14" s="1250"/>
      <c r="H14" s="1250"/>
      <c r="I14" s="1250"/>
      <c r="J14" s="1250"/>
      <c r="K14" s="1249"/>
      <c r="L14" s="1248"/>
      <c r="M14" s="1247"/>
    </row>
    <row r="15" spans="1:13" ht="18.75" customHeight="1">
      <c r="A15" s="1252"/>
      <c r="B15" s="1250"/>
      <c r="C15" s="1250"/>
      <c r="D15" s="1249"/>
      <c r="E15" s="1251"/>
      <c r="F15" s="1250"/>
      <c r="G15" s="1250"/>
      <c r="H15" s="1250"/>
      <c r="I15" s="1250"/>
      <c r="J15" s="1250"/>
      <c r="K15" s="1249"/>
      <c r="L15" s="1248"/>
      <c r="M15" s="1247"/>
    </row>
    <row r="16" spans="1:13" ht="18.75" customHeight="1">
      <c r="A16" s="1252"/>
      <c r="B16" s="1250"/>
      <c r="C16" s="1250"/>
      <c r="D16" s="1249"/>
      <c r="E16" s="1251"/>
      <c r="F16" s="1250"/>
      <c r="G16" s="1250"/>
      <c r="H16" s="1250"/>
      <c r="I16" s="1250"/>
      <c r="J16" s="1250"/>
      <c r="K16" s="1249"/>
      <c r="L16" s="1248"/>
      <c r="M16" s="1247"/>
    </row>
    <row r="17" spans="1:13" ht="18.75" customHeight="1">
      <c r="A17" s="1252"/>
      <c r="B17" s="1250"/>
      <c r="C17" s="1250"/>
      <c r="D17" s="1249"/>
      <c r="E17" s="1251"/>
      <c r="F17" s="1250"/>
      <c r="G17" s="1250"/>
      <c r="H17" s="1250"/>
      <c r="I17" s="1250"/>
      <c r="J17" s="1250"/>
      <c r="K17" s="1249"/>
      <c r="L17" s="1248"/>
      <c r="M17" s="1247"/>
    </row>
    <row r="18" spans="1:13" ht="18.75" customHeight="1">
      <c r="A18" s="1252"/>
      <c r="B18" s="1250"/>
      <c r="C18" s="1250"/>
      <c r="D18" s="1249"/>
      <c r="E18" s="1251"/>
      <c r="F18" s="1250"/>
      <c r="G18" s="1250"/>
      <c r="H18" s="1250"/>
      <c r="I18" s="1250"/>
      <c r="J18" s="1250"/>
      <c r="K18" s="1249"/>
      <c r="L18" s="1248"/>
      <c r="M18" s="1247"/>
    </row>
    <row r="19" spans="1:13" ht="18.75" customHeight="1">
      <c r="A19" s="1252"/>
      <c r="B19" s="1250"/>
      <c r="C19" s="1250"/>
      <c r="D19" s="1249"/>
      <c r="E19" s="1251"/>
      <c r="F19" s="1250"/>
      <c r="G19" s="1250"/>
      <c r="H19" s="1250"/>
      <c r="I19" s="1250"/>
      <c r="J19" s="1250"/>
      <c r="K19" s="1249"/>
      <c r="L19" s="1248"/>
      <c r="M19" s="1247"/>
    </row>
    <row r="20" spans="1:13" ht="18.75" customHeight="1">
      <c r="A20" s="1252"/>
      <c r="B20" s="1250"/>
      <c r="C20" s="1250"/>
      <c r="D20" s="1249"/>
      <c r="E20" s="1251"/>
      <c r="F20" s="1250"/>
      <c r="G20" s="1250"/>
      <c r="H20" s="1250"/>
      <c r="I20" s="1250"/>
      <c r="J20" s="1250"/>
      <c r="K20" s="1249"/>
      <c r="L20" s="1248"/>
      <c r="M20" s="1247"/>
    </row>
    <row r="21" spans="1:13" ht="18.75" customHeight="1">
      <c r="A21" s="1252"/>
      <c r="B21" s="1250"/>
      <c r="C21" s="1250"/>
      <c r="D21" s="1249"/>
      <c r="E21" s="1251"/>
      <c r="F21" s="1250"/>
      <c r="G21" s="1250"/>
      <c r="H21" s="1250"/>
      <c r="I21" s="1250"/>
      <c r="J21" s="1250"/>
      <c r="K21" s="1249"/>
      <c r="L21" s="1248"/>
      <c r="M21" s="1247"/>
    </row>
    <row r="22" spans="1:13" ht="18.75" customHeight="1">
      <c r="A22" s="1246"/>
      <c r="B22" s="1244"/>
      <c r="C22" s="1244"/>
      <c r="D22" s="1243"/>
      <c r="E22" s="1245"/>
      <c r="F22" s="1244"/>
      <c r="G22" s="1244"/>
      <c r="H22" s="1244"/>
      <c r="I22" s="1244"/>
      <c r="J22" s="1244"/>
      <c r="K22" s="1243"/>
      <c r="L22" s="1242"/>
      <c r="M22" s="1241"/>
    </row>
    <row r="23" spans="1:13" ht="36" customHeight="1" thickBot="1">
      <c r="A23" s="1240" t="s">
        <v>445</v>
      </c>
      <c r="B23" s="1239"/>
      <c r="C23" s="1239"/>
      <c r="D23" s="1239"/>
      <c r="E23" s="1239"/>
      <c r="F23" s="1239"/>
      <c r="G23" s="1239"/>
      <c r="H23" s="1239"/>
      <c r="I23" s="1239"/>
      <c r="J23" s="1239"/>
      <c r="K23" s="1239"/>
      <c r="L23" s="1239"/>
      <c r="M23" s="1238"/>
    </row>
    <row r="24" spans="1:13" ht="15" customHeight="1">
      <c r="A24" s="1237" t="s">
        <v>332</v>
      </c>
      <c r="C24" s="1233"/>
      <c r="D24" s="1233"/>
      <c r="E24" s="1233"/>
      <c r="F24" s="1233"/>
      <c r="G24" s="1233"/>
      <c r="H24" s="1233"/>
      <c r="I24" s="1233"/>
      <c r="J24" s="1233"/>
      <c r="K24" s="1233"/>
      <c r="L24" s="1233"/>
      <c r="M24" s="1233"/>
    </row>
    <row r="25" spans="1:13" ht="16.899999999999999" customHeight="1">
      <c r="A25" s="1236" t="s">
        <v>444</v>
      </c>
      <c r="B25" s="1236"/>
      <c r="C25" s="1236"/>
      <c r="D25" s="1236"/>
      <c r="E25" s="1236"/>
      <c r="F25" s="1236"/>
      <c r="G25" s="1236"/>
      <c r="H25" s="1236"/>
      <c r="I25" s="1236"/>
      <c r="J25" s="1236"/>
      <c r="K25" s="1236"/>
      <c r="L25" s="1236"/>
      <c r="M25" s="1236"/>
    </row>
    <row r="26" spans="1:13" ht="16.899999999999999" customHeight="1">
      <c r="A26" s="1235"/>
      <c r="B26" s="1233"/>
      <c r="C26" s="1233"/>
      <c r="D26" s="1233"/>
      <c r="E26" s="1233"/>
      <c r="F26" s="1233"/>
      <c r="G26" s="1233"/>
      <c r="H26" s="1233"/>
      <c r="I26" s="1233"/>
      <c r="J26" s="1233"/>
      <c r="K26" s="1233"/>
      <c r="L26" s="1233"/>
      <c r="M26" s="1233"/>
    </row>
    <row r="27" spans="1:13">
      <c r="A27" s="1234"/>
      <c r="B27" s="1233"/>
      <c r="C27" s="1233"/>
      <c r="D27" s="1233"/>
      <c r="E27" s="1233"/>
      <c r="F27" s="1233"/>
      <c r="G27" s="1233"/>
      <c r="H27" s="1233"/>
      <c r="I27" s="1233"/>
      <c r="J27" s="1233"/>
      <c r="K27" s="1233"/>
      <c r="L27" s="1233"/>
      <c r="M27" s="1233"/>
    </row>
  </sheetData>
  <mergeCells count="57">
    <mergeCell ref="E18:K18"/>
    <mergeCell ref="L18:M18"/>
    <mergeCell ref="A19:D19"/>
    <mergeCell ref="E19:K19"/>
    <mergeCell ref="L19:M19"/>
    <mergeCell ref="A17:D17"/>
    <mergeCell ref="A21:D21"/>
    <mergeCell ref="E21:K21"/>
    <mergeCell ref="L21:M21"/>
    <mergeCell ref="E22:K22"/>
    <mergeCell ref="A20:D20"/>
    <mergeCell ref="E20:K20"/>
    <mergeCell ref="L20:M20"/>
    <mergeCell ref="L22:M22"/>
    <mergeCell ref="A18:D18"/>
    <mergeCell ref="A3:M3"/>
    <mergeCell ref="J5:M6"/>
    <mergeCell ref="C6:G6"/>
    <mergeCell ref="C5:G5"/>
    <mergeCell ref="A22:D22"/>
    <mergeCell ref="E13:K13"/>
    <mergeCell ref="L13:M13"/>
    <mergeCell ref="L16:M16"/>
    <mergeCell ref="A15:D15"/>
    <mergeCell ref="E15:K15"/>
    <mergeCell ref="E17:K17"/>
    <mergeCell ref="L17:M17"/>
    <mergeCell ref="A14:D14"/>
    <mergeCell ref="E14:K14"/>
    <mergeCell ref="L14:M14"/>
    <mergeCell ref="A25:M25"/>
    <mergeCell ref="L15:M15"/>
    <mergeCell ref="A16:D16"/>
    <mergeCell ref="E16:K16"/>
    <mergeCell ref="A23:M23"/>
    <mergeCell ref="A13:D13"/>
    <mergeCell ref="A11:D11"/>
    <mergeCell ref="E11:K11"/>
    <mergeCell ref="L11:M11"/>
    <mergeCell ref="A12:D12"/>
    <mergeCell ref="E12:K12"/>
    <mergeCell ref="L12:M12"/>
    <mergeCell ref="A9:D9"/>
    <mergeCell ref="E9:K9"/>
    <mergeCell ref="L9:M9"/>
    <mergeCell ref="A10:D10"/>
    <mergeCell ref="E10:K10"/>
    <mergeCell ref="L10:M10"/>
    <mergeCell ref="A8:D8"/>
    <mergeCell ref="A7:M7"/>
    <mergeCell ref="L8:M8"/>
    <mergeCell ref="E8:K8"/>
    <mergeCell ref="A4:E4"/>
    <mergeCell ref="F4:M4"/>
    <mergeCell ref="A5:B5"/>
    <mergeCell ref="H5:I6"/>
    <mergeCell ref="A6:B6"/>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A3" sqref="A3:M3"/>
    </sheetView>
  </sheetViews>
  <sheetFormatPr defaultRowHeight="13.5"/>
  <cols>
    <col min="1" max="2" width="9" style="1292"/>
    <col min="3" max="3" width="13" style="1292" customWidth="1"/>
    <col min="4" max="4" width="15.625" style="1292" customWidth="1"/>
    <col min="5" max="8" width="10.625" style="1292" customWidth="1"/>
    <col min="9" max="9" width="9" style="1292"/>
    <col min="10" max="12" width="5.625" style="1292" customWidth="1"/>
    <col min="13" max="16384" width="9" style="1292"/>
  </cols>
  <sheetData>
    <row r="1" spans="2:13">
      <c r="B1" s="1328" t="s">
        <v>476</v>
      </c>
    </row>
    <row r="2" spans="2:13">
      <c r="B2" s="1292" t="s">
        <v>475</v>
      </c>
    </row>
    <row r="3" spans="2:13" ht="25.5" customHeight="1">
      <c r="C3" s="1327" t="s">
        <v>474</v>
      </c>
      <c r="D3" s="1326"/>
      <c r="E3" s="1322"/>
      <c r="F3" s="1322"/>
      <c r="G3" s="1322"/>
      <c r="H3" s="1322"/>
    </row>
    <row r="4" spans="2:13" ht="14.25" thickBot="1"/>
    <row r="5" spans="2:13" ht="28.5" customHeight="1">
      <c r="B5" s="1325"/>
      <c r="C5" s="1324"/>
      <c r="D5" s="1324"/>
      <c r="E5" s="1324"/>
      <c r="F5" s="1324"/>
      <c r="G5" s="1324"/>
      <c r="H5" s="1324"/>
      <c r="I5" s="1324"/>
      <c r="J5" s="1324"/>
      <c r="K5" s="1324"/>
      <c r="L5" s="1324"/>
      <c r="M5" s="1323"/>
    </row>
    <row r="6" spans="2:13" ht="22.5" customHeight="1">
      <c r="B6" s="1305"/>
      <c r="C6" s="1316"/>
      <c r="D6" s="1319"/>
      <c r="E6" s="1316"/>
      <c r="F6" s="1318"/>
      <c r="G6" s="1315"/>
      <c r="H6" s="1313"/>
      <c r="I6" s="1322" t="s">
        <v>473</v>
      </c>
      <c r="J6" s="1322"/>
      <c r="K6" s="1322"/>
      <c r="L6" s="1322"/>
      <c r="M6" s="1297"/>
    </row>
    <row r="7" spans="2:13" ht="22.5" customHeight="1">
      <c r="B7" s="1305"/>
      <c r="C7" s="1310"/>
      <c r="D7" s="1312" t="s">
        <v>472</v>
      </c>
      <c r="E7" s="1310" t="s">
        <v>471</v>
      </c>
      <c r="F7" s="1309" t="s">
        <v>470</v>
      </c>
      <c r="G7" s="1321" t="s">
        <v>469</v>
      </c>
      <c r="H7" s="1320"/>
      <c r="I7" s="1309"/>
      <c r="J7" s="1309"/>
      <c r="K7" s="1309"/>
      <c r="L7" s="1317"/>
      <c r="M7" s="1297"/>
    </row>
    <row r="8" spans="2:13" ht="22.5" customHeight="1">
      <c r="B8" s="1305"/>
      <c r="C8" s="1310"/>
      <c r="D8" s="1312" t="s">
        <v>468</v>
      </c>
      <c r="E8" s="1310" t="s">
        <v>460</v>
      </c>
      <c r="F8" s="1309" t="s">
        <v>460</v>
      </c>
      <c r="G8" s="1321" t="s">
        <v>467</v>
      </c>
      <c r="H8" s="1320"/>
      <c r="I8" s="1309"/>
      <c r="J8" s="1309"/>
      <c r="K8" s="1309"/>
      <c r="L8" s="1311"/>
      <c r="M8" s="1297"/>
    </row>
    <row r="9" spans="2:13" ht="22.5" customHeight="1">
      <c r="B9" s="1305"/>
      <c r="C9" s="1310"/>
      <c r="D9" s="1304"/>
      <c r="E9" s="1301"/>
      <c r="F9" s="1303"/>
      <c r="G9" s="1300"/>
      <c r="H9" s="1298"/>
      <c r="I9" s="1309"/>
      <c r="J9" s="1309"/>
      <c r="K9" s="1309" t="s">
        <v>466</v>
      </c>
      <c r="L9" s="1309"/>
      <c r="M9" s="1297"/>
    </row>
    <row r="10" spans="2:13" ht="22.5" customHeight="1">
      <c r="B10" s="1305"/>
      <c r="C10" s="1312"/>
      <c r="D10" s="1311"/>
      <c r="E10" s="1309"/>
      <c r="F10" s="1309"/>
      <c r="G10" s="1309"/>
      <c r="H10" s="1309"/>
      <c r="I10" s="1309"/>
      <c r="J10" s="1309"/>
      <c r="K10" s="1309"/>
      <c r="L10" s="1311"/>
      <c r="M10" s="1297"/>
    </row>
    <row r="11" spans="2:13" ht="22.5" customHeight="1">
      <c r="B11" s="1305"/>
      <c r="C11" s="1312" t="s">
        <v>465</v>
      </c>
      <c r="D11" s="1311"/>
      <c r="E11" s="1309"/>
      <c r="F11" s="1309"/>
      <c r="G11" s="1309"/>
      <c r="H11" s="1309"/>
      <c r="I11" s="1309"/>
      <c r="J11" s="1309"/>
      <c r="K11" s="1309"/>
      <c r="L11" s="1302"/>
      <c r="M11" s="1297"/>
    </row>
    <row r="12" spans="2:13" ht="22.5" customHeight="1">
      <c r="B12" s="1305"/>
      <c r="C12" s="1312" t="s">
        <v>464</v>
      </c>
      <c r="D12" s="1311"/>
      <c r="E12" s="1319"/>
      <c r="F12" s="1318"/>
      <c r="G12" s="1317"/>
      <c r="H12" s="1316"/>
      <c r="I12" s="1309"/>
      <c r="J12" s="1315"/>
      <c r="K12" s="1314"/>
      <c r="L12" s="1313"/>
      <c r="M12" s="1297"/>
    </row>
    <row r="13" spans="2:13" ht="22.5" customHeight="1">
      <c r="B13" s="1305"/>
      <c r="C13" s="1312"/>
      <c r="D13" s="1311"/>
      <c r="E13" s="1312"/>
      <c r="F13" s="1309" t="s">
        <v>463</v>
      </c>
      <c r="G13" s="1311"/>
      <c r="H13" s="1310" t="s">
        <v>462</v>
      </c>
      <c r="I13" s="1309"/>
      <c r="J13" s="1308" t="s">
        <v>461</v>
      </c>
      <c r="K13" s="1307"/>
      <c r="L13" s="1306"/>
      <c r="M13" s="1297"/>
    </row>
    <row r="14" spans="2:13" ht="22.5" customHeight="1">
      <c r="B14" s="1305"/>
      <c r="C14" s="1312"/>
      <c r="D14" s="1311"/>
      <c r="E14" s="1312"/>
      <c r="F14" s="1309"/>
      <c r="G14" s="1311"/>
      <c r="H14" s="1310" t="s">
        <v>460</v>
      </c>
      <c r="I14" s="1309"/>
      <c r="J14" s="1308"/>
      <c r="K14" s="1307"/>
      <c r="L14" s="1306"/>
      <c r="M14" s="1297"/>
    </row>
    <row r="15" spans="2:13" ht="22.5" customHeight="1">
      <c r="B15" s="1305"/>
      <c r="C15" s="1304"/>
      <c r="D15" s="1302"/>
      <c r="E15" s="1304"/>
      <c r="F15" s="1303"/>
      <c r="G15" s="1302"/>
      <c r="H15" s="1301"/>
      <c r="I15" s="1301"/>
      <c r="J15" s="1300"/>
      <c r="K15" s="1299"/>
      <c r="L15" s="1298"/>
      <c r="M15" s="1297"/>
    </row>
    <row r="16" spans="2:13" ht="71.25" customHeight="1" thickBot="1">
      <c r="B16" s="1296"/>
      <c r="C16" s="1295"/>
      <c r="D16" s="1295"/>
      <c r="E16" s="1295"/>
      <c r="F16" s="1295"/>
      <c r="G16" s="1295"/>
      <c r="H16" s="1295"/>
      <c r="I16" s="1295"/>
      <c r="J16" s="1295"/>
      <c r="K16" s="1295"/>
      <c r="L16" s="1295"/>
      <c r="M16" s="1294"/>
    </row>
    <row r="17" spans="2:3" ht="22.5" customHeight="1">
      <c r="B17" s="1293" t="s">
        <v>459</v>
      </c>
      <c r="C17" s="1292" t="s">
        <v>458</v>
      </c>
    </row>
    <row r="18" spans="2:3" ht="22.5" customHeight="1">
      <c r="B18" s="1292">
        <v>2</v>
      </c>
      <c r="C18" s="1292" t="s">
        <v>457</v>
      </c>
    </row>
    <row r="19" spans="2:3" ht="22.5" customHeight="1">
      <c r="B19" s="1292">
        <v>3</v>
      </c>
      <c r="C19" s="1292" t="s">
        <v>456</v>
      </c>
    </row>
  </sheetData>
  <mergeCells count="11">
    <mergeCell ref="G7:H7"/>
    <mergeCell ref="G8:H8"/>
    <mergeCell ref="G9:H9"/>
    <mergeCell ref="J15:L15"/>
    <mergeCell ref="C3:D3"/>
    <mergeCell ref="E3:H3"/>
    <mergeCell ref="I6:L6"/>
    <mergeCell ref="J12:L12"/>
    <mergeCell ref="J13:L13"/>
    <mergeCell ref="J14:L14"/>
    <mergeCell ref="G6:H6"/>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zoomScaleSheetLayoutView="100" workbookViewId="0">
      <selection activeCell="B1" sqref="B1"/>
    </sheetView>
  </sheetViews>
  <sheetFormatPr defaultColWidth="6.625" defaultRowHeight="16.5"/>
  <cols>
    <col min="1" max="1" width="5.625" style="1329" customWidth="1"/>
    <col min="2" max="2" width="19.5" style="1329" customWidth="1"/>
    <col min="3" max="3" width="37.875" style="1329" customWidth="1"/>
    <col min="4" max="4" width="11" style="1329" customWidth="1"/>
    <col min="5" max="16384" width="6.625" style="1329"/>
  </cols>
  <sheetData>
    <row r="1" spans="1:4" ht="17.649999999999999" customHeight="1">
      <c r="A1" s="1352" t="s">
        <v>485</v>
      </c>
      <c r="B1" s="1352"/>
    </row>
    <row r="2" spans="1:4" ht="19.149999999999999" customHeight="1">
      <c r="A2" s="1351" t="s">
        <v>484</v>
      </c>
      <c r="B2" s="1351"/>
    </row>
    <row r="3" spans="1:4" ht="16.899999999999999" customHeight="1">
      <c r="A3" s="1350" t="s">
        <v>483</v>
      </c>
      <c r="B3" s="1350"/>
      <c r="C3" s="1350"/>
      <c r="D3" s="1350"/>
    </row>
    <row r="4" spans="1:4" ht="16.899999999999999" customHeight="1">
      <c r="A4" s="1350" t="s">
        <v>482</v>
      </c>
      <c r="B4" s="1350"/>
      <c r="C4" s="1350"/>
      <c r="D4" s="1350"/>
    </row>
    <row r="5" spans="1:4" ht="16.899999999999999" customHeight="1" thickBot="1">
      <c r="A5" s="1349"/>
      <c r="B5" s="1348"/>
      <c r="C5" s="1348"/>
      <c r="D5" s="1348"/>
    </row>
    <row r="6" spans="1:4" ht="33.75" customHeight="1">
      <c r="A6" s="1347" t="s">
        <v>481</v>
      </c>
      <c r="B6" s="1346" t="s">
        <v>480</v>
      </c>
      <c r="C6" s="1345" t="s">
        <v>479</v>
      </c>
      <c r="D6" s="1344"/>
    </row>
    <row r="7" spans="1:4" s="1333" customFormat="1" ht="26.25" customHeight="1">
      <c r="A7" s="1343"/>
      <c r="B7" s="1342" t="s">
        <v>478</v>
      </c>
      <c r="C7" s="1339"/>
      <c r="D7" s="1338"/>
    </row>
    <row r="8" spans="1:4" s="1333" customFormat="1" ht="26.25" customHeight="1">
      <c r="A8" s="1341"/>
      <c r="B8" s="1340"/>
      <c r="C8" s="1339"/>
      <c r="D8" s="1338"/>
    </row>
    <row r="9" spans="1:4" s="1333" customFormat="1" ht="26.25" customHeight="1">
      <c r="A9" s="1341"/>
      <c r="B9" s="1340"/>
      <c r="C9" s="1339"/>
      <c r="D9" s="1338"/>
    </row>
    <row r="10" spans="1:4" s="1333" customFormat="1" ht="26.25" customHeight="1">
      <c r="A10" s="1341"/>
      <c r="B10" s="1340"/>
      <c r="C10" s="1339"/>
      <c r="D10" s="1338"/>
    </row>
    <row r="11" spans="1:4" s="1333" customFormat="1" ht="26.25" customHeight="1">
      <c r="A11" s="1341"/>
      <c r="B11" s="1340"/>
      <c r="C11" s="1339"/>
      <c r="D11" s="1338"/>
    </row>
    <row r="12" spans="1:4" s="1333" customFormat="1" ht="26.25" customHeight="1">
      <c r="A12" s="1341"/>
      <c r="B12" s="1340"/>
      <c r="C12" s="1339"/>
      <c r="D12" s="1338"/>
    </row>
    <row r="13" spans="1:4" s="1333" customFormat="1" ht="26.25" customHeight="1">
      <c r="A13" s="1341"/>
      <c r="B13" s="1340"/>
      <c r="C13" s="1339"/>
      <c r="D13" s="1338"/>
    </row>
    <row r="14" spans="1:4" s="1333" customFormat="1" ht="26.25" customHeight="1">
      <c r="A14" s="1341"/>
      <c r="B14" s="1340"/>
      <c r="C14" s="1339"/>
      <c r="D14" s="1338"/>
    </row>
    <row r="15" spans="1:4" s="1333" customFormat="1" ht="26.25" customHeight="1">
      <c r="A15" s="1341"/>
      <c r="B15" s="1340"/>
      <c r="C15" s="1339"/>
      <c r="D15" s="1338"/>
    </row>
    <row r="16" spans="1:4" s="1333" customFormat="1" ht="26.25" customHeight="1">
      <c r="A16" s="1341"/>
      <c r="B16" s="1340"/>
      <c r="C16" s="1339"/>
      <c r="D16" s="1338"/>
    </row>
    <row r="17" spans="1:4" s="1333" customFormat="1" ht="26.25" customHeight="1">
      <c r="A17" s="1341"/>
      <c r="B17" s="1340"/>
      <c r="C17" s="1339"/>
      <c r="D17" s="1338"/>
    </row>
    <row r="18" spans="1:4" s="1333" customFormat="1" ht="26.25" customHeight="1" thickBot="1">
      <c r="A18" s="1337"/>
      <c r="B18" s="1336"/>
      <c r="C18" s="1335"/>
      <c r="D18" s="1334"/>
    </row>
    <row r="19" spans="1:4">
      <c r="A19" s="1332" t="s">
        <v>332</v>
      </c>
    </row>
    <row r="20" spans="1:4" s="1331" customFormat="1" ht="12" customHeight="1">
      <c r="A20" s="1330" t="s">
        <v>477</v>
      </c>
      <c r="B20" s="1330"/>
      <c r="C20" s="1330"/>
      <c r="D20" s="1330"/>
    </row>
    <row r="21" spans="1:4" s="1331" customFormat="1" ht="12.75" customHeight="1">
      <c r="A21" s="1330"/>
      <c r="B21" s="1330"/>
      <c r="C21" s="1330"/>
      <c r="D21" s="1330"/>
    </row>
    <row r="22" spans="1:4" s="1331" customFormat="1" ht="12.75" customHeight="1">
      <c r="A22" s="1330"/>
      <c r="B22" s="1330"/>
      <c r="C22" s="1330"/>
      <c r="D22" s="1330"/>
    </row>
    <row r="23" spans="1:4" s="1331" customFormat="1" ht="12.75" customHeight="1">
      <c r="A23" s="1330"/>
      <c r="B23" s="1330"/>
      <c r="C23" s="1330"/>
      <c r="D23" s="1330"/>
    </row>
    <row r="24" spans="1:4">
      <c r="A24" s="1330"/>
      <c r="B24" s="1330"/>
      <c r="C24" s="1330"/>
      <c r="D24" s="1330"/>
    </row>
  </sheetData>
  <mergeCells count="16">
    <mergeCell ref="C12:D12"/>
    <mergeCell ref="C6:D6"/>
    <mergeCell ref="C7:D7"/>
    <mergeCell ref="C8:D8"/>
    <mergeCell ref="C9:D9"/>
    <mergeCell ref="C10:D10"/>
    <mergeCell ref="C11:D11"/>
    <mergeCell ref="A20:D24"/>
    <mergeCell ref="C18:D18"/>
    <mergeCell ref="A3:D3"/>
    <mergeCell ref="A4:D4"/>
    <mergeCell ref="C13:D13"/>
    <mergeCell ref="C14:D14"/>
    <mergeCell ref="C15:D15"/>
    <mergeCell ref="C16:D16"/>
    <mergeCell ref="C17:D17"/>
  </mergeCells>
  <phoneticPr fontId="2"/>
  <printOptions horizontalCentered="1"/>
  <pageMargins left="0.70866141732283472" right="0.59055118110236227" top="0.74803149606299213" bottom="0.74803149606299213" header="0.31496062992125984" footer="0.31496062992125984"/>
  <pageSetup paperSize="9" orientation="portrait" r:id="rId1"/>
  <colBreaks count="1" manualBreakCount="1">
    <brk id="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view="pageBreakPreview" zoomScaleNormal="100" zoomScaleSheetLayoutView="100" workbookViewId="0">
      <selection activeCell="A3" sqref="A3:M3"/>
    </sheetView>
  </sheetViews>
  <sheetFormatPr defaultColWidth="6.625" defaultRowHeight="16.5"/>
  <cols>
    <col min="1" max="1" width="25.125" style="1234" customWidth="1"/>
    <col min="2" max="2" width="51.875" style="1234" customWidth="1"/>
    <col min="3" max="16384" width="6.625" style="1234"/>
  </cols>
  <sheetData>
    <row r="1" spans="1:2" ht="16.899999999999999" customHeight="1">
      <c r="A1" s="1365" t="s">
        <v>493</v>
      </c>
    </row>
    <row r="2" spans="1:2" ht="32.450000000000003" customHeight="1" thickBot="1">
      <c r="A2" s="1290" t="s">
        <v>492</v>
      </c>
      <c r="B2" s="1290"/>
    </row>
    <row r="3" spans="1:2" s="1232" customFormat="1" ht="25.15" customHeight="1">
      <c r="A3" s="1364" t="s">
        <v>491</v>
      </c>
      <c r="B3" s="1363"/>
    </row>
    <row r="4" spans="1:2" s="1232" customFormat="1" ht="24.75" customHeight="1" thickBot="1">
      <c r="A4" s="1362" t="s">
        <v>490</v>
      </c>
      <c r="B4" s="1361"/>
    </row>
    <row r="5" spans="1:2" s="1232" customFormat="1" ht="22.9" customHeight="1" thickBot="1">
      <c r="A5" s="1360"/>
      <c r="B5" s="1359"/>
    </row>
    <row r="6" spans="1:2" s="1232" customFormat="1" ht="33.75" customHeight="1">
      <c r="A6" s="1358" t="s">
        <v>489</v>
      </c>
      <c r="B6" s="1357"/>
    </row>
    <row r="7" spans="1:2" s="1232" customFormat="1" ht="252.6" customHeight="1">
      <c r="A7" s="1356" t="s">
        <v>488</v>
      </c>
      <c r="B7" s="1355"/>
    </row>
    <row r="8" spans="1:2" s="1232" customFormat="1" ht="256.89999999999998" customHeight="1" thickBot="1">
      <c r="A8" s="1354"/>
      <c r="B8" s="1353"/>
    </row>
    <row r="9" spans="1:2" ht="16.899999999999999" customHeight="1">
      <c r="A9" s="1237" t="s">
        <v>487</v>
      </c>
    </row>
    <row r="10" spans="1:2">
      <c r="A10" s="1234" t="s">
        <v>486</v>
      </c>
    </row>
  </sheetData>
  <mergeCells count="3">
    <mergeCell ref="A6:B6"/>
    <mergeCell ref="A2:B2"/>
    <mergeCell ref="A7:B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showGridLines="0" view="pageBreakPreview" zoomScaleNormal="100" zoomScaleSheetLayoutView="100" workbookViewId="0"/>
  </sheetViews>
  <sheetFormatPr defaultRowHeight="14.25"/>
  <cols>
    <col min="1" max="1" width="9" style="1366"/>
    <col min="2" max="2" width="9" style="1366" customWidth="1"/>
    <col min="3" max="8" width="9" style="1366"/>
    <col min="9" max="9" width="11.75" style="1366" customWidth="1"/>
    <col min="10" max="10" width="6.625" style="1366" customWidth="1"/>
    <col min="11" max="16384" width="9" style="1366"/>
  </cols>
  <sheetData>
    <row r="1" spans="1:9">
      <c r="A1" s="1372" t="s">
        <v>662</v>
      </c>
    </row>
    <row r="3" spans="1:9">
      <c r="A3" s="1375" t="s">
        <v>661</v>
      </c>
      <c r="B3" s="1375"/>
      <c r="C3" s="1375"/>
      <c r="D3" s="1375"/>
      <c r="E3" s="1375"/>
      <c r="F3" s="1375"/>
      <c r="G3" s="1375"/>
      <c r="H3" s="1375"/>
      <c r="I3" s="1375"/>
    </row>
    <row r="4" spans="1:9">
      <c r="A4" s="1375" t="s">
        <v>660</v>
      </c>
      <c r="B4" s="1375"/>
      <c r="C4" s="1375"/>
      <c r="D4" s="1375"/>
      <c r="E4" s="1375"/>
      <c r="F4" s="1375"/>
      <c r="G4" s="1375"/>
      <c r="H4" s="1375"/>
      <c r="I4" s="1375"/>
    </row>
    <row r="6" spans="1:9">
      <c r="A6" s="1373" t="s">
        <v>659</v>
      </c>
      <c r="B6" s="1373"/>
      <c r="C6" s="1373"/>
      <c r="D6" s="1373"/>
      <c r="E6" s="1373"/>
      <c r="F6" s="1373"/>
      <c r="G6" s="1373"/>
      <c r="H6" s="1373"/>
    </row>
    <row r="7" spans="1:9" ht="14.65" customHeight="1">
      <c r="A7" s="1370" t="s">
        <v>658</v>
      </c>
      <c r="B7" s="1370"/>
      <c r="C7" s="1370"/>
      <c r="D7" s="1374"/>
      <c r="E7" s="1374"/>
      <c r="F7" s="1374"/>
      <c r="G7" s="1374"/>
      <c r="H7" s="1374"/>
    </row>
    <row r="8" spans="1:9" ht="14.65" customHeight="1">
      <c r="A8" s="1370" t="s">
        <v>657</v>
      </c>
      <c r="B8" s="1370"/>
      <c r="C8" s="1370"/>
    </row>
    <row r="9" spans="1:9">
      <c r="E9" s="1372" t="s">
        <v>656</v>
      </c>
    </row>
    <row r="10" spans="1:9" ht="26.25" customHeight="1">
      <c r="A10" s="1373" t="s">
        <v>655</v>
      </c>
      <c r="B10" s="1373"/>
      <c r="C10" s="1373"/>
      <c r="D10" s="1373"/>
      <c r="E10" s="1371"/>
      <c r="F10" s="1371"/>
      <c r="G10" s="1371"/>
      <c r="H10" s="1371"/>
    </row>
    <row r="11" spans="1:9">
      <c r="A11" s="1372"/>
      <c r="B11" s="1372"/>
      <c r="C11" s="1372"/>
      <c r="E11" s="1372" t="s">
        <v>654</v>
      </c>
    </row>
    <row r="12" spans="1:9" ht="26.25" customHeight="1">
      <c r="E12" s="1371"/>
      <c r="F12" s="1371"/>
      <c r="G12" s="1371"/>
      <c r="H12" s="1371"/>
    </row>
    <row r="14" spans="1:9">
      <c r="A14" s="1370" t="s">
        <v>653</v>
      </c>
      <c r="B14" s="1370"/>
      <c r="C14" s="1370"/>
      <c r="D14" s="1370"/>
      <c r="E14" s="1370"/>
      <c r="F14" s="1370"/>
      <c r="G14" s="1370"/>
      <c r="H14" s="1370"/>
    </row>
    <row r="16" spans="1:9">
      <c r="A16" s="1370" t="s">
        <v>652</v>
      </c>
      <c r="B16" s="1370"/>
      <c r="C16" s="1370"/>
      <c r="D16" s="1370"/>
      <c r="E16" s="1370"/>
      <c r="F16" s="1370"/>
      <c r="G16" s="1370"/>
      <c r="H16" s="1370"/>
      <c r="I16" s="1370"/>
    </row>
    <row r="18" spans="1:10">
      <c r="A18" s="1369" t="s">
        <v>651</v>
      </c>
    </row>
    <row r="19" spans="1:10">
      <c r="A19" s="1367" t="s">
        <v>567</v>
      </c>
      <c r="B19" s="1367"/>
      <c r="C19" s="1367"/>
      <c r="D19" s="1367"/>
      <c r="E19" s="1367"/>
      <c r="F19" s="1367"/>
      <c r="G19" s="1367"/>
      <c r="H19" s="1367"/>
      <c r="I19" s="1367"/>
      <c r="J19" s="1367"/>
    </row>
    <row r="20" spans="1:10">
      <c r="A20" s="1367" t="s">
        <v>650</v>
      </c>
      <c r="B20" s="1367"/>
      <c r="C20" s="1367"/>
      <c r="D20" s="1367"/>
      <c r="E20" s="1367"/>
      <c r="F20" s="1367"/>
      <c r="G20" s="1367"/>
      <c r="H20" s="1367"/>
      <c r="I20" s="1367"/>
      <c r="J20" s="1367"/>
    </row>
    <row r="21" spans="1:10">
      <c r="A21" s="1367" t="s">
        <v>649</v>
      </c>
      <c r="B21" s="1367"/>
      <c r="C21" s="1367"/>
      <c r="D21" s="1367"/>
      <c r="E21" s="1367"/>
      <c r="F21" s="1367"/>
      <c r="G21" s="1367"/>
      <c r="H21" s="1367"/>
      <c r="I21" s="1367"/>
      <c r="J21" s="1367"/>
    </row>
    <row r="22" spans="1:10">
      <c r="A22" s="1367" t="s">
        <v>648</v>
      </c>
      <c r="B22" s="1367"/>
      <c r="C22" s="1367"/>
      <c r="D22" s="1367"/>
      <c r="E22" s="1367"/>
      <c r="F22" s="1367"/>
      <c r="G22" s="1367"/>
      <c r="H22" s="1367"/>
      <c r="I22" s="1367"/>
      <c r="J22" s="1367"/>
    </row>
    <row r="23" spans="1:10">
      <c r="A23" s="1367" t="s">
        <v>647</v>
      </c>
      <c r="B23" s="1367"/>
      <c r="C23" s="1367"/>
      <c r="D23" s="1367"/>
      <c r="E23" s="1367"/>
      <c r="F23" s="1367"/>
      <c r="G23" s="1367"/>
      <c r="H23" s="1367"/>
      <c r="I23" s="1367"/>
      <c r="J23" s="1367"/>
    </row>
    <row r="24" spans="1:10">
      <c r="A24" s="1367" t="s">
        <v>646</v>
      </c>
      <c r="B24" s="1367"/>
      <c r="C24" s="1367"/>
      <c r="D24" s="1367"/>
      <c r="E24" s="1367"/>
      <c r="F24" s="1367"/>
      <c r="G24" s="1367"/>
      <c r="H24" s="1367"/>
      <c r="I24" s="1367"/>
      <c r="J24" s="1367"/>
    </row>
    <row r="25" spans="1:10">
      <c r="A25" s="1369" t="s">
        <v>645</v>
      </c>
      <c r="B25" s="1369"/>
      <c r="C25" s="1369"/>
      <c r="D25" s="1369"/>
      <c r="E25" s="1369"/>
      <c r="F25" s="1369"/>
      <c r="G25" s="1369"/>
      <c r="H25" s="1369"/>
      <c r="I25" s="1369"/>
      <c r="J25" s="1369"/>
    </row>
    <row r="26" spans="1:10">
      <c r="A26" s="1367" t="s">
        <v>644</v>
      </c>
      <c r="B26" s="1367"/>
      <c r="C26" s="1367"/>
      <c r="D26" s="1367"/>
      <c r="E26" s="1367"/>
      <c r="F26" s="1367"/>
      <c r="G26" s="1367"/>
      <c r="H26" s="1367"/>
      <c r="I26" s="1367"/>
      <c r="J26" s="1367"/>
    </row>
    <row r="27" spans="1:10">
      <c r="A27" s="1367" t="s">
        <v>643</v>
      </c>
      <c r="B27" s="1367"/>
      <c r="C27" s="1367"/>
      <c r="D27" s="1367"/>
      <c r="E27" s="1367"/>
      <c r="F27" s="1367"/>
      <c r="G27" s="1367"/>
      <c r="H27" s="1367"/>
      <c r="I27" s="1367"/>
      <c r="J27" s="1367"/>
    </row>
    <row r="28" spans="1:10">
      <c r="A28" s="1367" t="s">
        <v>642</v>
      </c>
      <c r="B28" s="1367"/>
      <c r="C28" s="1367"/>
      <c r="D28" s="1367"/>
      <c r="E28" s="1367"/>
      <c r="F28" s="1367"/>
      <c r="G28" s="1367"/>
      <c r="H28" s="1367"/>
      <c r="I28" s="1367"/>
      <c r="J28" s="1367"/>
    </row>
    <row r="29" spans="1:10">
      <c r="A29" s="1367" t="s">
        <v>641</v>
      </c>
      <c r="B29" s="1367"/>
      <c r="C29" s="1367"/>
      <c r="D29" s="1367"/>
      <c r="E29" s="1367"/>
      <c r="F29" s="1367"/>
      <c r="G29" s="1367"/>
      <c r="H29" s="1367"/>
      <c r="I29" s="1367"/>
      <c r="J29" s="1367"/>
    </row>
    <row r="30" spans="1:10">
      <c r="A30" s="1367" t="s">
        <v>640</v>
      </c>
      <c r="B30" s="1367"/>
      <c r="C30" s="1367"/>
      <c r="D30" s="1367"/>
      <c r="E30" s="1367"/>
      <c r="F30" s="1367"/>
      <c r="G30" s="1367"/>
      <c r="H30" s="1367"/>
      <c r="I30" s="1367"/>
      <c r="J30" s="1367"/>
    </row>
    <row r="31" spans="1:10">
      <c r="A31" s="1367" t="s">
        <v>639</v>
      </c>
      <c r="B31" s="1367"/>
      <c r="C31" s="1367"/>
      <c r="D31" s="1367"/>
      <c r="E31" s="1367"/>
      <c r="F31" s="1367"/>
      <c r="G31" s="1367"/>
      <c r="H31" s="1367"/>
      <c r="I31" s="1367"/>
      <c r="J31" s="1367"/>
    </row>
    <row r="32" spans="1:10">
      <c r="A32" s="1367" t="s">
        <v>638</v>
      </c>
      <c r="B32" s="1367"/>
      <c r="C32" s="1367"/>
      <c r="D32" s="1367"/>
      <c r="E32" s="1367"/>
      <c r="F32" s="1367"/>
      <c r="G32" s="1367"/>
      <c r="H32" s="1367"/>
      <c r="I32" s="1367"/>
      <c r="J32" s="1367"/>
    </row>
    <row r="33" spans="1:10">
      <c r="A33" s="1367" t="s">
        <v>637</v>
      </c>
      <c r="B33" s="1367"/>
      <c r="C33" s="1367"/>
      <c r="D33" s="1367"/>
      <c r="E33" s="1367"/>
      <c r="F33" s="1367"/>
      <c r="G33" s="1367"/>
      <c r="H33" s="1367"/>
      <c r="I33" s="1367"/>
      <c r="J33" s="1367"/>
    </row>
    <row r="34" spans="1:10">
      <c r="A34" s="1367" t="s">
        <v>636</v>
      </c>
      <c r="B34" s="1367"/>
      <c r="C34" s="1367"/>
      <c r="D34" s="1367"/>
      <c r="E34" s="1367"/>
      <c r="F34" s="1367"/>
      <c r="G34" s="1367"/>
      <c r="H34" s="1367"/>
      <c r="I34" s="1367"/>
      <c r="J34" s="1367"/>
    </row>
    <row r="35" spans="1:10">
      <c r="A35" s="1367" t="s">
        <v>635</v>
      </c>
      <c r="B35" s="1367"/>
      <c r="C35" s="1367"/>
      <c r="D35" s="1367"/>
      <c r="E35" s="1367"/>
      <c r="F35" s="1367"/>
      <c r="G35" s="1367"/>
      <c r="H35" s="1367"/>
      <c r="I35" s="1367"/>
      <c r="J35" s="1367"/>
    </row>
    <row r="36" spans="1:10">
      <c r="A36" s="1367" t="s">
        <v>634</v>
      </c>
      <c r="B36" s="1367"/>
      <c r="C36" s="1367"/>
      <c r="D36" s="1367"/>
      <c r="E36" s="1367"/>
      <c r="F36" s="1367"/>
      <c r="G36" s="1367"/>
      <c r="H36" s="1367"/>
      <c r="I36" s="1367"/>
      <c r="J36" s="1367"/>
    </row>
    <row r="37" spans="1:10">
      <c r="A37" s="1367" t="s">
        <v>633</v>
      </c>
      <c r="B37" s="1367"/>
      <c r="C37" s="1367"/>
      <c r="D37" s="1367"/>
      <c r="E37" s="1367"/>
      <c r="F37" s="1367"/>
      <c r="G37" s="1367"/>
      <c r="H37" s="1367"/>
      <c r="I37" s="1367"/>
      <c r="J37" s="1367"/>
    </row>
    <row r="38" spans="1:10">
      <c r="A38" s="1367" t="s">
        <v>632</v>
      </c>
      <c r="B38" s="1367"/>
      <c r="C38" s="1367"/>
      <c r="D38" s="1367"/>
      <c r="E38" s="1367"/>
      <c r="F38" s="1367"/>
      <c r="G38" s="1367"/>
      <c r="H38" s="1367"/>
      <c r="I38" s="1367"/>
      <c r="J38" s="1367"/>
    </row>
    <row r="39" spans="1:10">
      <c r="A39" s="1367" t="s">
        <v>631</v>
      </c>
      <c r="B39" s="1367"/>
      <c r="C39" s="1367"/>
      <c r="D39" s="1367"/>
      <c r="E39" s="1367"/>
      <c r="F39" s="1367"/>
      <c r="G39" s="1367"/>
      <c r="H39" s="1367"/>
      <c r="I39" s="1367"/>
      <c r="J39" s="1367"/>
    </row>
    <row r="40" spans="1:10">
      <c r="A40" s="1367" t="s">
        <v>630</v>
      </c>
      <c r="B40" s="1367"/>
      <c r="C40" s="1367"/>
      <c r="D40" s="1367"/>
      <c r="E40" s="1367"/>
      <c r="F40" s="1367"/>
      <c r="G40" s="1367"/>
      <c r="H40" s="1367"/>
      <c r="I40" s="1367"/>
      <c r="J40" s="1367"/>
    </row>
    <row r="41" spans="1:10">
      <c r="A41" s="1367" t="s">
        <v>629</v>
      </c>
      <c r="B41" s="1367"/>
      <c r="C41" s="1367"/>
      <c r="D41" s="1367"/>
      <c r="E41" s="1367"/>
      <c r="F41" s="1367"/>
      <c r="G41" s="1367"/>
      <c r="H41" s="1367"/>
      <c r="I41" s="1367"/>
      <c r="J41" s="1367"/>
    </row>
    <row r="42" spans="1:10">
      <c r="A42" s="1367" t="s">
        <v>628</v>
      </c>
      <c r="B42" s="1367"/>
      <c r="C42" s="1367"/>
      <c r="D42" s="1367"/>
      <c r="E42" s="1367"/>
      <c r="F42" s="1367"/>
      <c r="G42" s="1367"/>
      <c r="H42" s="1367"/>
      <c r="I42" s="1367"/>
      <c r="J42" s="1367"/>
    </row>
    <row r="43" spans="1:10">
      <c r="A43" s="1367" t="s">
        <v>627</v>
      </c>
      <c r="B43" s="1367"/>
      <c r="C43" s="1367"/>
      <c r="D43" s="1367"/>
      <c r="E43" s="1367"/>
      <c r="F43" s="1367"/>
      <c r="G43" s="1367"/>
      <c r="H43" s="1367"/>
      <c r="I43" s="1367"/>
      <c r="J43" s="1367"/>
    </row>
    <row r="44" spans="1:10">
      <c r="A44" s="1367" t="s">
        <v>626</v>
      </c>
      <c r="B44" s="1367"/>
      <c r="C44" s="1367"/>
      <c r="D44" s="1367"/>
      <c r="E44" s="1367"/>
      <c r="F44" s="1367"/>
      <c r="G44" s="1367"/>
      <c r="H44" s="1367"/>
      <c r="I44" s="1367"/>
      <c r="J44" s="1367"/>
    </row>
    <row r="45" spans="1:10">
      <c r="A45" s="1367" t="s">
        <v>625</v>
      </c>
      <c r="B45" s="1367"/>
      <c r="C45" s="1367"/>
      <c r="D45" s="1367"/>
      <c r="E45" s="1367"/>
      <c r="F45" s="1367"/>
      <c r="G45" s="1367"/>
      <c r="H45" s="1367"/>
      <c r="I45" s="1367"/>
      <c r="J45" s="1367"/>
    </row>
    <row r="46" spans="1:10">
      <c r="A46" s="1367" t="s">
        <v>624</v>
      </c>
      <c r="B46" s="1367"/>
      <c r="C46" s="1367"/>
      <c r="D46" s="1367"/>
      <c r="E46" s="1367"/>
      <c r="F46" s="1367"/>
      <c r="G46" s="1367"/>
      <c r="H46" s="1367"/>
      <c r="I46" s="1367"/>
      <c r="J46" s="1367"/>
    </row>
    <row r="47" spans="1:10">
      <c r="A47" s="1367" t="s">
        <v>623</v>
      </c>
      <c r="B47" s="1367"/>
      <c r="C47" s="1367"/>
      <c r="D47" s="1367"/>
      <c r="E47" s="1367"/>
      <c r="F47" s="1367"/>
      <c r="G47" s="1367"/>
      <c r="H47" s="1367"/>
      <c r="I47" s="1367"/>
      <c r="J47" s="1367"/>
    </row>
    <row r="48" spans="1:10">
      <c r="A48" s="1367" t="s">
        <v>622</v>
      </c>
      <c r="B48" s="1367"/>
      <c r="C48" s="1367"/>
      <c r="D48" s="1367"/>
      <c r="E48" s="1367"/>
      <c r="F48" s="1367"/>
      <c r="G48" s="1367"/>
      <c r="H48" s="1367"/>
      <c r="I48" s="1367"/>
      <c r="J48" s="1367"/>
    </row>
    <row r="49" spans="1:10">
      <c r="A49" s="1367" t="s">
        <v>600</v>
      </c>
      <c r="B49" s="1367"/>
      <c r="C49" s="1367"/>
      <c r="D49" s="1367"/>
      <c r="E49" s="1367"/>
      <c r="F49" s="1367"/>
      <c r="G49" s="1367"/>
      <c r="H49" s="1367"/>
      <c r="I49" s="1367"/>
      <c r="J49" s="1367"/>
    </row>
    <row r="50" spans="1:10">
      <c r="A50" s="1367" t="s">
        <v>621</v>
      </c>
      <c r="B50" s="1367"/>
      <c r="C50" s="1367"/>
      <c r="D50" s="1367"/>
      <c r="E50" s="1367"/>
      <c r="F50" s="1367"/>
      <c r="G50" s="1367"/>
      <c r="H50" s="1367"/>
      <c r="I50" s="1367"/>
      <c r="J50" s="1367"/>
    </row>
    <row r="51" spans="1:10">
      <c r="A51" s="1367" t="s">
        <v>620</v>
      </c>
      <c r="B51" s="1367"/>
      <c r="C51" s="1367"/>
      <c r="D51" s="1367"/>
      <c r="E51" s="1367"/>
      <c r="F51" s="1367"/>
      <c r="G51" s="1367"/>
      <c r="H51" s="1367"/>
      <c r="I51" s="1367"/>
      <c r="J51" s="1367"/>
    </row>
    <row r="52" spans="1:10">
      <c r="A52" s="1367" t="s">
        <v>619</v>
      </c>
      <c r="B52" s="1367"/>
      <c r="C52" s="1367"/>
      <c r="D52" s="1367"/>
      <c r="E52" s="1367"/>
      <c r="F52" s="1367"/>
      <c r="G52" s="1367"/>
      <c r="H52" s="1367"/>
      <c r="I52" s="1367"/>
      <c r="J52" s="1367"/>
    </row>
    <row r="53" spans="1:10">
      <c r="A53" s="1367" t="s">
        <v>618</v>
      </c>
      <c r="B53" s="1367"/>
      <c r="C53" s="1367"/>
      <c r="D53" s="1367"/>
      <c r="E53" s="1367"/>
      <c r="F53" s="1367"/>
      <c r="G53" s="1367"/>
      <c r="H53" s="1367"/>
      <c r="I53" s="1367"/>
      <c r="J53" s="1367"/>
    </row>
    <row r="54" spans="1:10">
      <c r="A54" s="1367" t="s">
        <v>617</v>
      </c>
      <c r="B54" s="1367"/>
      <c r="C54" s="1367"/>
      <c r="D54" s="1367"/>
      <c r="E54" s="1367"/>
      <c r="F54" s="1367"/>
      <c r="G54" s="1367"/>
      <c r="H54" s="1367"/>
      <c r="I54" s="1367"/>
      <c r="J54" s="1367"/>
    </row>
    <row r="55" spans="1:10">
      <c r="A55" s="1367" t="s">
        <v>616</v>
      </c>
      <c r="B55" s="1367"/>
      <c r="C55" s="1367"/>
      <c r="D55" s="1367"/>
      <c r="E55" s="1367"/>
      <c r="F55" s="1367"/>
      <c r="G55" s="1367"/>
      <c r="H55" s="1367"/>
      <c r="I55" s="1367"/>
      <c r="J55" s="1367"/>
    </row>
    <row r="56" spans="1:10">
      <c r="A56" s="1367" t="s">
        <v>615</v>
      </c>
      <c r="B56" s="1367"/>
      <c r="C56" s="1367"/>
      <c r="D56" s="1367"/>
      <c r="E56" s="1367"/>
      <c r="F56" s="1367"/>
      <c r="G56" s="1367"/>
      <c r="H56" s="1367"/>
      <c r="I56" s="1367"/>
      <c r="J56" s="1367"/>
    </row>
    <row r="57" spans="1:10">
      <c r="A57" s="1367" t="s">
        <v>614</v>
      </c>
      <c r="B57" s="1367"/>
      <c r="C57" s="1367"/>
      <c r="D57" s="1367"/>
      <c r="E57" s="1367"/>
      <c r="F57" s="1367"/>
      <c r="G57" s="1367"/>
      <c r="H57" s="1367"/>
      <c r="I57" s="1367"/>
      <c r="J57" s="1367"/>
    </row>
    <row r="58" spans="1:10">
      <c r="A58" s="1367" t="s">
        <v>613</v>
      </c>
      <c r="B58" s="1367"/>
      <c r="C58" s="1367"/>
      <c r="D58" s="1367"/>
      <c r="E58" s="1367"/>
      <c r="F58" s="1367"/>
      <c r="G58" s="1367"/>
      <c r="H58" s="1367"/>
      <c r="I58" s="1367"/>
      <c r="J58" s="1367"/>
    </row>
    <row r="59" spans="1:10">
      <c r="A59" s="1367" t="s">
        <v>612</v>
      </c>
      <c r="B59" s="1367"/>
      <c r="C59" s="1367"/>
      <c r="D59" s="1367"/>
      <c r="E59" s="1367"/>
      <c r="F59" s="1367"/>
      <c r="G59" s="1367"/>
      <c r="H59" s="1367"/>
      <c r="I59" s="1367"/>
      <c r="J59" s="1367"/>
    </row>
    <row r="60" spans="1:10">
      <c r="A60" s="1367" t="s">
        <v>611</v>
      </c>
      <c r="B60" s="1367"/>
      <c r="C60" s="1367"/>
      <c r="D60" s="1367"/>
      <c r="E60" s="1367"/>
      <c r="F60" s="1367"/>
      <c r="G60" s="1367"/>
      <c r="H60" s="1367"/>
      <c r="I60" s="1367"/>
      <c r="J60" s="1367"/>
    </row>
    <row r="61" spans="1:10">
      <c r="A61" s="1367" t="s">
        <v>610</v>
      </c>
      <c r="B61" s="1367"/>
      <c r="C61" s="1367"/>
      <c r="D61" s="1367"/>
      <c r="E61" s="1367"/>
      <c r="F61" s="1367"/>
      <c r="G61" s="1367"/>
      <c r="H61" s="1367"/>
      <c r="I61" s="1367"/>
      <c r="J61" s="1367"/>
    </row>
    <row r="62" spans="1:10">
      <c r="A62" s="1367" t="s">
        <v>609</v>
      </c>
      <c r="B62" s="1367"/>
      <c r="C62" s="1367"/>
      <c r="D62" s="1367"/>
      <c r="E62" s="1367"/>
      <c r="F62" s="1367"/>
      <c r="G62" s="1367"/>
      <c r="H62" s="1367"/>
      <c r="I62" s="1367"/>
      <c r="J62" s="1367"/>
    </row>
    <row r="63" spans="1:10">
      <c r="A63" s="1367" t="s">
        <v>608</v>
      </c>
      <c r="B63" s="1367"/>
      <c r="C63" s="1367"/>
      <c r="D63" s="1367"/>
      <c r="E63" s="1367"/>
      <c r="F63" s="1367"/>
      <c r="G63" s="1367"/>
      <c r="H63" s="1367"/>
      <c r="I63" s="1367"/>
      <c r="J63" s="1367"/>
    </row>
    <row r="64" spans="1:10">
      <c r="A64" s="1367" t="s">
        <v>607</v>
      </c>
      <c r="B64" s="1367"/>
      <c r="C64" s="1367"/>
      <c r="D64" s="1367"/>
      <c r="E64" s="1367"/>
      <c r="F64" s="1367"/>
      <c r="G64" s="1367"/>
      <c r="H64" s="1367"/>
      <c r="I64" s="1367"/>
      <c r="J64" s="1367"/>
    </row>
    <row r="65" spans="1:10">
      <c r="A65" s="1367" t="s">
        <v>606</v>
      </c>
      <c r="B65" s="1367"/>
      <c r="C65" s="1367"/>
      <c r="D65" s="1367"/>
      <c r="E65" s="1367"/>
      <c r="F65" s="1367"/>
      <c r="G65" s="1367"/>
      <c r="H65" s="1367"/>
      <c r="I65" s="1367"/>
      <c r="J65" s="1367"/>
    </row>
    <row r="66" spans="1:10">
      <c r="A66" s="1367" t="s">
        <v>605</v>
      </c>
      <c r="B66" s="1367"/>
      <c r="C66" s="1367"/>
      <c r="D66" s="1367"/>
      <c r="E66" s="1367"/>
      <c r="F66" s="1367"/>
      <c r="G66" s="1367"/>
      <c r="H66" s="1367"/>
      <c r="I66" s="1367"/>
      <c r="J66" s="1367"/>
    </row>
    <row r="67" spans="1:10">
      <c r="A67" s="1367" t="s">
        <v>604</v>
      </c>
      <c r="B67" s="1367"/>
      <c r="C67" s="1367"/>
      <c r="D67" s="1367"/>
      <c r="E67" s="1367"/>
      <c r="F67" s="1367"/>
      <c r="G67" s="1367"/>
      <c r="H67" s="1367"/>
      <c r="I67" s="1367"/>
      <c r="J67" s="1367"/>
    </row>
    <row r="68" spans="1:10">
      <c r="A68" s="1367" t="s">
        <v>603</v>
      </c>
      <c r="B68" s="1367"/>
      <c r="C68" s="1367"/>
      <c r="D68" s="1367"/>
      <c r="E68" s="1367"/>
      <c r="F68" s="1367"/>
      <c r="G68" s="1367"/>
      <c r="H68" s="1367"/>
      <c r="I68" s="1367"/>
      <c r="J68" s="1367"/>
    </row>
    <row r="69" spans="1:10">
      <c r="A69" s="1367" t="s">
        <v>602</v>
      </c>
      <c r="B69" s="1367"/>
      <c r="C69" s="1367"/>
      <c r="D69" s="1367"/>
      <c r="E69" s="1367"/>
      <c r="F69" s="1367"/>
      <c r="G69" s="1367"/>
      <c r="H69" s="1367"/>
      <c r="I69" s="1367"/>
      <c r="J69" s="1367"/>
    </row>
    <row r="70" spans="1:10">
      <c r="A70" s="1367" t="s">
        <v>601</v>
      </c>
      <c r="B70" s="1367"/>
      <c r="C70" s="1367"/>
      <c r="D70" s="1367"/>
      <c r="E70" s="1367"/>
      <c r="F70" s="1367"/>
      <c r="G70" s="1367"/>
      <c r="H70" s="1367"/>
      <c r="I70" s="1367"/>
      <c r="J70" s="1367"/>
    </row>
    <row r="71" spans="1:10">
      <c r="A71" s="1367" t="s">
        <v>600</v>
      </c>
      <c r="B71" s="1367"/>
      <c r="C71" s="1367"/>
      <c r="D71" s="1367"/>
      <c r="E71" s="1367"/>
      <c r="F71" s="1367"/>
      <c r="G71" s="1367"/>
      <c r="H71" s="1367"/>
      <c r="I71" s="1367"/>
      <c r="J71" s="1367"/>
    </row>
    <row r="72" spans="1:10">
      <c r="A72" s="1367" t="s">
        <v>599</v>
      </c>
      <c r="B72" s="1367"/>
      <c r="C72" s="1367"/>
      <c r="D72" s="1367"/>
      <c r="E72" s="1367"/>
      <c r="F72" s="1367"/>
      <c r="G72" s="1367"/>
      <c r="H72" s="1367"/>
      <c r="I72" s="1367"/>
      <c r="J72" s="1367"/>
    </row>
    <row r="73" spans="1:10">
      <c r="A73" s="1367" t="s">
        <v>598</v>
      </c>
      <c r="B73" s="1367"/>
      <c r="C73" s="1367"/>
      <c r="D73" s="1367"/>
      <c r="E73" s="1367"/>
      <c r="F73" s="1367"/>
      <c r="G73" s="1367"/>
      <c r="H73" s="1367"/>
      <c r="I73" s="1367"/>
      <c r="J73" s="1367"/>
    </row>
    <row r="74" spans="1:10">
      <c r="A74" s="1368" t="s">
        <v>597</v>
      </c>
      <c r="B74" s="1368"/>
      <c r="C74" s="1368"/>
      <c r="D74" s="1368"/>
      <c r="E74" s="1368"/>
      <c r="F74" s="1368"/>
      <c r="G74" s="1368"/>
      <c r="H74" s="1368"/>
      <c r="I74" s="1368"/>
      <c r="J74" s="1368"/>
    </row>
    <row r="75" spans="1:10">
      <c r="A75" s="1367" t="s">
        <v>596</v>
      </c>
      <c r="B75" s="1367"/>
      <c r="C75" s="1367"/>
      <c r="D75" s="1367"/>
      <c r="E75" s="1367"/>
      <c r="F75" s="1367"/>
      <c r="G75" s="1367"/>
      <c r="H75" s="1367"/>
      <c r="I75" s="1367"/>
      <c r="J75" s="1367"/>
    </row>
    <row r="76" spans="1:10">
      <c r="A76" s="1367" t="s">
        <v>595</v>
      </c>
      <c r="B76" s="1367"/>
      <c r="C76" s="1367"/>
      <c r="D76" s="1367"/>
      <c r="E76" s="1367"/>
      <c r="F76" s="1367"/>
      <c r="G76" s="1367"/>
      <c r="H76" s="1367"/>
      <c r="I76" s="1367"/>
      <c r="J76" s="1367"/>
    </row>
    <row r="77" spans="1:10">
      <c r="A77" s="1367" t="s">
        <v>594</v>
      </c>
      <c r="B77" s="1367"/>
      <c r="C77" s="1367"/>
      <c r="D77" s="1367"/>
      <c r="E77" s="1367"/>
      <c r="F77" s="1367"/>
      <c r="G77" s="1367"/>
      <c r="H77" s="1367"/>
      <c r="I77" s="1367"/>
      <c r="J77" s="1367"/>
    </row>
    <row r="78" spans="1:10">
      <c r="A78" s="1367" t="s">
        <v>593</v>
      </c>
      <c r="B78" s="1367"/>
      <c r="C78" s="1367"/>
      <c r="D78" s="1367"/>
      <c r="E78" s="1367"/>
      <c r="F78" s="1367"/>
      <c r="G78" s="1367"/>
      <c r="H78" s="1367"/>
      <c r="I78" s="1367"/>
      <c r="J78" s="1367"/>
    </row>
    <row r="79" spans="1:10">
      <c r="A79" s="1367" t="s">
        <v>592</v>
      </c>
      <c r="B79" s="1367"/>
      <c r="C79" s="1367"/>
      <c r="D79" s="1367"/>
      <c r="E79" s="1367"/>
      <c r="F79" s="1367"/>
      <c r="G79" s="1367"/>
      <c r="H79" s="1367"/>
      <c r="I79" s="1367"/>
      <c r="J79" s="1367"/>
    </row>
    <row r="80" spans="1:10">
      <c r="A80" s="1367" t="s">
        <v>591</v>
      </c>
      <c r="B80" s="1367"/>
      <c r="C80" s="1367"/>
      <c r="D80" s="1367"/>
      <c r="E80" s="1367"/>
      <c r="F80" s="1367"/>
      <c r="G80" s="1367"/>
      <c r="H80" s="1367"/>
      <c r="I80" s="1367"/>
      <c r="J80" s="1367"/>
    </row>
    <row r="81" spans="1:10">
      <c r="A81" s="1367" t="s">
        <v>590</v>
      </c>
      <c r="B81" s="1367"/>
      <c r="C81" s="1367"/>
      <c r="D81" s="1367"/>
      <c r="E81" s="1367"/>
      <c r="F81" s="1367"/>
      <c r="G81" s="1367"/>
      <c r="H81" s="1367"/>
      <c r="I81" s="1367"/>
      <c r="J81" s="1367"/>
    </row>
    <row r="82" spans="1:10">
      <c r="A82" s="1367" t="s">
        <v>589</v>
      </c>
      <c r="B82" s="1367"/>
      <c r="C82" s="1367"/>
      <c r="D82" s="1367"/>
      <c r="E82" s="1367"/>
      <c r="F82" s="1367"/>
      <c r="G82" s="1367"/>
      <c r="H82" s="1367"/>
      <c r="I82" s="1367"/>
      <c r="J82" s="1367"/>
    </row>
    <row r="83" spans="1:10">
      <c r="A83" s="1367" t="s">
        <v>588</v>
      </c>
      <c r="B83" s="1367"/>
      <c r="C83" s="1367"/>
      <c r="D83" s="1367"/>
      <c r="E83" s="1367"/>
      <c r="F83" s="1367"/>
      <c r="G83" s="1367"/>
      <c r="H83" s="1367"/>
      <c r="I83" s="1367"/>
      <c r="J83" s="1367"/>
    </row>
    <row r="84" spans="1:10">
      <c r="A84" s="1367" t="s">
        <v>587</v>
      </c>
      <c r="B84" s="1367"/>
      <c r="C84" s="1367"/>
      <c r="D84" s="1367"/>
      <c r="E84" s="1367"/>
      <c r="F84" s="1367"/>
      <c r="G84" s="1367"/>
      <c r="H84" s="1367"/>
      <c r="I84" s="1367"/>
      <c r="J84" s="1367"/>
    </row>
    <row r="85" spans="1:10">
      <c r="A85" s="1367" t="s">
        <v>586</v>
      </c>
      <c r="B85" s="1367"/>
      <c r="C85" s="1367"/>
      <c r="D85" s="1367"/>
      <c r="E85" s="1367"/>
      <c r="F85" s="1367"/>
      <c r="G85" s="1367"/>
      <c r="H85" s="1367"/>
      <c r="I85" s="1367"/>
      <c r="J85" s="1367"/>
    </row>
    <row r="86" spans="1:10">
      <c r="A86" s="1367" t="s">
        <v>585</v>
      </c>
      <c r="B86" s="1367"/>
      <c r="C86" s="1367"/>
      <c r="D86" s="1367"/>
      <c r="E86" s="1367"/>
      <c r="F86" s="1367"/>
      <c r="G86" s="1367"/>
      <c r="H86" s="1367"/>
      <c r="I86" s="1367"/>
      <c r="J86" s="1367"/>
    </row>
    <row r="87" spans="1:10">
      <c r="A87" s="1367" t="s">
        <v>584</v>
      </c>
      <c r="B87" s="1367"/>
      <c r="C87" s="1367"/>
      <c r="D87" s="1367"/>
      <c r="E87" s="1367"/>
      <c r="F87" s="1367"/>
      <c r="G87" s="1367"/>
      <c r="H87" s="1367"/>
      <c r="I87" s="1367"/>
      <c r="J87" s="1367"/>
    </row>
    <row r="88" spans="1:10">
      <c r="A88" s="1367" t="s">
        <v>583</v>
      </c>
      <c r="B88" s="1367"/>
      <c r="C88" s="1367"/>
      <c r="D88" s="1367"/>
      <c r="E88" s="1367"/>
      <c r="F88" s="1367"/>
      <c r="G88" s="1367"/>
      <c r="H88" s="1367"/>
      <c r="I88" s="1367"/>
      <c r="J88" s="1367"/>
    </row>
    <row r="89" spans="1:10">
      <c r="A89" s="1367" t="s">
        <v>582</v>
      </c>
      <c r="B89" s="1367"/>
      <c r="C89" s="1367"/>
      <c r="D89" s="1367"/>
      <c r="E89" s="1367"/>
      <c r="F89" s="1367"/>
      <c r="G89" s="1367"/>
      <c r="H89" s="1367"/>
      <c r="I89" s="1367"/>
      <c r="J89" s="1367"/>
    </row>
    <row r="90" spans="1:10">
      <c r="A90" s="1367" t="s">
        <v>581</v>
      </c>
      <c r="B90" s="1367"/>
      <c r="C90" s="1367"/>
      <c r="D90" s="1367"/>
      <c r="E90" s="1367"/>
      <c r="F90" s="1367"/>
      <c r="G90" s="1367"/>
      <c r="H90" s="1367"/>
      <c r="I90" s="1367"/>
      <c r="J90" s="1367"/>
    </row>
    <row r="91" spans="1:10">
      <c r="A91" s="1367" t="s">
        <v>580</v>
      </c>
      <c r="B91" s="1367"/>
      <c r="C91" s="1367"/>
      <c r="D91" s="1367"/>
      <c r="E91" s="1367"/>
      <c r="F91" s="1367"/>
      <c r="G91" s="1367"/>
      <c r="H91" s="1367"/>
      <c r="I91" s="1367"/>
      <c r="J91" s="1367"/>
    </row>
    <row r="92" spans="1:10">
      <c r="A92" s="1367" t="s">
        <v>579</v>
      </c>
      <c r="B92" s="1367"/>
      <c r="C92" s="1367"/>
      <c r="D92" s="1367"/>
      <c r="E92" s="1367"/>
      <c r="F92" s="1367"/>
      <c r="G92" s="1367"/>
      <c r="H92" s="1367"/>
      <c r="I92" s="1367"/>
      <c r="J92" s="1367"/>
    </row>
    <row r="93" spans="1:10">
      <c r="A93" s="1367" t="s">
        <v>578</v>
      </c>
      <c r="B93" s="1367"/>
      <c r="C93" s="1367"/>
      <c r="D93" s="1367"/>
      <c r="E93" s="1367"/>
      <c r="F93" s="1367"/>
      <c r="G93" s="1367"/>
      <c r="H93" s="1367"/>
      <c r="I93" s="1367"/>
      <c r="J93" s="1367"/>
    </row>
    <row r="94" spans="1:10">
      <c r="A94" s="1367" t="s">
        <v>577</v>
      </c>
      <c r="B94" s="1367"/>
      <c r="C94" s="1367"/>
      <c r="D94" s="1367"/>
      <c r="E94" s="1367"/>
      <c r="F94" s="1367"/>
      <c r="G94" s="1367"/>
      <c r="H94" s="1367"/>
      <c r="I94" s="1367"/>
      <c r="J94" s="1367"/>
    </row>
    <row r="95" spans="1:10">
      <c r="A95" s="1367" t="s">
        <v>576</v>
      </c>
      <c r="B95" s="1367"/>
      <c r="C95" s="1367"/>
      <c r="D95" s="1367"/>
      <c r="E95" s="1367"/>
      <c r="F95" s="1367"/>
      <c r="G95" s="1367"/>
      <c r="H95" s="1367"/>
      <c r="I95" s="1367"/>
      <c r="J95" s="1367"/>
    </row>
    <row r="96" spans="1:10">
      <c r="A96" s="1367" t="s">
        <v>575</v>
      </c>
      <c r="B96" s="1367"/>
      <c r="C96" s="1367"/>
      <c r="D96" s="1367"/>
      <c r="E96" s="1367"/>
      <c r="F96" s="1367"/>
      <c r="G96" s="1367"/>
      <c r="H96" s="1367"/>
      <c r="I96" s="1367"/>
      <c r="J96" s="1367"/>
    </row>
    <row r="97" spans="1:10">
      <c r="A97" s="1367" t="s">
        <v>574</v>
      </c>
      <c r="B97" s="1367"/>
      <c r="C97" s="1367"/>
      <c r="D97" s="1367"/>
      <c r="E97" s="1367"/>
      <c r="F97" s="1367"/>
      <c r="G97" s="1367"/>
      <c r="H97" s="1367"/>
      <c r="I97" s="1367"/>
      <c r="J97" s="1367"/>
    </row>
    <row r="98" spans="1:10">
      <c r="A98" s="1367" t="s">
        <v>573</v>
      </c>
      <c r="B98" s="1367"/>
      <c r="C98" s="1367"/>
      <c r="D98" s="1367"/>
      <c r="E98" s="1367"/>
      <c r="F98" s="1367"/>
      <c r="G98" s="1367"/>
      <c r="H98" s="1367"/>
      <c r="I98" s="1367"/>
      <c r="J98" s="1367"/>
    </row>
    <row r="99" spans="1:10">
      <c r="A99" s="1367" t="s">
        <v>572</v>
      </c>
      <c r="B99" s="1367"/>
      <c r="C99" s="1367"/>
      <c r="D99" s="1367"/>
      <c r="E99" s="1367"/>
      <c r="F99" s="1367"/>
      <c r="G99" s="1367"/>
      <c r="H99" s="1367"/>
      <c r="I99" s="1367"/>
      <c r="J99" s="1367"/>
    </row>
    <row r="100" spans="1:10">
      <c r="A100" s="1367" t="s">
        <v>571</v>
      </c>
      <c r="B100" s="1367"/>
      <c r="C100" s="1367"/>
      <c r="D100" s="1367"/>
      <c r="E100" s="1367"/>
      <c r="F100" s="1367"/>
      <c r="G100" s="1367"/>
      <c r="H100" s="1367"/>
      <c r="I100" s="1367"/>
      <c r="J100" s="1367"/>
    </row>
    <row r="101" spans="1:10">
      <c r="A101" s="1367" t="s">
        <v>570</v>
      </c>
      <c r="B101" s="1367"/>
      <c r="C101" s="1367"/>
      <c r="D101" s="1367"/>
      <c r="E101" s="1367"/>
      <c r="F101" s="1367"/>
      <c r="G101" s="1367"/>
      <c r="H101" s="1367"/>
      <c r="I101" s="1367"/>
      <c r="J101" s="1367"/>
    </row>
    <row r="102" spans="1:10">
      <c r="A102" s="1367" t="s">
        <v>569</v>
      </c>
      <c r="B102" s="1367"/>
      <c r="C102" s="1367"/>
      <c r="D102" s="1367"/>
      <c r="E102" s="1367"/>
      <c r="F102" s="1367"/>
      <c r="G102" s="1367"/>
      <c r="H102" s="1367"/>
      <c r="I102" s="1367"/>
      <c r="J102" s="1367"/>
    </row>
    <row r="104" spans="1:10">
      <c r="A104" s="1369" t="s">
        <v>568</v>
      </c>
    </row>
    <row r="105" spans="1:10">
      <c r="A105" s="1367" t="s">
        <v>567</v>
      </c>
      <c r="B105" s="1367"/>
      <c r="C105" s="1367"/>
      <c r="D105" s="1367"/>
      <c r="E105" s="1367"/>
      <c r="F105" s="1367"/>
      <c r="G105" s="1367"/>
      <c r="H105" s="1367"/>
      <c r="I105" s="1367"/>
      <c r="J105" s="1367"/>
    </row>
    <row r="106" spans="1:10">
      <c r="A106" s="1367" t="s">
        <v>566</v>
      </c>
      <c r="B106" s="1367"/>
      <c r="C106" s="1367"/>
      <c r="D106" s="1367"/>
      <c r="E106" s="1367"/>
      <c r="F106" s="1367"/>
      <c r="G106" s="1367"/>
      <c r="H106" s="1367"/>
      <c r="I106" s="1367"/>
      <c r="J106" s="1367"/>
    </row>
    <row r="107" spans="1:10">
      <c r="A107" s="1367" t="s">
        <v>565</v>
      </c>
      <c r="B107" s="1367"/>
      <c r="C107" s="1367"/>
      <c r="D107" s="1367"/>
      <c r="E107" s="1367"/>
      <c r="F107" s="1367"/>
      <c r="G107" s="1367"/>
      <c r="H107" s="1367"/>
      <c r="I107" s="1367"/>
      <c r="J107" s="1367"/>
    </row>
    <row r="108" spans="1:10">
      <c r="A108" s="1367" t="s">
        <v>564</v>
      </c>
      <c r="B108" s="1367"/>
      <c r="C108" s="1367"/>
      <c r="D108" s="1367"/>
      <c r="E108" s="1367"/>
      <c r="F108" s="1367"/>
      <c r="G108" s="1367"/>
      <c r="H108" s="1367"/>
      <c r="I108" s="1367"/>
      <c r="J108" s="1367"/>
    </row>
    <row r="109" spans="1:10">
      <c r="A109" s="1367" t="s">
        <v>563</v>
      </c>
      <c r="B109" s="1367"/>
      <c r="C109" s="1367"/>
      <c r="D109" s="1367"/>
      <c r="E109" s="1367"/>
      <c r="F109" s="1367"/>
      <c r="G109" s="1367"/>
      <c r="H109" s="1367"/>
      <c r="I109" s="1367"/>
      <c r="J109" s="1367"/>
    </row>
    <row r="110" spans="1:10">
      <c r="A110" s="1367" t="s">
        <v>562</v>
      </c>
      <c r="B110" s="1367"/>
      <c r="C110" s="1367"/>
      <c r="D110" s="1367"/>
      <c r="E110" s="1367"/>
      <c r="F110" s="1367"/>
      <c r="G110" s="1367"/>
      <c r="H110" s="1367"/>
      <c r="I110" s="1367"/>
      <c r="J110" s="1367"/>
    </row>
    <row r="111" spans="1:10">
      <c r="A111" s="1369" t="s">
        <v>561</v>
      </c>
      <c r="B111" s="1369"/>
      <c r="C111" s="1369"/>
      <c r="D111" s="1369"/>
      <c r="E111" s="1369"/>
      <c r="F111" s="1369"/>
      <c r="G111" s="1369"/>
      <c r="H111" s="1369"/>
      <c r="I111" s="1369"/>
      <c r="J111" s="1369"/>
    </row>
    <row r="112" spans="1:10">
      <c r="A112" s="1367" t="s">
        <v>560</v>
      </c>
      <c r="B112" s="1367"/>
      <c r="C112" s="1367"/>
      <c r="D112" s="1367"/>
      <c r="E112" s="1367"/>
      <c r="F112" s="1367"/>
      <c r="G112" s="1367"/>
      <c r="H112" s="1367"/>
      <c r="I112" s="1367"/>
      <c r="J112" s="1367"/>
    </row>
    <row r="113" spans="1:10">
      <c r="A113" s="1367" t="s">
        <v>559</v>
      </c>
      <c r="B113" s="1367"/>
      <c r="C113" s="1367"/>
      <c r="D113" s="1367"/>
      <c r="E113" s="1367"/>
      <c r="F113" s="1367"/>
      <c r="G113" s="1367"/>
      <c r="H113" s="1367"/>
      <c r="I113" s="1367"/>
      <c r="J113" s="1367"/>
    </row>
    <row r="114" spans="1:10">
      <c r="A114" s="1367" t="s">
        <v>558</v>
      </c>
      <c r="B114" s="1367"/>
      <c r="C114" s="1367"/>
      <c r="D114" s="1367"/>
      <c r="E114" s="1367"/>
      <c r="F114" s="1367"/>
      <c r="G114" s="1367"/>
      <c r="H114" s="1367"/>
      <c r="I114" s="1367"/>
      <c r="J114" s="1367"/>
    </row>
    <row r="115" spans="1:10">
      <c r="A115" s="1367" t="s">
        <v>557</v>
      </c>
      <c r="B115" s="1367"/>
      <c r="C115" s="1367"/>
      <c r="D115" s="1367"/>
      <c r="E115" s="1367"/>
      <c r="F115" s="1367"/>
      <c r="G115" s="1367"/>
      <c r="H115" s="1367"/>
      <c r="I115" s="1367"/>
      <c r="J115" s="1367"/>
    </row>
    <row r="116" spans="1:10">
      <c r="A116" s="1367" t="s">
        <v>556</v>
      </c>
      <c r="B116" s="1367"/>
      <c r="C116" s="1367"/>
      <c r="D116" s="1367"/>
      <c r="E116" s="1367"/>
      <c r="F116" s="1367"/>
      <c r="G116" s="1367"/>
      <c r="H116" s="1367"/>
      <c r="I116" s="1367"/>
      <c r="J116" s="1367"/>
    </row>
    <row r="117" spans="1:10">
      <c r="A117" s="1367" t="s">
        <v>555</v>
      </c>
      <c r="B117" s="1367"/>
      <c r="C117" s="1367"/>
      <c r="D117" s="1367"/>
      <c r="E117" s="1367"/>
      <c r="F117" s="1367"/>
      <c r="G117" s="1367"/>
      <c r="H117" s="1367"/>
      <c r="I117" s="1367"/>
      <c r="J117" s="1367"/>
    </row>
    <row r="118" spans="1:10">
      <c r="A118" s="1367" t="s">
        <v>554</v>
      </c>
      <c r="B118" s="1367"/>
      <c r="C118" s="1367"/>
      <c r="D118" s="1367"/>
      <c r="E118" s="1367"/>
      <c r="F118" s="1367"/>
      <c r="G118" s="1367"/>
      <c r="H118" s="1367"/>
      <c r="I118" s="1367"/>
      <c r="J118" s="1367"/>
    </row>
    <row r="119" spans="1:10">
      <c r="A119" s="1367" t="s">
        <v>553</v>
      </c>
      <c r="B119" s="1367"/>
      <c r="C119" s="1367"/>
      <c r="D119" s="1367"/>
      <c r="E119" s="1367"/>
      <c r="F119" s="1367"/>
      <c r="G119" s="1367"/>
      <c r="H119" s="1367"/>
      <c r="I119" s="1367"/>
      <c r="J119" s="1367"/>
    </row>
    <row r="120" spans="1:10">
      <c r="A120" s="1367" t="s">
        <v>552</v>
      </c>
      <c r="B120" s="1367"/>
      <c r="C120" s="1367"/>
      <c r="D120" s="1367"/>
      <c r="E120" s="1367"/>
      <c r="F120" s="1367"/>
      <c r="G120" s="1367"/>
      <c r="H120" s="1367"/>
      <c r="I120" s="1367"/>
      <c r="J120" s="1367"/>
    </row>
    <row r="121" spans="1:10">
      <c r="A121" s="1367" t="s">
        <v>551</v>
      </c>
      <c r="B121" s="1367"/>
      <c r="C121" s="1367"/>
      <c r="D121" s="1367"/>
      <c r="E121" s="1367"/>
      <c r="F121" s="1367"/>
      <c r="G121" s="1367"/>
      <c r="H121" s="1367"/>
      <c r="I121" s="1367"/>
      <c r="J121" s="1367"/>
    </row>
    <row r="122" spans="1:10">
      <c r="A122" s="1367" t="s">
        <v>550</v>
      </c>
      <c r="B122" s="1367"/>
      <c r="C122" s="1367"/>
      <c r="D122" s="1367"/>
      <c r="E122" s="1367"/>
      <c r="F122" s="1367"/>
      <c r="G122" s="1367"/>
      <c r="H122" s="1367"/>
      <c r="I122" s="1367"/>
      <c r="J122" s="1367"/>
    </row>
    <row r="123" spans="1:10">
      <c r="A123" s="1367" t="s">
        <v>549</v>
      </c>
      <c r="B123" s="1367"/>
      <c r="C123" s="1367"/>
      <c r="D123" s="1367"/>
      <c r="E123" s="1367"/>
      <c r="F123" s="1367"/>
      <c r="G123" s="1367"/>
      <c r="H123" s="1367"/>
      <c r="I123" s="1367"/>
      <c r="J123" s="1367"/>
    </row>
    <row r="124" spans="1:10">
      <c r="A124" s="1367" t="s">
        <v>548</v>
      </c>
      <c r="B124" s="1367"/>
      <c r="C124" s="1367"/>
      <c r="D124" s="1367"/>
      <c r="E124" s="1367"/>
      <c r="F124" s="1367"/>
      <c r="G124" s="1367"/>
      <c r="H124" s="1367"/>
      <c r="I124" s="1367"/>
      <c r="J124" s="1367"/>
    </row>
    <row r="125" spans="1:10">
      <c r="A125" s="1367" t="s">
        <v>547</v>
      </c>
      <c r="B125" s="1367"/>
      <c r="C125" s="1367"/>
      <c r="D125" s="1367"/>
      <c r="E125" s="1367"/>
      <c r="F125" s="1367"/>
      <c r="G125" s="1367"/>
      <c r="H125" s="1367"/>
      <c r="I125" s="1367"/>
      <c r="J125" s="1367"/>
    </row>
    <row r="126" spans="1:10">
      <c r="A126" s="1367" t="s">
        <v>546</v>
      </c>
      <c r="B126" s="1367"/>
      <c r="C126" s="1367"/>
      <c r="D126" s="1367"/>
      <c r="E126" s="1367"/>
      <c r="F126" s="1367"/>
      <c r="G126" s="1367"/>
      <c r="H126" s="1367"/>
      <c r="I126" s="1367"/>
      <c r="J126" s="1367"/>
    </row>
    <row r="127" spans="1:10">
      <c r="A127" s="1367" t="s">
        <v>545</v>
      </c>
      <c r="B127" s="1367"/>
      <c r="C127" s="1367"/>
      <c r="D127" s="1367"/>
      <c r="E127" s="1367"/>
      <c r="F127" s="1367"/>
      <c r="G127" s="1367"/>
      <c r="H127" s="1367"/>
      <c r="I127" s="1367"/>
      <c r="J127" s="1367"/>
    </row>
    <row r="128" spans="1:10">
      <c r="A128" s="1367" t="s">
        <v>544</v>
      </c>
      <c r="B128" s="1367"/>
      <c r="C128" s="1367"/>
      <c r="D128" s="1367"/>
      <c r="E128" s="1367"/>
      <c r="F128" s="1367"/>
      <c r="G128" s="1367"/>
      <c r="H128" s="1367"/>
      <c r="I128" s="1367"/>
      <c r="J128" s="1367"/>
    </row>
    <row r="129" spans="1:10">
      <c r="A129" s="1367" t="s">
        <v>543</v>
      </c>
      <c r="B129" s="1367"/>
      <c r="C129" s="1367"/>
      <c r="D129" s="1367"/>
      <c r="E129" s="1367"/>
      <c r="F129" s="1367"/>
      <c r="G129" s="1367"/>
      <c r="H129" s="1367"/>
      <c r="I129" s="1367"/>
      <c r="J129" s="1367"/>
    </row>
    <row r="130" spans="1:10">
      <c r="A130" s="1367" t="s">
        <v>542</v>
      </c>
      <c r="B130" s="1367"/>
      <c r="C130" s="1367"/>
      <c r="D130" s="1367"/>
      <c r="E130" s="1367"/>
      <c r="F130" s="1367"/>
      <c r="G130" s="1367"/>
      <c r="H130" s="1367"/>
      <c r="I130" s="1367"/>
      <c r="J130" s="1367"/>
    </row>
    <row r="131" spans="1:10">
      <c r="A131" s="1367" t="s">
        <v>541</v>
      </c>
      <c r="B131" s="1367"/>
      <c r="C131" s="1367"/>
      <c r="D131" s="1367"/>
      <c r="E131" s="1367"/>
      <c r="F131" s="1367"/>
      <c r="G131" s="1367"/>
      <c r="H131" s="1367"/>
      <c r="I131" s="1367"/>
      <c r="J131" s="1367"/>
    </row>
    <row r="132" spans="1:10">
      <c r="A132" s="1367" t="s">
        <v>540</v>
      </c>
      <c r="B132" s="1367"/>
      <c r="C132" s="1367"/>
      <c r="D132" s="1367"/>
      <c r="E132" s="1367"/>
      <c r="F132" s="1367"/>
      <c r="G132" s="1367"/>
      <c r="H132" s="1367"/>
      <c r="I132" s="1367"/>
      <c r="J132" s="1367"/>
    </row>
    <row r="133" spans="1:10">
      <c r="A133" s="1367" t="s">
        <v>539</v>
      </c>
      <c r="B133" s="1367"/>
      <c r="C133" s="1367"/>
      <c r="D133" s="1367"/>
      <c r="E133" s="1367"/>
      <c r="F133" s="1367"/>
      <c r="G133" s="1367"/>
      <c r="H133" s="1367"/>
      <c r="I133" s="1367"/>
      <c r="J133" s="1367"/>
    </row>
    <row r="134" spans="1:10">
      <c r="A134" s="1367" t="s">
        <v>538</v>
      </c>
      <c r="B134" s="1367"/>
      <c r="C134" s="1367"/>
      <c r="D134" s="1367"/>
      <c r="E134" s="1367"/>
      <c r="F134" s="1367"/>
      <c r="G134" s="1367"/>
      <c r="H134" s="1367"/>
      <c r="I134" s="1367"/>
      <c r="J134" s="1367"/>
    </row>
    <row r="135" spans="1:10">
      <c r="A135" s="1367" t="s">
        <v>537</v>
      </c>
      <c r="B135" s="1367"/>
      <c r="C135" s="1367"/>
      <c r="D135" s="1367"/>
      <c r="E135" s="1367"/>
      <c r="F135" s="1367"/>
      <c r="G135" s="1367"/>
      <c r="H135" s="1367"/>
      <c r="I135" s="1367"/>
      <c r="J135" s="1367"/>
    </row>
    <row r="136" spans="1:10">
      <c r="A136" s="1367" t="s">
        <v>536</v>
      </c>
      <c r="B136" s="1367"/>
      <c r="C136" s="1367"/>
      <c r="D136" s="1367"/>
      <c r="E136" s="1367"/>
      <c r="F136" s="1367"/>
      <c r="G136" s="1367"/>
      <c r="H136" s="1367"/>
      <c r="I136" s="1367"/>
      <c r="J136" s="1367"/>
    </row>
    <row r="137" spans="1:10">
      <c r="A137" s="1367" t="s">
        <v>535</v>
      </c>
      <c r="B137" s="1367"/>
      <c r="C137" s="1367"/>
      <c r="D137" s="1367"/>
      <c r="E137" s="1367"/>
      <c r="F137" s="1367"/>
      <c r="G137" s="1367"/>
      <c r="H137" s="1367"/>
      <c r="I137" s="1367"/>
      <c r="J137" s="1367"/>
    </row>
    <row r="138" spans="1:10">
      <c r="A138" s="1367" t="s">
        <v>534</v>
      </c>
      <c r="B138" s="1367"/>
      <c r="C138" s="1367"/>
      <c r="D138" s="1367"/>
      <c r="E138" s="1367"/>
      <c r="F138" s="1367"/>
      <c r="G138" s="1367"/>
      <c r="H138" s="1367"/>
      <c r="I138" s="1367"/>
      <c r="J138" s="1367"/>
    </row>
    <row r="139" spans="1:10">
      <c r="A139" s="1367" t="s">
        <v>533</v>
      </c>
      <c r="B139" s="1367"/>
      <c r="C139" s="1367"/>
      <c r="D139" s="1367"/>
      <c r="E139" s="1367"/>
      <c r="F139" s="1367"/>
      <c r="G139" s="1367"/>
      <c r="H139" s="1367"/>
      <c r="I139" s="1367"/>
      <c r="J139" s="1367"/>
    </row>
    <row r="140" spans="1:10">
      <c r="A140" s="1367" t="s">
        <v>532</v>
      </c>
      <c r="B140" s="1367"/>
      <c r="C140" s="1367"/>
      <c r="D140" s="1367"/>
      <c r="E140" s="1367"/>
      <c r="F140" s="1367"/>
      <c r="G140" s="1367"/>
      <c r="H140" s="1367"/>
      <c r="I140" s="1367"/>
      <c r="J140" s="1367"/>
    </row>
    <row r="141" spans="1:10">
      <c r="A141" s="1367" t="s">
        <v>531</v>
      </c>
      <c r="B141" s="1367"/>
      <c r="C141" s="1367"/>
      <c r="D141" s="1367"/>
      <c r="E141" s="1367"/>
      <c r="F141" s="1367"/>
      <c r="G141" s="1367"/>
      <c r="H141" s="1367"/>
      <c r="I141" s="1367"/>
      <c r="J141" s="1367"/>
    </row>
    <row r="142" spans="1:10">
      <c r="A142" s="1367" t="s">
        <v>530</v>
      </c>
      <c r="B142" s="1367"/>
      <c r="C142" s="1367"/>
      <c r="D142" s="1367"/>
      <c r="E142" s="1367"/>
      <c r="F142" s="1367"/>
      <c r="G142" s="1367"/>
      <c r="H142" s="1367"/>
      <c r="I142" s="1367"/>
      <c r="J142" s="1367"/>
    </row>
    <row r="143" spans="1:10">
      <c r="A143" s="1367" t="s">
        <v>529</v>
      </c>
      <c r="B143" s="1367"/>
      <c r="C143" s="1367"/>
      <c r="D143" s="1367"/>
      <c r="E143" s="1367"/>
      <c r="F143" s="1367"/>
      <c r="G143" s="1367"/>
      <c r="H143" s="1367"/>
      <c r="I143" s="1367"/>
      <c r="J143" s="1367"/>
    </row>
    <row r="144" spans="1:10">
      <c r="A144" s="1367" t="s">
        <v>528</v>
      </c>
      <c r="B144" s="1367"/>
      <c r="C144" s="1367"/>
      <c r="D144" s="1367"/>
      <c r="E144" s="1367"/>
      <c r="F144" s="1367"/>
      <c r="G144" s="1367"/>
      <c r="H144" s="1367"/>
      <c r="I144" s="1367"/>
      <c r="J144" s="1367"/>
    </row>
    <row r="145" spans="1:10">
      <c r="A145" s="1367" t="s">
        <v>527</v>
      </c>
      <c r="B145" s="1367"/>
      <c r="C145" s="1367"/>
      <c r="D145" s="1367"/>
      <c r="E145" s="1367"/>
      <c r="F145" s="1367"/>
      <c r="G145" s="1367"/>
      <c r="H145" s="1367"/>
      <c r="I145" s="1367"/>
      <c r="J145" s="1367"/>
    </row>
    <row r="146" spans="1:10">
      <c r="A146" s="1367" t="s">
        <v>526</v>
      </c>
      <c r="B146" s="1367"/>
      <c r="C146" s="1367"/>
      <c r="D146" s="1367"/>
      <c r="E146" s="1367"/>
      <c r="F146" s="1367"/>
      <c r="G146" s="1367"/>
      <c r="H146" s="1367"/>
      <c r="I146" s="1367"/>
      <c r="J146" s="1367"/>
    </row>
    <row r="147" spans="1:10">
      <c r="A147" s="1367" t="s">
        <v>525</v>
      </c>
      <c r="B147" s="1367"/>
      <c r="C147" s="1367"/>
      <c r="D147" s="1367"/>
      <c r="E147" s="1367"/>
      <c r="F147" s="1367"/>
      <c r="G147" s="1367"/>
      <c r="H147" s="1367"/>
      <c r="I147" s="1367"/>
      <c r="J147" s="1367"/>
    </row>
    <row r="148" spans="1:10">
      <c r="A148" s="1367" t="s">
        <v>524</v>
      </c>
      <c r="B148" s="1367"/>
      <c r="C148" s="1367"/>
      <c r="D148" s="1367"/>
      <c r="E148" s="1367"/>
      <c r="F148" s="1367"/>
      <c r="G148" s="1367"/>
      <c r="H148" s="1367"/>
      <c r="I148" s="1367"/>
      <c r="J148" s="1367"/>
    </row>
    <row r="149" spans="1:10">
      <c r="A149" s="1367" t="s">
        <v>523</v>
      </c>
      <c r="B149" s="1367"/>
      <c r="C149" s="1367"/>
      <c r="D149" s="1367"/>
      <c r="E149" s="1367"/>
      <c r="F149" s="1367"/>
      <c r="G149" s="1367"/>
      <c r="H149" s="1367"/>
      <c r="I149" s="1367"/>
      <c r="J149" s="1367"/>
    </row>
    <row r="150" spans="1:10">
      <c r="A150" s="1367" t="s">
        <v>522</v>
      </c>
      <c r="B150" s="1367"/>
      <c r="C150" s="1367"/>
      <c r="D150" s="1367"/>
      <c r="E150" s="1367"/>
      <c r="F150" s="1367"/>
      <c r="G150" s="1367"/>
      <c r="H150" s="1367"/>
      <c r="I150" s="1367"/>
      <c r="J150" s="1367"/>
    </row>
    <row r="151" spans="1:10">
      <c r="A151" s="1367" t="s">
        <v>521</v>
      </c>
      <c r="B151" s="1367"/>
      <c r="C151" s="1367"/>
      <c r="D151" s="1367"/>
      <c r="E151" s="1367"/>
      <c r="F151" s="1367"/>
      <c r="G151" s="1367"/>
      <c r="H151" s="1367"/>
      <c r="I151" s="1367"/>
      <c r="J151" s="1367"/>
    </row>
    <row r="152" spans="1:10">
      <c r="A152" s="1367" t="s">
        <v>520</v>
      </c>
      <c r="B152" s="1367"/>
      <c r="C152" s="1367"/>
      <c r="D152" s="1367"/>
      <c r="E152" s="1367"/>
      <c r="F152" s="1367"/>
      <c r="G152" s="1367"/>
      <c r="H152" s="1367"/>
      <c r="I152" s="1367"/>
      <c r="J152" s="1367"/>
    </row>
    <row r="153" spans="1:10">
      <c r="A153" s="1367" t="s">
        <v>519</v>
      </c>
      <c r="B153" s="1367"/>
      <c r="C153" s="1367"/>
      <c r="D153" s="1367"/>
      <c r="E153" s="1367"/>
      <c r="F153" s="1367"/>
      <c r="G153" s="1367"/>
      <c r="H153" s="1367"/>
      <c r="I153" s="1367"/>
      <c r="J153" s="1367"/>
    </row>
    <row r="154" spans="1:10">
      <c r="A154" s="1367" t="s">
        <v>518</v>
      </c>
      <c r="B154" s="1367"/>
      <c r="C154" s="1367"/>
      <c r="D154" s="1367"/>
      <c r="E154" s="1367"/>
      <c r="F154" s="1367"/>
      <c r="G154" s="1367"/>
      <c r="H154" s="1367"/>
      <c r="I154" s="1367"/>
      <c r="J154" s="1367"/>
    </row>
    <row r="155" spans="1:10">
      <c r="A155" s="1367" t="s">
        <v>517</v>
      </c>
      <c r="B155" s="1367"/>
      <c r="C155" s="1367"/>
      <c r="D155" s="1367"/>
      <c r="E155" s="1367"/>
      <c r="F155" s="1367"/>
      <c r="G155" s="1367"/>
      <c r="H155" s="1367"/>
      <c r="I155" s="1367"/>
      <c r="J155" s="1367"/>
    </row>
    <row r="156" spans="1:10">
      <c r="A156" s="1367" t="s">
        <v>516</v>
      </c>
      <c r="B156" s="1367"/>
      <c r="C156" s="1367"/>
      <c r="D156" s="1367"/>
      <c r="E156" s="1367"/>
      <c r="F156" s="1367"/>
      <c r="G156" s="1367"/>
      <c r="H156" s="1367"/>
      <c r="I156" s="1367"/>
      <c r="J156" s="1367"/>
    </row>
    <row r="157" spans="1:10">
      <c r="A157" s="1367" t="s">
        <v>515</v>
      </c>
      <c r="B157" s="1367"/>
      <c r="C157" s="1367"/>
      <c r="D157" s="1367"/>
      <c r="E157" s="1367"/>
      <c r="F157" s="1367"/>
      <c r="G157" s="1367"/>
      <c r="H157" s="1367"/>
      <c r="I157" s="1367"/>
      <c r="J157" s="1367"/>
    </row>
    <row r="158" spans="1:10">
      <c r="A158" s="1367" t="s">
        <v>514</v>
      </c>
      <c r="B158" s="1367"/>
      <c r="C158" s="1367"/>
      <c r="D158" s="1367"/>
      <c r="E158" s="1367"/>
      <c r="F158" s="1367"/>
      <c r="G158" s="1367"/>
      <c r="H158" s="1367"/>
      <c r="I158" s="1367"/>
      <c r="J158" s="1367"/>
    </row>
    <row r="159" spans="1:10">
      <c r="A159" s="1367" t="s">
        <v>513</v>
      </c>
      <c r="B159" s="1367"/>
      <c r="C159" s="1367"/>
      <c r="D159" s="1367"/>
      <c r="E159" s="1367"/>
      <c r="F159" s="1367"/>
      <c r="G159" s="1367"/>
      <c r="H159" s="1367"/>
      <c r="I159" s="1367"/>
      <c r="J159" s="1367"/>
    </row>
    <row r="160" spans="1:10">
      <c r="A160" s="1367" t="s">
        <v>512</v>
      </c>
      <c r="B160" s="1367"/>
      <c r="C160" s="1367"/>
      <c r="D160" s="1367"/>
      <c r="E160" s="1367"/>
      <c r="F160" s="1367"/>
      <c r="G160" s="1367"/>
      <c r="H160" s="1367"/>
      <c r="I160" s="1367"/>
      <c r="J160" s="1367"/>
    </row>
    <row r="161" spans="1:10">
      <c r="A161" s="1367" t="s">
        <v>511</v>
      </c>
      <c r="B161" s="1367"/>
      <c r="C161" s="1367"/>
      <c r="D161" s="1367"/>
      <c r="E161" s="1367"/>
      <c r="F161" s="1367"/>
      <c r="G161" s="1367"/>
      <c r="H161" s="1367"/>
      <c r="I161" s="1367"/>
      <c r="J161" s="1367"/>
    </row>
    <row r="162" spans="1:10">
      <c r="A162" s="1368" t="s">
        <v>510</v>
      </c>
      <c r="B162" s="1368"/>
      <c r="C162" s="1368"/>
      <c r="D162" s="1368"/>
      <c r="E162" s="1368"/>
      <c r="F162" s="1368"/>
      <c r="G162" s="1368"/>
      <c r="H162" s="1368"/>
      <c r="I162" s="1368"/>
      <c r="J162" s="1368"/>
    </row>
    <row r="163" spans="1:10">
      <c r="A163" s="1367" t="s">
        <v>509</v>
      </c>
      <c r="B163" s="1367"/>
      <c r="C163" s="1367"/>
      <c r="D163" s="1367"/>
      <c r="E163" s="1367"/>
      <c r="F163" s="1367"/>
      <c r="G163" s="1367"/>
      <c r="H163" s="1367"/>
      <c r="I163" s="1367"/>
      <c r="J163" s="1367"/>
    </row>
    <row r="164" spans="1:10">
      <c r="A164" s="1367" t="s">
        <v>508</v>
      </c>
      <c r="B164" s="1367"/>
      <c r="C164" s="1367"/>
      <c r="D164" s="1367"/>
      <c r="E164" s="1367"/>
      <c r="F164" s="1367"/>
      <c r="G164" s="1367"/>
      <c r="H164" s="1367"/>
      <c r="I164" s="1367"/>
      <c r="J164" s="1367"/>
    </row>
    <row r="165" spans="1:10">
      <c r="A165" s="1367" t="s">
        <v>507</v>
      </c>
      <c r="B165" s="1367"/>
      <c r="C165" s="1367"/>
      <c r="D165" s="1367"/>
      <c r="E165" s="1367"/>
      <c r="F165" s="1367"/>
      <c r="G165" s="1367"/>
      <c r="H165" s="1367"/>
      <c r="I165" s="1367"/>
      <c r="J165" s="1367"/>
    </row>
    <row r="166" spans="1:10">
      <c r="A166" s="1367" t="s">
        <v>506</v>
      </c>
      <c r="B166" s="1367"/>
      <c r="C166" s="1367"/>
      <c r="D166" s="1367"/>
      <c r="E166" s="1367"/>
      <c r="F166" s="1367"/>
      <c r="G166" s="1367"/>
      <c r="H166" s="1367"/>
      <c r="I166" s="1367"/>
      <c r="J166" s="1367"/>
    </row>
    <row r="167" spans="1:10">
      <c r="A167" s="1367" t="s">
        <v>505</v>
      </c>
      <c r="B167" s="1367"/>
      <c r="C167" s="1367"/>
      <c r="D167" s="1367"/>
      <c r="E167" s="1367"/>
      <c r="F167" s="1367"/>
      <c r="G167" s="1367"/>
      <c r="H167" s="1367"/>
      <c r="I167" s="1367"/>
      <c r="J167" s="1367"/>
    </row>
    <row r="168" spans="1:10">
      <c r="A168" s="1367" t="s">
        <v>504</v>
      </c>
      <c r="B168" s="1367"/>
      <c r="C168" s="1367"/>
      <c r="D168" s="1367"/>
      <c r="E168" s="1367"/>
      <c r="F168" s="1367"/>
      <c r="G168" s="1367"/>
      <c r="H168" s="1367"/>
      <c r="I168" s="1367"/>
      <c r="J168" s="1367"/>
    </row>
    <row r="169" spans="1:10">
      <c r="A169" s="1367" t="s">
        <v>503</v>
      </c>
      <c r="B169" s="1367"/>
      <c r="C169" s="1367"/>
      <c r="D169" s="1367"/>
      <c r="E169" s="1367"/>
      <c r="F169" s="1367"/>
      <c r="G169" s="1367"/>
      <c r="H169" s="1367"/>
      <c r="I169" s="1367"/>
      <c r="J169" s="1367"/>
    </row>
    <row r="170" spans="1:10">
      <c r="A170" s="1367" t="s">
        <v>502</v>
      </c>
      <c r="B170" s="1367"/>
      <c r="C170" s="1367"/>
      <c r="D170" s="1367"/>
      <c r="E170" s="1367"/>
      <c r="F170" s="1367"/>
      <c r="G170" s="1367"/>
      <c r="H170" s="1367"/>
      <c r="I170" s="1367"/>
      <c r="J170" s="1367"/>
    </row>
    <row r="171" spans="1:10">
      <c r="A171" s="1367" t="s">
        <v>501</v>
      </c>
      <c r="B171" s="1367"/>
      <c r="C171" s="1367"/>
      <c r="D171" s="1367"/>
      <c r="E171" s="1367"/>
      <c r="F171" s="1367"/>
      <c r="G171" s="1367"/>
      <c r="H171" s="1367"/>
      <c r="I171" s="1367"/>
      <c r="J171" s="1367"/>
    </row>
    <row r="172" spans="1:10">
      <c r="A172" s="1367" t="s">
        <v>500</v>
      </c>
      <c r="B172" s="1367"/>
      <c r="C172" s="1367"/>
      <c r="D172" s="1367"/>
      <c r="E172" s="1367"/>
      <c r="F172" s="1367"/>
      <c r="G172" s="1367"/>
      <c r="H172" s="1367"/>
      <c r="I172" s="1367"/>
      <c r="J172" s="1367"/>
    </row>
    <row r="173" spans="1:10">
      <c r="A173" s="1367" t="s">
        <v>499</v>
      </c>
      <c r="B173" s="1367"/>
      <c r="C173" s="1367"/>
      <c r="D173" s="1367"/>
      <c r="E173" s="1367"/>
      <c r="F173" s="1367"/>
      <c r="G173" s="1367"/>
      <c r="H173" s="1367"/>
      <c r="I173" s="1367"/>
      <c r="J173" s="1367"/>
    </row>
    <row r="174" spans="1:10">
      <c r="A174" s="1367" t="s">
        <v>498</v>
      </c>
      <c r="B174" s="1367"/>
      <c r="C174" s="1367"/>
      <c r="D174" s="1367"/>
      <c r="E174" s="1367"/>
      <c r="F174" s="1367"/>
      <c r="G174" s="1367"/>
      <c r="H174" s="1367"/>
      <c r="I174" s="1367"/>
      <c r="J174" s="1367"/>
    </row>
    <row r="175" spans="1:10">
      <c r="A175" s="1367" t="s">
        <v>497</v>
      </c>
      <c r="B175" s="1367"/>
      <c r="C175" s="1367"/>
      <c r="D175" s="1367"/>
      <c r="E175" s="1367"/>
      <c r="F175" s="1367"/>
      <c r="G175" s="1367"/>
      <c r="H175" s="1367"/>
      <c r="I175" s="1367"/>
      <c r="J175" s="1367"/>
    </row>
    <row r="176" spans="1:10">
      <c r="A176" s="1367" t="s">
        <v>496</v>
      </c>
      <c r="B176" s="1367"/>
      <c r="C176" s="1367"/>
      <c r="D176" s="1367"/>
      <c r="E176" s="1367"/>
      <c r="F176" s="1367"/>
      <c r="G176" s="1367"/>
      <c r="H176" s="1367"/>
      <c r="I176" s="1367"/>
      <c r="J176" s="1367"/>
    </row>
    <row r="177" spans="1:10">
      <c r="A177" s="1367" t="s">
        <v>495</v>
      </c>
      <c r="B177" s="1367"/>
      <c r="C177" s="1367"/>
      <c r="D177" s="1367"/>
      <c r="E177" s="1367"/>
      <c r="F177" s="1367"/>
      <c r="G177" s="1367"/>
      <c r="H177" s="1367"/>
      <c r="I177" s="1367"/>
      <c r="J177" s="1367"/>
    </row>
    <row r="178" spans="1:10">
      <c r="A178" s="1367" t="s">
        <v>494</v>
      </c>
      <c r="B178" s="1367"/>
      <c r="C178" s="1367"/>
      <c r="D178" s="1367"/>
      <c r="E178" s="1367"/>
      <c r="F178" s="1367"/>
      <c r="G178" s="1367"/>
      <c r="H178" s="1367"/>
      <c r="I178" s="1367"/>
      <c r="J178" s="1367"/>
    </row>
    <row r="179" spans="1:10">
      <c r="A179" s="1367"/>
      <c r="B179" s="1367"/>
      <c r="C179" s="1367"/>
      <c r="D179" s="1367"/>
      <c r="E179" s="1367"/>
      <c r="F179" s="1367"/>
      <c r="G179" s="1367"/>
      <c r="H179" s="1367"/>
      <c r="I179" s="1367"/>
      <c r="J179" s="1367"/>
    </row>
  </sheetData>
  <mergeCells count="167">
    <mergeCell ref="A22:J22"/>
    <mergeCell ref="A24:J24"/>
    <mergeCell ref="A26:J26"/>
    <mergeCell ref="A10:D10"/>
    <mergeCell ref="E10:H10"/>
    <mergeCell ref="E12:H12"/>
    <mergeCell ref="A20:J20"/>
    <mergeCell ref="A21:J21"/>
    <mergeCell ref="A19:J19"/>
    <mergeCell ref="A3:I3"/>
    <mergeCell ref="A8:C8"/>
    <mergeCell ref="A7:C7"/>
    <mergeCell ref="A4:I4"/>
    <mergeCell ref="A31:J31"/>
    <mergeCell ref="A32:J32"/>
    <mergeCell ref="A6:H6"/>
    <mergeCell ref="A16:I16"/>
    <mergeCell ref="A14:H14"/>
    <mergeCell ref="A23:J23"/>
    <mergeCell ref="A33:J33"/>
    <mergeCell ref="A34:J34"/>
    <mergeCell ref="A35:J35"/>
    <mergeCell ref="A41:J41"/>
    <mergeCell ref="A42:J42"/>
    <mergeCell ref="A27:J27"/>
    <mergeCell ref="A30:J30"/>
    <mergeCell ref="A28:J28"/>
    <mergeCell ref="A29:J29"/>
    <mergeCell ref="A36:J36"/>
    <mergeCell ref="A37:J37"/>
    <mergeCell ref="A38:J38"/>
    <mergeCell ref="A39:J39"/>
    <mergeCell ref="A40:J40"/>
    <mergeCell ref="A46:J46"/>
    <mergeCell ref="A64:J64"/>
    <mergeCell ref="A65:J65"/>
    <mergeCell ref="A47:J47"/>
    <mergeCell ref="A48:J48"/>
    <mergeCell ref="A49:J49"/>
    <mergeCell ref="A43:J43"/>
    <mergeCell ref="A45:J45"/>
    <mergeCell ref="A44:J44"/>
    <mergeCell ref="A77:J77"/>
    <mergeCell ref="A78:J78"/>
    <mergeCell ref="A74:J74"/>
    <mergeCell ref="A75:J75"/>
    <mergeCell ref="A51:J51"/>
    <mergeCell ref="A52:J52"/>
    <mergeCell ref="A53:J53"/>
    <mergeCell ref="A54:J54"/>
    <mergeCell ref="A55:J55"/>
    <mergeCell ref="A61:J61"/>
    <mergeCell ref="A67:J67"/>
    <mergeCell ref="A68:J68"/>
    <mergeCell ref="A50:J50"/>
    <mergeCell ref="A56:J56"/>
    <mergeCell ref="A57:J57"/>
    <mergeCell ref="A59:J59"/>
    <mergeCell ref="A58:J58"/>
    <mergeCell ref="A62:J62"/>
    <mergeCell ref="A60:J60"/>
    <mergeCell ref="A63:J63"/>
    <mergeCell ref="A82:J82"/>
    <mergeCell ref="A89:J89"/>
    <mergeCell ref="A90:J90"/>
    <mergeCell ref="A93:J93"/>
    <mergeCell ref="A98:J98"/>
    <mergeCell ref="A99:J99"/>
    <mergeCell ref="A85:J85"/>
    <mergeCell ref="A83:J83"/>
    <mergeCell ref="A97:J97"/>
    <mergeCell ref="A96:J96"/>
    <mergeCell ref="A73:J73"/>
    <mergeCell ref="A69:J69"/>
    <mergeCell ref="A70:J70"/>
    <mergeCell ref="A94:J94"/>
    <mergeCell ref="A86:J86"/>
    <mergeCell ref="A87:J87"/>
    <mergeCell ref="A88:J88"/>
    <mergeCell ref="A76:J76"/>
    <mergeCell ref="A95:J95"/>
    <mergeCell ref="A91:J91"/>
    <mergeCell ref="A92:J92"/>
    <mergeCell ref="A66:J66"/>
    <mergeCell ref="A71:J71"/>
    <mergeCell ref="A72:J72"/>
    <mergeCell ref="A84:J84"/>
    <mergeCell ref="A79:J79"/>
    <mergeCell ref="A80:J80"/>
    <mergeCell ref="A81:J81"/>
    <mergeCell ref="A109:J109"/>
    <mergeCell ref="A102:J102"/>
    <mergeCell ref="A100:J100"/>
    <mergeCell ref="A101:J101"/>
    <mergeCell ref="A106:J106"/>
    <mergeCell ref="A107:J107"/>
    <mergeCell ref="A108:J108"/>
    <mergeCell ref="A105:J105"/>
    <mergeCell ref="A118:J118"/>
    <mergeCell ref="A119:J119"/>
    <mergeCell ref="A120:J120"/>
    <mergeCell ref="A110:J110"/>
    <mergeCell ref="A112:J112"/>
    <mergeCell ref="A113:J113"/>
    <mergeCell ref="A114:J114"/>
    <mergeCell ref="A115:J115"/>
    <mergeCell ref="A116:J116"/>
    <mergeCell ref="A117:J117"/>
    <mergeCell ref="A127:J127"/>
    <mergeCell ref="A128:J128"/>
    <mergeCell ref="A129:J129"/>
    <mergeCell ref="A130:J130"/>
    <mergeCell ref="A121:J121"/>
    <mergeCell ref="A122:J122"/>
    <mergeCell ref="A123:J123"/>
    <mergeCell ref="A124:J124"/>
    <mergeCell ref="A125:J125"/>
    <mergeCell ref="A126:J126"/>
    <mergeCell ref="A136:J136"/>
    <mergeCell ref="A137:J137"/>
    <mergeCell ref="A138:J138"/>
    <mergeCell ref="A139:J139"/>
    <mergeCell ref="A140:J140"/>
    <mergeCell ref="A131:J131"/>
    <mergeCell ref="A132:J132"/>
    <mergeCell ref="A133:J133"/>
    <mergeCell ref="A134:J134"/>
    <mergeCell ref="A135:J135"/>
    <mergeCell ref="A146:J146"/>
    <mergeCell ref="A147:J147"/>
    <mergeCell ref="A148:J148"/>
    <mergeCell ref="A149:J149"/>
    <mergeCell ref="A150:J150"/>
    <mergeCell ref="A141:J141"/>
    <mergeCell ref="A142:J142"/>
    <mergeCell ref="A143:J143"/>
    <mergeCell ref="A144:J144"/>
    <mergeCell ref="A145:J145"/>
    <mergeCell ref="A156:J156"/>
    <mergeCell ref="A157:J157"/>
    <mergeCell ref="A158:J158"/>
    <mergeCell ref="A159:J159"/>
    <mergeCell ref="A160:J160"/>
    <mergeCell ref="A151:J151"/>
    <mergeCell ref="A152:J152"/>
    <mergeCell ref="A153:J153"/>
    <mergeCell ref="A154:J154"/>
    <mergeCell ref="A155:J155"/>
    <mergeCell ref="A166:J166"/>
    <mergeCell ref="A167:J167"/>
    <mergeCell ref="A168:J168"/>
    <mergeCell ref="A169:J169"/>
    <mergeCell ref="A170:J170"/>
    <mergeCell ref="A161:J161"/>
    <mergeCell ref="A162:J162"/>
    <mergeCell ref="A163:J163"/>
    <mergeCell ref="A164:J164"/>
    <mergeCell ref="A165:J165"/>
    <mergeCell ref="A176:J176"/>
    <mergeCell ref="A177:J177"/>
    <mergeCell ref="A178:J178"/>
    <mergeCell ref="A179:J179"/>
    <mergeCell ref="A171:J171"/>
    <mergeCell ref="A172:J172"/>
    <mergeCell ref="A173:J173"/>
    <mergeCell ref="A174:J174"/>
    <mergeCell ref="A175:J175"/>
  </mergeCells>
  <phoneticPr fontId="2"/>
  <printOptions horizontalCentered="1"/>
  <pageMargins left="1.1023622047244095" right="0.31496062992125984" top="0.74803149606299213" bottom="0.74803149606299213" header="0.31496062992125984" footer="0.31496062992125984"/>
  <pageSetup paperSize="9" scale="91" orientation="portrait" r:id="rId1"/>
  <rowBreaks count="1" manualBreakCount="1">
    <brk id="6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view="pageBreakPreview" zoomScaleNormal="100" zoomScaleSheetLayoutView="100" workbookViewId="0">
      <selection activeCell="A5" sqref="A5"/>
    </sheetView>
  </sheetViews>
  <sheetFormatPr defaultRowHeight="13.5"/>
  <cols>
    <col min="1" max="8" width="9" style="1376"/>
    <col min="9" max="9" width="9.75" style="1376" customWidth="1"/>
    <col min="10" max="16384" width="9" style="1376"/>
  </cols>
  <sheetData>
    <row r="1" spans="1:9">
      <c r="A1" s="1376" t="s">
        <v>680</v>
      </c>
    </row>
    <row r="3" spans="1:9">
      <c r="A3" s="1370" t="s">
        <v>679</v>
      </c>
      <c r="B3" s="1370"/>
      <c r="C3" s="1370"/>
      <c r="D3" s="1370"/>
      <c r="E3" s="1370"/>
      <c r="F3" s="1370"/>
      <c r="G3" s="1370"/>
      <c r="H3" s="1370"/>
      <c r="I3" s="1370"/>
    </row>
    <row r="4" spans="1:9">
      <c r="A4" s="1383"/>
      <c r="B4" s="1383"/>
      <c r="C4" s="1383"/>
      <c r="D4" s="1383"/>
      <c r="E4" s="1383"/>
      <c r="F4" s="1383"/>
      <c r="G4" s="1383"/>
      <c r="H4" s="1383"/>
      <c r="I4" s="1383"/>
    </row>
    <row r="6" spans="1:9">
      <c r="A6" s="1382" t="s">
        <v>678</v>
      </c>
      <c r="B6" s="1382"/>
      <c r="C6" s="1382"/>
      <c r="D6" s="1382"/>
      <c r="E6" s="1382"/>
      <c r="F6" s="1382"/>
      <c r="G6" s="1382"/>
      <c r="H6" s="1382"/>
      <c r="I6" s="1382"/>
    </row>
    <row r="7" spans="1:9">
      <c r="A7" s="1382"/>
      <c r="B7" s="1382"/>
      <c r="C7" s="1382"/>
      <c r="D7" s="1382"/>
      <c r="E7" s="1382"/>
      <c r="F7" s="1382"/>
      <c r="G7" s="1382"/>
      <c r="H7" s="1382"/>
      <c r="I7" s="1382"/>
    </row>
    <row r="8" spans="1:9">
      <c r="A8" s="1382"/>
      <c r="B8" s="1382"/>
      <c r="C8" s="1382"/>
      <c r="D8" s="1382"/>
      <c r="E8" s="1382"/>
      <c r="F8" s="1382"/>
      <c r="G8" s="1382"/>
      <c r="H8" s="1382"/>
      <c r="I8" s="1382"/>
    </row>
    <row r="9" spans="1:9">
      <c r="A9" s="1382"/>
      <c r="B9" s="1382"/>
      <c r="C9" s="1382"/>
      <c r="D9" s="1382"/>
      <c r="E9" s="1382"/>
      <c r="F9" s="1382"/>
      <c r="G9" s="1382"/>
      <c r="H9" s="1382"/>
      <c r="I9" s="1382"/>
    </row>
    <row r="11" spans="1:9">
      <c r="A11" s="1373" t="s">
        <v>677</v>
      </c>
      <c r="B11" s="1373"/>
      <c r="C11" s="1373"/>
      <c r="D11" s="1373"/>
      <c r="E11" s="1373"/>
      <c r="F11" s="1373"/>
      <c r="G11" s="1373"/>
      <c r="H11" s="1373"/>
      <c r="I11" s="1373"/>
    </row>
    <row r="14" spans="1:9">
      <c r="C14" s="1376" t="s">
        <v>676</v>
      </c>
    </row>
    <row r="15" spans="1:9" ht="26.25" customHeight="1">
      <c r="C15" s="1371"/>
      <c r="D15" s="1371"/>
      <c r="E15" s="1371"/>
      <c r="F15" s="1371"/>
      <c r="G15" s="1371"/>
    </row>
    <row r="16" spans="1:9">
      <c r="C16" s="1376" t="s">
        <v>675</v>
      </c>
    </row>
    <row r="17" spans="1:10" ht="26.25" customHeight="1">
      <c r="C17" s="1371"/>
      <c r="D17" s="1371"/>
      <c r="E17" s="1371"/>
      <c r="F17" s="1371"/>
      <c r="G17" s="1371"/>
    </row>
    <row r="18" spans="1:10">
      <c r="C18" s="1376" t="s">
        <v>674</v>
      </c>
    </row>
    <row r="19" spans="1:10" ht="26.25" customHeight="1">
      <c r="C19" s="1371"/>
      <c r="D19" s="1371"/>
      <c r="E19" s="1371"/>
      <c r="F19" s="1371"/>
      <c r="G19" s="1371"/>
    </row>
    <row r="21" spans="1:10">
      <c r="A21" s="1380" t="s">
        <v>673</v>
      </c>
      <c r="B21" s="1380"/>
      <c r="C21" s="1380"/>
      <c r="D21" s="1380"/>
      <c r="E21" s="1380"/>
      <c r="F21" s="1380"/>
      <c r="G21" s="1380"/>
      <c r="H21" s="1380"/>
      <c r="I21" s="1380"/>
    </row>
    <row r="22" spans="1:10">
      <c r="A22" s="1369" t="s">
        <v>672</v>
      </c>
      <c r="B22" s="1369"/>
      <c r="C22" s="1369"/>
      <c r="D22" s="1369"/>
      <c r="E22" s="1369"/>
      <c r="F22" s="1369"/>
      <c r="G22" s="1369"/>
      <c r="H22" s="1369"/>
      <c r="I22" s="1369"/>
      <c r="J22" s="1372"/>
    </row>
    <row r="23" spans="1:10" ht="13.5" customHeight="1">
      <c r="A23" s="1381" t="s">
        <v>671</v>
      </c>
      <c r="B23" s="1381"/>
      <c r="C23" s="1381"/>
      <c r="D23" s="1381"/>
      <c r="E23" s="1381"/>
      <c r="F23" s="1381"/>
      <c r="G23" s="1381"/>
      <c r="H23" s="1381"/>
      <c r="I23" s="1381"/>
      <c r="J23" s="1372"/>
    </row>
    <row r="24" spans="1:10">
      <c r="A24" s="1381"/>
      <c r="B24" s="1381"/>
      <c r="C24" s="1381"/>
      <c r="D24" s="1381"/>
      <c r="E24" s="1381"/>
      <c r="F24" s="1381"/>
      <c r="G24" s="1381"/>
      <c r="H24" s="1381"/>
      <c r="I24" s="1381"/>
    </row>
    <row r="25" spans="1:10">
      <c r="A25" s="1381"/>
      <c r="B25" s="1381"/>
      <c r="C25" s="1381"/>
      <c r="D25" s="1381"/>
      <c r="E25" s="1381"/>
      <c r="F25" s="1381"/>
      <c r="G25" s="1381"/>
      <c r="H25" s="1381"/>
      <c r="I25" s="1381"/>
    </row>
    <row r="26" spans="1:10">
      <c r="A26" s="1381"/>
      <c r="B26" s="1381"/>
      <c r="C26" s="1381"/>
      <c r="D26" s="1381"/>
      <c r="E26" s="1381"/>
      <c r="F26" s="1381"/>
      <c r="G26" s="1381"/>
      <c r="H26" s="1381"/>
      <c r="I26" s="1381"/>
    </row>
    <row r="27" spans="1:10">
      <c r="A27" s="1381"/>
      <c r="B27" s="1381"/>
      <c r="C27" s="1381"/>
      <c r="D27" s="1381"/>
      <c r="E27" s="1381"/>
      <c r="F27" s="1381"/>
      <c r="G27" s="1381"/>
      <c r="H27" s="1381"/>
      <c r="I27" s="1381"/>
    </row>
    <row r="28" spans="1:10">
      <c r="A28" s="1377" t="s">
        <v>670</v>
      </c>
      <c r="B28" s="1377"/>
      <c r="C28" s="1377"/>
      <c r="D28" s="1377"/>
      <c r="E28" s="1377"/>
      <c r="F28" s="1377"/>
      <c r="G28" s="1377"/>
      <c r="H28" s="1377"/>
      <c r="I28" s="1377"/>
    </row>
    <row r="29" spans="1:10" ht="13.5" customHeight="1">
      <c r="A29" s="1381" t="s">
        <v>669</v>
      </c>
      <c r="B29" s="1381"/>
      <c r="C29" s="1381"/>
      <c r="D29" s="1381"/>
      <c r="E29" s="1381"/>
      <c r="F29" s="1381"/>
      <c r="G29" s="1381"/>
      <c r="H29" s="1381"/>
      <c r="I29" s="1381"/>
      <c r="J29" s="1372"/>
    </row>
    <row r="30" spans="1:10" ht="13.5" customHeight="1">
      <c r="A30" s="1381"/>
      <c r="B30" s="1381"/>
      <c r="C30" s="1381"/>
      <c r="D30" s="1381"/>
      <c r="E30" s="1381"/>
      <c r="F30" s="1381"/>
      <c r="G30" s="1381"/>
      <c r="H30" s="1381"/>
      <c r="I30" s="1381"/>
      <c r="J30" s="1372"/>
    </row>
    <row r="31" spans="1:10" ht="13.5" customHeight="1">
      <c r="A31" s="1381"/>
      <c r="B31" s="1381"/>
      <c r="C31" s="1381"/>
      <c r="D31" s="1381"/>
      <c r="E31" s="1381"/>
      <c r="F31" s="1381"/>
      <c r="G31" s="1381"/>
      <c r="H31" s="1381"/>
      <c r="I31" s="1381"/>
      <c r="J31" s="1372"/>
    </row>
    <row r="32" spans="1:10">
      <c r="A32" s="1381"/>
      <c r="B32" s="1381"/>
      <c r="C32" s="1381"/>
      <c r="D32" s="1381"/>
      <c r="E32" s="1381"/>
      <c r="F32" s="1381"/>
      <c r="G32" s="1381"/>
      <c r="H32" s="1381"/>
      <c r="I32" s="1381"/>
      <c r="J32" s="1372"/>
    </row>
    <row r="33" spans="1:10" ht="13.5" customHeight="1">
      <c r="A33" s="1381"/>
      <c r="B33" s="1381"/>
      <c r="C33" s="1381"/>
      <c r="D33" s="1381"/>
      <c r="E33" s="1381"/>
      <c r="F33" s="1381"/>
      <c r="G33" s="1381"/>
      <c r="H33" s="1381"/>
      <c r="I33" s="1381"/>
      <c r="J33" s="1372"/>
    </row>
    <row r="34" spans="1:10">
      <c r="A34" s="1381"/>
      <c r="B34" s="1381"/>
      <c r="C34" s="1381"/>
      <c r="D34" s="1381"/>
      <c r="E34" s="1381"/>
      <c r="F34" s="1381"/>
      <c r="G34" s="1381"/>
      <c r="H34" s="1381"/>
      <c r="I34" s="1381"/>
      <c r="J34" s="1372"/>
    </row>
    <row r="35" spans="1:10">
      <c r="A35" s="1381"/>
      <c r="B35" s="1381"/>
      <c r="C35" s="1381"/>
      <c r="D35" s="1381"/>
      <c r="E35" s="1381"/>
      <c r="F35" s="1381"/>
      <c r="G35" s="1381"/>
      <c r="H35" s="1381"/>
      <c r="I35" s="1381"/>
      <c r="J35" s="1372"/>
    </row>
    <row r="36" spans="1:10" ht="11.25" customHeight="1">
      <c r="A36" s="1381"/>
      <c r="B36" s="1381"/>
      <c r="C36" s="1381"/>
      <c r="D36" s="1381"/>
      <c r="E36" s="1381"/>
      <c r="F36" s="1381"/>
      <c r="G36" s="1381"/>
      <c r="H36" s="1381"/>
      <c r="I36" s="1381"/>
      <c r="J36" s="1372"/>
    </row>
    <row r="37" spans="1:10">
      <c r="A37" s="1380" t="s">
        <v>668</v>
      </c>
      <c r="B37" s="1380"/>
      <c r="C37" s="1380"/>
      <c r="D37" s="1380"/>
      <c r="E37" s="1380"/>
      <c r="F37" s="1380"/>
      <c r="G37" s="1380"/>
      <c r="H37" s="1380"/>
      <c r="I37" s="1380"/>
      <c r="J37" s="1372"/>
    </row>
    <row r="38" spans="1:10">
      <c r="A38" s="1379" t="s">
        <v>667</v>
      </c>
      <c r="B38" s="1379"/>
      <c r="C38" s="1379"/>
      <c r="D38" s="1379"/>
      <c r="E38" s="1379"/>
      <c r="F38" s="1379"/>
      <c r="G38" s="1379"/>
      <c r="H38" s="1379"/>
      <c r="I38" s="1379"/>
    </row>
    <row r="39" spans="1:10" ht="13.5" customHeight="1">
      <c r="A39" s="1378" t="s">
        <v>666</v>
      </c>
      <c r="B39" s="1378"/>
      <c r="C39" s="1378"/>
      <c r="D39" s="1378"/>
      <c r="E39" s="1378"/>
      <c r="F39" s="1378"/>
      <c r="G39" s="1378"/>
      <c r="H39" s="1378"/>
      <c r="I39" s="1378"/>
    </row>
    <row r="40" spans="1:10">
      <c r="A40" s="1378"/>
      <c r="B40" s="1378"/>
      <c r="C40" s="1378"/>
      <c r="D40" s="1378"/>
      <c r="E40" s="1378"/>
      <c r="F40" s="1378"/>
      <c r="G40" s="1378"/>
      <c r="H40" s="1378"/>
      <c r="I40" s="1378"/>
    </row>
    <row r="41" spans="1:10">
      <c r="A41" s="1378"/>
      <c r="B41" s="1378"/>
      <c r="C41" s="1378"/>
      <c r="D41" s="1378"/>
      <c r="E41" s="1378"/>
      <c r="F41" s="1378"/>
      <c r="G41" s="1378"/>
      <c r="H41" s="1378"/>
      <c r="I41" s="1378"/>
    </row>
    <row r="42" spans="1:10">
      <c r="A42" s="1378"/>
      <c r="B42" s="1378"/>
      <c r="C42" s="1378"/>
      <c r="D42" s="1378"/>
      <c r="E42" s="1378"/>
      <c r="F42" s="1378"/>
      <c r="G42" s="1378"/>
      <c r="H42" s="1378"/>
      <c r="I42" s="1378"/>
    </row>
    <row r="43" spans="1:10">
      <c r="A43" s="1378"/>
      <c r="B43" s="1378"/>
      <c r="C43" s="1378"/>
      <c r="D43" s="1378"/>
      <c r="E43" s="1378"/>
      <c r="F43" s="1378"/>
      <c r="G43" s="1378"/>
      <c r="H43" s="1378"/>
      <c r="I43" s="1378"/>
    </row>
    <row r="44" spans="1:10">
      <c r="A44" s="1378"/>
      <c r="B44" s="1378"/>
      <c r="C44" s="1378"/>
      <c r="D44" s="1378"/>
      <c r="E44" s="1378"/>
      <c r="F44" s="1378"/>
      <c r="G44" s="1378"/>
      <c r="H44" s="1378"/>
      <c r="I44" s="1378"/>
    </row>
    <row r="45" spans="1:10">
      <c r="A45" s="1378"/>
      <c r="B45" s="1378"/>
      <c r="C45" s="1378"/>
      <c r="D45" s="1378"/>
      <c r="E45" s="1378"/>
      <c r="F45" s="1378"/>
      <c r="G45" s="1378"/>
      <c r="H45" s="1378"/>
      <c r="I45" s="1378"/>
    </row>
    <row r="46" spans="1:10">
      <c r="A46" s="1378"/>
      <c r="B46" s="1378"/>
      <c r="C46" s="1378"/>
      <c r="D46" s="1378"/>
      <c r="E46" s="1378"/>
      <c r="F46" s="1378"/>
      <c r="G46" s="1378"/>
      <c r="H46" s="1378"/>
      <c r="I46" s="1378"/>
    </row>
    <row r="47" spans="1:10" ht="13.5" customHeight="1">
      <c r="A47" s="1378" t="s">
        <v>665</v>
      </c>
      <c r="B47" s="1378"/>
      <c r="C47" s="1378"/>
      <c r="D47" s="1378"/>
      <c r="E47" s="1378"/>
      <c r="F47" s="1378"/>
      <c r="G47" s="1378"/>
      <c r="H47" s="1378"/>
      <c r="I47" s="1378"/>
    </row>
    <row r="48" spans="1:10">
      <c r="A48" s="1378"/>
      <c r="B48" s="1378"/>
      <c r="C48" s="1378"/>
      <c r="D48" s="1378"/>
      <c r="E48" s="1378"/>
      <c r="F48" s="1378"/>
      <c r="G48" s="1378"/>
      <c r="H48" s="1378"/>
      <c r="I48" s="1378"/>
    </row>
    <row r="49" spans="1:9">
      <c r="A49" s="1378"/>
      <c r="B49" s="1378"/>
      <c r="C49" s="1378"/>
      <c r="D49" s="1378"/>
      <c r="E49" s="1378"/>
      <c r="F49" s="1378"/>
      <c r="G49" s="1378"/>
      <c r="H49" s="1378"/>
      <c r="I49" s="1378"/>
    </row>
    <row r="50" spans="1:9">
      <c r="A50" s="1378"/>
      <c r="B50" s="1378"/>
      <c r="C50" s="1378"/>
      <c r="D50" s="1378"/>
      <c r="E50" s="1378"/>
      <c r="F50" s="1378"/>
      <c r="G50" s="1378"/>
      <c r="H50" s="1378"/>
      <c r="I50" s="1378"/>
    </row>
    <row r="51" spans="1:9">
      <c r="A51" s="1378"/>
      <c r="B51" s="1378"/>
      <c r="C51" s="1378"/>
      <c r="D51" s="1378"/>
      <c r="E51" s="1378"/>
      <c r="F51" s="1378"/>
      <c r="G51" s="1378"/>
      <c r="H51" s="1378"/>
      <c r="I51" s="1378"/>
    </row>
    <row r="52" spans="1:9">
      <c r="A52" s="1378"/>
      <c r="B52" s="1378"/>
      <c r="C52" s="1378"/>
      <c r="D52" s="1378"/>
      <c r="E52" s="1378"/>
      <c r="F52" s="1378"/>
      <c r="G52" s="1378"/>
      <c r="H52" s="1378"/>
      <c r="I52" s="1378"/>
    </row>
    <row r="53" spans="1:9">
      <c r="A53" s="1378"/>
      <c r="B53" s="1378"/>
      <c r="C53" s="1378"/>
      <c r="D53" s="1378"/>
      <c r="E53" s="1378"/>
      <c r="F53" s="1378"/>
      <c r="G53" s="1378"/>
      <c r="H53" s="1378"/>
      <c r="I53" s="1378"/>
    </row>
    <row r="54" spans="1:9">
      <c r="A54" s="1378"/>
      <c r="B54" s="1378"/>
      <c r="C54" s="1378"/>
      <c r="D54" s="1378"/>
      <c r="E54" s="1378"/>
      <c r="F54" s="1378"/>
      <c r="G54" s="1378"/>
      <c r="H54" s="1378"/>
      <c r="I54" s="1378"/>
    </row>
    <row r="55" spans="1:9">
      <c r="A55" s="1378"/>
      <c r="B55" s="1378"/>
      <c r="C55" s="1378"/>
      <c r="D55" s="1378"/>
      <c r="E55" s="1378"/>
      <c r="F55" s="1378"/>
      <c r="G55" s="1378"/>
      <c r="H55" s="1378"/>
      <c r="I55" s="1378"/>
    </row>
    <row r="56" spans="1:9">
      <c r="A56" s="1369" t="s">
        <v>664</v>
      </c>
      <c r="B56" s="1369"/>
    </row>
    <row r="57" spans="1:9" ht="13.5" customHeight="1">
      <c r="A57" s="1377" t="s">
        <v>663</v>
      </c>
      <c r="B57" s="1377"/>
      <c r="C57" s="1377"/>
      <c r="D57" s="1377"/>
      <c r="E57" s="1377"/>
      <c r="F57" s="1377"/>
      <c r="G57" s="1377"/>
      <c r="H57" s="1377"/>
      <c r="I57" s="1377"/>
    </row>
    <row r="58" spans="1:9">
      <c r="A58" s="1377"/>
      <c r="B58" s="1377"/>
      <c r="C58" s="1377"/>
      <c r="D58" s="1377"/>
      <c r="E58" s="1377"/>
      <c r="F58" s="1377"/>
      <c r="G58" s="1377"/>
      <c r="H58" s="1377"/>
      <c r="I58" s="1377"/>
    </row>
    <row r="59" spans="1:9">
      <c r="A59" s="1377"/>
      <c r="B59" s="1377"/>
      <c r="C59" s="1377"/>
      <c r="D59" s="1377"/>
      <c r="E59" s="1377"/>
      <c r="F59" s="1377"/>
      <c r="G59" s="1377"/>
      <c r="H59" s="1377"/>
      <c r="I59" s="1377"/>
    </row>
    <row r="60" spans="1:9">
      <c r="A60" s="1377"/>
      <c r="B60" s="1377"/>
      <c r="C60" s="1377"/>
      <c r="D60" s="1377"/>
      <c r="E60" s="1377"/>
      <c r="F60" s="1377"/>
      <c r="G60" s="1377"/>
      <c r="H60" s="1377"/>
      <c r="I60" s="1377"/>
    </row>
    <row r="61" spans="1:9">
      <c r="A61" s="1377"/>
      <c r="B61" s="1377"/>
      <c r="C61" s="1377"/>
      <c r="D61" s="1377"/>
      <c r="E61" s="1377"/>
      <c r="F61" s="1377"/>
      <c r="G61" s="1377"/>
      <c r="H61" s="1377"/>
      <c r="I61" s="1377"/>
    </row>
    <row r="62" spans="1:9">
      <c r="A62" s="1377"/>
      <c r="B62" s="1377"/>
      <c r="C62" s="1377"/>
      <c r="D62" s="1377"/>
      <c r="E62" s="1377"/>
      <c r="F62" s="1377"/>
      <c r="G62" s="1377"/>
      <c r="H62" s="1377"/>
      <c r="I62" s="1377"/>
    </row>
  </sheetData>
  <mergeCells count="14">
    <mergeCell ref="A28:I28"/>
    <mergeCell ref="A37:I37"/>
    <mergeCell ref="A39:I46"/>
    <mergeCell ref="A47:I55"/>
    <mergeCell ref="A57:I62"/>
    <mergeCell ref="A6:I9"/>
    <mergeCell ref="A3:I3"/>
    <mergeCell ref="A11:I11"/>
    <mergeCell ref="A21:I21"/>
    <mergeCell ref="C15:G15"/>
    <mergeCell ref="C17:G17"/>
    <mergeCell ref="C19:G19"/>
    <mergeCell ref="A29:I36"/>
    <mergeCell ref="A23:I27"/>
  </mergeCells>
  <phoneticPr fontId="2"/>
  <printOptions horizontalCentered="1"/>
  <pageMargins left="0.70866141732283472" right="0.59055118110236227" top="0.74803149606299213" bottom="0.74803149606299213" header="0.31496062992125984" footer="0.31496062992125984"/>
  <pageSetup paperSize="9" orientation="portrait"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3"/>
  <sheetViews>
    <sheetView showGridLines="0" view="pageBreakPreview" zoomScaleNormal="100" zoomScaleSheetLayoutView="100" workbookViewId="0">
      <selection activeCell="AS18" sqref="AS18"/>
    </sheetView>
  </sheetViews>
  <sheetFormatPr defaultColWidth="2.875" defaultRowHeight="14.85" customHeight="1"/>
  <cols>
    <col min="1" max="1" width="4.625" style="664" customWidth="1"/>
    <col min="2" max="22" width="2.875" style="664"/>
    <col min="23" max="24" width="3.875" style="664" customWidth="1"/>
    <col min="25" max="25" width="2.875" style="664"/>
    <col min="26" max="28" width="3.875" style="664" customWidth="1"/>
    <col min="29" max="32" width="2.875" style="664"/>
    <col min="33" max="34" width="3.875" style="664" customWidth="1"/>
    <col min="35" max="16384" width="2.875" style="664"/>
  </cols>
  <sheetData>
    <row r="1" spans="1:34" ht="14.85" customHeight="1">
      <c r="A1" s="664" t="s">
        <v>330</v>
      </c>
      <c r="N1" s="823"/>
      <c r="W1" s="665"/>
      <c r="X1" s="665"/>
      <c r="Y1" s="665"/>
      <c r="Z1" s="665"/>
      <c r="AA1" s="665"/>
      <c r="AB1" s="665"/>
      <c r="AC1" s="665"/>
      <c r="AD1" s="665"/>
      <c r="AE1" s="665"/>
      <c r="AF1" s="665"/>
      <c r="AG1" s="665"/>
      <c r="AH1" s="665"/>
    </row>
    <row r="3" spans="1:34" ht="14.85" customHeight="1">
      <c r="A3" s="822" t="s">
        <v>329</v>
      </c>
      <c r="B3" s="822"/>
      <c r="C3" s="822"/>
      <c r="D3" s="822"/>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2"/>
      <c r="AH3" s="822"/>
    </row>
    <row r="4" spans="1:34" ht="14.85" customHeight="1">
      <c r="G4" s="665"/>
      <c r="H4" s="665"/>
      <c r="I4" s="665"/>
      <c r="J4" s="665"/>
      <c r="K4" s="665"/>
      <c r="L4" s="665"/>
      <c r="M4" s="665"/>
      <c r="N4" s="665"/>
      <c r="O4" s="665"/>
      <c r="P4" s="665"/>
      <c r="Q4" s="665"/>
      <c r="R4" s="665"/>
    </row>
    <row r="5" spans="1:34" ht="14.85" customHeight="1">
      <c r="D5" s="665"/>
      <c r="F5" s="665"/>
      <c r="G5" s="665"/>
      <c r="H5" s="665"/>
      <c r="I5" s="665"/>
      <c r="J5" s="665"/>
      <c r="K5" s="665"/>
      <c r="Y5" s="822"/>
      <c r="Z5" s="822"/>
      <c r="AA5" s="822"/>
      <c r="AB5" s="664" t="s">
        <v>328</v>
      </c>
      <c r="AC5" s="822"/>
      <c r="AD5" s="822"/>
      <c r="AE5" s="664" t="s">
        <v>327</v>
      </c>
      <c r="AF5" s="822"/>
      <c r="AG5" s="822"/>
      <c r="AH5" s="664" t="s">
        <v>326</v>
      </c>
    </row>
    <row r="6" spans="1:34" ht="14.85" customHeight="1">
      <c r="C6" s="665"/>
      <c r="D6" s="665"/>
      <c r="E6" s="821"/>
      <c r="F6" s="665" t="s">
        <v>325</v>
      </c>
      <c r="G6" s="665"/>
      <c r="H6" s="665"/>
      <c r="I6" s="665"/>
      <c r="J6" s="665"/>
      <c r="K6" s="665"/>
    </row>
    <row r="7" spans="1:34" ht="18" customHeight="1">
      <c r="A7" s="820"/>
      <c r="B7" s="820"/>
      <c r="C7" s="820"/>
      <c r="D7" s="820"/>
      <c r="E7" s="820"/>
      <c r="F7" s="818" t="s">
        <v>324</v>
      </c>
      <c r="G7" s="818"/>
      <c r="H7" s="818"/>
      <c r="I7" s="818"/>
      <c r="J7" s="819"/>
      <c r="P7" s="818" t="s">
        <v>323</v>
      </c>
      <c r="Q7" s="818"/>
      <c r="R7" s="818"/>
      <c r="S7" s="819"/>
      <c r="T7" s="817"/>
      <c r="U7" s="817"/>
      <c r="V7" s="817"/>
      <c r="W7" s="817"/>
      <c r="X7" s="817"/>
      <c r="Y7" s="817"/>
      <c r="Z7" s="817"/>
      <c r="AA7" s="817"/>
      <c r="AB7" s="817"/>
      <c r="AC7" s="817"/>
      <c r="AD7" s="817"/>
      <c r="AE7" s="817"/>
      <c r="AF7" s="817"/>
      <c r="AG7" s="817"/>
      <c r="AH7" s="817"/>
    </row>
    <row r="8" spans="1:34" ht="18" customHeight="1">
      <c r="C8" s="665"/>
      <c r="D8" s="665"/>
      <c r="E8" s="665"/>
      <c r="F8" s="665"/>
      <c r="G8" s="665"/>
      <c r="H8" s="665"/>
      <c r="I8" s="665"/>
      <c r="J8" s="665"/>
      <c r="K8" s="665"/>
      <c r="P8" s="818"/>
      <c r="Q8" s="818"/>
      <c r="R8" s="818"/>
      <c r="S8" s="819"/>
      <c r="T8" s="817"/>
      <c r="U8" s="817"/>
      <c r="V8" s="817"/>
      <c r="W8" s="817"/>
      <c r="X8" s="817"/>
      <c r="Y8" s="817"/>
      <c r="Z8" s="817"/>
      <c r="AA8" s="817"/>
      <c r="AB8" s="817"/>
      <c r="AC8" s="817"/>
      <c r="AD8" s="817"/>
      <c r="AE8" s="817"/>
      <c r="AF8" s="817"/>
      <c r="AG8" s="817"/>
      <c r="AH8" s="817"/>
    </row>
    <row r="9" spans="1:34" ht="18" customHeight="1">
      <c r="C9" s="665"/>
      <c r="D9" s="665"/>
      <c r="E9" s="665"/>
      <c r="F9" s="665"/>
      <c r="G9" s="665"/>
      <c r="H9" s="665"/>
      <c r="I9" s="665"/>
      <c r="J9" s="665"/>
      <c r="K9" s="665"/>
      <c r="M9" s="819" t="s">
        <v>322</v>
      </c>
      <c r="P9" s="818" t="s">
        <v>321</v>
      </c>
      <c r="Q9" s="818"/>
      <c r="R9" s="818"/>
      <c r="S9" s="819"/>
      <c r="T9" s="817"/>
      <c r="U9" s="817"/>
      <c r="V9" s="817"/>
      <c r="W9" s="817"/>
      <c r="X9" s="817"/>
      <c r="Y9" s="817"/>
      <c r="Z9" s="817"/>
      <c r="AA9" s="817"/>
      <c r="AB9" s="817"/>
      <c r="AC9" s="817"/>
      <c r="AD9" s="817"/>
      <c r="AE9" s="817"/>
      <c r="AF9" s="817"/>
      <c r="AG9" s="817"/>
      <c r="AH9" s="817"/>
    </row>
    <row r="10" spans="1:34" ht="18" customHeight="1">
      <c r="C10" s="665"/>
      <c r="D10" s="665"/>
      <c r="E10" s="665"/>
      <c r="F10" s="665"/>
      <c r="G10" s="665"/>
      <c r="H10" s="665"/>
      <c r="I10" s="665"/>
      <c r="J10" s="665"/>
      <c r="K10" s="665"/>
      <c r="P10" s="818"/>
      <c r="Q10" s="818"/>
      <c r="R10" s="818"/>
      <c r="S10" s="819"/>
      <c r="T10" s="817"/>
      <c r="U10" s="817"/>
      <c r="V10" s="817"/>
      <c r="W10" s="817"/>
      <c r="X10" s="817"/>
      <c r="Y10" s="817"/>
      <c r="Z10" s="817"/>
      <c r="AA10" s="817"/>
      <c r="AB10" s="817"/>
      <c r="AC10" s="817"/>
      <c r="AD10" s="817"/>
      <c r="AE10" s="817"/>
      <c r="AF10" s="817"/>
      <c r="AG10" s="817"/>
      <c r="AH10" s="817"/>
    </row>
    <row r="11" spans="1:34" ht="18" customHeight="1">
      <c r="C11" s="665"/>
      <c r="D11" s="665"/>
      <c r="E11" s="665"/>
      <c r="F11" s="665"/>
      <c r="G11" s="665"/>
      <c r="H11" s="665"/>
      <c r="I11" s="665"/>
      <c r="J11" s="665"/>
      <c r="K11" s="665"/>
      <c r="P11" s="818" t="s">
        <v>320</v>
      </c>
      <c r="Q11" s="818"/>
      <c r="R11" s="818"/>
      <c r="S11" s="818"/>
      <c r="T11" s="818"/>
      <c r="U11" s="818"/>
      <c r="V11" s="817"/>
      <c r="W11" s="817"/>
      <c r="X11" s="817"/>
      <c r="Y11" s="817"/>
      <c r="Z11" s="817"/>
      <c r="AA11" s="817"/>
      <c r="AB11" s="817"/>
      <c r="AC11" s="817"/>
      <c r="AD11" s="817"/>
      <c r="AE11" s="817"/>
      <c r="AF11" s="817"/>
      <c r="AG11" s="817"/>
      <c r="AH11" s="817"/>
    </row>
    <row r="12" spans="1:34" ht="18" customHeight="1">
      <c r="C12" s="665"/>
      <c r="D12" s="665"/>
      <c r="E12" s="665"/>
      <c r="F12" s="665"/>
      <c r="G12" s="665"/>
      <c r="H12" s="665"/>
      <c r="I12" s="665"/>
      <c r="J12" s="665"/>
      <c r="K12" s="665"/>
      <c r="P12" s="818"/>
      <c r="Q12" s="818"/>
      <c r="R12" s="818"/>
      <c r="S12" s="818"/>
      <c r="T12" s="818"/>
      <c r="U12" s="818"/>
      <c r="V12" s="817"/>
      <c r="W12" s="817"/>
      <c r="X12" s="817"/>
      <c r="Y12" s="817"/>
      <c r="Z12" s="817"/>
      <c r="AA12" s="817"/>
      <c r="AB12" s="817"/>
      <c r="AC12" s="817"/>
      <c r="AD12" s="817"/>
      <c r="AE12" s="817"/>
      <c r="AF12" s="817"/>
      <c r="AG12" s="817"/>
      <c r="AH12" s="817"/>
    </row>
    <row r="13" spans="1:34" ht="14.85" customHeight="1">
      <c r="B13" s="664" t="s">
        <v>319</v>
      </c>
    </row>
    <row r="15" spans="1:34" ht="14.85" customHeight="1">
      <c r="A15" s="816" t="s">
        <v>318</v>
      </c>
      <c r="B15" s="815" t="s">
        <v>317</v>
      </c>
      <c r="C15" s="669"/>
      <c r="D15" s="669"/>
      <c r="E15" s="669"/>
      <c r="F15" s="669"/>
      <c r="G15" s="814"/>
      <c r="H15" s="786"/>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4"/>
    </row>
    <row r="16" spans="1:34" ht="27.75" customHeight="1">
      <c r="A16" s="756"/>
      <c r="B16" s="813" t="s">
        <v>316</v>
      </c>
      <c r="C16" s="812"/>
      <c r="D16" s="812"/>
      <c r="E16" s="812"/>
      <c r="F16" s="812"/>
      <c r="G16" s="812"/>
      <c r="H16" s="811"/>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0"/>
      <c r="AF16" s="810"/>
      <c r="AG16" s="810"/>
      <c r="AH16" s="809"/>
    </row>
    <row r="17" spans="1:34" ht="14.25" customHeight="1">
      <c r="A17" s="756"/>
      <c r="B17" s="789" t="s">
        <v>315</v>
      </c>
      <c r="C17" s="768"/>
      <c r="D17" s="768"/>
      <c r="E17" s="768"/>
      <c r="F17" s="768"/>
      <c r="G17" s="767"/>
      <c r="H17" s="766" t="s">
        <v>300</v>
      </c>
      <c r="I17" s="762"/>
      <c r="J17" s="762"/>
      <c r="K17" s="762"/>
      <c r="L17" s="764"/>
      <c r="M17" s="764"/>
      <c r="N17" s="765" t="s">
        <v>314</v>
      </c>
      <c r="O17" s="764"/>
      <c r="P17" s="764"/>
      <c r="Q17" s="763" t="s">
        <v>313</v>
      </c>
      <c r="R17" s="762"/>
      <c r="S17" s="762"/>
      <c r="T17" s="762"/>
      <c r="U17" s="762"/>
      <c r="V17" s="762"/>
      <c r="W17" s="762"/>
      <c r="X17" s="762"/>
      <c r="Y17" s="762"/>
      <c r="Z17" s="762"/>
      <c r="AA17" s="762"/>
      <c r="AB17" s="762"/>
      <c r="AC17" s="762"/>
      <c r="AD17" s="762"/>
      <c r="AE17" s="762"/>
      <c r="AF17" s="762"/>
      <c r="AG17" s="762"/>
      <c r="AH17" s="761"/>
    </row>
    <row r="18" spans="1:34" ht="14.25" customHeight="1">
      <c r="A18" s="756"/>
      <c r="B18" s="808"/>
      <c r="C18" s="754"/>
      <c r="D18" s="754"/>
      <c r="E18" s="754"/>
      <c r="F18" s="754"/>
      <c r="G18" s="753"/>
      <c r="H18" s="760"/>
      <c r="I18" s="758"/>
      <c r="J18" s="758"/>
      <c r="K18" s="758"/>
      <c r="L18" s="759" t="s">
        <v>297</v>
      </c>
      <c r="M18" s="759" t="s">
        <v>296</v>
      </c>
      <c r="N18" s="758"/>
      <c r="O18" s="758"/>
      <c r="P18" s="758"/>
      <c r="Q18" s="758"/>
      <c r="R18" s="758"/>
      <c r="S18" s="758"/>
      <c r="T18" s="758"/>
      <c r="U18" s="758"/>
      <c r="V18" s="759" t="s">
        <v>295</v>
      </c>
      <c r="W18" s="759" t="s">
        <v>294</v>
      </c>
      <c r="X18" s="758"/>
      <c r="Y18" s="758"/>
      <c r="Z18" s="758"/>
      <c r="AA18" s="758"/>
      <c r="AB18" s="758"/>
      <c r="AC18" s="758"/>
      <c r="AD18" s="758"/>
      <c r="AE18" s="758"/>
      <c r="AF18" s="758"/>
      <c r="AG18" s="758"/>
      <c r="AH18" s="757"/>
    </row>
    <row r="19" spans="1:34" ht="14.25" customHeight="1">
      <c r="A19" s="756"/>
      <c r="B19" s="755"/>
      <c r="C19" s="754"/>
      <c r="D19" s="754"/>
      <c r="E19" s="754"/>
      <c r="F19" s="754"/>
      <c r="G19" s="753"/>
      <c r="H19" s="760"/>
      <c r="I19" s="758"/>
      <c r="J19" s="758"/>
      <c r="K19" s="758"/>
      <c r="L19" s="759" t="s">
        <v>293</v>
      </c>
      <c r="M19" s="759" t="s">
        <v>292</v>
      </c>
      <c r="N19" s="758"/>
      <c r="O19" s="758"/>
      <c r="P19" s="758"/>
      <c r="Q19" s="758"/>
      <c r="R19" s="758"/>
      <c r="S19" s="758"/>
      <c r="T19" s="758"/>
      <c r="U19" s="758"/>
      <c r="V19" s="759" t="s">
        <v>291</v>
      </c>
      <c r="W19" s="759" t="s">
        <v>290</v>
      </c>
      <c r="X19" s="758"/>
      <c r="Y19" s="758"/>
      <c r="Z19" s="758"/>
      <c r="AA19" s="758"/>
      <c r="AB19" s="758"/>
      <c r="AC19" s="758"/>
      <c r="AD19" s="758"/>
      <c r="AE19" s="758"/>
      <c r="AF19" s="758"/>
      <c r="AG19" s="758"/>
      <c r="AH19" s="757"/>
    </row>
    <row r="20" spans="1:34" ht="18.95" customHeight="1">
      <c r="A20" s="756"/>
      <c r="B20" s="780"/>
      <c r="C20" s="771"/>
      <c r="D20" s="771"/>
      <c r="E20" s="771"/>
      <c r="F20" s="771"/>
      <c r="G20" s="770"/>
      <c r="H20" s="807"/>
      <c r="I20" s="806"/>
      <c r="J20" s="806"/>
      <c r="K20" s="806"/>
      <c r="L20" s="806"/>
      <c r="M20" s="806"/>
      <c r="N20" s="806"/>
      <c r="O20" s="806"/>
      <c r="P20" s="806"/>
      <c r="Q20" s="806"/>
      <c r="R20" s="806"/>
      <c r="S20" s="806"/>
      <c r="T20" s="806"/>
      <c r="U20" s="806"/>
      <c r="V20" s="806"/>
      <c r="W20" s="806"/>
      <c r="X20" s="806"/>
      <c r="Y20" s="806"/>
      <c r="Z20" s="806"/>
      <c r="AA20" s="806"/>
      <c r="AB20" s="806"/>
      <c r="AC20" s="806"/>
      <c r="AD20" s="806"/>
      <c r="AE20" s="806"/>
      <c r="AF20" s="806"/>
      <c r="AG20" s="806"/>
      <c r="AH20" s="805"/>
    </row>
    <row r="21" spans="1:34" ht="18.75" customHeight="1">
      <c r="A21" s="756"/>
      <c r="B21" s="755" t="s">
        <v>312</v>
      </c>
      <c r="C21" s="754"/>
      <c r="D21" s="754"/>
      <c r="E21" s="754"/>
      <c r="F21" s="754"/>
      <c r="G21" s="753"/>
      <c r="H21" s="683" t="s">
        <v>311</v>
      </c>
      <c r="I21" s="679"/>
      <c r="J21" s="678"/>
      <c r="K21" s="799"/>
      <c r="L21" s="798"/>
      <c r="M21" s="798"/>
      <c r="N21" s="798"/>
      <c r="O21" s="798"/>
      <c r="P21" s="798"/>
      <c r="Q21" s="804" t="s">
        <v>310</v>
      </c>
      <c r="R21" s="803"/>
      <c r="S21" s="802"/>
      <c r="T21" s="802"/>
      <c r="U21" s="801"/>
      <c r="V21" s="683" t="s">
        <v>309</v>
      </c>
      <c r="W21" s="679"/>
      <c r="X21" s="678"/>
      <c r="Y21" s="799"/>
      <c r="Z21" s="798"/>
      <c r="AA21" s="798"/>
      <c r="AB21" s="798"/>
      <c r="AC21" s="798"/>
      <c r="AD21" s="798"/>
      <c r="AE21" s="798"/>
      <c r="AF21" s="798"/>
      <c r="AG21" s="798"/>
      <c r="AH21" s="797"/>
    </row>
    <row r="22" spans="1:34" ht="18.75" customHeight="1">
      <c r="A22" s="756"/>
      <c r="B22" s="780"/>
      <c r="C22" s="771"/>
      <c r="D22" s="771"/>
      <c r="E22" s="771"/>
      <c r="F22" s="771"/>
      <c r="G22" s="770"/>
      <c r="H22" s="800" t="s">
        <v>308</v>
      </c>
      <c r="I22" s="800"/>
      <c r="J22" s="800"/>
      <c r="K22" s="799"/>
      <c r="L22" s="798"/>
      <c r="M22" s="798"/>
      <c r="N22" s="798"/>
      <c r="O22" s="798"/>
      <c r="P22" s="798"/>
      <c r="Q22" s="798"/>
      <c r="R22" s="798"/>
      <c r="S22" s="798"/>
      <c r="T22" s="798"/>
      <c r="U22" s="798"/>
      <c r="V22" s="798"/>
      <c r="W22" s="798"/>
      <c r="X22" s="798"/>
      <c r="Y22" s="798"/>
      <c r="Z22" s="798"/>
      <c r="AA22" s="798"/>
      <c r="AB22" s="798"/>
      <c r="AC22" s="798"/>
      <c r="AD22" s="798"/>
      <c r="AE22" s="798"/>
      <c r="AF22" s="798"/>
      <c r="AG22" s="798"/>
      <c r="AH22" s="797"/>
    </row>
    <row r="23" spans="1:34" s="790" customFormat="1" ht="18.75" customHeight="1">
      <c r="A23" s="756"/>
      <c r="B23" s="796" t="s">
        <v>307</v>
      </c>
      <c r="C23" s="795"/>
      <c r="D23" s="795"/>
      <c r="E23" s="795"/>
      <c r="F23" s="795"/>
      <c r="G23" s="794"/>
      <c r="H23" s="793"/>
      <c r="I23" s="792"/>
      <c r="J23" s="792"/>
      <c r="K23" s="792"/>
      <c r="L23" s="792"/>
      <c r="M23" s="792"/>
      <c r="N23" s="792"/>
      <c r="O23" s="792"/>
      <c r="P23" s="792"/>
      <c r="Q23" s="792"/>
      <c r="R23" s="792"/>
      <c r="S23" s="792"/>
      <c r="T23" s="792"/>
      <c r="U23" s="792"/>
      <c r="V23" s="792"/>
      <c r="W23" s="792"/>
      <c r="X23" s="792"/>
      <c r="Y23" s="792"/>
      <c r="Z23" s="792"/>
      <c r="AA23" s="792"/>
      <c r="AB23" s="792"/>
      <c r="AC23" s="792"/>
      <c r="AD23" s="792"/>
      <c r="AE23" s="792"/>
      <c r="AF23" s="792"/>
      <c r="AG23" s="792"/>
      <c r="AH23" s="791"/>
    </row>
    <row r="24" spans="1:34" ht="14.85" customHeight="1">
      <c r="A24" s="756"/>
      <c r="B24" s="789" t="s">
        <v>306</v>
      </c>
      <c r="C24" s="788"/>
      <c r="D24" s="788"/>
      <c r="E24" s="788"/>
      <c r="F24" s="788"/>
      <c r="G24" s="787"/>
      <c r="H24" s="769" t="s">
        <v>305</v>
      </c>
      <c r="I24" s="768"/>
      <c r="J24" s="767"/>
      <c r="K24" s="789"/>
      <c r="L24" s="788"/>
      <c r="M24" s="788"/>
      <c r="N24" s="788"/>
      <c r="O24" s="788"/>
      <c r="P24" s="787"/>
      <c r="Q24" s="786" t="s">
        <v>304</v>
      </c>
      <c r="R24" s="785"/>
      <c r="S24" s="784"/>
      <c r="T24" s="786"/>
      <c r="U24" s="785"/>
      <c r="V24" s="785"/>
      <c r="W24" s="785"/>
      <c r="X24" s="785"/>
      <c r="Y24" s="785"/>
      <c r="Z24" s="785"/>
      <c r="AA24" s="784"/>
      <c r="AB24" s="783" t="s">
        <v>303</v>
      </c>
      <c r="AC24" s="782"/>
      <c r="AD24" s="781"/>
      <c r="AE24" s="768"/>
      <c r="AF24" s="768"/>
      <c r="AG24" s="768"/>
      <c r="AH24" s="767"/>
    </row>
    <row r="25" spans="1:34" ht="14.85" customHeight="1">
      <c r="A25" s="756"/>
      <c r="B25" s="779"/>
      <c r="C25" s="778"/>
      <c r="D25" s="778"/>
      <c r="E25" s="778"/>
      <c r="F25" s="778"/>
      <c r="G25" s="777"/>
      <c r="H25" s="780"/>
      <c r="I25" s="771"/>
      <c r="J25" s="770"/>
      <c r="K25" s="779"/>
      <c r="L25" s="778"/>
      <c r="M25" s="778"/>
      <c r="N25" s="778"/>
      <c r="O25" s="778"/>
      <c r="P25" s="777"/>
      <c r="Q25" s="776" t="s">
        <v>302</v>
      </c>
      <c r="R25" s="775"/>
      <c r="S25" s="774"/>
      <c r="T25" s="776"/>
      <c r="U25" s="775"/>
      <c r="V25" s="775"/>
      <c r="W25" s="775"/>
      <c r="X25" s="775"/>
      <c r="Y25" s="775"/>
      <c r="Z25" s="775"/>
      <c r="AA25" s="774"/>
      <c r="AB25" s="773"/>
      <c r="AC25" s="772"/>
      <c r="AD25" s="771"/>
      <c r="AE25" s="771"/>
      <c r="AF25" s="771"/>
      <c r="AG25" s="771"/>
      <c r="AH25" s="770"/>
    </row>
    <row r="26" spans="1:34" ht="14.85" customHeight="1">
      <c r="A26" s="756"/>
      <c r="B26" s="769" t="s">
        <v>301</v>
      </c>
      <c r="C26" s="768"/>
      <c r="D26" s="768"/>
      <c r="E26" s="768"/>
      <c r="F26" s="768"/>
      <c r="G26" s="767"/>
      <c r="H26" s="766" t="s">
        <v>300</v>
      </c>
      <c r="I26" s="762"/>
      <c r="J26" s="762"/>
      <c r="K26" s="762"/>
      <c r="L26" s="764"/>
      <c r="M26" s="764"/>
      <c r="N26" s="765" t="s">
        <v>299</v>
      </c>
      <c r="O26" s="764"/>
      <c r="P26" s="764"/>
      <c r="Q26" s="763" t="s">
        <v>298</v>
      </c>
      <c r="R26" s="762"/>
      <c r="S26" s="762"/>
      <c r="T26" s="762"/>
      <c r="U26" s="762"/>
      <c r="V26" s="762"/>
      <c r="W26" s="762"/>
      <c r="X26" s="762"/>
      <c r="Y26" s="762"/>
      <c r="Z26" s="762"/>
      <c r="AA26" s="762"/>
      <c r="AB26" s="762"/>
      <c r="AC26" s="762"/>
      <c r="AD26" s="762"/>
      <c r="AE26" s="762"/>
      <c r="AF26" s="762"/>
      <c r="AG26" s="762"/>
      <c r="AH26" s="761"/>
    </row>
    <row r="27" spans="1:34" ht="14.85" customHeight="1">
      <c r="A27" s="756"/>
      <c r="B27" s="755"/>
      <c r="C27" s="754"/>
      <c r="D27" s="754"/>
      <c r="E27" s="754"/>
      <c r="F27" s="754"/>
      <c r="G27" s="753"/>
      <c r="H27" s="760"/>
      <c r="I27" s="758"/>
      <c r="J27" s="758"/>
      <c r="K27" s="758"/>
      <c r="L27" s="759" t="s">
        <v>297</v>
      </c>
      <c r="M27" s="759" t="s">
        <v>296</v>
      </c>
      <c r="N27" s="758"/>
      <c r="O27" s="758"/>
      <c r="P27" s="758"/>
      <c r="Q27" s="758"/>
      <c r="R27" s="758"/>
      <c r="S27" s="758"/>
      <c r="T27" s="758"/>
      <c r="U27" s="758"/>
      <c r="V27" s="759" t="s">
        <v>295</v>
      </c>
      <c r="W27" s="759" t="s">
        <v>294</v>
      </c>
      <c r="X27" s="758"/>
      <c r="Y27" s="758"/>
      <c r="Z27" s="758"/>
      <c r="AA27" s="758"/>
      <c r="AB27" s="758"/>
      <c r="AC27" s="758"/>
      <c r="AD27" s="758"/>
      <c r="AE27" s="758"/>
      <c r="AF27" s="758"/>
      <c r="AG27" s="758"/>
      <c r="AH27" s="757"/>
    </row>
    <row r="28" spans="1:34" ht="14.85" customHeight="1">
      <c r="A28" s="756"/>
      <c r="B28" s="755"/>
      <c r="C28" s="754"/>
      <c r="D28" s="754"/>
      <c r="E28" s="754"/>
      <c r="F28" s="754"/>
      <c r="G28" s="753"/>
      <c r="H28" s="760"/>
      <c r="I28" s="758"/>
      <c r="J28" s="758"/>
      <c r="K28" s="758"/>
      <c r="L28" s="759" t="s">
        <v>293</v>
      </c>
      <c r="M28" s="759" t="s">
        <v>292</v>
      </c>
      <c r="N28" s="758"/>
      <c r="O28" s="758"/>
      <c r="P28" s="758"/>
      <c r="Q28" s="758"/>
      <c r="R28" s="758"/>
      <c r="S28" s="758"/>
      <c r="T28" s="758"/>
      <c r="U28" s="758"/>
      <c r="V28" s="759" t="s">
        <v>291</v>
      </c>
      <c r="W28" s="759" t="s">
        <v>290</v>
      </c>
      <c r="X28" s="758"/>
      <c r="Y28" s="758"/>
      <c r="Z28" s="758"/>
      <c r="AA28" s="758"/>
      <c r="AB28" s="758"/>
      <c r="AC28" s="758"/>
      <c r="AD28" s="758"/>
      <c r="AE28" s="758"/>
      <c r="AF28" s="758"/>
      <c r="AG28" s="758"/>
      <c r="AH28" s="757"/>
    </row>
    <row r="29" spans="1:34" ht="18.95" customHeight="1">
      <c r="A29" s="756"/>
      <c r="B29" s="755"/>
      <c r="C29" s="754"/>
      <c r="D29" s="754"/>
      <c r="E29" s="754"/>
      <c r="F29" s="754"/>
      <c r="G29" s="753"/>
      <c r="H29" s="752"/>
      <c r="I29" s="751"/>
      <c r="J29" s="751"/>
      <c r="K29" s="751"/>
      <c r="L29" s="751"/>
      <c r="M29" s="751"/>
      <c r="N29" s="751"/>
      <c r="O29" s="751"/>
      <c r="P29" s="751"/>
      <c r="Q29" s="751"/>
      <c r="R29" s="751"/>
      <c r="S29" s="751"/>
      <c r="T29" s="751"/>
      <c r="U29" s="751"/>
      <c r="V29" s="751"/>
      <c r="W29" s="751"/>
      <c r="X29" s="751"/>
      <c r="Y29" s="751"/>
      <c r="Z29" s="751"/>
      <c r="AA29" s="751"/>
      <c r="AB29" s="751"/>
      <c r="AC29" s="751"/>
      <c r="AD29" s="751"/>
      <c r="AE29" s="751"/>
      <c r="AF29" s="751"/>
      <c r="AG29" s="751"/>
      <c r="AH29" s="750"/>
    </row>
    <row r="30" spans="1:34" ht="22.35" customHeight="1">
      <c r="A30" s="749" t="s">
        <v>289</v>
      </c>
      <c r="B30" s="748"/>
      <c r="C30" s="748"/>
      <c r="D30" s="748"/>
      <c r="E30" s="748"/>
      <c r="F30" s="748"/>
      <c r="G30" s="748"/>
      <c r="H30" s="748"/>
      <c r="I30" s="748"/>
      <c r="J30" s="748"/>
      <c r="K30" s="748"/>
      <c r="L30" s="748"/>
      <c r="M30" s="748"/>
      <c r="N30" s="748"/>
      <c r="O30" s="748"/>
      <c r="P30" s="748"/>
      <c r="Q30" s="748"/>
      <c r="R30" s="748"/>
      <c r="S30" s="748"/>
      <c r="T30" s="748"/>
      <c r="U30" s="748"/>
      <c r="V30" s="748"/>
      <c r="W30" s="748"/>
      <c r="X30" s="748"/>
      <c r="Y30" s="748"/>
      <c r="Z30" s="748"/>
      <c r="AA30" s="747"/>
      <c r="AB30" s="746"/>
      <c r="AC30" s="746"/>
      <c r="AD30" s="746"/>
      <c r="AE30" s="746"/>
      <c r="AF30" s="746"/>
      <c r="AG30" s="746"/>
      <c r="AH30" s="745"/>
    </row>
    <row r="31" spans="1:34" s="737" customFormat="1" ht="24" customHeight="1">
      <c r="A31" s="744" t="s">
        <v>288</v>
      </c>
      <c r="B31" s="739" t="s">
        <v>287</v>
      </c>
      <c r="C31" s="743"/>
      <c r="D31" s="743"/>
      <c r="E31" s="743"/>
      <c r="F31" s="743"/>
      <c r="G31" s="743"/>
      <c r="H31" s="743"/>
      <c r="I31" s="743"/>
      <c r="J31" s="743"/>
      <c r="K31" s="743"/>
      <c r="L31" s="743"/>
      <c r="M31" s="743"/>
      <c r="N31" s="743"/>
      <c r="O31" s="743"/>
      <c r="P31" s="743"/>
      <c r="Q31" s="743"/>
      <c r="R31" s="743"/>
      <c r="S31" s="743"/>
      <c r="T31" s="742"/>
      <c r="U31" s="741"/>
      <c r="V31" s="735" t="s">
        <v>286</v>
      </c>
      <c r="W31" s="740"/>
      <c r="X31" s="734"/>
      <c r="Y31" s="735" t="s">
        <v>285</v>
      </c>
      <c r="Z31" s="740"/>
      <c r="AA31" s="734"/>
      <c r="AB31" s="724" t="s">
        <v>284</v>
      </c>
      <c r="AC31" s="723"/>
      <c r="AD31" s="723"/>
      <c r="AE31" s="723"/>
      <c r="AF31" s="722"/>
      <c r="AG31" s="739" t="s">
        <v>283</v>
      </c>
      <c r="AH31" s="738"/>
    </row>
    <row r="32" spans="1:34" ht="24" customHeight="1">
      <c r="A32" s="700"/>
      <c r="B32" s="730"/>
      <c r="C32" s="736"/>
      <c r="D32" s="736"/>
      <c r="E32" s="736"/>
      <c r="F32" s="736"/>
      <c r="G32" s="736"/>
      <c r="H32" s="736"/>
      <c r="I32" s="736"/>
      <c r="J32" s="736"/>
      <c r="K32" s="736"/>
      <c r="L32" s="736"/>
      <c r="M32" s="736"/>
      <c r="N32" s="736"/>
      <c r="O32" s="736"/>
      <c r="P32" s="736"/>
      <c r="Q32" s="736"/>
      <c r="R32" s="736"/>
      <c r="S32" s="736"/>
      <c r="T32" s="735" t="s">
        <v>282</v>
      </c>
      <c r="U32" s="734"/>
      <c r="V32" s="733"/>
      <c r="W32" s="732"/>
      <c r="X32" s="731"/>
      <c r="Y32" s="733"/>
      <c r="Z32" s="732"/>
      <c r="AA32" s="731"/>
      <c r="AB32" s="724"/>
      <c r="AC32" s="723"/>
      <c r="AD32" s="723"/>
      <c r="AE32" s="723"/>
      <c r="AF32" s="722"/>
      <c r="AG32" s="730"/>
      <c r="AH32" s="729"/>
    </row>
    <row r="33" spans="1:34" ht="24" customHeight="1">
      <c r="A33" s="700"/>
      <c r="B33" s="721"/>
      <c r="C33" s="728"/>
      <c r="D33" s="728"/>
      <c r="E33" s="728"/>
      <c r="F33" s="728"/>
      <c r="G33" s="728"/>
      <c r="H33" s="728"/>
      <c r="I33" s="728"/>
      <c r="J33" s="728"/>
      <c r="K33" s="728"/>
      <c r="L33" s="728"/>
      <c r="M33" s="728"/>
      <c r="N33" s="728"/>
      <c r="O33" s="728"/>
      <c r="P33" s="728"/>
      <c r="Q33" s="728"/>
      <c r="R33" s="728"/>
      <c r="S33" s="728"/>
      <c r="T33" s="727"/>
      <c r="U33" s="725"/>
      <c r="V33" s="727"/>
      <c r="W33" s="726"/>
      <c r="X33" s="725"/>
      <c r="Y33" s="727"/>
      <c r="Z33" s="726"/>
      <c r="AA33" s="725"/>
      <c r="AB33" s="724"/>
      <c r="AC33" s="723"/>
      <c r="AD33" s="723"/>
      <c r="AE33" s="723"/>
      <c r="AF33" s="722"/>
      <c r="AG33" s="721"/>
      <c r="AH33" s="720"/>
    </row>
    <row r="34" spans="1:34" ht="18" customHeight="1">
      <c r="A34" s="700"/>
      <c r="B34" s="719" t="s">
        <v>281</v>
      </c>
      <c r="C34" s="718"/>
      <c r="D34" s="717"/>
      <c r="E34" s="677" t="s">
        <v>280</v>
      </c>
      <c r="F34" s="671"/>
      <c r="G34" s="671"/>
      <c r="H34" s="671"/>
      <c r="I34" s="671"/>
      <c r="J34" s="671"/>
      <c r="K34" s="671"/>
      <c r="L34" s="671"/>
      <c r="M34" s="671"/>
      <c r="N34" s="671"/>
      <c r="O34" s="671"/>
      <c r="P34" s="671"/>
      <c r="Q34" s="692"/>
      <c r="R34" s="671"/>
      <c r="S34" s="671"/>
      <c r="T34" s="691"/>
      <c r="U34" s="690"/>
      <c r="V34" s="689"/>
      <c r="W34" s="688"/>
      <c r="X34" s="687"/>
      <c r="Y34" s="689"/>
      <c r="Z34" s="688"/>
      <c r="AA34" s="687"/>
      <c r="AB34" s="686"/>
      <c r="AC34" s="685"/>
      <c r="AD34" s="685"/>
      <c r="AE34" s="685"/>
      <c r="AF34" s="684"/>
      <c r="AG34" s="677" t="s">
        <v>279</v>
      </c>
      <c r="AH34" s="670"/>
    </row>
    <row r="35" spans="1:34" ht="18" customHeight="1">
      <c r="A35" s="700"/>
      <c r="B35" s="716"/>
      <c r="C35" s="715"/>
      <c r="D35" s="714"/>
      <c r="E35" s="677" t="s">
        <v>278</v>
      </c>
      <c r="F35" s="671"/>
      <c r="G35" s="671"/>
      <c r="H35" s="671"/>
      <c r="I35" s="671"/>
      <c r="J35" s="671"/>
      <c r="K35" s="671"/>
      <c r="L35" s="671"/>
      <c r="M35" s="671"/>
      <c r="N35" s="671"/>
      <c r="O35" s="671"/>
      <c r="P35" s="671"/>
      <c r="Q35" s="692"/>
      <c r="R35" s="671"/>
      <c r="S35" s="679"/>
      <c r="T35" s="691"/>
      <c r="U35" s="690"/>
      <c r="V35" s="689"/>
      <c r="W35" s="688"/>
      <c r="X35" s="687"/>
      <c r="Y35" s="689"/>
      <c r="Z35" s="688"/>
      <c r="AA35" s="687"/>
      <c r="AB35" s="686"/>
      <c r="AC35" s="685"/>
      <c r="AD35" s="685"/>
      <c r="AE35" s="685"/>
      <c r="AF35" s="684"/>
      <c r="AG35" s="677" t="s">
        <v>259</v>
      </c>
      <c r="AH35" s="670"/>
    </row>
    <row r="36" spans="1:34" ht="18" customHeight="1">
      <c r="A36" s="700"/>
      <c r="B36" s="716"/>
      <c r="C36" s="715"/>
      <c r="D36" s="714"/>
      <c r="E36" s="677" t="s">
        <v>277</v>
      </c>
      <c r="F36" s="671"/>
      <c r="G36" s="671"/>
      <c r="H36" s="671"/>
      <c r="I36" s="671"/>
      <c r="J36" s="671"/>
      <c r="K36" s="671"/>
      <c r="L36" s="671"/>
      <c r="M36" s="671"/>
      <c r="N36" s="671"/>
      <c r="O36" s="671"/>
      <c r="P36" s="671"/>
      <c r="Q36" s="692"/>
      <c r="R36" s="671"/>
      <c r="S36" s="679"/>
      <c r="T36" s="691"/>
      <c r="U36" s="690"/>
      <c r="V36" s="689"/>
      <c r="W36" s="688"/>
      <c r="X36" s="687"/>
      <c r="Y36" s="689"/>
      <c r="Z36" s="688"/>
      <c r="AA36" s="687"/>
      <c r="AB36" s="686"/>
      <c r="AC36" s="685"/>
      <c r="AD36" s="685"/>
      <c r="AE36" s="685"/>
      <c r="AF36" s="684"/>
      <c r="AG36" s="677" t="s">
        <v>257</v>
      </c>
      <c r="AH36" s="670"/>
    </row>
    <row r="37" spans="1:34" ht="18" customHeight="1">
      <c r="A37" s="700"/>
      <c r="B37" s="716"/>
      <c r="C37" s="715"/>
      <c r="D37" s="714"/>
      <c r="E37" s="677" t="s">
        <v>276</v>
      </c>
      <c r="F37" s="671"/>
      <c r="G37" s="671"/>
      <c r="H37" s="671"/>
      <c r="I37" s="671"/>
      <c r="J37" s="671"/>
      <c r="K37" s="671"/>
      <c r="L37" s="671"/>
      <c r="M37" s="671"/>
      <c r="N37" s="671"/>
      <c r="O37" s="671"/>
      <c r="P37" s="671"/>
      <c r="Q37" s="692"/>
      <c r="R37" s="671"/>
      <c r="S37" s="679"/>
      <c r="T37" s="691"/>
      <c r="U37" s="690"/>
      <c r="V37" s="689"/>
      <c r="W37" s="688"/>
      <c r="X37" s="687"/>
      <c r="Y37" s="689"/>
      <c r="Z37" s="688"/>
      <c r="AA37" s="687"/>
      <c r="AB37" s="686"/>
      <c r="AC37" s="685"/>
      <c r="AD37" s="685"/>
      <c r="AE37" s="685"/>
      <c r="AF37" s="684"/>
      <c r="AG37" s="677" t="s">
        <v>255</v>
      </c>
      <c r="AH37" s="670"/>
    </row>
    <row r="38" spans="1:34" ht="18" customHeight="1">
      <c r="A38" s="700"/>
      <c r="B38" s="716"/>
      <c r="C38" s="715"/>
      <c r="D38" s="714"/>
      <c r="E38" s="677" t="s">
        <v>275</v>
      </c>
      <c r="F38" s="671"/>
      <c r="G38" s="671"/>
      <c r="H38" s="671"/>
      <c r="I38" s="671"/>
      <c r="J38" s="671"/>
      <c r="K38" s="671"/>
      <c r="L38" s="671"/>
      <c r="M38" s="671"/>
      <c r="N38" s="671"/>
      <c r="O38" s="671"/>
      <c r="P38" s="671"/>
      <c r="Q38" s="692"/>
      <c r="R38" s="671"/>
      <c r="S38" s="679"/>
      <c r="T38" s="691"/>
      <c r="U38" s="690"/>
      <c r="V38" s="689"/>
      <c r="W38" s="688"/>
      <c r="X38" s="687"/>
      <c r="Y38" s="689"/>
      <c r="Z38" s="688"/>
      <c r="AA38" s="687"/>
      <c r="AB38" s="686"/>
      <c r="AC38" s="685"/>
      <c r="AD38" s="685"/>
      <c r="AE38" s="685"/>
      <c r="AF38" s="684"/>
      <c r="AG38" s="677" t="s">
        <v>274</v>
      </c>
      <c r="AH38" s="670"/>
    </row>
    <row r="39" spans="1:34" ht="18" customHeight="1">
      <c r="A39" s="700"/>
      <c r="B39" s="716"/>
      <c r="C39" s="715"/>
      <c r="D39" s="714"/>
      <c r="E39" s="677" t="s">
        <v>273</v>
      </c>
      <c r="F39" s="671"/>
      <c r="G39" s="671"/>
      <c r="H39" s="671"/>
      <c r="I39" s="671"/>
      <c r="J39" s="671"/>
      <c r="K39" s="671"/>
      <c r="L39" s="671"/>
      <c r="M39" s="671"/>
      <c r="N39" s="671"/>
      <c r="O39" s="671"/>
      <c r="P39" s="671"/>
      <c r="Q39" s="692"/>
      <c r="R39" s="671"/>
      <c r="S39" s="679"/>
      <c r="T39" s="691"/>
      <c r="U39" s="690"/>
      <c r="V39" s="689"/>
      <c r="W39" s="688"/>
      <c r="X39" s="687"/>
      <c r="Y39" s="689"/>
      <c r="Z39" s="688"/>
      <c r="AA39" s="687"/>
      <c r="AB39" s="686"/>
      <c r="AC39" s="685"/>
      <c r="AD39" s="685"/>
      <c r="AE39" s="685"/>
      <c r="AF39" s="684"/>
      <c r="AG39" s="677" t="s">
        <v>272</v>
      </c>
      <c r="AH39" s="670"/>
    </row>
    <row r="40" spans="1:34" ht="18" customHeight="1">
      <c r="A40" s="700"/>
      <c r="B40" s="716"/>
      <c r="C40" s="715"/>
      <c r="D40" s="714"/>
      <c r="E40" s="683" t="s">
        <v>271</v>
      </c>
      <c r="F40" s="679"/>
      <c r="G40" s="679"/>
      <c r="H40" s="679"/>
      <c r="I40" s="679"/>
      <c r="J40" s="679"/>
      <c r="K40" s="679"/>
      <c r="L40" s="679"/>
      <c r="M40" s="679"/>
      <c r="N40" s="679"/>
      <c r="O40" s="679"/>
      <c r="P40" s="679"/>
      <c r="Q40" s="692"/>
      <c r="R40" s="671"/>
      <c r="S40" s="679"/>
      <c r="T40" s="691"/>
      <c r="U40" s="690"/>
      <c r="V40" s="689"/>
      <c r="W40" s="688"/>
      <c r="X40" s="687"/>
      <c r="Y40" s="689"/>
      <c r="Z40" s="688"/>
      <c r="AA40" s="687"/>
      <c r="AB40" s="686"/>
      <c r="AC40" s="685"/>
      <c r="AD40" s="685"/>
      <c r="AE40" s="685"/>
      <c r="AF40" s="684"/>
      <c r="AG40" s="677" t="s">
        <v>270</v>
      </c>
      <c r="AH40" s="670"/>
    </row>
    <row r="41" spans="1:34" ht="18" customHeight="1">
      <c r="A41" s="700"/>
      <c r="B41" s="716"/>
      <c r="C41" s="715"/>
      <c r="D41" s="714"/>
      <c r="E41" s="683" t="s">
        <v>269</v>
      </c>
      <c r="F41" s="679"/>
      <c r="G41" s="679"/>
      <c r="H41" s="679"/>
      <c r="I41" s="679"/>
      <c r="J41" s="679"/>
      <c r="K41" s="679"/>
      <c r="L41" s="679"/>
      <c r="M41" s="679"/>
      <c r="N41" s="679"/>
      <c r="O41" s="679"/>
      <c r="P41" s="679"/>
      <c r="Q41" s="692"/>
      <c r="R41" s="671"/>
      <c r="S41" s="679"/>
      <c r="T41" s="691"/>
      <c r="U41" s="690"/>
      <c r="V41" s="689"/>
      <c r="W41" s="688"/>
      <c r="X41" s="687"/>
      <c r="Y41" s="689"/>
      <c r="Z41" s="688"/>
      <c r="AA41" s="687"/>
      <c r="AB41" s="686"/>
      <c r="AC41" s="685"/>
      <c r="AD41" s="685"/>
      <c r="AE41" s="685"/>
      <c r="AF41" s="684"/>
      <c r="AG41" s="677" t="s">
        <v>268</v>
      </c>
      <c r="AH41" s="670"/>
    </row>
    <row r="42" spans="1:34" ht="18" customHeight="1">
      <c r="A42" s="700"/>
      <c r="B42" s="713"/>
      <c r="C42" s="712"/>
      <c r="D42" s="711"/>
      <c r="E42" s="683" t="s">
        <v>267</v>
      </c>
      <c r="F42" s="679"/>
      <c r="G42" s="679"/>
      <c r="H42" s="679"/>
      <c r="I42" s="679"/>
      <c r="J42" s="679"/>
      <c r="K42" s="679"/>
      <c r="L42" s="679"/>
      <c r="M42" s="679"/>
      <c r="N42" s="679"/>
      <c r="O42" s="679"/>
      <c r="P42" s="679"/>
      <c r="Q42" s="692"/>
      <c r="R42" s="671"/>
      <c r="S42" s="679"/>
      <c r="T42" s="689"/>
      <c r="U42" s="687"/>
      <c r="V42" s="689"/>
      <c r="W42" s="688"/>
      <c r="X42" s="687"/>
      <c r="Y42" s="689"/>
      <c r="Z42" s="688"/>
      <c r="AA42" s="687"/>
      <c r="AB42" s="686"/>
      <c r="AC42" s="685"/>
      <c r="AD42" s="685"/>
      <c r="AE42" s="685"/>
      <c r="AF42" s="684"/>
      <c r="AG42" s="677" t="s">
        <v>266</v>
      </c>
      <c r="AH42" s="670"/>
    </row>
    <row r="43" spans="1:34" ht="18" customHeight="1">
      <c r="A43" s="700"/>
      <c r="B43" s="710" t="s">
        <v>265</v>
      </c>
      <c r="C43" s="709"/>
      <c r="D43" s="708"/>
      <c r="E43" s="707"/>
      <c r="F43" s="665"/>
      <c r="G43" s="679"/>
      <c r="H43" s="679"/>
      <c r="I43" s="679"/>
      <c r="J43" s="679"/>
      <c r="K43" s="679"/>
      <c r="L43" s="679"/>
      <c r="M43" s="679"/>
      <c r="N43" s="679"/>
      <c r="O43" s="679"/>
      <c r="P43" s="679"/>
      <c r="Q43" s="692"/>
      <c r="R43" s="671"/>
      <c r="S43" s="679"/>
      <c r="T43" s="691"/>
      <c r="U43" s="690"/>
      <c r="V43" s="689"/>
      <c r="W43" s="688"/>
      <c r="X43" s="687"/>
      <c r="Y43" s="689"/>
      <c r="Z43" s="688"/>
      <c r="AA43" s="687"/>
      <c r="AB43" s="686"/>
      <c r="AC43" s="685"/>
      <c r="AD43" s="685"/>
      <c r="AE43" s="685"/>
      <c r="AF43" s="684"/>
      <c r="AG43" s="677" t="s">
        <v>264</v>
      </c>
      <c r="AH43" s="670"/>
    </row>
    <row r="44" spans="1:34" ht="18" customHeight="1">
      <c r="A44" s="700"/>
      <c r="B44" s="706" t="s">
        <v>263</v>
      </c>
      <c r="C44" s="705"/>
      <c r="D44" s="704"/>
      <c r="E44" s="677"/>
      <c r="F44" s="671"/>
      <c r="G44" s="679"/>
      <c r="H44" s="679"/>
      <c r="I44" s="679"/>
      <c r="J44" s="679"/>
      <c r="K44" s="679"/>
      <c r="L44" s="679"/>
      <c r="M44" s="679"/>
      <c r="N44" s="679"/>
      <c r="O44" s="679"/>
      <c r="P44" s="679"/>
      <c r="Q44" s="692"/>
      <c r="R44" s="671"/>
      <c r="S44" s="679"/>
      <c r="T44" s="691"/>
      <c r="U44" s="690"/>
      <c r="V44" s="689"/>
      <c r="W44" s="688"/>
      <c r="X44" s="687"/>
      <c r="Y44" s="689"/>
      <c r="Z44" s="688"/>
      <c r="AA44" s="687"/>
      <c r="AB44" s="686"/>
      <c r="AC44" s="685"/>
      <c r="AD44" s="685"/>
      <c r="AE44" s="685"/>
      <c r="AF44" s="684"/>
      <c r="AG44" s="677" t="s">
        <v>262</v>
      </c>
      <c r="AH44" s="670"/>
    </row>
    <row r="45" spans="1:34" ht="18" customHeight="1">
      <c r="A45" s="700"/>
      <c r="B45" s="703" t="s">
        <v>261</v>
      </c>
      <c r="C45" s="702"/>
      <c r="D45" s="701"/>
      <c r="E45" s="683" t="s">
        <v>260</v>
      </c>
      <c r="F45" s="679"/>
      <c r="G45" s="679"/>
      <c r="H45" s="679"/>
      <c r="I45" s="679"/>
      <c r="J45" s="679"/>
      <c r="K45" s="679"/>
      <c r="L45" s="679"/>
      <c r="M45" s="679"/>
      <c r="N45" s="679"/>
      <c r="O45" s="679"/>
      <c r="P45" s="679"/>
      <c r="Q45" s="692"/>
      <c r="R45" s="671"/>
      <c r="S45" s="679"/>
      <c r="T45" s="691"/>
      <c r="U45" s="690"/>
      <c r="V45" s="689"/>
      <c r="W45" s="688"/>
      <c r="X45" s="687"/>
      <c r="Y45" s="689"/>
      <c r="Z45" s="688"/>
      <c r="AA45" s="687"/>
      <c r="AB45" s="686"/>
      <c r="AC45" s="685"/>
      <c r="AD45" s="685"/>
      <c r="AE45" s="685"/>
      <c r="AF45" s="684"/>
      <c r="AG45" s="677" t="s">
        <v>259</v>
      </c>
      <c r="AH45" s="670"/>
    </row>
    <row r="46" spans="1:34" ht="18" customHeight="1">
      <c r="A46" s="700"/>
      <c r="B46" s="699"/>
      <c r="C46" s="698"/>
      <c r="D46" s="697"/>
      <c r="E46" s="677" t="s">
        <v>258</v>
      </c>
      <c r="F46" s="671"/>
      <c r="G46" s="671"/>
      <c r="H46" s="671"/>
      <c r="I46" s="671"/>
      <c r="J46" s="671"/>
      <c r="K46" s="671"/>
      <c r="L46" s="671"/>
      <c r="M46" s="671"/>
      <c r="N46" s="671"/>
      <c r="O46" s="671"/>
      <c r="P46" s="671"/>
      <c r="Q46" s="692"/>
      <c r="R46" s="671"/>
      <c r="S46" s="679"/>
      <c r="T46" s="691"/>
      <c r="U46" s="690"/>
      <c r="V46" s="689"/>
      <c r="W46" s="688"/>
      <c r="X46" s="687"/>
      <c r="Y46" s="689"/>
      <c r="Z46" s="688"/>
      <c r="AA46" s="687"/>
      <c r="AB46" s="686"/>
      <c r="AC46" s="685"/>
      <c r="AD46" s="685"/>
      <c r="AE46" s="685"/>
      <c r="AF46" s="684"/>
      <c r="AG46" s="677" t="s">
        <v>257</v>
      </c>
      <c r="AH46" s="670"/>
    </row>
    <row r="47" spans="1:34" ht="18" customHeight="1">
      <c r="A47" s="696"/>
      <c r="B47" s="695"/>
      <c r="C47" s="694"/>
      <c r="D47" s="693"/>
      <c r="E47" s="677" t="s">
        <v>256</v>
      </c>
      <c r="F47" s="671"/>
      <c r="G47" s="671"/>
      <c r="H47" s="671"/>
      <c r="I47" s="671"/>
      <c r="J47" s="671"/>
      <c r="K47" s="671"/>
      <c r="L47" s="671"/>
      <c r="M47" s="671"/>
      <c r="N47" s="671"/>
      <c r="O47" s="671"/>
      <c r="P47" s="671"/>
      <c r="Q47" s="692"/>
      <c r="R47" s="671"/>
      <c r="S47" s="679"/>
      <c r="T47" s="691"/>
      <c r="U47" s="690"/>
      <c r="V47" s="689"/>
      <c r="W47" s="688"/>
      <c r="X47" s="687"/>
      <c r="Y47" s="689"/>
      <c r="Z47" s="688"/>
      <c r="AA47" s="687"/>
      <c r="AB47" s="686"/>
      <c r="AC47" s="685"/>
      <c r="AD47" s="685"/>
      <c r="AE47" s="685"/>
      <c r="AF47" s="684"/>
      <c r="AG47" s="677" t="s">
        <v>255</v>
      </c>
      <c r="AH47" s="670"/>
    </row>
    <row r="48" spans="1:34" ht="18" customHeight="1">
      <c r="A48" s="683" t="s">
        <v>254</v>
      </c>
      <c r="B48" s="679"/>
      <c r="C48" s="682"/>
      <c r="D48" s="682"/>
      <c r="E48" s="682"/>
      <c r="F48" s="682"/>
      <c r="G48" s="681"/>
      <c r="H48" s="676"/>
      <c r="I48" s="674"/>
      <c r="J48" s="675"/>
      <c r="K48" s="674"/>
      <c r="L48" s="674"/>
      <c r="M48" s="674"/>
      <c r="N48" s="674"/>
      <c r="O48" s="674"/>
      <c r="P48" s="674"/>
      <c r="Q48" s="673"/>
      <c r="R48" s="680" t="s">
        <v>253</v>
      </c>
      <c r="S48" s="679"/>
      <c r="T48" s="679"/>
      <c r="U48" s="679"/>
      <c r="V48" s="679"/>
      <c r="W48" s="679"/>
      <c r="X48" s="679"/>
      <c r="Y48" s="679"/>
      <c r="Z48" s="679"/>
      <c r="AA48" s="679"/>
      <c r="AB48" s="679"/>
      <c r="AC48" s="679"/>
      <c r="AD48" s="679"/>
      <c r="AE48" s="679"/>
      <c r="AF48" s="679"/>
      <c r="AG48" s="679"/>
      <c r="AH48" s="678"/>
    </row>
    <row r="49" spans="1:34" ht="18" customHeight="1">
      <c r="A49" s="677" t="s">
        <v>252</v>
      </c>
      <c r="B49" s="671"/>
      <c r="C49" s="671"/>
      <c r="D49" s="671"/>
      <c r="E49" s="671"/>
      <c r="F49" s="671"/>
      <c r="G49" s="670"/>
      <c r="H49" s="676"/>
      <c r="I49" s="674"/>
      <c r="J49" s="675"/>
      <c r="K49" s="674"/>
      <c r="L49" s="674"/>
      <c r="M49" s="674"/>
      <c r="N49" s="674"/>
      <c r="O49" s="674"/>
      <c r="P49" s="674"/>
      <c r="Q49" s="673"/>
      <c r="R49" s="672" t="s">
        <v>251</v>
      </c>
      <c r="S49" s="671"/>
      <c r="T49" s="671"/>
      <c r="U49" s="671"/>
      <c r="V49" s="671"/>
      <c r="W49" s="671"/>
      <c r="X49" s="671"/>
      <c r="Y49" s="671"/>
      <c r="Z49" s="671"/>
      <c r="AA49" s="671"/>
      <c r="AB49" s="671"/>
      <c r="AC49" s="671"/>
      <c r="AD49" s="671"/>
      <c r="AE49" s="671"/>
      <c r="AF49" s="671"/>
      <c r="AG49" s="671"/>
      <c r="AH49" s="670"/>
    </row>
    <row r="50" spans="1:34" ht="18" customHeight="1">
      <c r="A50" s="665"/>
      <c r="B50" s="669"/>
      <c r="C50" s="665"/>
      <c r="D50" s="665"/>
      <c r="E50" s="665"/>
      <c r="F50" s="665"/>
      <c r="G50" s="665"/>
      <c r="H50" s="668"/>
      <c r="I50" s="668"/>
      <c r="J50" s="665"/>
      <c r="K50" s="665"/>
      <c r="L50" s="665"/>
      <c r="M50" s="665"/>
      <c r="N50" s="665"/>
      <c r="O50" s="665"/>
      <c r="P50" s="665"/>
      <c r="Q50" s="665"/>
      <c r="R50" s="665"/>
      <c r="S50" s="665"/>
      <c r="T50" s="665"/>
      <c r="U50" s="665"/>
      <c r="V50" s="665"/>
      <c r="W50" s="665"/>
      <c r="X50" s="665"/>
      <c r="Y50" s="665"/>
      <c r="Z50" s="665"/>
      <c r="AA50" s="665"/>
      <c r="AB50" s="665"/>
      <c r="AC50" s="665"/>
      <c r="AD50" s="665"/>
      <c r="AE50" s="665"/>
      <c r="AF50" s="665"/>
      <c r="AG50" s="665"/>
      <c r="AH50" s="665"/>
    </row>
    <row r="51" spans="1:34" s="666" customFormat="1" ht="14.85" customHeight="1">
      <c r="B51" s="667" t="s">
        <v>250</v>
      </c>
      <c r="C51" s="666" t="s">
        <v>249</v>
      </c>
    </row>
    <row r="52" spans="1:34" ht="14.85" customHeight="1">
      <c r="A52" s="665"/>
    </row>
    <row r="53" spans="1:34" ht="14.85" customHeight="1">
      <c r="A53" s="665"/>
    </row>
  </sheetData>
  <mergeCells count="117">
    <mergeCell ref="T42:U42"/>
    <mergeCell ref="V43:X43"/>
    <mergeCell ref="Y44:AA44"/>
    <mergeCell ref="AB35:AF35"/>
    <mergeCell ref="AG31:AH33"/>
    <mergeCell ref="Y43:AA43"/>
    <mergeCell ref="Y36:AA36"/>
    <mergeCell ref="Y37:AA37"/>
    <mergeCell ref="Y38:AA38"/>
    <mergeCell ref="Y39:AA39"/>
    <mergeCell ref="AB47:AF47"/>
    <mergeCell ref="V44:X44"/>
    <mergeCell ref="AB30:AH30"/>
    <mergeCell ref="AB34:AF34"/>
    <mergeCell ref="AB43:AF43"/>
    <mergeCell ref="V47:X47"/>
    <mergeCell ref="Y31:AA33"/>
    <mergeCell ref="Y34:AA34"/>
    <mergeCell ref="Y40:AA40"/>
    <mergeCell ref="H26:K26"/>
    <mergeCell ref="AB46:AF46"/>
    <mergeCell ref="AB44:AF44"/>
    <mergeCell ref="AB45:AF45"/>
    <mergeCell ref="T44:U44"/>
    <mergeCell ref="T45:U45"/>
    <mergeCell ref="T46:U46"/>
    <mergeCell ref="H27:K28"/>
    <mergeCell ref="N27:U28"/>
    <mergeCell ref="X27:AH28"/>
    <mergeCell ref="T9:AH10"/>
    <mergeCell ref="V11:AH12"/>
    <mergeCell ref="V31:X33"/>
    <mergeCell ref="T32:U33"/>
    <mergeCell ref="Y45:AA45"/>
    <mergeCell ref="Y46:AA46"/>
    <mergeCell ref="AB36:AF36"/>
    <mergeCell ref="AB37:AF37"/>
    <mergeCell ref="AB38:AF38"/>
    <mergeCell ref="AB39:AF39"/>
    <mergeCell ref="B17:G20"/>
    <mergeCell ref="Q24:S24"/>
    <mergeCell ref="T24:AA24"/>
    <mergeCell ref="AB24:AC25"/>
    <mergeCell ref="AD24:AH25"/>
    <mergeCell ref="Q25:S25"/>
    <mergeCell ref="L17:M17"/>
    <mergeCell ref="O17:P17"/>
    <mergeCell ref="K22:AH22"/>
    <mergeCell ref="T25:AA25"/>
    <mergeCell ref="AF5:AG5"/>
    <mergeCell ref="AC5:AD5"/>
    <mergeCell ref="H16:AH16"/>
    <mergeCell ref="H15:AH15"/>
    <mergeCell ref="T7:AH8"/>
    <mergeCell ref="A7:E7"/>
    <mergeCell ref="F7:I7"/>
    <mergeCell ref="P7:R8"/>
    <mergeCell ref="P9:R10"/>
    <mergeCell ref="P11:U12"/>
    <mergeCell ref="H17:K17"/>
    <mergeCell ref="Y5:AA5"/>
    <mergeCell ref="A15:A29"/>
    <mergeCell ref="H24:J25"/>
    <mergeCell ref="B21:G22"/>
    <mergeCell ref="H22:J22"/>
    <mergeCell ref="R26:AH26"/>
    <mergeCell ref="H29:AH29"/>
    <mergeCell ref="L26:M26"/>
    <mergeCell ref="O26:P26"/>
    <mergeCell ref="R17:AH17"/>
    <mergeCell ref="B23:G23"/>
    <mergeCell ref="B24:G25"/>
    <mergeCell ref="K24:P25"/>
    <mergeCell ref="H23:AH23"/>
    <mergeCell ref="Y21:AH21"/>
    <mergeCell ref="H20:AH20"/>
    <mergeCell ref="H18:K19"/>
    <mergeCell ref="N18:U19"/>
    <mergeCell ref="X18:AH19"/>
    <mergeCell ref="AB42:AF42"/>
    <mergeCell ref="V38:X38"/>
    <mergeCell ref="V39:X39"/>
    <mergeCell ref="V40:X40"/>
    <mergeCell ref="V41:X41"/>
    <mergeCell ref="V42:X42"/>
    <mergeCell ref="AB40:AF40"/>
    <mergeCell ref="AB41:AF41"/>
    <mergeCell ref="A30:AA30"/>
    <mergeCell ref="B26:G29"/>
    <mergeCell ref="B45:D47"/>
    <mergeCell ref="A31:A47"/>
    <mergeCell ref="V46:X46"/>
    <mergeCell ref="V37:X37"/>
    <mergeCell ref="Y35:AA35"/>
    <mergeCell ref="Y41:AA41"/>
    <mergeCell ref="Y42:AA42"/>
    <mergeCell ref="T43:U43"/>
    <mergeCell ref="T37:U37"/>
    <mergeCell ref="T38:U38"/>
    <mergeCell ref="T39:U39"/>
    <mergeCell ref="Y47:AA47"/>
    <mergeCell ref="V34:X34"/>
    <mergeCell ref="V35:X35"/>
    <mergeCell ref="V36:X36"/>
    <mergeCell ref="V45:X45"/>
    <mergeCell ref="T40:U40"/>
    <mergeCell ref="T41:U41"/>
    <mergeCell ref="A3:AH3"/>
    <mergeCell ref="T47:U47"/>
    <mergeCell ref="AB31:AF33"/>
    <mergeCell ref="K21:P21"/>
    <mergeCell ref="S21:U21"/>
    <mergeCell ref="B34:D42"/>
    <mergeCell ref="B31:S33"/>
    <mergeCell ref="T34:U34"/>
    <mergeCell ref="T35:U35"/>
    <mergeCell ref="T36:U36"/>
  </mergeCells>
  <phoneticPr fontId="2"/>
  <dataValidations count="2">
    <dataValidation type="list" allowBlank="1" showInputMessage="1" showErrorMessage="1" sqref="V34:AA47">
      <formula1>"〇"</formula1>
    </dataValidation>
    <dataValidation type="list" showInputMessage="1" showErrorMessage="1" sqref="H22:H23">
      <formula1>"　,営利法人,社会福祉法人,医療法人,社団法人,財団法人,NPO法人,協同組合,宗教法人"</formula1>
    </dataValidation>
  </dataValidations>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sizeWithCells="1">
                  <from>
                    <xdr:col>19</xdr:col>
                    <xdr:colOff>66675</xdr:colOff>
                    <xdr:row>41</xdr:row>
                    <xdr:rowOff>28575</xdr:rowOff>
                  </from>
                  <to>
                    <xdr:col>20</xdr:col>
                    <xdr:colOff>66675</xdr:colOff>
                    <xdr:row>41</xdr:row>
                    <xdr:rowOff>200025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sizeWithCells="1">
                  <from>
                    <xdr:col>29</xdr:col>
                    <xdr:colOff>161925</xdr:colOff>
                    <xdr:row>29</xdr:row>
                    <xdr:rowOff>28575</xdr:rowOff>
                  </from>
                  <to>
                    <xdr:col>30</xdr:col>
                    <xdr:colOff>152400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AS18" sqref="AS18"/>
    </sheetView>
  </sheetViews>
  <sheetFormatPr defaultColWidth="9" defaultRowHeight="12"/>
  <cols>
    <col min="1" max="1" width="7" style="824" customWidth="1"/>
    <col min="2" max="2" width="2.125" style="824" customWidth="1"/>
    <col min="3" max="11" width="9" style="824"/>
    <col min="12" max="12" width="9" style="824" customWidth="1"/>
    <col min="13" max="16384" width="9" style="824"/>
  </cols>
  <sheetData>
    <row r="1" spans="1:17">
      <c r="A1" s="665"/>
      <c r="B1" s="665"/>
    </row>
    <row r="2" spans="1:17" ht="12" customHeight="1">
      <c r="A2" s="665" t="s">
        <v>332</v>
      </c>
      <c r="B2" s="826" t="s">
        <v>331</v>
      </c>
      <c r="C2" s="826"/>
      <c r="D2" s="826"/>
      <c r="E2" s="826"/>
      <c r="F2" s="826"/>
      <c r="G2" s="826"/>
      <c r="H2" s="826"/>
      <c r="I2" s="826"/>
      <c r="J2" s="826"/>
      <c r="K2" s="826"/>
      <c r="L2" s="826"/>
      <c r="M2" s="826"/>
      <c r="N2" s="826"/>
      <c r="O2" s="826"/>
      <c r="Q2" s="827"/>
    </row>
    <row r="3" spans="1:17">
      <c r="A3" s="665"/>
      <c r="B3" s="826"/>
      <c r="C3" s="826"/>
      <c r="D3" s="826"/>
      <c r="E3" s="826"/>
      <c r="F3" s="826"/>
      <c r="G3" s="826"/>
      <c r="H3" s="826"/>
      <c r="I3" s="826"/>
      <c r="J3" s="826"/>
      <c r="K3" s="826"/>
      <c r="L3" s="826"/>
      <c r="M3" s="826"/>
      <c r="N3" s="826"/>
      <c r="O3" s="826"/>
    </row>
    <row r="4" spans="1:17">
      <c r="A4" s="665"/>
      <c r="B4" s="826"/>
      <c r="C4" s="826"/>
      <c r="D4" s="826"/>
      <c r="E4" s="826"/>
      <c r="F4" s="826"/>
      <c r="G4" s="826"/>
      <c r="H4" s="826"/>
      <c r="I4" s="826"/>
      <c r="J4" s="826"/>
      <c r="K4" s="826"/>
      <c r="L4" s="826"/>
      <c r="M4" s="826"/>
      <c r="N4" s="826"/>
      <c r="O4" s="826"/>
    </row>
    <row r="5" spans="1:17">
      <c r="A5" s="665"/>
      <c r="B5" s="826"/>
      <c r="C5" s="826"/>
      <c r="D5" s="826"/>
      <c r="E5" s="826"/>
      <c r="F5" s="826"/>
      <c r="G5" s="826"/>
      <c r="H5" s="826"/>
      <c r="I5" s="826"/>
      <c r="J5" s="826"/>
      <c r="K5" s="826"/>
      <c r="L5" s="826"/>
      <c r="M5" s="826"/>
      <c r="N5" s="826"/>
      <c r="O5" s="826"/>
    </row>
    <row r="6" spans="1:17">
      <c r="A6" s="665"/>
      <c r="B6" s="826"/>
      <c r="C6" s="826"/>
      <c r="D6" s="826"/>
      <c r="E6" s="826"/>
      <c r="F6" s="826"/>
      <c r="G6" s="826"/>
      <c r="H6" s="826"/>
      <c r="I6" s="826"/>
      <c r="J6" s="826"/>
      <c r="K6" s="826"/>
      <c r="L6" s="826"/>
      <c r="M6" s="826"/>
      <c r="N6" s="826"/>
      <c r="O6" s="826"/>
    </row>
    <row r="7" spans="1:17">
      <c r="A7" s="665"/>
      <c r="B7" s="826"/>
      <c r="C7" s="826"/>
      <c r="D7" s="826"/>
      <c r="E7" s="826"/>
      <c r="F7" s="826"/>
      <c r="G7" s="826"/>
      <c r="H7" s="826"/>
      <c r="I7" s="826"/>
      <c r="J7" s="826"/>
      <c r="K7" s="826"/>
      <c r="L7" s="826"/>
      <c r="M7" s="826"/>
      <c r="N7" s="826"/>
      <c r="O7" s="826"/>
    </row>
    <row r="8" spans="1:17">
      <c r="A8" s="664"/>
      <c r="B8" s="826"/>
      <c r="C8" s="826"/>
      <c r="D8" s="826"/>
      <c r="E8" s="826"/>
      <c r="F8" s="826"/>
      <c r="G8" s="826"/>
      <c r="H8" s="826"/>
      <c r="I8" s="826"/>
      <c r="J8" s="826"/>
      <c r="K8" s="826"/>
      <c r="L8" s="826"/>
      <c r="M8" s="826"/>
      <c r="N8" s="826"/>
      <c r="O8" s="826"/>
    </row>
    <row r="9" spans="1:17">
      <c r="A9" s="664"/>
      <c r="B9" s="826"/>
      <c r="C9" s="826"/>
      <c r="D9" s="826"/>
      <c r="E9" s="826"/>
      <c r="F9" s="826"/>
      <c r="G9" s="826"/>
      <c r="H9" s="826"/>
      <c r="I9" s="826"/>
      <c r="J9" s="826"/>
      <c r="K9" s="826"/>
      <c r="L9" s="826"/>
      <c r="M9" s="826"/>
      <c r="N9" s="826"/>
      <c r="O9" s="826"/>
    </row>
    <row r="10" spans="1:17">
      <c r="B10" s="826"/>
      <c r="C10" s="826"/>
      <c r="D10" s="826"/>
      <c r="E10" s="826"/>
      <c r="F10" s="826"/>
      <c r="G10" s="826"/>
      <c r="H10" s="826"/>
      <c r="I10" s="826"/>
      <c r="J10" s="826"/>
      <c r="K10" s="826"/>
      <c r="L10" s="826"/>
      <c r="M10" s="826"/>
      <c r="N10" s="826"/>
      <c r="O10" s="826"/>
    </row>
    <row r="11" spans="1:17">
      <c r="B11" s="826"/>
      <c r="C11" s="826"/>
      <c r="D11" s="826"/>
      <c r="E11" s="826"/>
      <c r="F11" s="826"/>
      <c r="G11" s="826"/>
      <c r="H11" s="826"/>
      <c r="I11" s="826"/>
      <c r="J11" s="826"/>
      <c r="K11" s="826"/>
      <c r="L11" s="826"/>
      <c r="M11" s="826"/>
      <c r="N11" s="826"/>
      <c r="O11" s="826"/>
    </row>
    <row r="12" spans="1:17">
      <c r="B12" s="826"/>
      <c r="C12" s="826"/>
      <c r="D12" s="826"/>
      <c r="E12" s="826"/>
      <c r="F12" s="826"/>
      <c r="G12" s="826"/>
      <c r="H12" s="826"/>
      <c r="I12" s="826"/>
      <c r="J12" s="826"/>
      <c r="K12" s="826"/>
      <c r="L12" s="826"/>
      <c r="M12" s="826"/>
      <c r="N12" s="826"/>
      <c r="O12" s="826"/>
    </row>
    <row r="13" spans="1:17">
      <c r="B13" s="826"/>
      <c r="C13" s="826"/>
      <c r="D13" s="826"/>
      <c r="E13" s="826"/>
      <c r="F13" s="826"/>
      <c r="G13" s="826"/>
      <c r="H13" s="826"/>
      <c r="I13" s="826"/>
      <c r="J13" s="826"/>
      <c r="K13" s="826"/>
      <c r="L13" s="826"/>
      <c r="M13" s="826"/>
      <c r="N13" s="826"/>
      <c r="O13" s="826"/>
    </row>
    <row r="14" spans="1:17">
      <c r="B14" s="826"/>
      <c r="C14" s="826"/>
      <c r="D14" s="826"/>
      <c r="E14" s="826"/>
      <c r="F14" s="826"/>
      <c r="G14" s="826"/>
      <c r="H14" s="826"/>
      <c r="I14" s="826"/>
      <c r="J14" s="826"/>
      <c r="K14" s="826"/>
      <c r="L14" s="826"/>
      <c r="M14" s="826"/>
      <c r="N14" s="826"/>
      <c r="O14" s="826"/>
    </row>
    <row r="15" spans="1:17">
      <c r="B15" s="826"/>
      <c r="C15" s="826"/>
      <c r="D15" s="826"/>
      <c r="E15" s="826"/>
      <c r="F15" s="826"/>
      <c r="G15" s="826"/>
      <c r="H15" s="826"/>
      <c r="I15" s="826"/>
      <c r="J15" s="826"/>
      <c r="K15" s="826"/>
      <c r="L15" s="826"/>
      <c r="M15" s="826"/>
      <c r="N15" s="826"/>
      <c r="O15" s="826"/>
    </row>
    <row r="16" spans="1:17">
      <c r="B16" s="826"/>
      <c r="C16" s="826"/>
      <c r="D16" s="826"/>
      <c r="E16" s="826"/>
      <c r="F16" s="826"/>
      <c r="G16" s="826"/>
      <c r="H16" s="826"/>
      <c r="I16" s="826"/>
      <c r="J16" s="826"/>
      <c r="K16" s="826"/>
      <c r="L16" s="826"/>
      <c r="M16" s="826"/>
      <c r="N16" s="826"/>
      <c r="O16" s="826"/>
    </row>
    <row r="17" spans="1:15">
      <c r="B17" s="826"/>
      <c r="C17" s="826"/>
      <c r="D17" s="826"/>
      <c r="E17" s="826"/>
      <c r="F17" s="826"/>
      <c r="G17" s="826"/>
      <c r="H17" s="826"/>
      <c r="I17" s="826"/>
      <c r="J17" s="826"/>
      <c r="K17" s="826"/>
      <c r="L17" s="826"/>
      <c r="M17" s="826"/>
      <c r="N17" s="826"/>
      <c r="O17" s="826"/>
    </row>
    <row r="18" spans="1:15">
      <c r="B18" s="826"/>
      <c r="C18" s="826"/>
      <c r="D18" s="826"/>
      <c r="E18" s="826"/>
      <c r="F18" s="826"/>
      <c r="G18" s="826"/>
      <c r="H18" s="826"/>
      <c r="I18" s="826"/>
      <c r="J18" s="826"/>
      <c r="K18" s="826"/>
      <c r="L18" s="826"/>
      <c r="M18" s="826"/>
      <c r="N18" s="826"/>
      <c r="O18" s="826"/>
    </row>
    <row r="19" spans="1:15">
      <c r="A19" s="665"/>
      <c r="B19" s="826"/>
      <c r="C19" s="826"/>
      <c r="D19" s="826"/>
      <c r="E19" s="826"/>
      <c r="F19" s="826"/>
      <c r="G19" s="826"/>
      <c r="H19" s="826"/>
      <c r="I19" s="826"/>
      <c r="J19" s="826"/>
      <c r="K19" s="826"/>
      <c r="L19" s="826"/>
      <c r="M19" s="826"/>
      <c r="N19" s="826"/>
      <c r="O19" s="826"/>
    </row>
    <row r="20" spans="1:15">
      <c r="B20" s="826"/>
      <c r="C20" s="826"/>
      <c r="D20" s="826"/>
      <c r="E20" s="826"/>
      <c r="F20" s="826"/>
      <c r="G20" s="826"/>
      <c r="H20" s="826"/>
      <c r="I20" s="826"/>
      <c r="J20" s="826"/>
      <c r="K20" s="826"/>
      <c r="L20" s="826"/>
      <c r="M20" s="826"/>
      <c r="N20" s="826"/>
      <c r="O20" s="826"/>
    </row>
    <row r="21" spans="1:15">
      <c r="B21" s="826"/>
      <c r="C21" s="826"/>
      <c r="D21" s="826"/>
      <c r="E21" s="826"/>
      <c r="F21" s="826"/>
      <c r="G21" s="826"/>
      <c r="H21" s="826"/>
      <c r="I21" s="826"/>
      <c r="J21" s="826"/>
      <c r="K21" s="826"/>
      <c r="L21" s="826"/>
      <c r="M21" s="826"/>
      <c r="N21" s="826"/>
      <c r="O21" s="826"/>
    </row>
    <row r="22" spans="1:15">
      <c r="B22" s="826"/>
      <c r="C22" s="826"/>
      <c r="D22" s="826"/>
      <c r="E22" s="826"/>
      <c r="F22" s="826"/>
      <c r="G22" s="826"/>
      <c r="H22" s="826"/>
      <c r="I22" s="826"/>
      <c r="J22" s="826"/>
      <c r="K22" s="826"/>
      <c r="L22" s="826"/>
      <c r="M22" s="826"/>
      <c r="N22" s="826"/>
      <c r="O22" s="826"/>
    </row>
    <row r="23" spans="1:15">
      <c r="B23" s="826"/>
      <c r="C23" s="826"/>
      <c r="D23" s="826"/>
      <c r="E23" s="826"/>
      <c r="F23" s="826"/>
      <c r="G23" s="826"/>
      <c r="H23" s="826"/>
      <c r="I23" s="826"/>
      <c r="J23" s="826"/>
      <c r="K23" s="826"/>
      <c r="L23" s="826"/>
      <c r="M23" s="826"/>
      <c r="N23" s="826"/>
      <c r="O23" s="826"/>
    </row>
    <row r="24" spans="1:15">
      <c r="B24" s="826"/>
      <c r="C24" s="826"/>
      <c r="D24" s="826"/>
      <c r="E24" s="826"/>
      <c r="F24" s="826"/>
      <c r="G24" s="826"/>
      <c r="H24" s="826"/>
      <c r="I24" s="826"/>
      <c r="J24" s="826"/>
      <c r="K24" s="826"/>
      <c r="L24" s="826"/>
      <c r="M24" s="826"/>
      <c r="N24" s="826"/>
      <c r="O24" s="826"/>
    </row>
    <row r="25" spans="1:15">
      <c r="B25" s="826"/>
      <c r="C25" s="826"/>
      <c r="D25" s="826"/>
      <c r="E25" s="826"/>
      <c r="F25" s="826"/>
      <c r="G25" s="826"/>
      <c r="H25" s="826"/>
      <c r="I25" s="826"/>
      <c r="J25" s="826"/>
      <c r="K25" s="826"/>
      <c r="L25" s="826"/>
      <c r="M25" s="826"/>
      <c r="N25" s="826"/>
      <c r="O25" s="826"/>
    </row>
    <row r="26" spans="1:15">
      <c r="B26" s="826"/>
      <c r="C26" s="826"/>
      <c r="D26" s="826"/>
      <c r="E26" s="826"/>
      <c r="F26" s="826"/>
      <c r="G26" s="826"/>
      <c r="H26" s="826"/>
      <c r="I26" s="826"/>
      <c r="J26" s="826"/>
      <c r="K26" s="826"/>
      <c r="L26" s="826"/>
      <c r="M26" s="826"/>
      <c r="N26" s="826"/>
      <c r="O26" s="826"/>
    </row>
    <row r="27" spans="1:15">
      <c r="B27" s="826"/>
      <c r="C27" s="826"/>
      <c r="D27" s="826"/>
      <c r="E27" s="826"/>
      <c r="F27" s="826"/>
      <c r="G27" s="826"/>
      <c r="H27" s="826"/>
      <c r="I27" s="826"/>
      <c r="J27" s="826"/>
      <c r="K27" s="826"/>
      <c r="L27" s="826"/>
      <c r="M27" s="826"/>
      <c r="N27" s="826"/>
      <c r="O27" s="826"/>
    </row>
    <row r="28" spans="1:15">
      <c r="B28" s="825"/>
      <c r="C28" s="825"/>
      <c r="D28" s="825"/>
      <c r="E28" s="825"/>
      <c r="F28" s="825"/>
      <c r="G28" s="825"/>
      <c r="H28" s="825"/>
      <c r="I28" s="825"/>
      <c r="J28" s="825"/>
      <c r="K28" s="825"/>
      <c r="L28" s="825"/>
      <c r="M28" s="825"/>
      <c r="N28" s="825"/>
      <c r="O28" s="825"/>
    </row>
    <row r="29" spans="1:15">
      <c r="B29" s="825"/>
      <c r="C29" s="825"/>
      <c r="D29" s="825"/>
      <c r="E29" s="825"/>
      <c r="F29" s="825"/>
      <c r="G29" s="825"/>
      <c r="H29" s="825"/>
      <c r="I29" s="825"/>
      <c r="J29" s="825"/>
      <c r="K29" s="825"/>
      <c r="L29" s="825"/>
      <c r="M29" s="825"/>
      <c r="N29" s="825"/>
      <c r="O29" s="825"/>
    </row>
    <row r="30" spans="1:15">
      <c r="B30" s="825"/>
      <c r="C30" s="825"/>
      <c r="D30" s="825"/>
      <c r="E30" s="825"/>
      <c r="F30" s="825"/>
      <c r="G30" s="825"/>
      <c r="H30" s="825"/>
      <c r="I30" s="825"/>
      <c r="J30" s="825"/>
      <c r="K30" s="825"/>
      <c r="L30" s="825"/>
      <c r="M30" s="825"/>
      <c r="N30" s="825"/>
      <c r="O30" s="825"/>
    </row>
    <row r="31" spans="1:15">
      <c r="B31" s="825"/>
      <c r="C31" s="825"/>
      <c r="D31" s="825"/>
      <c r="E31" s="825"/>
      <c r="F31" s="825"/>
      <c r="G31" s="825"/>
      <c r="H31" s="825"/>
      <c r="I31" s="825"/>
      <c r="J31" s="825"/>
      <c r="K31" s="825"/>
      <c r="L31" s="825"/>
      <c r="M31" s="825"/>
      <c r="N31" s="825"/>
      <c r="O31" s="825"/>
    </row>
    <row r="32" spans="1:15">
      <c r="B32" s="825"/>
      <c r="C32" s="825"/>
      <c r="D32" s="825"/>
      <c r="E32" s="825"/>
      <c r="F32" s="825"/>
      <c r="G32" s="825"/>
      <c r="H32" s="825"/>
      <c r="I32" s="825"/>
      <c r="J32" s="825"/>
      <c r="K32" s="825"/>
      <c r="L32" s="825"/>
      <c r="M32" s="825"/>
      <c r="N32" s="825"/>
      <c r="O32" s="825"/>
    </row>
    <row r="33" spans="2:15">
      <c r="B33" s="825"/>
      <c r="C33" s="825"/>
      <c r="D33" s="825"/>
      <c r="E33" s="825"/>
      <c r="F33" s="825"/>
      <c r="G33" s="825"/>
      <c r="H33" s="825"/>
      <c r="I33" s="825"/>
      <c r="J33" s="825"/>
      <c r="K33" s="825"/>
      <c r="L33" s="825"/>
      <c r="M33" s="825"/>
      <c r="N33" s="825"/>
      <c r="O33" s="825"/>
    </row>
    <row r="34" spans="2:15">
      <c r="B34" s="825"/>
      <c r="C34" s="825"/>
      <c r="D34" s="825"/>
      <c r="E34" s="825"/>
      <c r="F34" s="825"/>
      <c r="G34" s="825"/>
      <c r="H34" s="825"/>
      <c r="I34" s="825"/>
      <c r="J34" s="825"/>
      <c r="K34" s="825"/>
      <c r="L34" s="825"/>
      <c r="M34" s="825"/>
      <c r="N34" s="825"/>
      <c r="O34" s="825"/>
    </row>
    <row r="35" spans="2:15">
      <c r="B35" s="825"/>
      <c r="C35" s="825"/>
      <c r="D35" s="825"/>
      <c r="E35" s="825"/>
      <c r="F35" s="825"/>
      <c r="G35" s="825"/>
      <c r="H35" s="825"/>
      <c r="I35" s="825"/>
      <c r="J35" s="825"/>
      <c r="K35" s="825"/>
      <c r="L35" s="825"/>
      <c r="M35" s="825"/>
      <c r="N35" s="825"/>
      <c r="O35" s="825"/>
    </row>
    <row r="36" spans="2:15">
      <c r="B36" s="825"/>
      <c r="C36" s="825"/>
      <c r="D36" s="825"/>
      <c r="E36" s="825"/>
      <c r="F36" s="825"/>
      <c r="G36" s="825"/>
      <c r="H36" s="825"/>
      <c r="I36" s="825"/>
      <c r="J36" s="825"/>
      <c r="K36" s="825"/>
      <c r="L36" s="825"/>
      <c r="M36" s="825"/>
      <c r="N36" s="825"/>
      <c r="O36" s="825"/>
    </row>
  </sheetData>
  <mergeCells count="1">
    <mergeCell ref="B2:O27"/>
  </mergeCells>
  <phoneticPr fontId="2"/>
  <pageMargins left="0.7" right="0.7" top="0.75" bottom="0.75" header="0.3" footer="0.3"/>
  <pageSetup paperSize="9" scale="63"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3"/>
  <sheetViews>
    <sheetView view="pageBreakPreview" zoomScaleNormal="100" zoomScaleSheetLayoutView="100" workbookViewId="0">
      <selection sqref="A1:V1"/>
    </sheetView>
  </sheetViews>
  <sheetFormatPr defaultColWidth="6.875" defaultRowHeight="12"/>
  <cols>
    <col min="1" max="4" width="4.5" style="828" customWidth="1"/>
    <col min="5" max="5" width="4.625" style="828" customWidth="1"/>
    <col min="6" max="6" width="5.75" style="828" customWidth="1"/>
    <col min="7" max="30" width="4.5" style="828" customWidth="1"/>
    <col min="31" max="16384" width="6.875" style="828"/>
  </cols>
  <sheetData>
    <row r="1" spans="1:30" ht="36" customHeight="1" thickBot="1">
      <c r="A1" s="1029" t="s">
        <v>417</v>
      </c>
      <c r="B1" s="1029"/>
      <c r="C1" s="1029"/>
      <c r="D1" s="1029"/>
      <c r="E1" s="1029"/>
      <c r="F1" s="1029"/>
      <c r="G1" s="1029"/>
      <c r="H1" s="1029"/>
      <c r="I1" s="1029"/>
      <c r="J1" s="1029"/>
      <c r="K1" s="1029"/>
      <c r="L1" s="1029"/>
      <c r="M1" s="1029"/>
      <c r="N1" s="1029"/>
      <c r="O1" s="1029"/>
      <c r="P1" s="1029"/>
      <c r="Q1" s="1029"/>
      <c r="R1" s="1029"/>
      <c r="S1" s="1029"/>
      <c r="T1" s="1029"/>
      <c r="U1" s="1029"/>
      <c r="V1" s="1029"/>
      <c r="W1" s="828" t="s">
        <v>358</v>
      </c>
      <c r="X1" s="828" t="s">
        <v>377</v>
      </c>
    </row>
    <row r="2" spans="1:30" ht="15" customHeight="1">
      <c r="A2" s="941" t="s">
        <v>375</v>
      </c>
      <c r="B2" s="1028" t="s">
        <v>374</v>
      </c>
      <c r="C2" s="1028"/>
      <c r="D2" s="1027"/>
      <c r="E2" s="938"/>
      <c r="F2" s="937"/>
      <c r="G2" s="937"/>
      <c r="H2" s="937"/>
      <c r="I2" s="937"/>
      <c r="J2" s="937"/>
      <c r="K2" s="937"/>
      <c r="L2" s="937"/>
      <c r="M2" s="937"/>
      <c r="N2" s="937"/>
      <c r="O2" s="937"/>
      <c r="P2" s="937"/>
      <c r="Q2" s="937"/>
      <c r="R2" s="937"/>
      <c r="S2" s="937"/>
      <c r="T2" s="937"/>
      <c r="U2" s="937"/>
      <c r="V2" s="1026"/>
    </row>
    <row r="3" spans="1:30" ht="30" customHeight="1">
      <c r="A3" s="911"/>
      <c r="B3" s="903" t="s">
        <v>416</v>
      </c>
      <c r="C3" s="903"/>
      <c r="D3" s="935"/>
      <c r="E3" s="934"/>
      <c r="F3" s="933"/>
      <c r="G3" s="933"/>
      <c r="H3" s="933"/>
      <c r="I3" s="933"/>
      <c r="J3" s="933"/>
      <c r="K3" s="933"/>
      <c r="L3" s="933"/>
      <c r="M3" s="933"/>
      <c r="N3" s="933"/>
      <c r="O3" s="933"/>
      <c r="P3" s="933"/>
      <c r="Q3" s="933"/>
      <c r="R3" s="933"/>
      <c r="S3" s="933"/>
      <c r="T3" s="933"/>
      <c r="U3" s="933"/>
      <c r="V3" s="1025"/>
    </row>
    <row r="4" spans="1:30" ht="15" customHeight="1">
      <c r="A4" s="911"/>
      <c r="B4" s="931" t="s">
        <v>415</v>
      </c>
      <c r="C4" s="910"/>
      <c r="D4" s="930"/>
      <c r="E4" s="929" t="s">
        <v>414</v>
      </c>
      <c r="F4" s="910"/>
      <c r="G4" s="910"/>
      <c r="H4" s="1010"/>
      <c r="I4" s="1010"/>
      <c r="J4" s="1024" t="s">
        <v>369</v>
      </c>
      <c r="K4" s="1010"/>
      <c r="L4" s="1010"/>
      <c r="M4" s="1024" t="s">
        <v>413</v>
      </c>
      <c r="N4" s="910"/>
      <c r="O4" s="910"/>
      <c r="P4" s="910"/>
      <c r="Q4" s="910"/>
      <c r="R4" s="910"/>
      <c r="S4" s="910"/>
      <c r="T4" s="910"/>
      <c r="U4" s="910"/>
      <c r="V4" s="1023"/>
      <c r="W4" s="828" t="s">
        <v>412</v>
      </c>
    </row>
    <row r="5" spans="1:30" ht="15" customHeight="1">
      <c r="A5" s="911"/>
      <c r="B5" s="925"/>
      <c r="C5" s="924"/>
      <c r="D5" s="923"/>
      <c r="E5" s="922"/>
      <c r="F5" s="919"/>
      <c r="G5" s="919"/>
      <c r="H5" s="921" t="s">
        <v>297</v>
      </c>
      <c r="I5" s="920" t="s">
        <v>296</v>
      </c>
      <c r="J5" s="919"/>
      <c r="K5" s="919"/>
      <c r="L5" s="919"/>
      <c r="M5" s="919"/>
      <c r="N5" s="919"/>
      <c r="O5" s="921" t="s">
        <v>295</v>
      </c>
      <c r="P5" s="920" t="s">
        <v>294</v>
      </c>
      <c r="Q5" s="919"/>
      <c r="R5" s="919"/>
      <c r="S5" s="919"/>
      <c r="T5" s="919"/>
      <c r="U5" s="919"/>
      <c r="V5" s="1022"/>
      <c r="W5" s="1021"/>
      <c r="X5" s="1021"/>
      <c r="Y5" s="1021"/>
      <c r="Z5" s="1021"/>
      <c r="AA5" s="1021"/>
      <c r="AB5" s="1021"/>
      <c r="AC5" s="1021"/>
      <c r="AD5" s="1021"/>
    </row>
    <row r="6" spans="1:30" ht="15" customHeight="1">
      <c r="A6" s="911"/>
      <c r="B6" s="925"/>
      <c r="C6" s="924"/>
      <c r="D6" s="923"/>
      <c r="E6" s="922"/>
      <c r="F6" s="919"/>
      <c r="G6" s="919"/>
      <c r="H6" s="921" t="s">
        <v>293</v>
      </c>
      <c r="I6" s="920" t="s">
        <v>292</v>
      </c>
      <c r="J6" s="919"/>
      <c r="K6" s="919"/>
      <c r="L6" s="919"/>
      <c r="M6" s="919"/>
      <c r="N6" s="919"/>
      <c r="O6" s="921" t="s">
        <v>291</v>
      </c>
      <c r="P6" s="920" t="s">
        <v>290</v>
      </c>
      <c r="Q6" s="919"/>
      <c r="R6" s="919"/>
      <c r="S6" s="919"/>
      <c r="T6" s="919"/>
      <c r="U6" s="919"/>
      <c r="V6" s="1022"/>
      <c r="W6" s="1021"/>
      <c r="X6" s="1021"/>
      <c r="Y6" s="1021"/>
      <c r="Z6" s="1021"/>
      <c r="AA6" s="1021"/>
      <c r="AB6" s="1021"/>
      <c r="AC6" s="1021"/>
      <c r="AD6" s="1021"/>
    </row>
    <row r="7" spans="1:30" ht="18.95" customHeight="1">
      <c r="A7" s="911"/>
      <c r="B7" s="917"/>
      <c r="C7" s="916"/>
      <c r="D7" s="915"/>
      <c r="E7" s="914"/>
      <c r="F7" s="913"/>
      <c r="G7" s="913"/>
      <c r="H7" s="913"/>
      <c r="I7" s="913"/>
      <c r="J7" s="913"/>
      <c r="K7" s="913"/>
      <c r="L7" s="913"/>
      <c r="M7" s="913"/>
      <c r="N7" s="913"/>
      <c r="O7" s="913"/>
      <c r="P7" s="913"/>
      <c r="Q7" s="913"/>
      <c r="R7" s="913"/>
      <c r="S7" s="913"/>
      <c r="T7" s="913"/>
      <c r="U7" s="913"/>
      <c r="V7" s="1020"/>
    </row>
    <row r="8" spans="1:30" ht="15" customHeight="1">
      <c r="A8" s="911"/>
      <c r="B8" s="910" t="s">
        <v>367</v>
      </c>
      <c r="C8" s="910"/>
      <c r="D8" s="910"/>
      <c r="E8" s="909" t="s">
        <v>311</v>
      </c>
      <c r="F8" s="908"/>
      <c r="G8" s="898"/>
      <c r="H8" s="897"/>
      <c r="I8" s="897"/>
      <c r="J8" s="897"/>
      <c r="K8" s="907" t="s">
        <v>310</v>
      </c>
      <c r="L8" s="907"/>
      <c r="M8" s="906"/>
      <c r="N8" s="905"/>
      <c r="O8" s="904" t="s">
        <v>366</v>
      </c>
      <c r="P8" s="903"/>
      <c r="Q8" s="898"/>
      <c r="R8" s="897"/>
      <c r="S8" s="897"/>
      <c r="T8" s="897"/>
      <c r="U8" s="897"/>
      <c r="V8" s="1017"/>
    </row>
    <row r="9" spans="1:30" ht="15" customHeight="1">
      <c r="A9" s="1019"/>
      <c r="B9" s="1018"/>
      <c r="C9" s="1018"/>
      <c r="D9" s="1018"/>
      <c r="E9" s="900" t="s">
        <v>308</v>
      </c>
      <c r="F9" s="899"/>
      <c r="G9" s="898"/>
      <c r="H9" s="897"/>
      <c r="I9" s="897"/>
      <c r="J9" s="897"/>
      <c r="K9" s="897"/>
      <c r="L9" s="897"/>
      <c r="M9" s="897"/>
      <c r="N9" s="897"/>
      <c r="O9" s="897"/>
      <c r="P9" s="897"/>
      <c r="Q9" s="897"/>
      <c r="R9" s="897"/>
      <c r="S9" s="897"/>
      <c r="T9" s="897"/>
      <c r="U9" s="897"/>
      <c r="V9" s="1017"/>
    </row>
    <row r="10" spans="1:30" ht="15" customHeight="1">
      <c r="A10" s="1016" t="s">
        <v>411</v>
      </c>
      <c r="B10" s="916"/>
      <c r="C10" s="916"/>
      <c r="D10" s="915"/>
      <c r="E10" s="904"/>
      <c r="F10" s="903"/>
      <c r="G10" s="903"/>
      <c r="H10" s="903"/>
      <c r="I10" s="903"/>
      <c r="J10" s="903"/>
      <c r="K10" s="910"/>
      <c r="L10" s="910"/>
      <c r="M10" s="910"/>
      <c r="N10" s="903"/>
      <c r="O10" s="903"/>
      <c r="P10" s="903"/>
      <c r="Q10" s="903"/>
      <c r="R10" s="903"/>
      <c r="S10" s="903"/>
      <c r="T10" s="903"/>
      <c r="U10" s="903"/>
      <c r="V10" s="1015"/>
      <c r="Z10" s="828" t="s">
        <v>377</v>
      </c>
    </row>
    <row r="11" spans="1:30" ht="15" customHeight="1">
      <c r="A11" s="982" t="s">
        <v>410</v>
      </c>
      <c r="B11" s="904" t="s">
        <v>374</v>
      </c>
      <c r="C11" s="903"/>
      <c r="D11" s="1002"/>
      <c r="E11" s="1008"/>
      <c r="F11" s="1007"/>
      <c r="G11" s="1007"/>
      <c r="H11" s="1007"/>
      <c r="I11" s="1007"/>
      <c r="J11" s="1006"/>
      <c r="K11" s="1014" t="s">
        <v>409</v>
      </c>
      <c r="L11" s="1013"/>
      <c r="M11" s="1012"/>
      <c r="N11" s="1011" t="s">
        <v>408</v>
      </c>
      <c r="O11" s="1011"/>
      <c r="P11" s="1010"/>
      <c r="Q11" s="1010"/>
      <c r="R11" s="927" t="s">
        <v>407</v>
      </c>
      <c r="S11" s="1010"/>
      <c r="T11" s="1010"/>
      <c r="U11" s="927" t="s">
        <v>313</v>
      </c>
      <c r="V11" s="1009"/>
      <c r="Z11" s="828" t="s">
        <v>358</v>
      </c>
    </row>
    <row r="12" spans="1:30" ht="15" customHeight="1">
      <c r="A12" s="982"/>
      <c r="B12" s="904" t="s">
        <v>406</v>
      </c>
      <c r="C12" s="903"/>
      <c r="D12" s="1002"/>
      <c r="E12" s="1008"/>
      <c r="F12" s="1007"/>
      <c r="G12" s="1007"/>
      <c r="H12" s="1007"/>
      <c r="I12" s="1007"/>
      <c r="J12" s="1006"/>
      <c r="K12" s="925"/>
      <c r="L12" s="924"/>
      <c r="M12" s="1005"/>
      <c r="N12" s="1004"/>
      <c r="O12" s="1004"/>
      <c r="P12" s="1004"/>
      <c r="Q12" s="1004"/>
      <c r="R12" s="1004"/>
      <c r="S12" s="1004"/>
      <c r="T12" s="1004"/>
      <c r="U12" s="1004"/>
      <c r="V12" s="1003"/>
    </row>
    <row r="13" spans="1:30" ht="15" customHeight="1">
      <c r="A13" s="982"/>
      <c r="B13" s="904" t="s">
        <v>405</v>
      </c>
      <c r="C13" s="903"/>
      <c r="D13" s="1002"/>
      <c r="E13" s="1001"/>
      <c r="F13" s="1000"/>
      <c r="G13" s="1000"/>
      <c r="H13" s="1000"/>
      <c r="I13" s="1000"/>
      <c r="J13" s="999"/>
      <c r="K13" s="998"/>
      <c r="L13" s="997"/>
      <c r="M13" s="996"/>
      <c r="N13" s="913"/>
      <c r="O13" s="913"/>
      <c r="P13" s="913"/>
      <c r="Q13" s="913"/>
      <c r="R13" s="913"/>
      <c r="S13" s="913"/>
      <c r="T13" s="913"/>
      <c r="U13" s="913"/>
      <c r="V13" s="912"/>
    </row>
    <row r="14" spans="1:30" ht="30.95" customHeight="1">
      <c r="A14" s="982"/>
      <c r="B14" s="929" t="s">
        <v>404</v>
      </c>
      <c r="C14" s="910"/>
      <c r="D14" s="910"/>
      <c r="E14" s="910"/>
      <c r="F14" s="910"/>
      <c r="G14" s="910"/>
      <c r="H14" s="910"/>
      <c r="I14" s="910"/>
      <c r="J14" s="910"/>
      <c r="K14" s="995"/>
      <c r="L14" s="994"/>
      <c r="M14" s="994"/>
      <c r="N14" s="994"/>
      <c r="O14" s="994"/>
      <c r="P14" s="994"/>
      <c r="Q14" s="994"/>
      <c r="R14" s="994"/>
      <c r="S14" s="994"/>
      <c r="T14" s="994"/>
      <c r="U14" s="994"/>
      <c r="V14" s="993"/>
    </row>
    <row r="15" spans="1:30" ht="15" customHeight="1">
      <c r="A15" s="982"/>
      <c r="B15" s="992" t="s">
        <v>403</v>
      </c>
      <c r="C15" s="991"/>
      <c r="D15" s="991"/>
      <c r="E15" s="991"/>
      <c r="F15" s="991"/>
      <c r="G15" s="991"/>
      <c r="H15" s="990" t="s">
        <v>402</v>
      </c>
      <c r="I15" s="990"/>
      <c r="J15" s="990"/>
      <c r="K15" s="978"/>
      <c r="L15" s="977"/>
      <c r="M15" s="977"/>
      <c r="N15" s="977"/>
      <c r="O15" s="977"/>
      <c r="P15" s="989"/>
      <c r="Q15" s="988" t="s">
        <v>401</v>
      </c>
      <c r="R15" s="987"/>
      <c r="S15" s="986"/>
      <c r="T15" s="985"/>
      <c r="U15" s="985"/>
      <c r="V15" s="984"/>
    </row>
    <row r="16" spans="1:30" ht="15" customHeight="1">
      <c r="A16" s="982"/>
      <c r="B16" s="981"/>
      <c r="C16" s="980"/>
      <c r="D16" s="980"/>
      <c r="E16" s="980"/>
      <c r="F16" s="980"/>
      <c r="G16" s="980"/>
      <c r="H16" s="983" t="s">
        <v>400</v>
      </c>
      <c r="I16" s="983"/>
      <c r="J16" s="983"/>
      <c r="K16" s="978"/>
      <c r="L16" s="977"/>
      <c r="M16" s="977"/>
      <c r="N16" s="977"/>
      <c r="O16" s="977"/>
      <c r="P16" s="977"/>
      <c r="Q16" s="977"/>
      <c r="R16" s="977"/>
      <c r="S16" s="977"/>
      <c r="T16" s="977"/>
      <c r="U16" s="977"/>
      <c r="V16" s="976"/>
    </row>
    <row r="17" spans="1:31" ht="15" customHeight="1">
      <c r="A17" s="982"/>
      <c r="B17" s="981"/>
      <c r="C17" s="980"/>
      <c r="D17" s="980"/>
      <c r="E17" s="980"/>
      <c r="F17" s="980"/>
      <c r="G17" s="980"/>
      <c r="H17" s="979"/>
      <c r="I17" s="979"/>
      <c r="J17" s="979"/>
      <c r="K17" s="978"/>
      <c r="L17" s="977"/>
      <c r="M17" s="977"/>
      <c r="N17" s="977"/>
      <c r="O17" s="977"/>
      <c r="P17" s="977"/>
      <c r="Q17" s="977"/>
      <c r="R17" s="977"/>
      <c r="S17" s="977"/>
      <c r="T17" s="977"/>
      <c r="U17" s="977"/>
      <c r="V17" s="976"/>
    </row>
    <row r="18" spans="1:31" ht="15" customHeight="1">
      <c r="A18" s="975" t="s">
        <v>365</v>
      </c>
      <c r="B18" s="974"/>
      <c r="C18" s="974"/>
      <c r="D18" s="974"/>
      <c r="E18" s="974"/>
      <c r="F18" s="974"/>
      <c r="G18" s="974"/>
      <c r="H18" s="974"/>
      <c r="I18" s="974"/>
      <c r="J18" s="974"/>
      <c r="K18" s="974"/>
      <c r="L18" s="974"/>
      <c r="M18" s="974"/>
      <c r="N18" s="974"/>
      <c r="O18" s="974"/>
      <c r="P18" s="974"/>
      <c r="Q18" s="974"/>
      <c r="R18" s="974"/>
      <c r="S18" s="974"/>
      <c r="T18" s="974"/>
      <c r="U18" s="974"/>
      <c r="V18" s="973"/>
    </row>
    <row r="19" spans="1:31" ht="15" customHeight="1" thickBot="1">
      <c r="A19" s="892" t="s">
        <v>364</v>
      </c>
      <c r="B19" s="891"/>
      <c r="C19" s="891"/>
      <c r="D19" s="891"/>
      <c r="E19" s="891"/>
      <c r="F19" s="891"/>
      <c r="G19" s="891"/>
      <c r="H19" s="891"/>
      <c r="I19" s="888"/>
      <c r="J19" s="887"/>
      <c r="K19" s="890" t="s">
        <v>399</v>
      </c>
      <c r="L19" s="889" t="s">
        <v>362</v>
      </c>
      <c r="M19" s="845"/>
      <c r="N19" s="845"/>
      <c r="O19" s="845"/>
      <c r="P19" s="845"/>
      <c r="Q19" s="845"/>
      <c r="R19" s="845"/>
      <c r="S19" s="972"/>
      <c r="T19" s="888"/>
      <c r="U19" s="887"/>
      <c r="V19" s="886" t="s">
        <v>361</v>
      </c>
    </row>
    <row r="20" spans="1:31" ht="15" customHeight="1">
      <c r="A20" s="971" t="s">
        <v>398</v>
      </c>
      <c r="B20" s="970" t="s">
        <v>393</v>
      </c>
      <c r="C20" s="970"/>
      <c r="D20" s="970"/>
      <c r="E20" s="970"/>
      <c r="F20" s="970"/>
      <c r="G20" s="970"/>
      <c r="H20" s="970"/>
      <c r="I20" s="970"/>
      <c r="J20" s="970"/>
      <c r="K20" s="970"/>
      <c r="L20" s="970"/>
      <c r="M20" s="970"/>
      <c r="N20" s="970"/>
      <c r="O20" s="970"/>
      <c r="P20" s="970"/>
      <c r="Q20" s="970"/>
      <c r="R20" s="970"/>
      <c r="S20" s="970"/>
      <c r="T20" s="970"/>
      <c r="U20" s="970"/>
      <c r="V20" s="969"/>
    </row>
    <row r="21" spans="1:31" ht="15" customHeight="1">
      <c r="A21" s="950"/>
      <c r="B21" s="968" t="s">
        <v>392</v>
      </c>
      <c r="C21" s="967"/>
      <c r="D21" s="967"/>
      <c r="E21" s="967"/>
      <c r="F21" s="966"/>
      <c r="G21" s="965" t="s">
        <v>391</v>
      </c>
      <c r="H21" s="964"/>
      <c r="I21" s="964"/>
      <c r="J21" s="963"/>
      <c r="K21" s="954" t="s">
        <v>390</v>
      </c>
      <c r="L21" s="956"/>
      <c r="M21" s="956"/>
      <c r="N21" s="955"/>
      <c r="O21" s="954" t="s">
        <v>389</v>
      </c>
      <c r="P21" s="956"/>
      <c r="Q21" s="956"/>
      <c r="R21" s="955"/>
      <c r="S21" s="954" t="s">
        <v>388</v>
      </c>
      <c r="T21" s="956"/>
      <c r="U21" s="956"/>
      <c r="V21" s="953"/>
    </row>
    <row r="22" spans="1:31" ht="15" customHeight="1">
      <c r="A22" s="950"/>
      <c r="B22" s="962"/>
      <c r="C22" s="961"/>
      <c r="D22" s="961"/>
      <c r="E22" s="961"/>
      <c r="F22" s="960"/>
      <c r="G22" s="954" t="s">
        <v>387</v>
      </c>
      <c r="H22" s="955"/>
      <c r="I22" s="954" t="s">
        <v>386</v>
      </c>
      <c r="J22" s="955"/>
      <c r="K22" s="954" t="s">
        <v>387</v>
      </c>
      <c r="L22" s="955"/>
      <c r="M22" s="954" t="s">
        <v>386</v>
      </c>
      <c r="N22" s="955"/>
      <c r="O22" s="954" t="s">
        <v>387</v>
      </c>
      <c r="P22" s="955"/>
      <c r="Q22" s="954" t="s">
        <v>386</v>
      </c>
      <c r="R22" s="955"/>
      <c r="S22" s="954" t="s">
        <v>387</v>
      </c>
      <c r="T22" s="955"/>
      <c r="U22" s="954" t="s">
        <v>386</v>
      </c>
      <c r="V22" s="953"/>
    </row>
    <row r="23" spans="1:31" ht="15" customHeight="1">
      <c r="A23" s="950"/>
      <c r="B23" s="959"/>
      <c r="C23" s="954" t="s">
        <v>385</v>
      </c>
      <c r="D23" s="956"/>
      <c r="E23" s="956"/>
      <c r="F23" s="955"/>
      <c r="G23" s="954"/>
      <c r="H23" s="955"/>
      <c r="I23" s="954"/>
      <c r="J23" s="955"/>
      <c r="K23" s="954"/>
      <c r="L23" s="955"/>
      <c r="M23" s="954"/>
      <c r="N23" s="955"/>
      <c r="O23" s="954"/>
      <c r="P23" s="955"/>
      <c r="Q23" s="954"/>
      <c r="R23" s="955"/>
      <c r="S23" s="954"/>
      <c r="T23" s="955"/>
      <c r="U23" s="954"/>
      <c r="V23" s="953"/>
    </row>
    <row r="24" spans="1:31" ht="15" customHeight="1">
      <c r="A24" s="950"/>
      <c r="B24" s="958"/>
      <c r="C24" s="957" t="s">
        <v>384</v>
      </c>
      <c r="D24" s="956"/>
      <c r="E24" s="956"/>
      <c r="F24" s="955"/>
      <c r="G24" s="954"/>
      <c r="H24" s="955"/>
      <c r="I24" s="954"/>
      <c r="J24" s="955"/>
      <c r="K24" s="954"/>
      <c r="L24" s="955"/>
      <c r="M24" s="954"/>
      <c r="N24" s="955"/>
      <c r="O24" s="954"/>
      <c r="P24" s="955"/>
      <c r="Q24" s="954"/>
      <c r="R24" s="955"/>
      <c r="S24" s="954"/>
      <c r="T24" s="955"/>
      <c r="U24" s="954"/>
      <c r="V24" s="953"/>
    </row>
    <row r="25" spans="1:31" s="839" customFormat="1" ht="15" customHeight="1">
      <c r="A25" s="950"/>
      <c r="B25" s="952" t="s">
        <v>354</v>
      </c>
      <c r="C25" s="952"/>
      <c r="D25" s="952"/>
      <c r="E25" s="952"/>
      <c r="F25" s="952"/>
      <c r="G25" s="952"/>
      <c r="H25" s="952"/>
      <c r="I25" s="952"/>
      <c r="J25" s="952"/>
      <c r="K25" s="952"/>
      <c r="L25" s="952"/>
      <c r="M25" s="952"/>
      <c r="N25" s="952"/>
      <c r="O25" s="952"/>
      <c r="P25" s="952"/>
      <c r="Q25" s="952"/>
      <c r="R25" s="952"/>
      <c r="S25" s="952"/>
      <c r="T25" s="952"/>
      <c r="U25" s="952"/>
      <c r="V25" s="951"/>
      <c r="W25" s="828"/>
      <c r="X25" s="828"/>
      <c r="Y25" s="828"/>
      <c r="Z25" s="828"/>
      <c r="AA25" s="828"/>
      <c r="AB25" s="828"/>
      <c r="AC25" s="828"/>
      <c r="AD25" s="828"/>
      <c r="AE25" s="828"/>
    </row>
    <row r="26" spans="1:31" s="839" customFormat="1" ht="16.350000000000001" customHeight="1">
      <c r="A26" s="950"/>
      <c r="B26" s="882" t="s">
        <v>353</v>
      </c>
      <c r="C26" s="882"/>
      <c r="D26" s="882"/>
      <c r="E26" s="882"/>
      <c r="F26" s="881"/>
      <c r="G26" s="874" t="s">
        <v>352</v>
      </c>
      <c r="H26" s="873"/>
      <c r="I26" s="875" t="s">
        <v>351</v>
      </c>
      <c r="J26" s="873"/>
      <c r="K26" s="875" t="s">
        <v>350</v>
      </c>
      <c r="L26" s="873"/>
      <c r="M26" s="875" t="s">
        <v>349</v>
      </c>
      <c r="N26" s="873"/>
      <c r="O26" s="875" t="s">
        <v>348</v>
      </c>
      <c r="P26" s="873"/>
      <c r="Q26" s="875" t="s">
        <v>347</v>
      </c>
      <c r="R26" s="873"/>
      <c r="S26" s="875" t="s">
        <v>346</v>
      </c>
      <c r="T26" s="873"/>
      <c r="U26" s="875" t="s">
        <v>345</v>
      </c>
      <c r="V26" s="878"/>
      <c r="W26" s="828"/>
      <c r="X26" s="828"/>
      <c r="Y26" s="828"/>
      <c r="Z26" s="828"/>
      <c r="AA26" s="828"/>
      <c r="AB26" s="828"/>
      <c r="AC26" s="828"/>
      <c r="AD26" s="828"/>
      <c r="AE26" s="828"/>
    </row>
    <row r="27" spans="1:31" s="839" customFormat="1" ht="15.6" customHeight="1">
      <c r="A27" s="950"/>
      <c r="B27" s="880"/>
      <c r="C27" s="880"/>
      <c r="D27" s="880"/>
      <c r="E27" s="880"/>
      <c r="F27" s="879"/>
      <c r="G27" s="875"/>
      <c r="H27" s="873"/>
      <c r="I27" s="875"/>
      <c r="J27" s="873"/>
      <c r="K27" s="875"/>
      <c r="L27" s="873"/>
      <c r="M27" s="875"/>
      <c r="N27" s="873"/>
      <c r="O27" s="875"/>
      <c r="P27" s="873"/>
      <c r="Q27" s="875"/>
      <c r="R27" s="873"/>
      <c r="S27" s="875"/>
      <c r="T27" s="873"/>
      <c r="U27" s="875"/>
      <c r="V27" s="878"/>
      <c r="W27" s="828"/>
      <c r="X27" s="828"/>
      <c r="Y27" s="828"/>
      <c r="Z27" s="828"/>
      <c r="AA27" s="828"/>
      <c r="AB27" s="828"/>
      <c r="AC27" s="828"/>
      <c r="AD27" s="828"/>
      <c r="AE27" s="828"/>
    </row>
    <row r="28" spans="1:31" s="839" customFormat="1" ht="15.6" customHeight="1">
      <c r="A28" s="950"/>
      <c r="B28" s="877"/>
      <c r="C28" s="877"/>
      <c r="D28" s="877"/>
      <c r="E28" s="877"/>
      <c r="F28" s="876"/>
      <c r="G28" s="875" t="s">
        <v>344</v>
      </c>
      <c r="H28" s="874"/>
      <c r="I28" s="874"/>
      <c r="J28" s="874"/>
      <c r="K28" s="874"/>
      <c r="L28" s="873"/>
      <c r="M28" s="872"/>
      <c r="N28" s="871"/>
      <c r="O28" s="871"/>
      <c r="P28" s="871"/>
      <c r="Q28" s="871"/>
      <c r="R28" s="871"/>
      <c r="S28" s="871"/>
      <c r="T28" s="871"/>
      <c r="U28" s="871"/>
      <c r="V28" s="870"/>
      <c r="W28" s="828"/>
      <c r="X28" s="828"/>
      <c r="Y28" s="828"/>
      <c r="Z28" s="828"/>
      <c r="AA28" s="828"/>
      <c r="AB28" s="828"/>
      <c r="AC28" s="828"/>
      <c r="AD28" s="828"/>
      <c r="AE28" s="828"/>
    </row>
    <row r="29" spans="1:31" s="839" customFormat="1" ht="15.95" customHeight="1">
      <c r="A29" s="950"/>
      <c r="B29" s="869" t="s">
        <v>343</v>
      </c>
      <c r="C29" s="854"/>
      <c r="D29" s="854"/>
      <c r="E29" s="854"/>
      <c r="F29" s="860"/>
      <c r="G29" s="856"/>
      <c r="H29" s="854"/>
      <c r="I29" s="854" t="s">
        <v>336</v>
      </c>
      <c r="J29" s="854"/>
      <c r="K29" s="855"/>
      <c r="L29" s="855"/>
      <c r="M29" s="854" t="s">
        <v>337</v>
      </c>
      <c r="N29" s="854"/>
      <c r="O29" s="854"/>
      <c r="P29" s="854"/>
      <c r="Q29" s="854" t="s">
        <v>336</v>
      </c>
      <c r="R29" s="854"/>
      <c r="S29" s="853"/>
      <c r="T29" s="853"/>
      <c r="U29" s="853"/>
      <c r="V29" s="852"/>
      <c r="W29" s="828"/>
      <c r="X29" s="828"/>
      <c r="Y29" s="828"/>
      <c r="Z29" s="828"/>
      <c r="AA29" s="828"/>
      <c r="AB29" s="828"/>
      <c r="AC29" s="828"/>
      <c r="AD29" s="828"/>
      <c r="AE29" s="828"/>
    </row>
    <row r="30" spans="1:31" s="839" customFormat="1" ht="15.95" customHeight="1">
      <c r="A30" s="950"/>
      <c r="B30" s="868"/>
      <c r="C30" s="867" t="s">
        <v>342</v>
      </c>
      <c r="D30" s="857"/>
      <c r="E30" s="856" t="s">
        <v>341</v>
      </c>
      <c r="F30" s="860"/>
      <c r="G30" s="856"/>
      <c r="H30" s="854"/>
      <c r="I30" s="854" t="s">
        <v>336</v>
      </c>
      <c r="J30" s="854"/>
      <c r="K30" s="855"/>
      <c r="L30" s="855"/>
      <c r="M30" s="854" t="s">
        <v>337</v>
      </c>
      <c r="N30" s="854"/>
      <c r="O30" s="854"/>
      <c r="P30" s="854"/>
      <c r="Q30" s="854" t="s">
        <v>336</v>
      </c>
      <c r="R30" s="854"/>
      <c r="S30" s="853"/>
      <c r="T30" s="853"/>
      <c r="U30" s="853"/>
      <c r="V30" s="852"/>
      <c r="W30" s="828"/>
      <c r="X30" s="828"/>
      <c r="Y30" s="828"/>
      <c r="Z30" s="828"/>
      <c r="AA30" s="828"/>
      <c r="AB30" s="828"/>
      <c r="AC30" s="828"/>
      <c r="AD30" s="828"/>
      <c r="AE30" s="828"/>
    </row>
    <row r="31" spans="1:31" s="839" customFormat="1" ht="15.95" customHeight="1">
      <c r="A31" s="950"/>
      <c r="B31" s="866"/>
      <c r="C31" s="865"/>
      <c r="D31" s="864"/>
      <c r="E31" s="856" t="s">
        <v>340</v>
      </c>
      <c r="F31" s="860"/>
      <c r="G31" s="856"/>
      <c r="H31" s="854"/>
      <c r="I31" s="854" t="s">
        <v>336</v>
      </c>
      <c r="J31" s="854"/>
      <c r="K31" s="855"/>
      <c r="L31" s="855"/>
      <c r="M31" s="854" t="s">
        <v>337</v>
      </c>
      <c r="N31" s="854"/>
      <c r="O31" s="854"/>
      <c r="P31" s="854"/>
      <c r="Q31" s="854" t="s">
        <v>336</v>
      </c>
      <c r="R31" s="854"/>
      <c r="S31" s="853"/>
      <c r="T31" s="853"/>
      <c r="U31" s="853"/>
      <c r="V31" s="852"/>
      <c r="W31" s="828"/>
      <c r="X31" s="828"/>
      <c r="Y31" s="828"/>
      <c r="Z31" s="828"/>
      <c r="AA31" s="828"/>
      <c r="AB31" s="828"/>
      <c r="AC31" s="828"/>
      <c r="AD31" s="828"/>
      <c r="AE31" s="828"/>
    </row>
    <row r="32" spans="1:31" s="839" customFormat="1" ht="15.95" customHeight="1">
      <c r="A32" s="950"/>
      <c r="B32" s="863"/>
      <c r="C32" s="862"/>
      <c r="D32" s="861"/>
      <c r="E32" s="856" t="s">
        <v>339</v>
      </c>
      <c r="F32" s="860"/>
      <c r="G32" s="856"/>
      <c r="H32" s="854"/>
      <c r="I32" s="854" t="s">
        <v>336</v>
      </c>
      <c r="J32" s="854"/>
      <c r="K32" s="855"/>
      <c r="L32" s="855"/>
      <c r="M32" s="854" t="s">
        <v>337</v>
      </c>
      <c r="N32" s="854"/>
      <c r="O32" s="854"/>
      <c r="P32" s="854"/>
      <c r="Q32" s="854" t="s">
        <v>336</v>
      </c>
      <c r="R32" s="854"/>
      <c r="S32" s="853"/>
      <c r="T32" s="853"/>
      <c r="U32" s="853"/>
      <c r="V32" s="852"/>
      <c r="W32" s="828"/>
      <c r="X32" s="828"/>
      <c r="Y32" s="828"/>
      <c r="Z32" s="828"/>
      <c r="AA32" s="828"/>
      <c r="AB32" s="828"/>
      <c r="AC32" s="828"/>
      <c r="AD32" s="828"/>
      <c r="AE32" s="828"/>
    </row>
    <row r="33" spans="1:31" s="839" customFormat="1" ht="16.350000000000001" customHeight="1">
      <c r="A33" s="950"/>
      <c r="B33" s="858" t="s">
        <v>338</v>
      </c>
      <c r="C33" s="858"/>
      <c r="D33" s="858"/>
      <c r="E33" s="858"/>
      <c r="F33" s="857"/>
      <c r="G33" s="856"/>
      <c r="H33" s="854"/>
      <c r="I33" s="854" t="s">
        <v>336</v>
      </c>
      <c r="J33" s="854"/>
      <c r="K33" s="855"/>
      <c r="L33" s="855"/>
      <c r="M33" s="854" t="s">
        <v>337</v>
      </c>
      <c r="N33" s="854"/>
      <c r="O33" s="854"/>
      <c r="P33" s="854"/>
      <c r="Q33" s="854" t="s">
        <v>336</v>
      </c>
      <c r="R33" s="854"/>
      <c r="S33" s="853"/>
      <c r="T33" s="853"/>
      <c r="U33" s="853"/>
      <c r="V33" s="852"/>
      <c r="W33" s="828"/>
      <c r="X33" s="828"/>
      <c r="Y33" s="828"/>
      <c r="Z33" s="828"/>
      <c r="AA33" s="828"/>
      <c r="AB33" s="828"/>
      <c r="AC33" s="828"/>
      <c r="AD33" s="828"/>
      <c r="AE33" s="828"/>
    </row>
    <row r="34" spans="1:31" s="839" customFormat="1" ht="16.350000000000001" customHeight="1" thickBot="1">
      <c r="A34" s="950"/>
      <c r="B34" s="850" t="s">
        <v>335</v>
      </c>
      <c r="C34" s="845"/>
      <c r="D34" s="845"/>
      <c r="E34" s="845"/>
      <c r="F34" s="849"/>
      <c r="G34" s="848"/>
      <c r="H34" s="847"/>
      <c r="I34" s="847"/>
      <c r="J34" s="847"/>
      <c r="K34" s="846" t="s">
        <v>334</v>
      </c>
      <c r="L34" s="846"/>
      <c r="M34" s="845"/>
      <c r="N34" s="845"/>
      <c r="O34" s="844"/>
      <c r="P34" s="843"/>
      <c r="Q34" s="843"/>
      <c r="R34" s="841"/>
      <c r="S34" s="841"/>
      <c r="T34" s="842"/>
      <c r="U34" s="841"/>
      <c r="V34" s="840"/>
      <c r="W34" s="828"/>
      <c r="X34" s="828"/>
      <c r="Y34" s="828"/>
      <c r="Z34" s="828"/>
      <c r="AA34" s="828"/>
      <c r="AB34" s="828"/>
      <c r="AC34" s="828"/>
      <c r="AD34" s="828"/>
      <c r="AE34" s="828"/>
    </row>
    <row r="35" spans="1:31" ht="15" customHeight="1">
      <c r="A35" s="971" t="s">
        <v>397</v>
      </c>
      <c r="B35" s="970" t="s">
        <v>393</v>
      </c>
      <c r="C35" s="970"/>
      <c r="D35" s="970"/>
      <c r="E35" s="970"/>
      <c r="F35" s="970"/>
      <c r="G35" s="970"/>
      <c r="H35" s="970"/>
      <c r="I35" s="970"/>
      <c r="J35" s="970"/>
      <c r="K35" s="970"/>
      <c r="L35" s="970"/>
      <c r="M35" s="970"/>
      <c r="N35" s="970"/>
      <c r="O35" s="970"/>
      <c r="P35" s="970"/>
      <c r="Q35" s="970"/>
      <c r="R35" s="970"/>
      <c r="S35" s="970"/>
      <c r="T35" s="970"/>
      <c r="U35" s="970"/>
      <c r="V35" s="969"/>
    </row>
    <row r="36" spans="1:31" ht="15" customHeight="1">
      <c r="A36" s="950"/>
      <c r="B36" s="968" t="s">
        <v>392</v>
      </c>
      <c r="C36" s="967"/>
      <c r="D36" s="967"/>
      <c r="E36" s="967"/>
      <c r="F36" s="966"/>
      <c r="G36" s="965" t="s">
        <v>391</v>
      </c>
      <c r="H36" s="964"/>
      <c r="I36" s="964"/>
      <c r="J36" s="963"/>
      <c r="K36" s="954" t="s">
        <v>396</v>
      </c>
      <c r="L36" s="956"/>
      <c r="M36" s="956"/>
      <c r="N36" s="955"/>
      <c r="O36" s="954" t="s">
        <v>389</v>
      </c>
      <c r="P36" s="956"/>
      <c r="Q36" s="956"/>
      <c r="R36" s="955"/>
      <c r="S36" s="954" t="s">
        <v>395</v>
      </c>
      <c r="T36" s="956"/>
      <c r="U36" s="956"/>
      <c r="V36" s="953"/>
    </row>
    <row r="37" spans="1:31" ht="15" customHeight="1">
      <c r="A37" s="950"/>
      <c r="B37" s="962"/>
      <c r="C37" s="961"/>
      <c r="D37" s="961"/>
      <c r="E37" s="961"/>
      <c r="F37" s="960"/>
      <c r="G37" s="954" t="s">
        <v>387</v>
      </c>
      <c r="H37" s="955"/>
      <c r="I37" s="954" t="s">
        <v>386</v>
      </c>
      <c r="J37" s="955"/>
      <c r="K37" s="954" t="s">
        <v>387</v>
      </c>
      <c r="L37" s="955"/>
      <c r="M37" s="954" t="s">
        <v>386</v>
      </c>
      <c r="N37" s="955"/>
      <c r="O37" s="954" t="s">
        <v>387</v>
      </c>
      <c r="P37" s="955"/>
      <c r="Q37" s="954" t="s">
        <v>386</v>
      </c>
      <c r="R37" s="955"/>
      <c r="S37" s="954" t="s">
        <v>387</v>
      </c>
      <c r="T37" s="955"/>
      <c r="U37" s="954" t="s">
        <v>386</v>
      </c>
      <c r="V37" s="953"/>
    </row>
    <row r="38" spans="1:31" ht="15" customHeight="1">
      <c r="A38" s="950"/>
      <c r="B38" s="959"/>
      <c r="C38" s="954" t="s">
        <v>385</v>
      </c>
      <c r="D38" s="956"/>
      <c r="E38" s="956"/>
      <c r="F38" s="955"/>
      <c r="G38" s="954"/>
      <c r="H38" s="955"/>
      <c r="I38" s="954"/>
      <c r="J38" s="955"/>
      <c r="K38" s="954"/>
      <c r="L38" s="955"/>
      <c r="M38" s="954"/>
      <c r="N38" s="955"/>
      <c r="O38" s="954"/>
      <c r="P38" s="955"/>
      <c r="Q38" s="954"/>
      <c r="R38" s="955"/>
      <c r="S38" s="954"/>
      <c r="T38" s="955"/>
      <c r="U38" s="954"/>
      <c r="V38" s="953"/>
    </row>
    <row r="39" spans="1:31" ht="15" customHeight="1">
      <c r="A39" s="950"/>
      <c r="B39" s="958"/>
      <c r="C39" s="957" t="s">
        <v>384</v>
      </c>
      <c r="D39" s="956"/>
      <c r="E39" s="956"/>
      <c r="F39" s="955"/>
      <c r="G39" s="954"/>
      <c r="H39" s="955"/>
      <c r="I39" s="954"/>
      <c r="J39" s="955"/>
      <c r="K39" s="954"/>
      <c r="L39" s="955"/>
      <c r="M39" s="954"/>
      <c r="N39" s="955"/>
      <c r="O39" s="954"/>
      <c r="P39" s="955"/>
      <c r="Q39" s="954"/>
      <c r="R39" s="955"/>
      <c r="S39" s="954"/>
      <c r="T39" s="955"/>
      <c r="U39" s="954"/>
      <c r="V39" s="953"/>
    </row>
    <row r="40" spans="1:31" s="839" customFormat="1" ht="15" customHeight="1">
      <c r="A40" s="950"/>
      <c r="B40" s="952" t="s">
        <v>354</v>
      </c>
      <c r="C40" s="952"/>
      <c r="D40" s="952"/>
      <c r="E40" s="952"/>
      <c r="F40" s="952"/>
      <c r="G40" s="952"/>
      <c r="H40" s="952"/>
      <c r="I40" s="952"/>
      <c r="J40" s="952"/>
      <c r="K40" s="952"/>
      <c r="L40" s="952"/>
      <c r="M40" s="952"/>
      <c r="N40" s="952"/>
      <c r="O40" s="952"/>
      <c r="P40" s="952"/>
      <c r="Q40" s="952"/>
      <c r="R40" s="952"/>
      <c r="S40" s="952"/>
      <c r="T40" s="952"/>
      <c r="U40" s="952"/>
      <c r="V40" s="951"/>
      <c r="W40" s="828"/>
      <c r="X40" s="828"/>
      <c r="Y40" s="828"/>
      <c r="Z40" s="828"/>
      <c r="AA40" s="828"/>
      <c r="AB40" s="828"/>
      <c r="AC40" s="828"/>
      <c r="AD40" s="828"/>
      <c r="AE40" s="828"/>
    </row>
    <row r="41" spans="1:31" s="839" customFormat="1" ht="16.350000000000001" customHeight="1">
      <c r="A41" s="950"/>
      <c r="B41" s="882" t="s">
        <v>353</v>
      </c>
      <c r="C41" s="882"/>
      <c r="D41" s="882"/>
      <c r="E41" s="882"/>
      <c r="F41" s="881"/>
      <c r="G41" s="874" t="s">
        <v>352</v>
      </c>
      <c r="H41" s="873"/>
      <c r="I41" s="875" t="s">
        <v>351</v>
      </c>
      <c r="J41" s="873"/>
      <c r="K41" s="875" t="s">
        <v>350</v>
      </c>
      <c r="L41" s="873"/>
      <c r="M41" s="875" t="s">
        <v>349</v>
      </c>
      <c r="N41" s="873"/>
      <c r="O41" s="875" t="s">
        <v>348</v>
      </c>
      <c r="P41" s="873"/>
      <c r="Q41" s="875" t="s">
        <v>347</v>
      </c>
      <c r="R41" s="873"/>
      <c r="S41" s="875" t="s">
        <v>346</v>
      </c>
      <c r="T41" s="873"/>
      <c r="U41" s="875" t="s">
        <v>345</v>
      </c>
      <c r="V41" s="878"/>
      <c r="W41" s="828"/>
      <c r="X41" s="828"/>
      <c r="Y41" s="828"/>
      <c r="Z41" s="828"/>
      <c r="AA41" s="828"/>
      <c r="AB41" s="828"/>
      <c r="AC41" s="828"/>
      <c r="AD41" s="828"/>
      <c r="AE41" s="828"/>
    </row>
    <row r="42" spans="1:31" s="839" customFormat="1" ht="15.6" customHeight="1">
      <c r="A42" s="950"/>
      <c r="B42" s="880"/>
      <c r="C42" s="880"/>
      <c r="D42" s="880"/>
      <c r="E42" s="880"/>
      <c r="F42" s="879"/>
      <c r="G42" s="875"/>
      <c r="H42" s="873"/>
      <c r="I42" s="875"/>
      <c r="J42" s="873"/>
      <c r="K42" s="875"/>
      <c r="L42" s="873"/>
      <c r="M42" s="875"/>
      <c r="N42" s="873"/>
      <c r="O42" s="875"/>
      <c r="P42" s="873"/>
      <c r="Q42" s="875"/>
      <c r="R42" s="873"/>
      <c r="S42" s="875"/>
      <c r="T42" s="873"/>
      <c r="U42" s="875"/>
      <c r="V42" s="878"/>
      <c r="W42" s="828"/>
      <c r="X42" s="828"/>
      <c r="Y42" s="828"/>
      <c r="Z42" s="828"/>
      <c r="AA42" s="828"/>
      <c r="AB42" s="828"/>
      <c r="AC42" s="828"/>
      <c r="AD42" s="828"/>
      <c r="AE42" s="828"/>
    </row>
    <row r="43" spans="1:31" s="839" customFormat="1" ht="15.6" customHeight="1">
      <c r="A43" s="950"/>
      <c r="B43" s="877"/>
      <c r="C43" s="877"/>
      <c r="D43" s="877"/>
      <c r="E43" s="877"/>
      <c r="F43" s="876"/>
      <c r="G43" s="875" t="s">
        <v>344</v>
      </c>
      <c r="H43" s="874"/>
      <c r="I43" s="874"/>
      <c r="J43" s="874"/>
      <c r="K43" s="874"/>
      <c r="L43" s="873"/>
      <c r="M43" s="872"/>
      <c r="N43" s="871"/>
      <c r="O43" s="871"/>
      <c r="P43" s="871"/>
      <c r="Q43" s="871"/>
      <c r="R43" s="871"/>
      <c r="S43" s="871"/>
      <c r="T43" s="871"/>
      <c r="U43" s="871"/>
      <c r="V43" s="870"/>
      <c r="W43" s="828"/>
      <c r="X43" s="828"/>
      <c r="Y43" s="828"/>
      <c r="Z43" s="828"/>
      <c r="AA43" s="828"/>
      <c r="AB43" s="828"/>
      <c r="AC43" s="828"/>
      <c r="AD43" s="828"/>
      <c r="AE43" s="828"/>
    </row>
    <row r="44" spans="1:31" s="839" customFormat="1" ht="15.95" customHeight="1">
      <c r="A44" s="950"/>
      <c r="B44" s="869" t="s">
        <v>343</v>
      </c>
      <c r="C44" s="854"/>
      <c r="D44" s="854"/>
      <c r="E44" s="854"/>
      <c r="F44" s="860"/>
      <c r="G44" s="856"/>
      <c r="H44" s="854"/>
      <c r="I44" s="854" t="s">
        <v>336</v>
      </c>
      <c r="J44" s="854"/>
      <c r="K44" s="855"/>
      <c r="L44" s="855"/>
      <c r="M44" s="854" t="s">
        <v>337</v>
      </c>
      <c r="N44" s="854"/>
      <c r="O44" s="854"/>
      <c r="P44" s="854"/>
      <c r="Q44" s="854" t="s">
        <v>336</v>
      </c>
      <c r="R44" s="854"/>
      <c r="S44" s="853"/>
      <c r="T44" s="853"/>
      <c r="U44" s="853"/>
      <c r="V44" s="852"/>
      <c r="W44" s="828"/>
      <c r="X44" s="828"/>
      <c r="Y44" s="828"/>
      <c r="Z44" s="828"/>
      <c r="AA44" s="828"/>
      <c r="AB44" s="828"/>
      <c r="AC44" s="828"/>
      <c r="AD44" s="828"/>
      <c r="AE44" s="828"/>
    </row>
    <row r="45" spans="1:31" s="839" customFormat="1" ht="15.95" customHeight="1">
      <c r="A45" s="950"/>
      <c r="B45" s="868"/>
      <c r="C45" s="867" t="s">
        <v>342</v>
      </c>
      <c r="D45" s="857"/>
      <c r="E45" s="856" t="s">
        <v>341</v>
      </c>
      <c r="F45" s="860"/>
      <c r="G45" s="856"/>
      <c r="H45" s="854"/>
      <c r="I45" s="854" t="s">
        <v>336</v>
      </c>
      <c r="J45" s="854"/>
      <c r="K45" s="855"/>
      <c r="L45" s="855"/>
      <c r="M45" s="854" t="s">
        <v>337</v>
      </c>
      <c r="N45" s="854"/>
      <c r="O45" s="854"/>
      <c r="P45" s="854"/>
      <c r="Q45" s="854" t="s">
        <v>336</v>
      </c>
      <c r="R45" s="854"/>
      <c r="S45" s="853"/>
      <c r="T45" s="853"/>
      <c r="U45" s="853"/>
      <c r="V45" s="852"/>
      <c r="W45" s="828"/>
      <c r="X45" s="828"/>
      <c r="Y45" s="828"/>
      <c r="Z45" s="828"/>
      <c r="AA45" s="828"/>
      <c r="AB45" s="828"/>
      <c r="AC45" s="828"/>
      <c r="AD45" s="828"/>
      <c r="AE45" s="828"/>
    </row>
    <row r="46" spans="1:31" s="839" customFormat="1" ht="15.95" customHeight="1">
      <c r="A46" s="950"/>
      <c r="B46" s="866"/>
      <c r="C46" s="865"/>
      <c r="D46" s="864"/>
      <c r="E46" s="856" t="s">
        <v>340</v>
      </c>
      <c r="F46" s="860"/>
      <c r="G46" s="856"/>
      <c r="H46" s="854"/>
      <c r="I46" s="854" t="s">
        <v>336</v>
      </c>
      <c r="J46" s="854"/>
      <c r="K46" s="855"/>
      <c r="L46" s="855"/>
      <c r="M46" s="854" t="s">
        <v>337</v>
      </c>
      <c r="N46" s="854"/>
      <c r="O46" s="854"/>
      <c r="P46" s="854"/>
      <c r="Q46" s="854" t="s">
        <v>336</v>
      </c>
      <c r="R46" s="854"/>
      <c r="S46" s="853"/>
      <c r="T46" s="853"/>
      <c r="U46" s="853"/>
      <c r="V46" s="852"/>
      <c r="W46" s="828"/>
      <c r="X46" s="828"/>
      <c r="Y46" s="828"/>
      <c r="Z46" s="828"/>
      <c r="AA46" s="828"/>
      <c r="AB46" s="828"/>
      <c r="AC46" s="828"/>
      <c r="AD46" s="828"/>
      <c r="AE46" s="828"/>
    </row>
    <row r="47" spans="1:31" s="839" customFormat="1" ht="15.95" customHeight="1">
      <c r="A47" s="950"/>
      <c r="B47" s="863"/>
      <c r="C47" s="862"/>
      <c r="D47" s="861"/>
      <c r="E47" s="856" t="s">
        <v>339</v>
      </c>
      <c r="F47" s="860"/>
      <c r="G47" s="856"/>
      <c r="H47" s="854"/>
      <c r="I47" s="854" t="s">
        <v>336</v>
      </c>
      <c r="J47" s="854"/>
      <c r="K47" s="855"/>
      <c r="L47" s="855"/>
      <c r="M47" s="854" t="s">
        <v>337</v>
      </c>
      <c r="N47" s="854"/>
      <c r="O47" s="854"/>
      <c r="P47" s="854"/>
      <c r="Q47" s="854" t="s">
        <v>336</v>
      </c>
      <c r="R47" s="854"/>
      <c r="S47" s="853"/>
      <c r="T47" s="853"/>
      <c r="U47" s="853"/>
      <c r="V47" s="852"/>
      <c r="W47" s="828"/>
      <c r="X47" s="828"/>
      <c r="Y47" s="828"/>
      <c r="Z47" s="828"/>
      <c r="AA47" s="828"/>
      <c r="AB47" s="828"/>
      <c r="AC47" s="828"/>
      <c r="AD47" s="828"/>
      <c r="AE47" s="828"/>
    </row>
    <row r="48" spans="1:31" s="839" customFormat="1" ht="16.350000000000001" customHeight="1">
      <c r="A48" s="950"/>
      <c r="B48" s="858" t="s">
        <v>338</v>
      </c>
      <c r="C48" s="858"/>
      <c r="D48" s="858"/>
      <c r="E48" s="858"/>
      <c r="F48" s="857"/>
      <c r="G48" s="856"/>
      <c r="H48" s="854"/>
      <c r="I48" s="854" t="s">
        <v>336</v>
      </c>
      <c r="J48" s="854"/>
      <c r="K48" s="855"/>
      <c r="L48" s="855"/>
      <c r="M48" s="854" t="s">
        <v>337</v>
      </c>
      <c r="N48" s="854"/>
      <c r="O48" s="854"/>
      <c r="P48" s="854"/>
      <c r="Q48" s="854" t="s">
        <v>336</v>
      </c>
      <c r="R48" s="854"/>
      <c r="S48" s="853"/>
      <c r="T48" s="853"/>
      <c r="U48" s="853"/>
      <c r="V48" s="852"/>
      <c r="W48" s="828"/>
      <c r="X48" s="828"/>
      <c r="Y48" s="828"/>
      <c r="Z48" s="828"/>
      <c r="AA48" s="828"/>
      <c r="AB48" s="828"/>
      <c r="AC48" s="828"/>
      <c r="AD48" s="828"/>
      <c r="AE48" s="828"/>
    </row>
    <row r="49" spans="1:31" s="839" customFormat="1" ht="16.350000000000001" customHeight="1" thickBot="1">
      <c r="A49" s="950"/>
      <c r="B49" s="850" t="s">
        <v>335</v>
      </c>
      <c r="C49" s="845"/>
      <c r="D49" s="845"/>
      <c r="E49" s="845"/>
      <c r="F49" s="849"/>
      <c r="G49" s="848"/>
      <c r="H49" s="847"/>
      <c r="I49" s="847"/>
      <c r="J49" s="847"/>
      <c r="K49" s="846" t="s">
        <v>334</v>
      </c>
      <c r="L49" s="846"/>
      <c r="M49" s="845"/>
      <c r="N49" s="845"/>
      <c r="O49" s="844"/>
      <c r="P49" s="843"/>
      <c r="Q49" s="843"/>
      <c r="R49" s="841"/>
      <c r="S49" s="841"/>
      <c r="T49" s="842"/>
      <c r="U49" s="841"/>
      <c r="V49" s="840"/>
      <c r="W49" s="828"/>
      <c r="X49" s="828"/>
      <c r="Y49" s="828"/>
      <c r="Z49" s="828"/>
      <c r="AA49" s="828"/>
      <c r="AB49" s="828"/>
      <c r="AC49" s="828"/>
      <c r="AD49" s="828"/>
      <c r="AE49" s="828"/>
    </row>
    <row r="50" spans="1:31" ht="15" customHeight="1">
      <c r="A50" s="971" t="s">
        <v>394</v>
      </c>
      <c r="B50" s="970" t="s">
        <v>393</v>
      </c>
      <c r="C50" s="970"/>
      <c r="D50" s="970"/>
      <c r="E50" s="970"/>
      <c r="F50" s="970"/>
      <c r="G50" s="970"/>
      <c r="H50" s="970"/>
      <c r="I50" s="970"/>
      <c r="J50" s="970"/>
      <c r="K50" s="970"/>
      <c r="L50" s="970"/>
      <c r="M50" s="970"/>
      <c r="N50" s="970"/>
      <c r="O50" s="970"/>
      <c r="P50" s="970"/>
      <c r="Q50" s="970"/>
      <c r="R50" s="970"/>
      <c r="S50" s="970"/>
      <c r="T50" s="970"/>
      <c r="U50" s="970"/>
      <c r="V50" s="969"/>
    </row>
    <row r="51" spans="1:31" ht="15" customHeight="1">
      <c r="A51" s="950"/>
      <c r="B51" s="968" t="s">
        <v>392</v>
      </c>
      <c r="C51" s="967"/>
      <c r="D51" s="967"/>
      <c r="E51" s="967"/>
      <c r="F51" s="966"/>
      <c r="G51" s="965" t="s">
        <v>391</v>
      </c>
      <c r="H51" s="964"/>
      <c r="I51" s="964"/>
      <c r="J51" s="963"/>
      <c r="K51" s="954" t="s">
        <v>390</v>
      </c>
      <c r="L51" s="956"/>
      <c r="M51" s="956"/>
      <c r="N51" s="955"/>
      <c r="O51" s="954" t="s">
        <v>389</v>
      </c>
      <c r="P51" s="956"/>
      <c r="Q51" s="956"/>
      <c r="R51" s="955"/>
      <c r="S51" s="954" t="s">
        <v>388</v>
      </c>
      <c r="T51" s="956"/>
      <c r="U51" s="956"/>
      <c r="V51" s="953"/>
    </row>
    <row r="52" spans="1:31" ht="15" customHeight="1">
      <c r="A52" s="950"/>
      <c r="B52" s="962"/>
      <c r="C52" s="961"/>
      <c r="D52" s="961"/>
      <c r="E52" s="961"/>
      <c r="F52" s="960"/>
      <c r="G52" s="954" t="s">
        <v>387</v>
      </c>
      <c r="H52" s="955"/>
      <c r="I52" s="954" t="s">
        <v>386</v>
      </c>
      <c r="J52" s="955"/>
      <c r="K52" s="954" t="s">
        <v>387</v>
      </c>
      <c r="L52" s="955"/>
      <c r="M52" s="954" t="s">
        <v>386</v>
      </c>
      <c r="N52" s="955"/>
      <c r="O52" s="954" t="s">
        <v>387</v>
      </c>
      <c r="P52" s="955"/>
      <c r="Q52" s="954" t="s">
        <v>386</v>
      </c>
      <c r="R52" s="955"/>
      <c r="S52" s="954" t="s">
        <v>387</v>
      </c>
      <c r="T52" s="955"/>
      <c r="U52" s="954" t="s">
        <v>386</v>
      </c>
      <c r="V52" s="953"/>
    </row>
    <row r="53" spans="1:31" ht="15" customHeight="1">
      <c r="A53" s="950"/>
      <c r="B53" s="959"/>
      <c r="C53" s="954" t="s">
        <v>385</v>
      </c>
      <c r="D53" s="956"/>
      <c r="E53" s="956"/>
      <c r="F53" s="955"/>
      <c r="G53" s="954"/>
      <c r="H53" s="955"/>
      <c r="I53" s="954"/>
      <c r="J53" s="955"/>
      <c r="K53" s="954"/>
      <c r="L53" s="955"/>
      <c r="M53" s="954"/>
      <c r="N53" s="955"/>
      <c r="O53" s="954"/>
      <c r="P53" s="955"/>
      <c r="Q53" s="954"/>
      <c r="R53" s="955"/>
      <c r="S53" s="954"/>
      <c r="T53" s="955"/>
      <c r="U53" s="954"/>
      <c r="V53" s="953"/>
    </row>
    <row r="54" spans="1:31" ht="15" customHeight="1">
      <c r="A54" s="950"/>
      <c r="B54" s="958"/>
      <c r="C54" s="957" t="s">
        <v>384</v>
      </c>
      <c r="D54" s="956"/>
      <c r="E54" s="956"/>
      <c r="F54" s="955"/>
      <c r="G54" s="954"/>
      <c r="H54" s="955"/>
      <c r="I54" s="954"/>
      <c r="J54" s="955"/>
      <c r="K54" s="954"/>
      <c r="L54" s="955"/>
      <c r="M54" s="954"/>
      <c r="N54" s="955"/>
      <c r="O54" s="954"/>
      <c r="P54" s="955"/>
      <c r="Q54" s="954"/>
      <c r="R54" s="955"/>
      <c r="S54" s="954"/>
      <c r="T54" s="955"/>
      <c r="U54" s="954"/>
      <c r="V54" s="953"/>
    </row>
    <row r="55" spans="1:31" s="839" customFormat="1" ht="15" customHeight="1">
      <c r="A55" s="950"/>
      <c r="B55" s="952" t="s">
        <v>354</v>
      </c>
      <c r="C55" s="952"/>
      <c r="D55" s="952"/>
      <c r="E55" s="952"/>
      <c r="F55" s="952"/>
      <c r="G55" s="952"/>
      <c r="H55" s="952"/>
      <c r="I55" s="952"/>
      <c r="J55" s="952"/>
      <c r="K55" s="952"/>
      <c r="L55" s="952"/>
      <c r="M55" s="952"/>
      <c r="N55" s="952"/>
      <c r="O55" s="952"/>
      <c r="P55" s="952"/>
      <c r="Q55" s="952"/>
      <c r="R55" s="952"/>
      <c r="S55" s="952"/>
      <c r="T55" s="952"/>
      <c r="U55" s="952"/>
      <c r="V55" s="951"/>
      <c r="W55" s="828"/>
      <c r="X55" s="828"/>
      <c r="Y55" s="828"/>
      <c r="Z55" s="828"/>
      <c r="AA55" s="828"/>
      <c r="AB55" s="828"/>
      <c r="AC55" s="828"/>
      <c r="AD55" s="828"/>
      <c r="AE55" s="828"/>
    </row>
    <row r="56" spans="1:31" s="839" customFormat="1" ht="16.350000000000001" customHeight="1">
      <c r="A56" s="950"/>
      <c r="B56" s="882" t="s">
        <v>353</v>
      </c>
      <c r="C56" s="882"/>
      <c r="D56" s="882"/>
      <c r="E56" s="882"/>
      <c r="F56" s="881"/>
      <c r="G56" s="874" t="s">
        <v>352</v>
      </c>
      <c r="H56" s="873"/>
      <c r="I56" s="875" t="s">
        <v>351</v>
      </c>
      <c r="J56" s="873"/>
      <c r="K56" s="875" t="s">
        <v>350</v>
      </c>
      <c r="L56" s="873"/>
      <c r="M56" s="875" t="s">
        <v>349</v>
      </c>
      <c r="N56" s="873"/>
      <c r="O56" s="875" t="s">
        <v>348</v>
      </c>
      <c r="P56" s="873"/>
      <c r="Q56" s="875" t="s">
        <v>347</v>
      </c>
      <c r="R56" s="873"/>
      <c r="S56" s="875" t="s">
        <v>346</v>
      </c>
      <c r="T56" s="873"/>
      <c r="U56" s="875" t="s">
        <v>345</v>
      </c>
      <c r="V56" s="878"/>
      <c r="W56" s="828"/>
      <c r="X56" s="828"/>
      <c r="Y56" s="828"/>
      <c r="Z56" s="828"/>
      <c r="AA56" s="828"/>
      <c r="AB56" s="828"/>
      <c r="AC56" s="828"/>
      <c r="AD56" s="828"/>
      <c r="AE56" s="828"/>
    </row>
    <row r="57" spans="1:31" s="839" customFormat="1" ht="15.6" customHeight="1">
      <c r="A57" s="950"/>
      <c r="B57" s="880"/>
      <c r="C57" s="880"/>
      <c r="D57" s="880"/>
      <c r="E57" s="880"/>
      <c r="F57" s="879"/>
      <c r="G57" s="875"/>
      <c r="H57" s="873"/>
      <c r="I57" s="875"/>
      <c r="J57" s="873"/>
      <c r="K57" s="875"/>
      <c r="L57" s="873"/>
      <c r="M57" s="875"/>
      <c r="N57" s="873"/>
      <c r="O57" s="875"/>
      <c r="P57" s="873"/>
      <c r="Q57" s="875"/>
      <c r="R57" s="873"/>
      <c r="S57" s="875"/>
      <c r="T57" s="873"/>
      <c r="U57" s="875"/>
      <c r="V57" s="878"/>
      <c r="W57" s="828"/>
      <c r="X57" s="828"/>
      <c r="Y57" s="828"/>
      <c r="Z57" s="828"/>
      <c r="AA57" s="828"/>
      <c r="AB57" s="828"/>
      <c r="AC57" s="828"/>
      <c r="AD57" s="828"/>
      <c r="AE57" s="828"/>
    </row>
    <row r="58" spans="1:31" s="839" customFormat="1" ht="15.6" customHeight="1">
      <c r="A58" s="950"/>
      <c r="B58" s="877"/>
      <c r="C58" s="877"/>
      <c r="D58" s="877"/>
      <c r="E58" s="877"/>
      <c r="F58" s="876"/>
      <c r="G58" s="875" t="s">
        <v>383</v>
      </c>
      <c r="H58" s="874"/>
      <c r="I58" s="874"/>
      <c r="J58" s="874"/>
      <c r="K58" s="874"/>
      <c r="L58" s="873"/>
      <c r="M58" s="872"/>
      <c r="N58" s="871"/>
      <c r="O58" s="871"/>
      <c r="P58" s="871"/>
      <c r="Q58" s="871"/>
      <c r="R58" s="871"/>
      <c r="S58" s="871"/>
      <c r="T58" s="871"/>
      <c r="U58" s="871"/>
      <c r="V58" s="870"/>
      <c r="W58" s="828"/>
      <c r="X58" s="828"/>
      <c r="Y58" s="828"/>
      <c r="Z58" s="828"/>
      <c r="AA58" s="828"/>
      <c r="AB58" s="828"/>
      <c r="AC58" s="828"/>
      <c r="AD58" s="828"/>
      <c r="AE58" s="828"/>
    </row>
    <row r="59" spans="1:31" s="839" customFormat="1" ht="15.95" customHeight="1">
      <c r="A59" s="950"/>
      <c r="B59" s="869" t="s">
        <v>382</v>
      </c>
      <c r="C59" s="854"/>
      <c r="D59" s="854"/>
      <c r="E59" s="854"/>
      <c r="F59" s="860"/>
      <c r="G59" s="856"/>
      <c r="H59" s="854"/>
      <c r="I59" s="854" t="s">
        <v>336</v>
      </c>
      <c r="J59" s="854"/>
      <c r="K59" s="855"/>
      <c r="L59" s="855"/>
      <c r="M59" s="854" t="s">
        <v>337</v>
      </c>
      <c r="N59" s="854"/>
      <c r="O59" s="854"/>
      <c r="P59" s="854"/>
      <c r="Q59" s="854" t="s">
        <v>336</v>
      </c>
      <c r="R59" s="854"/>
      <c r="S59" s="853"/>
      <c r="T59" s="853"/>
      <c r="U59" s="853"/>
      <c r="V59" s="852"/>
      <c r="W59" s="828"/>
      <c r="X59" s="828"/>
      <c r="Y59" s="828"/>
      <c r="Z59" s="828"/>
      <c r="AA59" s="828"/>
      <c r="AB59" s="828"/>
      <c r="AC59" s="828"/>
      <c r="AD59" s="828"/>
      <c r="AE59" s="828"/>
    </row>
    <row r="60" spans="1:31" s="839" customFormat="1" ht="15.95" customHeight="1">
      <c r="A60" s="950"/>
      <c r="B60" s="868"/>
      <c r="C60" s="867" t="s">
        <v>381</v>
      </c>
      <c r="D60" s="857"/>
      <c r="E60" s="856" t="s">
        <v>341</v>
      </c>
      <c r="F60" s="860"/>
      <c r="G60" s="856"/>
      <c r="H60" s="854"/>
      <c r="I60" s="854" t="s">
        <v>336</v>
      </c>
      <c r="J60" s="854"/>
      <c r="K60" s="855"/>
      <c r="L60" s="855"/>
      <c r="M60" s="854" t="s">
        <v>337</v>
      </c>
      <c r="N60" s="854"/>
      <c r="O60" s="854"/>
      <c r="P60" s="854"/>
      <c r="Q60" s="854" t="s">
        <v>336</v>
      </c>
      <c r="R60" s="854"/>
      <c r="S60" s="853"/>
      <c r="T60" s="853"/>
      <c r="U60" s="853"/>
      <c r="V60" s="852"/>
      <c r="W60" s="828" t="s">
        <v>380</v>
      </c>
      <c r="X60" s="828"/>
      <c r="Y60" s="828"/>
      <c r="Z60" s="828"/>
      <c r="AA60" s="828"/>
      <c r="AB60" s="828"/>
      <c r="AC60" s="828"/>
      <c r="AD60" s="828"/>
      <c r="AE60" s="828"/>
    </row>
    <row r="61" spans="1:31" s="839" customFormat="1" ht="15.95" customHeight="1">
      <c r="A61" s="950"/>
      <c r="B61" s="866"/>
      <c r="C61" s="865"/>
      <c r="D61" s="864"/>
      <c r="E61" s="856" t="s">
        <v>340</v>
      </c>
      <c r="F61" s="860"/>
      <c r="G61" s="856"/>
      <c r="H61" s="854"/>
      <c r="I61" s="854" t="s">
        <v>336</v>
      </c>
      <c r="J61" s="854"/>
      <c r="K61" s="855"/>
      <c r="L61" s="855"/>
      <c r="M61" s="854" t="s">
        <v>337</v>
      </c>
      <c r="N61" s="854"/>
      <c r="O61" s="854"/>
      <c r="P61" s="854"/>
      <c r="Q61" s="854" t="s">
        <v>336</v>
      </c>
      <c r="R61" s="854"/>
      <c r="S61" s="853"/>
      <c r="T61" s="853"/>
      <c r="U61" s="853"/>
      <c r="V61" s="852"/>
      <c r="W61" s="828"/>
      <c r="X61" s="828"/>
      <c r="Y61" s="828"/>
      <c r="Z61" s="828"/>
      <c r="AA61" s="828"/>
      <c r="AB61" s="828"/>
      <c r="AC61" s="828"/>
      <c r="AD61" s="828"/>
      <c r="AE61" s="828"/>
    </row>
    <row r="62" spans="1:31" s="839" customFormat="1" ht="15.95" customHeight="1">
      <c r="A62" s="950"/>
      <c r="B62" s="863"/>
      <c r="C62" s="862"/>
      <c r="D62" s="861"/>
      <c r="E62" s="856" t="s">
        <v>339</v>
      </c>
      <c r="F62" s="860"/>
      <c r="G62" s="856"/>
      <c r="H62" s="854"/>
      <c r="I62" s="854" t="s">
        <v>336</v>
      </c>
      <c r="J62" s="854"/>
      <c r="K62" s="855"/>
      <c r="L62" s="855"/>
      <c r="M62" s="854" t="s">
        <v>337</v>
      </c>
      <c r="N62" s="854"/>
      <c r="O62" s="854"/>
      <c r="P62" s="854"/>
      <c r="Q62" s="854" t="s">
        <v>336</v>
      </c>
      <c r="R62" s="854"/>
      <c r="S62" s="853"/>
      <c r="T62" s="853"/>
      <c r="U62" s="853"/>
      <c r="V62" s="852"/>
      <c r="W62" s="828"/>
      <c r="X62" s="828"/>
      <c r="Y62" s="828"/>
      <c r="Z62" s="828"/>
      <c r="AA62" s="828"/>
      <c r="AB62" s="828"/>
      <c r="AC62" s="828"/>
      <c r="AD62" s="828"/>
      <c r="AE62" s="828"/>
    </row>
    <row r="63" spans="1:31" s="839" customFormat="1" ht="16.350000000000001" customHeight="1">
      <c r="A63" s="950"/>
      <c r="B63" s="858" t="s">
        <v>338</v>
      </c>
      <c r="C63" s="858"/>
      <c r="D63" s="858"/>
      <c r="E63" s="858"/>
      <c r="F63" s="857"/>
      <c r="G63" s="856"/>
      <c r="H63" s="854"/>
      <c r="I63" s="854" t="s">
        <v>336</v>
      </c>
      <c r="J63" s="854"/>
      <c r="K63" s="855"/>
      <c r="L63" s="855"/>
      <c r="M63" s="854" t="s">
        <v>337</v>
      </c>
      <c r="N63" s="854"/>
      <c r="O63" s="854"/>
      <c r="P63" s="854"/>
      <c r="Q63" s="854" t="s">
        <v>336</v>
      </c>
      <c r="R63" s="854"/>
      <c r="S63" s="853"/>
      <c r="T63" s="853"/>
      <c r="U63" s="853"/>
      <c r="V63" s="852"/>
      <c r="W63" s="828"/>
      <c r="X63" s="828"/>
      <c r="Y63" s="828"/>
      <c r="Z63" s="828"/>
      <c r="AA63" s="828"/>
      <c r="AB63" s="828"/>
      <c r="AC63" s="828"/>
      <c r="AD63" s="828"/>
      <c r="AE63" s="828"/>
    </row>
    <row r="64" spans="1:31" s="839" customFormat="1" ht="16.350000000000001" customHeight="1" thickBot="1">
      <c r="A64" s="950"/>
      <c r="B64" s="850" t="s">
        <v>335</v>
      </c>
      <c r="C64" s="845"/>
      <c r="D64" s="845"/>
      <c r="E64" s="845"/>
      <c r="F64" s="849"/>
      <c r="G64" s="848"/>
      <c r="H64" s="847"/>
      <c r="I64" s="847"/>
      <c r="J64" s="847"/>
      <c r="K64" s="846" t="s">
        <v>334</v>
      </c>
      <c r="L64" s="846"/>
      <c r="M64" s="845"/>
      <c r="N64" s="845"/>
      <c r="O64" s="844"/>
      <c r="P64" s="843"/>
      <c r="Q64" s="843"/>
      <c r="R64" s="841"/>
      <c r="S64" s="841"/>
      <c r="T64" s="842"/>
      <c r="U64" s="841"/>
      <c r="V64" s="840"/>
      <c r="W64" s="828"/>
      <c r="X64" s="828"/>
      <c r="Y64" s="828"/>
      <c r="Z64" s="828"/>
      <c r="AA64" s="828"/>
      <c r="AB64" s="828"/>
      <c r="AC64" s="828"/>
      <c r="AD64" s="828"/>
      <c r="AE64" s="828"/>
    </row>
    <row r="65" spans="1:31" ht="15" customHeight="1" thickBot="1">
      <c r="A65" s="949" t="s">
        <v>379</v>
      </c>
      <c r="B65" s="948"/>
      <c r="C65" s="948"/>
      <c r="D65" s="948"/>
      <c r="E65" s="947" t="s">
        <v>378</v>
      </c>
      <c r="F65" s="946"/>
      <c r="G65" s="946"/>
      <c r="H65" s="946"/>
      <c r="I65" s="946"/>
      <c r="J65" s="946"/>
      <c r="K65" s="946"/>
      <c r="L65" s="946"/>
      <c r="M65" s="946"/>
      <c r="N65" s="946"/>
      <c r="O65" s="946"/>
      <c r="P65" s="946"/>
      <c r="Q65" s="946"/>
      <c r="R65" s="946"/>
      <c r="S65" s="946"/>
      <c r="T65" s="946"/>
      <c r="U65" s="946"/>
      <c r="V65" s="945"/>
    </row>
    <row r="66" spans="1:31" ht="16.5" customHeight="1">
      <c r="A66" s="944"/>
      <c r="B66" s="944"/>
      <c r="C66" s="944"/>
      <c r="D66" s="944"/>
      <c r="E66" s="944"/>
      <c r="F66" s="944"/>
      <c r="G66" s="943"/>
      <c r="H66" s="943"/>
      <c r="I66" s="943"/>
      <c r="J66" s="943"/>
      <c r="K66" s="943"/>
      <c r="L66" s="943"/>
      <c r="M66" s="943"/>
      <c r="N66" s="943"/>
      <c r="O66" s="943"/>
      <c r="P66" s="943"/>
      <c r="Q66" s="943"/>
      <c r="R66" s="943"/>
      <c r="S66" s="943"/>
      <c r="T66" s="943"/>
      <c r="U66" s="943" t="s">
        <v>358</v>
      </c>
      <c r="V66" s="943"/>
    </row>
    <row r="67" spans="1:31" ht="16.5" customHeight="1">
      <c r="A67" s="944"/>
      <c r="B67" s="944"/>
      <c r="C67" s="944"/>
      <c r="D67" s="944"/>
      <c r="E67" s="944"/>
      <c r="F67" s="944"/>
      <c r="G67" s="943"/>
      <c r="H67" s="943"/>
      <c r="I67" s="943"/>
      <c r="J67" s="943"/>
      <c r="K67" s="943"/>
      <c r="L67" s="943"/>
      <c r="M67" s="943"/>
      <c r="N67" s="943"/>
      <c r="O67" s="943"/>
      <c r="P67" s="943"/>
      <c r="Q67" s="943"/>
      <c r="R67" s="943"/>
      <c r="S67" s="943"/>
      <c r="T67" s="943"/>
      <c r="U67" s="943" t="s">
        <v>377</v>
      </c>
      <c r="V67" s="943"/>
    </row>
    <row r="68" spans="1:31" s="835" customFormat="1" ht="36" customHeight="1" thickBot="1">
      <c r="A68" s="942" t="s">
        <v>376</v>
      </c>
      <c r="B68" s="942"/>
      <c r="C68" s="942"/>
      <c r="D68" s="942"/>
      <c r="E68" s="942"/>
      <c r="F68" s="942"/>
      <c r="G68" s="942"/>
      <c r="H68" s="942"/>
      <c r="I68" s="942"/>
      <c r="J68" s="942"/>
      <c r="K68" s="942"/>
      <c r="L68" s="942"/>
      <c r="M68" s="942"/>
      <c r="N68" s="942"/>
      <c r="O68" s="942"/>
      <c r="P68" s="942"/>
      <c r="Q68" s="942"/>
      <c r="R68" s="942"/>
      <c r="S68" s="942"/>
      <c r="T68" s="942"/>
      <c r="U68" s="942"/>
      <c r="V68" s="942"/>
    </row>
    <row r="69" spans="1:31" s="835" customFormat="1" ht="15" customHeight="1">
      <c r="A69" s="941" t="s">
        <v>375</v>
      </c>
      <c r="B69" s="940" t="s">
        <v>374</v>
      </c>
      <c r="C69" s="940"/>
      <c r="D69" s="939"/>
      <c r="E69" s="938"/>
      <c r="F69" s="937"/>
      <c r="G69" s="937"/>
      <c r="H69" s="937"/>
      <c r="I69" s="937"/>
      <c r="J69" s="937"/>
      <c r="K69" s="937"/>
      <c r="L69" s="937"/>
      <c r="M69" s="937"/>
      <c r="N69" s="937"/>
      <c r="O69" s="937"/>
      <c r="P69" s="937"/>
      <c r="Q69" s="937"/>
      <c r="R69" s="937"/>
      <c r="S69" s="937"/>
      <c r="T69" s="937"/>
      <c r="U69" s="937"/>
      <c r="V69" s="936"/>
    </row>
    <row r="70" spans="1:31" s="835" customFormat="1" ht="28.35" customHeight="1">
      <c r="A70" s="911"/>
      <c r="B70" s="903" t="s">
        <v>373</v>
      </c>
      <c r="C70" s="903"/>
      <c r="D70" s="935"/>
      <c r="E70" s="934"/>
      <c r="F70" s="933"/>
      <c r="G70" s="933"/>
      <c r="H70" s="933"/>
      <c r="I70" s="933"/>
      <c r="J70" s="933"/>
      <c r="K70" s="933"/>
      <c r="L70" s="933"/>
      <c r="M70" s="933"/>
      <c r="N70" s="933"/>
      <c r="O70" s="933"/>
      <c r="P70" s="933"/>
      <c r="Q70" s="933"/>
      <c r="R70" s="933"/>
      <c r="S70" s="933"/>
      <c r="T70" s="933"/>
      <c r="U70" s="933"/>
      <c r="V70" s="932"/>
    </row>
    <row r="71" spans="1:31" s="835" customFormat="1" ht="15" customHeight="1">
      <c r="A71" s="911"/>
      <c r="B71" s="931" t="s">
        <v>371</v>
      </c>
      <c r="C71" s="910"/>
      <c r="D71" s="930"/>
      <c r="E71" s="929" t="s">
        <v>370</v>
      </c>
      <c r="F71" s="910"/>
      <c r="G71" s="910"/>
      <c r="H71" s="928"/>
      <c r="I71" s="928"/>
      <c r="J71" s="927" t="s">
        <v>369</v>
      </c>
      <c r="K71" s="928"/>
      <c r="L71" s="928"/>
      <c r="M71" s="927" t="s">
        <v>368</v>
      </c>
      <c r="N71" s="910"/>
      <c r="O71" s="910"/>
      <c r="P71" s="910"/>
      <c r="Q71" s="910"/>
      <c r="R71" s="910"/>
      <c r="S71" s="910"/>
      <c r="T71" s="910"/>
      <c r="U71" s="910"/>
      <c r="V71" s="926"/>
    </row>
    <row r="72" spans="1:31" s="835" customFormat="1" ht="15" customHeight="1">
      <c r="A72" s="911"/>
      <c r="B72" s="925"/>
      <c r="C72" s="924"/>
      <c r="D72" s="923"/>
      <c r="E72" s="922"/>
      <c r="F72" s="919"/>
      <c r="G72" s="919"/>
      <c r="H72" s="921" t="s">
        <v>297</v>
      </c>
      <c r="I72" s="920" t="s">
        <v>296</v>
      </c>
      <c r="J72" s="919"/>
      <c r="K72" s="919"/>
      <c r="L72" s="919"/>
      <c r="M72" s="919"/>
      <c r="N72" s="919"/>
      <c r="O72" s="921" t="s">
        <v>295</v>
      </c>
      <c r="P72" s="920" t="s">
        <v>294</v>
      </c>
      <c r="Q72" s="919"/>
      <c r="R72" s="919"/>
      <c r="S72" s="919"/>
      <c r="T72" s="919"/>
      <c r="U72" s="919"/>
      <c r="V72" s="918"/>
    </row>
    <row r="73" spans="1:31" s="835" customFormat="1" ht="15" customHeight="1">
      <c r="A73" s="911"/>
      <c r="B73" s="925"/>
      <c r="C73" s="924"/>
      <c r="D73" s="923"/>
      <c r="E73" s="922"/>
      <c r="F73" s="919"/>
      <c r="G73" s="919"/>
      <c r="H73" s="921" t="s">
        <v>293</v>
      </c>
      <c r="I73" s="920" t="s">
        <v>292</v>
      </c>
      <c r="J73" s="919"/>
      <c r="K73" s="919"/>
      <c r="L73" s="919"/>
      <c r="M73" s="919"/>
      <c r="N73" s="919"/>
      <c r="O73" s="921" t="s">
        <v>291</v>
      </c>
      <c r="P73" s="920" t="s">
        <v>290</v>
      </c>
      <c r="Q73" s="919"/>
      <c r="R73" s="919"/>
      <c r="S73" s="919"/>
      <c r="T73" s="919"/>
      <c r="U73" s="919"/>
      <c r="V73" s="918"/>
    </row>
    <row r="74" spans="1:31" s="835" customFormat="1" ht="18.95" customHeight="1">
      <c r="A74" s="911"/>
      <c r="B74" s="917"/>
      <c r="C74" s="916"/>
      <c r="D74" s="915"/>
      <c r="E74" s="914"/>
      <c r="F74" s="913"/>
      <c r="G74" s="913"/>
      <c r="H74" s="913"/>
      <c r="I74" s="913"/>
      <c r="J74" s="913"/>
      <c r="K74" s="913"/>
      <c r="L74" s="913"/>
      <c r="M74" s="913"/>
      <c r="N74" s="913"/>
      <c r="O74" s="913"/>
      <c r="P74" s="913"/>
      <c r="Q74" s="913"/>
      <c r="R74" s="913"/>
      <c r="S74" s="913"/>
      <c r="T74" s="913"/>
      <c r="U74" s="913"/>
      <c r="V74" s="912"/>
    </row>
    <row r="75" spans="1:31" s="835" customFormat="1" ht="15" customHeight="1">
      <c r="A75" s="911"/>
      <c r="B75" s="910" t="s">
        <v>367</v>
      </c>
      <c r="C75" s="910"/>
      <c r="D75" s="910"/>
      <c r="E75" s="909" t="s">
        <v>311</v>
      </c>
      <c r="F75" s="908"/>
      <c r="G75" s="898"/>
      <c r="H75" s="897"/>
      <c r="I75" s="897"/>
      <c r="J75" s="897"/>
      <c r="K75" s="907" t="s">
        <v>310</v>
      </c>
      <c r="L75" s="907"/>
      <c r="M75" s="906"/>
      <c r="N75" s="905"/>
      <c r="O75" s="904" t="s">
        <v>366</v>
      </c>
      <c r="P75" s="903"/>
      <c r="Q75" s="898"/>
      <c r="R75" s="897"/>
      <c r="S75" s="897"/>
      <c r="T75" s="897"/>
      <c r="U75" s="897"/>
      <c r="V75" s="896"/>
    </row>
    <row r="76" spans="1:31" s="835" customFormat="1" ht="15" customHeight="1">
      <c r="A76" s="902"/>
      <c r="B76" s="901"/>
      <c r="C76" s="901"/>
      <c r="D76" s="901"/>
      <c r="E76" s="900" t="s">
        <v>308</v>
      </c>
      <c r="F76" s="899"/>
      <c r="G76" s="898"/>
      <c r="H76" s="897"/>
      <c r="I76" s="897"/>
      <c r="J76" s="897"/>
      <c r="K76" s="897"/>
      <c r="L76" s="897"/>
      <c r="M76" s="897"/>
      <c r="N76" s="897"/>
      <c r="O76" s="897"/>
      <c r="P76" s="897"/>
      <c r="Q76" s="897"/>
      <c r="R76" s="897"/>
      <c r="S76" s="897"/>
      <c r="T76" s="897"/>
      <c r="U76" s="897"/>
      <c r="V76" s="896"/>
    </row>
    <row r="77" spans="1:31" s="835" customFormat="1" ht="15" customHeight="1">
      <c r="A77" s="895" t="s">
        <v>365</v>
      </c>
      <c r="B77" s="894"/>
      <c r="C77" s="894"/>
      <c r="D77" s="894"/>
      <c r="E77" s="894"/>
      <c r="F77" s="894"/>
      <c r="G77" s="894"/>
      <c r="H77" s="894"/>
      <c r="I77" s="894"/>
      <c r="J77" s="894"/>
      <c r="K77" s="894"/>
      <c r="L77" s="894"/>
      <c r="M77" s="894"/>
      <c r="N77" s="894"/>
      <c r="O77" s="894"/>
      <c r="P77" s="894"/>
      <c r="Q77" s="894"/>
      <c r="R77" s="894"/>
      <c r="S77" s="894"/>
      <c r="T77" s="894"/>
      <c r="U77" s="894"/>
      <c r="V77" s="893"/>
    </row>
    <row r="78" spans="1:31" ht="15" customHeight="1" thickBot="1">
      <c r="A78" s="892" t="s">
        <v>364</v>
      </c>
      <c r="B78" s="891"/>
      <c r="C78" s="891"/>
      <c r="D78" s="891"/>
      <c r="E78" s="891"/>
      <c r="F78" s="891"/>
      <c r="G78" s="891"/>
      <c r="H78" s="891"/>
      <c r="I78" s="888"/>
      <c r="J78" s="887"/>
      <c r="K78" s="890" t="s">
        <v>363</v>
      </c>
      <c r="L78" s="889" t="s">
        <v>362</v>
      </c>
      <c r="M78" s="845"/>
      <c r="N78" s="845"/>
      <c r="O78" s="845"/>
      <c r="P78" s="845"/>
      <c r="Q78" s="845"/>
      <c r="R78" s="845"/>
      <c r="S78" s="849"/>
      <c r="T78" s="888"/>
      <c r="U78" s="887"/>
      <c r="V78" s="886" t="s">
        <v>361</v>
      </c>
      <c r="W78" s="835"/>
    </row>
    <row r="79" spans="1:31" s="839" customFormat="1" ht="15" customHeight="1">
      <c r="A79" s="859" t="s">
        <v>360</v>
      </c>
      <c r="B79" s="884" t="s">
        <v>354</v>
      </c>
      <c r="C79" s="884"/>
      <c r="D79" s="884"/>
      <c r="E79" s="884"/>
      <c r="F79" s="884"/>
      <c r="G79" s="884"/>
      <c r="H79" s="884"/>
      <c r="I79" s="884"/>
      <c r="J79" s="884"/>
      <c r="K79" s="884"/>
      <c r="L79" s="884"/>
      <c r="M79" s="884"/>
      <c r="N79" s="884"/>
      <c r="O79" s="884"/>
      <c r="P79" s="884"/>
      <c r="Q79" s="884"/>
      <c r="R79" s="884"/>
      <c r="S79" s="884"/>
      <c r="T79" s="884"/>
      <c r="U79" s="884"/>
      <c r="V79" s="883"/>
      <c r="W79" s="828"/>
      <c r="X79" s="828"/>
      <c r="Y79" s="828"/>
      <c r="Z79" s="828"/>
      <c r="AA79" s="828"/>
      <c r="AB79" s="828"/>
      <c r="AC79" s="828"/>
      <c r="AD79" s="828"/>
      <c r="AE79" s="828"/>
    </row>
    <row r="80" spans="1:31" s="839" customFormat="1" ht="16.350000000000001" customHeight="1">
      <c r="A80" s="859"/>
      <c r="B80" s="882" t="s">
        <v>353</v>
      </c>
      <c r="C80" s="882"/>
      <c r="D80" s="882"/>
      <c r="E80" s="882"/>
      <c r="F80" s="881"/>
      <c r="G80" s="874" t="s">
        <v>352</v>
      </c>
      <c r="H80" s="873"/>
      <c r="I80" s="875" t="s">
        <v>351</v>
      </c>
      <c r="J80" s="873"/>
      <c r="K80" s="875" t="s">
        <v>350</v>
      </c>
      <c r="L80" s="873"/>
      <c r="M80" s="875" t="s">
        <v>349</v>
      </c>
      <c r="N80" s="873"/>
      <c r="O80" s="875" t="s">
        <v>348</v>
      </c>
      <c r="P80" s="873"/>
      <c r="Q80" s="875" t="s">
        <v>347</v>
      </c>
      <c r="R80" s="873"/>
      <c r="S80" s="875" t="s">
        <v>346</v>
      </c>
      <c r="T80" s="873"/>
      <c r="U80" s="875" t="s">
        <v>345</v>
      </c>
      <c r="V80" s="878"/>
      <c r="W80" s="828"/>
      <c r="X80" s="828"/>
      <c r="Y80" s="828"/>
      <c r="Z80" s="828"/>
      <c r="AA80" s="828"/>
      <c r="AB80" s="828"/>
      <c r="AC80" s="828"/>
      <c r="AD80" s="828"/>
      <c r="AE80" s="828"/>
    </row>
    <row r="81" spans="1:31" s="839" customFormat="1" ht="15.6" customHeight="1">
      <c r="A81" s="859"/>
      <c r="B81" s="880"/>
      <c r="C81" s="880"/>
      <c r="D81" s="880"/>
      <c r="E81" s="880"/>
      <c r="F81" s="879"/>
      <c r="G81" s="875"/>
      <c r="H81" s="873"/>
      <c r="I81" s="875"/>
      <c r="J81" s="873"/>
      <c r="K81" s="875"/>
      <c r="L81" s="873"/>
      <c r="M81" s="875"/>
      <c r="N81" s="873"/>
      <c r="O81" s="875"/>
      <c r="P81" s="873"/>
      <c r="Q81" s="875"/>
      <c r="R81" s="873"/>
      <c r="S81" s="875"/>
      <c r="T81" s="873"/>
      <c r="U81" s="875"/>
      <c r="V81" s="878"/>
      <c r="W81" s="828"/>
      <c r="X81" s="828"/>
      <c r="Y81" s="828"/>
      <c r="Z81" s="828"/>
      <c r="AA81" s="828"/>
      <c r="AB81" s="828"/>
      <c r="AC81" s="828"/>
      <c r="AD81" s="828"/>
      <c r="AE81" s="828"/>
    </row>
    <row r="82" spans="1:31" s="839" customFormat="1" ht="15.6" customHeight="1">
      <c r="A82" s="859"/>
      <c r="B82" s="877"/>
      <c r="C82" s="877"/>
      <c r="D82" s="877"/>
      <c r="E82" s="877"/>
      <c r="F82" s="876"/>
      <c r="G82" s="875" t="s">
        <v>359</v>
      </c>
      <c r="H82" s="874"/>
      <c r="I82" s="874"/>
      <c r="J82" s="874"/>
      <c r="K82" s="874"/>
      <c r="L82" s="873"/>
      <c r="M82" s="872"/>
      <c r="N82" s="871"/>
      <c r="O82" s="871"/>
      <c r="P82" s="871"/>
      <c r="Q82" s="871"/>
      <c r="R82" s="871"/>
      <c r="S82" s="871"/>
      <c r="T82" s="871"/>
      <c r="U82" s="871"/>
      <c r="V82" s="870"/>
      <c r="W82" s="828"/>
      <c r="X82" s="828" t="s">
        <v>358</v>
      </c>
      <c r="Y82" s="828"/>
      <c r="Z82" s="828"/>
      <c r="AA82" s="828"/>
      <c r="AB82" s="828"/>
      <c r="AC82" s="828"/>
      <c r="AD82" s="828"/>
      <c r="AE82" s="828"/>
    </row>
    <row r="83" spans="1:31" s="839" customFormat="1" ht="15.95" customHeight="1">
      <c r="A83" s="859"/>
      <c r="B83" s="869" t="s">
        <v>357</v>
      </c>
      <c r="C83" s="854"/>
      <c r="D83" s="854"/>
      <c r="E83" s="854"/>
      <c r="F83" s="860"/>
      <c r="G83" s="856"/>
      <c r="H83" s="854"/>
      <c r="I83" s="854" t="s">
        <v>336</v>
      </c>
      <c r="J83" s="854"/>
      <c r="K83" s="855"/>
      <c r="L83" s="855"/>
      <c r="M83" s="854" t="s">
        <v>337</v>
      </c>
      <c r="N83" s="854"/>
      <c r="O83" s="854"/>
      <c r="P83" s="854"/>
      <c r="Q83" s="854" t="s">
        <v>336</v>
      </c>
      <c r="R83" s="854"/>
      <c r="S83" s="853"/>
      <c r="T83" s="853"/>
      <c r="U83" s="853"/>
      <c r="V83" s="852"/>
      <c r="W83" s="828"/>
      <c r="X83" s="828"/>
      <c r="Y83" s="828"/>
      <c r="Z83" s="828"/>
      <c r="AA83" s="828"/>
      <c r="AB83" s="828"/>
      <c r="AC83" s="828"/>
      <c r="AD83" s="828"/>
      <c r="AE83" s="828"/>
    </row>
    <row r="84" spans="1:31" s="839" customFormat="1" ht="15.95" customHeight="1">
      <c r="A84" s="859"/>
      <c r="B84" s="868"/>
      <c r="C84" s="867" t="s">
        <v>342</v>
      </c>
      <c r="D84" s="857"/>
      <c r="E84" s="856" t="s">
        <v>341</v>
      </c>
      <c r="F84" s="860"/>
      <c r="G84" s="856"/>
      <c r="H84" s="854"/>
      <c r="I84" s="854" t="s">
        <v>336</v>
      </c>
      <c r="J84" s="854"/>
      <c r="K84" s="855"/>
      <c r="L84" s="855"/>
      <c r="M84" s="854" t="s">
        <v>337</v>
      </c>
      <c r="N84" s="854"/>
      <c r="O84" s="854"/>
      <c r="P84" s="854"/>
      <c r="Q84" s="854" t="s">
        <v>336</v>
      </c>
      <c r="R84" s="854"/>
      <c r="S84" s="853"/>
      <c r="T84" s="853"/>
      <c r="U84" s="853"/>
      <c r="V84" s="852"/>
      <c r="W84" s="828"/>
      <c r="X84" s="828"/>
      <c r="Y84" s="828"/>
      <c r="Z84" s="828"/>
      <c r="AA84" s="828"/>
      <c r="AB84" s="828"/>
      <c r="AC84" s="828"/>
      <c r="AD84" s="828"/>
      <c r="AE84" s="828"/>
    </row>
    <row r="85" spans="1:31" s="839" customFormat="1" ht="15.95" customHeight="1">
      <c r="A85" s="859"/>
      <c r="B85" s="866"/>
      <c r="C85" s="865"/>
      <c r="D85" s="864"/>
      <c r="E85" s="856" t="s">
        <v>340</v>
      </c>
      <c r="F85" s="860"/>
      <c r="G85" s="856"/>
      <c r="H85" s="854"/>
      <c r="I85" s="854" t="s">
        <v>336</v>
      </c>
      <c r="J85" s="854"/>
      <c r="K85" s="855"/>
      <c r="L85" s="855"/>
      <c r="M85" s="854" t="s">
        <v>337</v>
      </c>
      <c r="N85" s="854"/>
      <c r="O85" s="854"/>
      <c r="P85" s="854"/>
      <c r="Q85" s="854" t="s">
        <v>336</v>
      </c>
      <c r="R85" s="854"/>
      <c r="S85" s="853"/>
      <c r="T85" s="853"/>
      <c r="U85" s="853"/>
      <c r="V85" s="852"/>
      <c r="W85" s="828"/>
      <c r="X85" s="828"/>
      <c r="Y85" s="828"/>
      <c r="Z85" s="828"/>
      <c r="AA85" s="828"/>
      <c r="AB85" s="828"/>
      <c r="AC85" s="828"/>
      <c r="AD85" s="828"/>
      <c r="AE85" s="828"/>
    </row>
    <row r="86" spans="1:31" s="839" customFormat="1" ht="15.95" customHeight="1">
      <c r="A86" s="859"/>
      <c r="B86" s="863"/>
      <c r="C86" s="862"/>
      <c r="D86" s="861"/>
      <c r="E86" s="856" t="s">
        <v>339</v>
      </c>
      <c r="F86" s="860"/>
      <c r="G86" s="856"/>
      <c r="H86" s="854"/>
      <c r="I86" s="854" t="s">
        <v>336</v>
      </c>
      <c r="J86" s="854"/>
      <c r="K86" s="855"/>
      <c r="L86" s="855"/>
      <c r="M86" s="854" t="s">
        <v>337</v>
      </c>
      <c r="N86" s="854"/>
      <c r="O86" s="854"/>
      <c r="P86" s="854"/>
      <c r="Q86" s="854" t="s">
        <v>336</v>
      </c>
      <c r="R86" s="854"/>
      <c r="S86" s="853"/>
      <c r="T86" s="853"/>
      <c r="U86" s="853"/>
      <c r="V86" s="852"/>
      <c r="W86" s="828"/>
      <c r="X86" s="828"/>
      <c r="Y86" s="828"/>
      <c r="Z86" s="828"/>
      <c r="AA86" s="828"/>
      <c r="AB86" s="828"/>
      <c r="AC86" s="828"/>
      <c r="AD86" s="828"/>
      <c r="AE86" s="828"/>
    </row>
    <row r="87" spans="1:31" s="839" customFormat="1" ht="16.350000000000001" customHeight="1">
      <c r="A87" s="859"/>
      <c r="B87" s="858" t="s">
        <v>338</v>
      </c>
      <c r="C87" s="858"/>
      <c r="D87" s="858"/>
      <c r="E87" s="858"/>
      <c r="F87" s="857"/>
      <c r="G87" s="856"/>
      <c r="H87" s="854"/>
      <c r="I87" s="854" t="s">
        <v>336</v>
      </c>
      <c r="J87" s="854"/>
      <c r="K87" s="855"/>
      <c r="L87" s="855"/>
      <c r="M87" s="854" t="s">
        <v>337</v>
      </c>
      <c r="N87" s="854"/>
      <c r="O87" s="854"/>
      <c r="P87" s="854"/>
      <c r="Q87" s="854" t="s">
        <v>336</v>
      </c>
      <c r="R87" s="854"/>
      <c r="S87" s="853"/>
      <c r="T87" s="853"/>
      <c r="U87" s="853"/>
      <c r="V87" s="852"/>
      <c r="W87" s="828"/>
      <c r="X87" s="828"/>
      <c r="Y87" s="828"/>
      <c r="Z87" s="828"/>
      <c r="AA87" s="828"/>
      <c r="AB87" s="828"/>
      <c r="AC87" s="828"/>
      <c r="AD87" s="828"/>
      <c r="AE87" s="828"/>
    </row>
    <row r="88" spans="1:31" s="839" customFormat="1" ht="16.350000000000001" customHeight="1" thickBot="1">
      <c r="A88" s="851"/>
      <c r="B88" s="850" t="s">
        <v>335</v>
      </c>
      <c r="C88" s="845"/>
      <c r="D88" s="845"/>
      <c r="E88" s="845"/>
      <c r="F88" s="849"/>
      <c r="G88" s="848"/>
      <c r="H88" s="847"/>
      <c r="I88" s="847"/>
      <c r="J88" s="847"/>
      <c r="K88" s="846" t="s">
        <v>334</v>
      </c>
      <c r="L88" s="846"/>
      <c r="M88" s="845"/>
      <c r="N88" s="845"/>
      <c r="O88" s="844"/>
      <c r="P88" s="843"/>
      <c r="Q88" s="843"/>
      <c r="R88" s="841"/>
      <c r="S88" s="841"/>
      <c r="T88" s="842"/>
      <c r="U88" s="841"/>
      <c r="V88" s="840"/>
      <c r="W88" s="828"/>
      <c r="X88" s="828"/>
      <c r="Y88" s="828"/>
      <c r="Z88" s="828"/>
      <c r="AA88" s="828"/>
      <c r="AB88" s="828"/>
      <c r="AC88" s="828"/>
      <c r="AD88" s="828"/>
      <c r="AE88" s="828"/>
    </row>
    <row r="89" spans="1:31" s="839" customFormat="1" ht="15" customHeight="1">
      <c r="A89" s="885" t="s">
        <v>356</v>
      </c>
      <c r="B89" s="884" t="s">
        <v>354</v>
      </c>
      <c r="C89" s="884"/>
      <c r="D89" s="884"/>
      <c r="E89" s="884"/>
      <c r="F89" s="884"/>
      <c r="G89" s="884"/>
      <c r="H89" s="884"/>
      <c r="I89" s="884"/>
      <c r="J89" s="884"/>
      <c r="K89" s="884"/>
      <c r="L89" s="884"/>
      <c r="M89" s="884"/>
      <c r="N89" s="884"/>
      <c r="O89" s="884"/>
      <c r="P89" s="884"/>
      <c r="Q89" s="884"/>
      <c r="R89" s="884"/>
      <c r="S89" s="884"/>
      <c r="T89" s="884"/>
      <c r="U89" s="884"/>
      <c r="V89" s="883"/>
      <c r="W89" s="828"/>
      <c r="X89" s="828"/>
      <c r="Y89" s="828"/>
      <c r="Z89" s="828"/>
      <c r="AA89" s="828"/>
      <c r="AB89" s="828"/>
      <c r="AC89" s="828"/>
      <c r="AD89" s="828"/>
      <c r="AE89" s="828"/>
    </row>
    <row r="90" spans="1:31" s="839" customFormat="1" ht="16.350000000000001" customHeight="1">
      <c r="A90" s="859"/>
      <c r="B90" s="882" t="s">
        <v>353</v>
      </c>
      <c r="C90" s="882"/>
      <c r="D90" s="882"/>
      <c r="E90" s="882"/>
      <c r="F90" s="881"/>
      <c r="G90" s="874" t="s">
        <v>352</v>
      </c>
      <c r="H90" s="873"/>
      <c r="I90" s="875" t="s">
        <v>351</v>
      </c>
      <c r="J90" s="873"/>
      <c r="K90" s="875" t="s">
        <v>350</v>
      </c>
      <c r="L90" s="873"/>
      <c r="M90" s="875" t="s">
        <v>349</v>
      </c>
      <c r="N90" s="873"/>
      <c r="O90" s="875" t="s">
        <v>348</v>
      </c>
      <c r="P90" s="873"/>
      <c r="Q90" s="875" t="s">
        <v>347</v>
      </c>
      <c r="R90" s="873"/>
      <c r="S90" s="875" t="s">
        <v>346</v>
      </c>
      <c r="T90" s="873"/>
      <c r="U90" s="875" t="s">
        <v>345</v>
      </c>
      <c r="V90" s="878"/>
      <c r="W90" s="828"/>
      <c r="X90" s="828"/>
      <c r="Y90" s="828"/>
      <c r="Z90" s="828"/>
      <c r="AA90" s="828"/>
      <c r="AB90" s="828"/>
      <c r="AC90" s="828"/>
      <c r="AD90" s="828"/>
      <c r="AE90" s="828"/>
    </row>
    <row r="91" spans="1:31" s="839" customFormat="1" ht="15.6" customHeight="1">
      <c r="A91" s="859"/>
      <c r="B91" s="880"/>
      <c r="C91" s="880"/>
      <c r="D91" s="880"/>
      <c r="E91" s="880"/>
      <c r="F91" s="879"/>
      <c r="G91" s="875"/>
      <c r="H91" s="873"/>
      <c r="I91" s="875"/>
      <c r="J91" s="873"/>
      <c r="K91" s="875"/>
      <c r="L91" s="873"/>
      <c r="M91" s="875"/>
      <c r="N91" s="873"/>
      <c r="O91" s="875"/>
      <c r="P91" s="873"/>
      <c r="Q91" s="875"/>
      <c r="R91" s="873"/>
      <c r="S91" s="875"/>
      <c r="T91" s="873"/>
      <c r="U91" s="875"/>
      <c r="V91" s="878"/>
      <c r="W91" s="828"/>
      <c r="X91" s="828"/>
      <c r="Y91" s="828"/>
      <c r="Z91" s="828"/>
      <c r="AA91" s="828"/>
      <c r="AB91" s="828"/>
      <c r="AC91" s="828"/>
      <c r="AD91" s="828"/>
      <c r="AE91" s="828"/>
    </row>
    <row r="92" spans="1:31" s="839" customFormat="1" ht="15.6" customHeight="1">
      <c r="A92" s="859"/>
      <c r="B92" s="877"/>
      <c r="C92" s="877"/>
      <c r="D92" s="877"/>
      <c r="E92" s="877"/>
      <c r="F92" s="876"/>
      <c r="G92" s="875" t="s">
        <v>344</v>
      </c>
      <c r="H92" s="874"/>
      <c r="I92" s="874"/>
      <c r="J92" s="874"/>
      <c r="K92" s="874"/>
      <c r="L92" s="873"/>
      <c r="M92" s="872"/>
      <c r="N92" s="871"/>
      <c r="O92" s="871"/>
      <c r="P92" s="871"/>
      <c r="Q92" s="871"/>
      <c r="R92" s="871"/>
      <c r="S92" s="871"/>
      <c r="T92" s="871"/>
      <c r="U92" s="871"/>
      <c r="V92" s="870"/>
      <c r="W92" s="828"/>
      <c r="X92" s="828"/>
      <c r="Y92" s="828"/>
      <c r="Z92" s="828"/>
      <c r="AA92" s="828"/>
      <c r="AB92" s="828"/>
      <c r="AC92" s="828"/>
      <c r="AD92" s="828"/>
      <c r="AE92" s="828"/>
    </row>
    <row r="93" spans="1:31" s="839" customFormat="1" ht="15.95" customHeight="1">
      <c r="A93" s="859"/>
      <c r="B93" s="869" t="s">
        <v>343</v>
      </c>
      <c r="C93" s="854"/>
      <c r="D93" s="854"/>
      <c r="E93" s="854"/>
      <c r="F93" s="860"/>
      <c r="G93" s="856"/>
      <c r="H93" s="854"/>
      <c r="I93" s="854" t="s">
        <v>336</v>
      </c>
      <c r="J93" s="854"/>
      <c r="K93" s="855"/>
      <c r="L93" s="855"/>
      <c r="M93" s="854" t="s">
        <v>337</v>
      </c>
      <c r="N93" s="854"/>
      <c r="O93" s="854"/>
      <c r="P93" s="854"/>
      <c r="Q93" s="854" t="s">
        <v>336</v>
      </c>
      <c r="R93" s="854"/>
      <c r="S93" s="853"/>
      <c r="T93" s="853"/>
      <c r="U93" s="853"/>
      <c r="V93" s="852"/>
      <c r="W93" s="828"/>
      <c r="X93" s="828"/>
      <c r="Y93" s="828"/>
      <c r="Z93" s="828"/>
      <c r="AA93" s="828"/>
      <c r="AB93" s="828"/>
      <c r="AC93" s="828"/>
      <c r="AD93" s="828"/>
      <c r="AE93" s="828"/>
    </row>
    <row r="94" spans="1:31" s="839" customFormat="1" ht="15.95" customHeight="1">
      <c r="A94" s="859"/>
      <c r="B94" s="868"/>
      <c r="C94" s="867" t="s">
        <v>342</v>
      </c>
      <c r="D94" s="857"/>
      <c r="E94" s="856" t="s">
        <v>341</v>
      </c>
      <c r="F94" s="860"/>
      <c r="G94" s="856"/>
      <c r="H94" s="854"/>
      <c r="I94" s="854" t="s">
        <v>336</v>
      </c>
      <c r="J94" s="854"/>
      <c r="K94" s="855"/>
      <c r="L94" s="855"/>
      <c r="M94" s="854" t="s">
        <v>337</v>
      </c>
      <c r="N94" s="854"/>
      <c r="O94" s="854"/>
      <c r="P94" s="854"/>
      <c r="Q94" s="854" t="s">
        <v>336</v>
      </c>
      <c r="R94" s="854"/>
      <c r="S94" s="853"/>
      <c r="T94" s="853"/>
      <c r="U94" s="853"/>
      <c r="V94" s="852"/>
      <c r="W94" s="828"/>
      <c r="X94" s="828"/>
      <c r="Y94" s="828"/>
      <c r="Z94" s="828"/>
      <c r="AA94" s="828"/>
      <c r="AB94" s="828"/>
      <c r="AC94" s="828"/>
      <c r="AD94" s="828"/>
      <c r="AE94" s="828"/>
    </row>
    <row r="95" spans="1:31" s="839" customFormat="1" ht="15.95" customHeight="1">
      <c r="A95" s="859"/>
      <c r="B95" s="866"/>
      <c r="C95" s="865"/>
      <c r="D95" s="864"/>
      <c r="E95" s="856" t="s">
        <v>340</v>
      </c>
      <c r="F95" s="860"/>
      <c r="G95" s="856"/>
      <c r="H95" s="854"/>
      <c r="I95" s="854" t="s">
        <v>336</v>
      </c>
      <c r="J95" s="854"/>
      <c r="K95" s="855"/>
      <c r="L95" s="855"/>
      <c r="M95" s="854" t="s">
        <v>337</v>
      </c>
      <c r="N95" s="854"/>
      <c r="O95" s="854"/>
      <c r="P95" s="854"/>
      <c r="Q95" s="854" t="s">
        <v>336</v>
      </c>
      <c r="R95" s="854"/>
      <c r="S95" s="853"/>
      <c r="T95" s="853"/>
      <c r="U95" s="853"/>
      <c r="V95" s="852"/>
      <c r="W95" s="828"/>
      <c r="X95" s="828"/>
      <c r="Y95" s="828"/>
      <c r="Z95" s="828"/>
      <c r="AA95" s="828"/>
      <c r="AB95" s="828"/>
      <c r="AC95" s="828"/>
      <c r="AD95" s="828"/>
      <c r="AE95" s="828"/>
    </row>
    <row r="96" spans="1:31" s="839" customFormat="1" ht="15.95" customHeight="1">
      <c r="A96" s="859"/>
      <c r="B96" s="863"/>
      <c r="C96" s="862"/>
      <c r="D96" s="861"/>
      <c r="E96" s="856" t="s">
        <v>339</v>
      </c>
      <c r="F96" s="860"/>
      <c r="G96" s="856"/>
      <c r="H96" s="854"/>
      <c r="I96" s="854" t="s">
        <v>336</v>
      </c>
      <c r="J96" s="854"/>
      <c r="K96" s="855"/>
      <c r="L96" s="855"/>
      <c r="M96" s="854" t="s">
        <v>337</v>
      </c>
      <c r="N96" s="854"/>
      <c r="O96" s="854"/>
      <c r="P96" s="854"/>
      <c r="Q96" s="854" t="s">
        <v>336</v>
      </c>
      <c r="R96" s="854"/>
      <c r="S96" s="853"/>
      <c r="T96" s="853"/>
      <c r="U96" s="853"/>
      <c r="V96" s="852"/>
      <c r="W96" s="828"/>
      <c r="X96" s="828"/>
      <c r="Y96" s="828"/>
      <c r="Z96" s="828"/>
      <c r="AA96" s="828"/>
      <c r="AB96" s="828"/>
      <c r="AC96" s="828"/>
      <c r="AD96" s="828"/>
      <c r="AE96" s="828"/>
    </row>
    <row r="97" spans="1:31" s="839" customFormat="1" ht="16.350000000000001" customHeight="1">
      <c r="A97" s="859"/>
      <c r="B97" s="858" t="s">
        <v>338</v>
      </c>
      <c r="C97" s="858"/>
      <c r="D97" s="858"/>
      <c r="E97" s="858"/>
      <c r="F97" s="857"/>
      <c r="G97" s="856"/>
      <c r="H97" s="854"/>
      <c r="I97" s="854" t="s">
        <v>336</v>
      </c>
      <c r="J97" s="854"/>
      <c r="K97" s="855"/>
      <c r="L97" s="855"/>
      <c r="M97" s="854" t="s">
        <v>337</v>
      </c>
      <c r="N97" s="854"/>
      <c r="O97" s="854"/>
      <c r="P97" s="854"/>
      <c r="Q97" s="854" t="s">
        <v>336</v>
      </c>
      <c r="R97" s="854"/>
      <c r="S97" s="853"/>
      <c r="T97" s="853"/>
      <c r="U97" s="853"/>
      <c r="V97" s="852"/>
      <c r="W97" s="828"/>
      <c r="X97" s="828"/>
      <c r="Y97" s="828"/>
      <c r="Z97" s="828"/>
      <c r="AA97" s="828"/>
      <c r="AB97" s="828"/>
      <c r="AC97" s="828"/>
      <c r="AD97" s="828"/>
      <c r="AE97" s="828"/>
    </row>
    <row r="98" spans="1:31" s="839" customFormat="1" ht="16.350000000000001" customHeight="1" thickBot="1">
      <c r="A98" s="851"/>
      <c r="B98" s="850" t="s">
        <v>335</v>
      </c>
      <c r="C98" s="845"/>
      <c r="D98" s="845"/>
      <c r="E98" s="845"/>
      <c r="F98" s="849"/>
      <c r="G98" s="848"/>
      <c r="H98" s="847"/>
      <c r="I98" s="847"/>
      <c r="J98" s="847"/>
      <c r="K98" s="846" t="s">
        <v>334</v>
      </c>
      <c r="L98" s="846"/>
      <c r="M98" s="845"/>
      <c r="N98" s="845"/>
      <c r="O98" s="844"/>
      <c r="P98" s="843"/>
      <c r="Q98" s="843"/>
      <c r="R98" s="841"/>
      <c r="S98" s="841"/>
      <c r="T98" s="842"/>
      <c r="U98" s="841"/>
      <c r="V98" s="840"/>
      <c r="W98" s="828"/>
      <c r="X98" s="828"/>
      <c r="Y98" s="828"/>
      <c r="Z98" s="828"/>
      <c r="AA98" s="828"/>
      <c r="AB98" s="828"/>
      <c r="AC98" s="828"/>
      <c r="AD98" s="828"/>
      <c r="AE98" s="828"/>
    </row>
    <row r="99" spans="1:31" s="839" customFormat="1" ht="15" customHeight="1">
      <c r="A99" s="885" t="s">
        <v>355</v>
      </c>
      <c r="B99" s="884" t="s">
        <v>354</v>
      </c>
      <c r="C99" s="884"/>
      <c r="D99" s="884"/>
      <c r="E99" s="884"/>
      <c r="F99" s="884"/>
      <c r="G99" s="884"/>
      <c r="H99" s="884"/>
      <c r="I99" s="884"/>
      <c r="J99" s="884"/>
      <c r="K99" s="884"/>
      <c r="L99" s="884"/>
      <c r="M99" s="884"/>
      <c r="N99" s="884"/>
      <c r="O99" s="884"/>
      <c r="P99" s="884"/>
      <c r="Q99" s="884"/>
      <c r="R99" s="884"/>
      <c r="S99" s="884"/>
      <c r="T99" s="884"/>
      <c r="U99" s="884"/>
      <c r="V99" s="883"/>
      <c r="W99" s="828"/>
      <c r="X99" s="828"/>
      <c r="Y99" s="828"/>
      <c r="Z99" s="828"/>
      <c r="AA99" s="828"/>
      <c r="AB99" s="828"/>
      <c r="AC99" s="828"/>
      <c r="AD99" s="828"/>
      <c r="AE99" s="828"/>
    </row>
    <row r="100" spans="1:31" s="839" customFormat="1" ht="16.350000000000001" customHeight="1">
      <c r="A100" s="859"/>
      <c r="B100" s="882" t="s">
        <v>353</v>
      </c>
      <c r="C100" s="882"/>
      <c r="D100" s="882"/>
      <c r="E100" s="882"/>
      <c r="F100" s="881"/>
      <c r="G100" s="874" t="s">
        <v>352</v>
      </c>
      <c r="H100" s="873"/>
      <c r="I100" s="875" t="s">
        <v>351</v>
      </c>
      <c r="J100" s="873"/>
      <c r="K100" s="875" t="s">
        <v>350</v>
      </c>
      <c r="L100" s="873"/>
      <c r="M100" s="875" t="s">
        <v>349</v>
      </c>
      <c r="N100" s="873"/>
      <c r="O100" s="875" t="s">
        <v>348</v>
      </c>
      <c r="P100" s="873"/>
      <c r="Q100" s="875" t="s">
        <v>347</v>
      </c>
      <c r="R100" s="873"/>
      <c r="S100" s="875" t="s">
        <v>346</v>
      </c>
      <c r="T100" s="873"/>
      <c r="U100" s="875" t="s">
        <v>345</v>
      </c>
      <c r="V100" s="878"/>
      <c r="W100" s="828"/>
      <c r="X100" s="828"/>
      <c r="Y100" s="828"/>
      <c r="Z100" s="828"/>
      <c r="AA100" s="828"/>
      <c r="AB100" s="828"/>
      <c r="AC100" s="828"/>
      <c r="AD100" s="828"/>
      <c r="AE100" s="828"/>
    </row>
    <row r="101" spans="1:31" s="839" customFormat="1" ht="15.6" customHeight="1">
      <c r="A101" s="859"/>
      <c r="B101" s="880"/>
      <c r="C101" s="880"/>
      <c r="D101" s="880"/>
      <c r="E101" s="880"/>
      <c r="F101" s="879"/>
      <c r="G101" s="875"/>
      <c r="H101" s="873"/>
      <c r="I101" s="875"/>
      <c r="J101" s="873"/>
      <c r="K101" s="875"/>
      <c r="L101" s="873"/>
      <c r="M101" s="875"/>
      <c r="N101" s="873"/>
      <c r="O101" s="875"/>
      <c r="P101" s="873"/>
      <c r="Q101" s="875"/>
      <c r="R101" s="873"/>
      <c r="S101" s="875"/>
      <c r="T101" s="873"/>
      <c r="U101" s="875"/>
      <c r="V101" s="878"/>
      <c r="W101" s="828"/>
      <c r="X101" s="828"/>
      <c r="Y101" s="828"/>
      <c r="Z101" s="828"/>
      <c r="AA101" s="828"/>
      <c r="AB101" s="828"/>
      <c r="AC101" s="828"/>
      <c r="AD101" s="828"/>
      <c r="AE101" s="828"/>
    </row>
    <row r="102" spans="1:31" s="839" customFormat="1" ht="15.6" customHeight="1">
      <c r="A102" s="859"/>
      <c r="B102" s="877"/>
      <c r="C102" s="877"/>
      <c r="D102" s="877"/>
      <c r="E102" s="877"/>
      <c r="F102" s="876"/>
      <c r="G102" s="875" t="s">
        <v>344</v>
      </c>
      <c r="H102" s="874"/>
      <c r="I102" s="874"/>
      <c r="J102" s="874"/>
      <c r="K102" s="874"/>
      <c r="L102" s="873"/>
      <c r="M102" s="872"/>
      <c r="N102" s="871"/>
      <c r="O102" s="871"/>
      <c r="P102" s="871"/>
      <c r="Q102" s="871"/>
      <c r="R102" s="871"/>
      <c r="S102" s="871"/>
      <c r="T102" s="871"/>
      <c r="U102" s="871"/>
      <c r="V102" s="870"/>
      <c r="W102" s="828"/>
      <c r="X102" s="828"/>
      <c r="Y102" s="828"/>
      <c r="Z102" s="828"/>
      <c r="AA102" s="828"/>
      <c r="AB102" s="828"/>
      <c r="AC102" s="828"/>
      <c r="AD102" s="828"/>
      <c r="AE102" s="828"/>
    </row>
    <row r="103" spans="1:31" s="839" customFormat="1" ht="15.95" customHeight="1">
      <c r="A103" s="859"/>
      <c r="B103" s="869" t="s">
        <v>343</v>
      </c>
      <c r="C103" s="854"/>
      <c r="D103" s="854"/>
      <c r="E103" s="854"/>
      <c r="F103" s="860"/>
      <c r="G103" s="856"/>
      <c r="H103" s="854"/>
      <c r="I103" s="854" t="s">
        <v>336</v>
      </c>
      <c r="J103" s="854"/>
      <c r="K103" s="855"/>
      <c r="L103" s="855"/>
      <c r="M103" s="854" t="s">
        <v>337</v>
      </c>
      <c r="N103" s="854"/>
      <c r="O103" s="854"/>
      <c r="P103" s="854"/>
      <c r="Q103" s="854" t="s">
        <v>336</v>
      </c>
      <c r="R103" s="854"/>
      <c r="S103" s="853"/>
      <c r="T103" s="853"/>
      <c r="U103" s="853"/>
      <c r="V103" s="852"/>
      <c r="W103" s="828"/>
      <c r="X103" s="828"/>
      <c r="Y103" s="828"/>
      <c r="Z103" s="828"/>
      <c r="AA103" s="828"/>
      <c r="AB103" s="828"/>
      <c r="AC103" s="828"/>
      <c r="AD103" s="828"/>
      <c r="AE103" s="828"/>
    </row>
    <row r="104" spans="1:31" s="839" customFormat="1" ht="15.95" customHeight="1">
      <c r="A104" s="859"/>
      <c r="B104" s="868"/>
      <c r="C104" s="867" t="s">
        <v>342</v>
      </c>
      <c r="D104" s="857"/>
      <c r="E104" s="856" t="s">
        <v>341</v>
      </c>
      <c r="F104" s="860"/>
      <c r="G104" s="856"/>
      <c r="H104" s="854"/>
      <c r="I104" s="854" t="s">
        <v>336</v>
      </c>
      <c r="J104" s="854"/>
      <c r="K104" s="855"/>
      <c r="L104" s="855"/>
      <c r="M104" s="854" t="s">
        <v>337</v>
      </c>
      <c r="N104" s="854"/>
      <c r="O104" s="854"/>
      <c r="P104" s="854"/>
      <c r="Q104" s="854" t="s">
        <v>336</v>
      </c>
      <c r="R104" s="854"/>
      <c r="S104" s="853"/>
      <c r="T104" s="853"/>
      <c r="U104" s="853"/>
      <c r="V104" s="852"/>
      <c r="W104" s="828"/>
      <c r="X104" s="828"/>
      <c r="Y104" s="828"/>
      <c r="Z104" s="828"/>
      <c r="AA104" s="828"/>
      <c r="AB104" s="828"/>
      <c r="AC104" s="828"/>
      <c r="AD104" s="828"/>
      <c r="AE104" s="828"/>
    </row>
    <row r="105" spans="1:31" s="839" customFormat="1" ht="15.95" customHeight="1">
      <c r="A105" s="859"/>
      <c r="B105" s="866"/>
      <c r="C105" s="865"/>
      <c r="D105" s="864"/>
      <c r="E105" s="856" t="s">
        <v>340</v>
      </c>
      <c r="F105" s="860"/>
      <c r="G105" s="856"/>
      <c r="H105" s="854"/>
      <c r="I105" s="854" t="s">
        <v>336</v>
      </c>
      <c r="J105" s="854"/>
      <c r="K105" s="855"/>
      <c r="L105" s="855"/>
      <c r="M105" s="854" t="s">
        <v>337</v>
      </c>
      <c r="N105" s="854"/>
      <c r="O105" s="854"/>
      <c r="P105" s="854"/>
      <c r="Q105" s="854" t="s">
        <v>336</v>
      </c>
      <c r="R105" s="854"/>
      <c r="S105" s="853"/>
      <c r="T105" s="853"/>
      <c r="U105" s="853"/>
      <c r="V105" s="852"/>
      <c r="W105" s="828"/>
      <c r="X105" s="828"/>
      <c r="Y105" s="828"/>
      <c r="Z105" s="828"/>
      <c r="AA105" s="828"/>
      <c r="AB105" s="828"/>
      <c r="AC105" s="828"/>
      <c r="AD105" s="828"/>
      <c r="AE105" s="828"/>
    </row>
    <row r="106" spans="1:31" s="839" customFormat="1" ht="15.95" customHeight="1">
      <c r="A106" s="859"/>
      <c r="B106" s="863"/>
      <c r="C106" s="862"/>
      <c r="D106" s="861"/>
      <c r="E106" s="856" t="s">
        <v>339</v>
      </c>
      <c r="F106" s="860"/>
      <c r="G106" s="856"/>
      <c r="H106" s="854"/>
      <c r="I106" s="854" t="s">
        <v>336</v>
      </c>
      <c r="J106" s="854"/>
      <c r="K106" s="855"/>
      <c r="L106" s="855"/>
      <c r="M106" s="854" t="s">
        <v>337</v>
      </c>
      <c r="N106" s="854"/>
      <c r="O106" s="854"/>
      <c r="P106" s="854"/>
      <c r="Q106" s="854" t="s">
        <v>336</v>
      </c>
      <c r="R106" s="854"/>
      <c r="S106" s="853"/>
      <c r="T106" s="853"/>
      <c r="U106" s="853"/>
      <c r="V106" s="852"/>
      <c r="W106" s="828"/>
      <c r="X106" s="828"/>
      <c r="Y106" s="828"/>
      <c r="Z106" s="828"/>
      <c r="AA106" s="828"/>
      <c r="AB106" s="828"/>
      <c r="AC106" s="828"/>
      <c r="AD106" s="828"/>
      <c r="AE106" s="828"/>
    </row>
    <row r="107" spans="1:31" s="839" customFormat="1" ht="16.350000000000001" customHeight="1">
      <c r="A107" s="859"/>
      <c r="B107" s="858" t="s">
        <v>338</v>
      </c>
      <c r="C107" s="858"/>
      <c r="D107" s="858"/>
      <c r="E107" s="858"/>
      <c r="F107" s="857"/>
      <c r="G107" s="856"/>
      <c r="H107" s="854"/>
      <c r="I107" s="854" t="s">
        <v>336</v>
      </c>
      <c r="J107" s="854"/>
      <c r="K107" s="855"/>
      <c r="L107" s="855"/>
      <c r="M107" s="854" t="s">
        <v>337</v>
      </c>
      <c r="N107" s="854"/>
      <c r="O107" s="854"/>
      <c r="P107" s="854"/>
      <c r="Q107" s="854" t="s">
        <v>336</v>
      </c>
      <c r="R107" s="854"/>
      <c r="S107" s="853"/>
      <c r="T107" s="853"/>
      <c r="U107" s="853"/>
      <c r="V107" s="852"/>
      <c r="W107" s="828"/>
      <c r="X107" s="828"/>
      <c r="Y107" s="828"/>
      <c r="Z107" s="828"/>
      <c r="AA107" s="828"/>
      <c r="AB107" s="828"/>
      <c r="AC107" s="828"/>
      <c r="AD107" s="828"/>
      <c r="AE107" s="828"/>
    </row>
    <row r="108" spans="1:31" s="839" customFormat="1" ht="16.350000000000001" customHeight="1" thickBot="1">
      <c r="A108" s="851"/>
      <c r="B108" s="850" t="s">
        <v>335</v>
      </c>
      <c r="C108" s="845"/>
      <c r="D108" s="845"/>
      <c r="E108" s="845"/>
      <c r="F108" s="849"/>
      <c r="G108" s="848"/>
      <c r="H108" s="847"/>
      <c r="I108" s="847"/>
      <c r="J108" s="847"/>
      <c r="K108" s="846" t="s">
        <v>334</v>
      </c>
      <c r="L108" s="846"/>
      <c r="M108" s="845"/>
      <c r="N108" s="845"/>
      <c r="O108" s="844"/>
      <c r="P108" s="843"/>
      <c r="Q108" s="843"/>
      <c r="R108" s="841"/>
      <c r="S108" s="841"/>
      <c r="T108" s="842"/>
      <c r="U108" s="841"/>
      <c r="V108" s="840"/>
      <c r="W108" s="828"/>
      <c r="X108" s="828"/>
      <c r="Y108" s="828"/>
      <c r="Z108" s="828"/>
      <c r="AA108" s="828"/>
      <c r="AB108" s="828"/>
      <c r="AC108" s="828"/>
      <c r="AD108" s="828"/>
      <c r="AE108" s="828"/>
    </row>
    <row r="109" spans="1:31" s="835" customFormat="1" ht="16.5" customHeight="1">
      <c r="A109" s="838"/>
      <c r="B109" s="837"/>
      <c r="C109" s="837"/>
      <c r="D109" s="837"/>
      <c r="E109" s="837"/>
      <c r="F109" s="837"/>
      <c r="G109" s="836"/>
      <c r="H109" s="836"/>
      <c r="I109" s="836"/>
      <c r="J109" s="836"/>
      <c r="K109" s="836"/>
      <c r="L109" s="836"/>
      <c r="M109" s="836"/>
      <c r="N109" s="836"/>
      <c r="O109" s="836"/>
      <c r="P109" s="836"/>
      <c r="Q109" s="836"/>
      <c r="R109" s="836"/>
      <c r="S109" s="836"/>
      <c r="T109" s="836"/>
      <c r="U109" s="836"/>
      <c r="V109" s="836"/>
    </row>
    <row r="110" spans="1:31" ht="15.95" customHeight="1">
      <c r="A110" s="834" t="s">
        <v>332</v>
      </c>
      <c r="B110" s="832" t="s">
        <v>333</v>
      </c>
      <c r="C110" s="832"/>
      <c r="D110" s="832"/>
      <c r="E110" s="832"/>
      <c r="F110" s="832"/>
      <c r="G110" s="832"/>
      <c r="H110" s="832"/>
      <c r="I110" s="832"/>
      <c r="J110" s="832"/>
      <c r="K110" s="832"/>
      <c r="L110" s="832"/>
      <c r="M110" s="832"/>
      <c r="N110" s="832"/>
      <c r="O110" s="832"/>
      <c r="P110" s="832"/>
      <c r="Q110" s="832"/>
      <c r="R110" s="832"/>
      <c r="S110" s="832"/>
      <c r="T110" s="832"/>
      <c r="U110" s="832"/>
      <c r="V110" s="832"/>
    </row>
    <row r="111" spans="1:31" ht="15.95" customHeight="1">
      <c r="A111" s="831"/>
      <c r="B111" s="832"/>
      <c r="C111" s="832"/>
      <c r="D111" s="832"/>
      <c r="E111" s="832"/>
      <c r="F111" s="832"/>
      <c r="G111" s="832"/>
      <c r="H111" s="832"/>
      <c r="I111" s="832"/>
      <c r="J111" s="832"/>
      <c r="K111" s="832"/>
      <c r="L111" s="832"/>
      <c r="M111" s="832"/>
      <c r="N111" s="832"/>
      <c r="O111" s="832"/>
      <c r="P111" s="832"/>
      <c r="Q111" s="832"/>
      <c r="R111" s="832"/>
      <c r="S111" s="832"/>
      <c r="T111" s="832"/>
      <c r="U111" s="832"/>
      <c r="V111" s="832"/>
    </row>
    <row r="112" spans="1:31" ht="15.95" customHeight="1">
      <c r="A112" s="833"/>
      <c r="B112" s="832"/>
      <c r="C112" s="832"/>
      <c r="D112" s="832"/>
      <c r="E112" s="832"/>
      <c r="F112" s="832"/>
      <c r="G112" s="832"/>
      <c r="H112" s="832"/>
      <c r="I112" s="832"/>
      <c r="J112" s="832"/>
      <c r="K112" s="832"/>
      <c r="L112" s="832"/>
      <c r="M112" s="832"/>
      <c r="N112" s="832"/>
      <c r="O112" s="832"/>
      <c r="P112" s="832"/>
      <c r="Q112" s="832"/>
      <c r="R112" s="832"/>
      <c r="S112" s="832"/>
      <c r="T112" s="832"/>
      <c r="U112" s="832"/>
      <c r="V112" s="832"/>
    </row>
    <row r="113" spans="1:22" ht="15.95" customHeight="1">
      <c r="A113" s="831"/>
      <c r="B113" s="832"/>
      <c r="C113" s="832"/>
      <c r="D113" s="832"/>
      <c r="E113" s="832"/>
      <c r="F113" s="832"/>
      <c r="G113" s="832"/>
      <c r="H113" s="832"/>
      <c r="I113" s="832"/>
      <c r="J113" s="832"/>
      <c r="K113" s="832"/>
      <c r="L113" s="832"/>
      <c r="M113" s="832"/>
      <c r="N113" s="832"/>
      <c r="O113" s="832"/>
      <c r="P113" s="832"/>
      <c r="Q113" s="832"/>
      <c r="R113" s="832"/>
      <c r="S113" s="832"/>
      <c r="T113" s="832"/>
      <c r="U113" s="832"/>
      <c r="V113" s="832"/>
    </row>
    <row r="114" spans="1:22" ht="15.75" customHeight="1">
      <c r="A114" s="833"/>
      <c r="B114" s="832"/>
      <c r="C114" s="832"/>
      <c r="D114" s="832"/>
      <c r="E114" s="832"/>
      <c r="F114" s="832"/>
      <c r="G114" s="832"/>
      <c r="H114" s="832"/>
      <c r="I114" s="832"/>
      <c r="J114" s="832"/>
      <c r="K114" s="832"/>
      <c r="L114" s="832"/>
      <c r="M114" s="832"/>
      <c r="N114" s="832"/>
      <c r="O114" s="832"/>
      <c r="P114" s="832"/>
      <c r="Q114" s="832"/>
      <c r="R114" s="832"/>
      <c r="S114" s="832"/>
      <c r="T114" s="832"/>
      <c r="U114" s="832"/>
      <c r="V114" s="832"/>
    </row>
    <row r="115" spans="1:22" ht="15.95" customHeight="1">
      <c r="A115" s="831"/>
      <c r="B115" s="832"/>
      <c r="C115" s="832"/>
      <c r="D115" s="832"/>
      <c r="E115" s="832"/>
      <c r="F115" s="832"/>
      <c r="G115" s="832"/>
      <c r="H115" s="832"/>
      <c r="I115" s="832"/>
      <c r="J115" s="832"/>
      <c r="K115" s="832"/>
      <c r="L115" s="832"/>
      <c r="M115" s="832"/>
      <c r="N115" s="832"/>
      <c r="O115" s="832"/>
      <c r="P115" s="832"/>
      <c r="Q115" s="832"/>
      <c r="R115" s="832"/>
      <c r="S115" s="832"/>
      <c r="T115" s="832"/>
      <c r="U115" s="832"/>
      <c r="V115" s="832"/>
    </row>
    <row r="116" spans="1:22" ht="15.95" customHeight="1">
      <c r="A116" s="833"/>
      <c r="B116" s="832"/>
      <c r="C116" s="832"/>
      <c r="D116" s="832"/>
      <c r="E116" s="832"/>
      <c r="F116" s="832"/>
      <c r="G116" s="832"/>
      <c r="H116" s="832"/>
      <c r="I116" s="832"/>
      <c r="J116" s="832"/>
      <c r="K116" s="832"/>
      <c r="L116" s="832"/>
      <c r="M116" s="832"/>
      <c r="N116" s="832"/>
      <c r="O116" s="832"/>
      <c r="P116" s="832"/>
      <c r="Q116" s="832"/>
      <c r="R116" s="832"/>
      <c r="S116" s="832"/>
      <c r="T116" s="832"/>
      <c r="U116" s="832"/>
      <c r="V116" s="832"/>
    </row>
    <row r="117" spans="1:22" ht="12.75" customHeight="1">
      <c r="A117" s="831"/>
      <c r="B117" s="830"/>
      <c r="C117" s="830"/>
      <c r="D117" s="830"/>
      <c r="E117" s="830"/>
      <c r="F117" s="830"/>
      <c r="G117" s="830"/>
      <c r="H117" s="830"/>
      <c r="I117" s="830"/>
      <c r="J117" s="830"/>
      <c r="K117" s="830"/>
      <c r="L117" s="830"/>
      <c r="M117" s="830"/>
      <c r="N117" s="830"/>
      <c r="O117" s="830"/>
      <c r="P117" s="830"/>
      <c r="Q117" s="830"/>
      <c r="R117" s="830"/>
      <c r="S117" s="830"/>
      <c r="T117" s="830"/>
      <c r="U117" s="830"/>
      <c r="V117" s="830"/>
    </row>
    <row r="119" spans="1:22" s="829" customFormat="1"/>
    <row r="121" spans="1:22" s="829" customFormat="1"/>
    <row r="123" spans="1:22" s="829" customFormat="1"/>
  </sheetData>
  <mergeCells count="583">
    <mergeCell ref="Q53:R53"/>
    <mergeCell ref="S53:T53"/>
    <mergeCell ref="U53:V53"/>
    <mergeCell ref="C53:F53"/>
    <mergeCell ref="G53:H53"/>
    <mergeCell ref="I53:J53"/>
    <mergeCell ref="K53:L53"/>
    <mergeCell ref="M53:N53"/>
    <mergeCell ref="O53:P53"/>
    <mergeCell ref="S62:V62"/>
    <mergeCell ref="G61:H61"/>
    <mergeCell ref="I61:J61"/>
    <mergeCell ref="O61:P61"/>
    <mergeCell ref="Q61:R61"/>
    <mergeCell ref="S61:V61"/>
    <mergeCell ref="G62:H62"/>
    <mergeCell ref="I62:J62"/>
    <mergeCell ref="O54:P54"/>
    <mergeCell ref="Q54:R54"/>
    <mergeCell ref="S54:T54"/>
    <mergeCell ref="U54:V54"/>
    <mergeCell ref="U56:V56"/>
    <mergeCell ref="Q59:R59"/>
    <mergeCell ref="S52:T52"/>
    <mergeCell ref="U52:V52"/>
    <mergeCell ref="E72:G73"/>
    <mergeCell ref="J72:N73"/>
    <mergeCell ref="Q72:V73"/>
    <mergeCell ref="C54:F54"/>
    <mergeCell ref="G54:H54"/>
    <mergeCell ref="I54:J54"/>
    <mergeCell ref="K54:L54"/>
    <mergeCell ref="M54:N54"/>
    <mergeCell ref="Q39:R39"/>
    <mergeCell ref="S39:T39"/>
    <mergeCell ref="U39:V39"/>
    <mergeCell ref="B51:F52"/>
    <mergeCell ref="G51:J51"/>
    <mergeCell ref="K51:N51"/>
    <mergeCell ref="O51:R51"/>
    <mergeCell ref="S51:V51"/>
    <mergeCell ref="G52:H52"/>
    <mergeCell ref="I52:J52"/>
    <mergeCell ref="C39:F39"/>
    <mergeCell ref="G39:H39"/>
    <mergeCell ref="I39:J39"/>
    <mergeCell ref="K39:L39"/>
    <mergeCell ref="M39:N39"/>
    <mergeCell ref="O39:P39"/>
    <mergeCell ref="C38:F38"/>
    <mergeCell ref="G38:H38"/>
    <mergeCell ref="I38:J38"/>
    <mergeCell ref="K38:L38"/>
    <mergeCell ref="M38:N38"/>
    <mergeCell ref="B36:F37"/>
    <mergeCell ref="G36:J36"/>
    <mergeCell ref="K36:N36"/>
    <mergeCell ref="S47:V47"/>
    <mergeCell ref="K46:L46"/>
    <mergeCell ref="M46:N46"/>
    <mergeCell ref="S22:T22"/>
    <mergeCell ref="U22:V22"/>
    <mergeCell ref="C23:F23"/>
    <mergeCell ref="C24:F24"/>
    <mergeCell ref="B21:F22"/>
    <mergeCell ref="G21:J21"/>
    <mergeCell ref="K21:N21"/>
    <mergeCell ref="I90:J90"/>
    <mergeCell ref="K90:L90"/>
    <mergeCell ref="O57:P57"/>
    <mergeCell ref="Q46:R46"/>
    <mergeCell ref="S46:V46"/>
    <mergeCell ref="G47:H47"/>
    <mergeCell ref="I47:J47"/>
    <mergeCell ref="K47:L47"/>
    <mergeCell ref="M47:N47"/>
    <mergeCell ref="O47:P47"/>
    <mergeCell ref="O36:R36"/>
    <mergeCell ref="O21:R21"/>
    <mergeCell ref="S21:V21"/>
    <mergeCell ref="G23:H23"/>
    <mergeCell ref="I23:J23"/>
    <mergeCell ref="G24:H24"/>
    <mergeCell ref="Q38:R38"/>
    <mergeCell ref="S38:T38"/>
    <mergeCell ref="U38:V38"/>
    <mergeCell ref="M96:N96"/>
    <mergeCell ref="O96:P96"/>
    <mergeCell ref="S95:V95"/>
    <mergeCell ref="Q96:R96"/>
    <mergeCell ref="U90:V90"/>
    <mergeCell ref="M93:N93"/>
    <mergeCell ref="Q47:R47"/>
    <mergeCell ref="G22:H22"/>
    <mergeCell ref="I22:J22"/>
    <mergeCell ref="S23:T23"/>
    <mergeCell ref="U23:V23"/>
    <mergeCell ref="S24:T24"/>
    <mergeCell ref="U24:V24"/>
    <mergeCell ref="S101:T101"/>
    <mergeCell ref="U101:V101"/>
    <mergeCell ref="U100:V100"/>
    <mergeCell ref="M90:N90"/>
    <mergeCell ref="O90:P90"/>
    <mergeCell ref="Q90:R90"/>
    <mergeCell ref="S90:T90"/>
    <mergeCell ref="M98:N98"/>
    <mergeCell ref="P98:Q98"/>
    <mergeCell ref="M103:N103"/>
    <mergeCell ref="K104:L104"/>
    <mergeCell ref="M94:N94"/>
    <mergeCell ref="I101:J101"/>
    <mergeCell ref="M104:N104"/>
    <mergeCell ref="Q101:R101"/>
    <mergeCell ref="I94:J94"/>
    <mergeCell ref="K94:L94"/>
    <mergeCell ref="G57:H57"/>
    <mergeCell ref="I57:J57"/>
    <mergeCell ref="K57:L57"/>
    <mergeCell ref="M57:N57"/>
    <mergeCell ref="G82:L82"/>
    <mergeCell ref="M82:V82"/>
    <mergeCell ref="G63:H63"/>
    <mergeCell ref="I63:J63"/>
    <mergeCell ref="O62:P62"/>
    <mergeCell ref="Q62:R62"/>
    <mergeCell ref="Q42:R42"/>
    <mergeCell ref="Q85:R85"/>
    <mergeCell ref="B79:V79"/>
    <mergeCell ref="B80:F82"/>
    <mergeCell ref="G80:H80"/>
    <mergeCell ref="I80:J80"/>
    <mergeCell ref="K80:L80"/>
    <mergeCell ref="M80:N80"/>
    <mergeCell ref="O80:P80"/>
    <mergeCell ref="Q80:R80"/>
    <mergeCell ref="S63:V63"/>
    <mergeCell ref="K64:L64"/>
    <mergeCell ref="M64:N64"/>
    <mergeCell ref="P64:Q64"/>
    <mergeCell ref="U80:V80"/>
    <mergeCell ref="G42:H42"/>
    <mergeCell ref="I42:J42"/>
    <mergeCell ref="K42:L42"/>
    <mergeCell ref="M42:N42"/>
    <mergeCell ref="O42:P42"/>
    <mergeCell ref="M49:N49"/>
    <mergeCell ref="P49:Q49"/>
    <mergeCell ref="K63:L63"/>
    <mergeCell ref="M63:N63"/>
    <mergeCell ref="O63:P63"/>
    <mergeCell ref="Q63:R63"/>
    <mergeCell ref="K52:L52"/>
    <mergeCell ref="M52:N52"/>
    <mergeCell ref="O52:P52"/>
    <mergeCell ref="Q52:R52"/>
    <mergeCell ref="I45:J45"/>
    <mergeCell ref="K45:L45"/>
    <mergeCell ref="O45:P45"/>
    <mergeCell ref="Q45:R45"/>
    <mergeCell ref="S45:V45"/>
    <mergeCell ref="G85:H85"/>
    <mergeCell ref="G46:H46"/>
    <mergeCell ref="I46:J46"/>
    <mergeCell ref="O46:P46"/>
    <mergeCell ref="K49:L49"/>
    <mergeCell ref="G37:H37"/>
    <mergeCell ref="I37:J37"/>
    <mergeCell ref="K37:L37"/>
    <mergeCell ref="M37:N37"/>
    <mergeCell ref="O37:P37"/>
    <mergeCell ref="Q37:R37"/>
    <mergeCell ref="S41:T41"/>
    <mergeCell ref="U41:V41"/>
    <mergeCell ref="M34:N34"/>
    <mergeCell ref="P34:Q34"/>
    <mergeCell ref="O33:P33"/>
    <mergeCell ref="Q33:R33"/>
    <mergeCell ref="S36:V36"/>
    <mergeCell ref="S37:T37"/>
    <mergeCell ref="U37:V37"/>
    <mergeCell ref="O38:P38"/>
    <mergeCell ref="G41:H41"/>
    <mergeCell ref="I41:J41"/>
    <mergeCell ref="K41:L41"/>
    <mergeCell ref="M41:N41"/>
    <mergeCell ref="O41:P41"/>
    <mergeCell ref="Q41:R41"/>
    <mergeCell ref="U27:V27"/>
    <mergeCell ref="K34:L34"/>
    <mergeCell ref="M28:V28"/>
    <mergeCell ref="M32:N32"/>
    <mergeCell ref="I27:J27"/>
    <mergeCell ref="K27:L27"/>
    <mergeCell ref="M27:N27"/>
    <mergeCell ref="O27:P27"/>
    <mergeCell ref="S33:V33"/>
    <mergeCell ref="G26:H26"/>
    <mergeCell ref="B33:F33"/>
    <mergeCell ref="G33:H33"/>
    <mergeCell ref="M33:N33"/>
    <mergeCell ref="B34:F34"/>
    <mergeCell ref="G32:H32"/>
    <mergeCell ref="C30:D32"/>
    <mergeCell ref="E30:F30"/>
    <mergeCell ref="S27:T27"/>
    <mergeCell ref="G34:J34"/>
    <mergeCell ref="B25:V25"/>
    <mergeCell ref="I26:J26"/>
    <mergeCell ref="K26:L26"/>
    <mergeCell ref="M26:N26"/>
    <mergeCell ref="O26:P26"/>
    <mergeCell ref="Q26:R26"/>
    <mergeCell ref="S26:T26"/>
    <mergeCell ref="U26:V26"/>
    <mergeCell ref="M24:N24"/>
    <mergeCell ref="O22:P22"/>
    <mergeCell ref="Q22:R22"/>
    <mergeCell ref="O23:P23"/>
    <mergeCell ref="Q23:R23"/>
    <mergeCell ref="O24:P24"/>
    <mergeCell ref="Q24:R24"/>
    <mergeCell ref="M29:N29"/>
    <mergeCell ref="O29:P29"/>
    <mergeCell ref="Q29:R29"/>
    <mergeCell ref="Q27:R27"/>
    <mergeCell ref="I24:J24"/>
    <mergeCell ref="K22:L22"/>
    <mergeCell ref="M22:N22"/>
    <mergeCell ref="K23:L23"/>
    <mergeCell ref="M23:N23"/>
    <mergeCell ref="K24:L24"/>
    <mergeCell ref="I33:J33"/>
    <mergeCell ref="K33:L33"/>
    <mergeCell ref="B29:F29"/>
    <mergeCell ref="G29:H29"/>
    <mergeCell ref="I29:J29"/>
    <mergeCell ref="K29:L29"/>
    <mergeCell ref="B20:V20"/>
    <mergeCell ref="A20:A34"/>
    <mergeCell ref="G27:H27"/>
    <mergeCell ref="B26:F28"/>
    <mergeCell ref="G28:L28"/>
    <mergeCell ref="I32:J32"/>
    <mergeCell ref="K32:L32"/>
    <mergeCell ref="O32:P32"/>
    <mergeCell ref="Q32:R32"/>
    <mergeCell ref="S32:V32"/>
    <mergeCell ref="B14:J14"/>
    <mergeCell ref="K14:V14"/>
    <mergeCell ref="N11:O11"/>
    <mergeCell ref="P11:Q11"/>
    <mergeCell ref="A18:V18"/>
    <mergeCell ref="A19:H19"/>
    <mergeCell ref="I19:J19"/>
    <mergeCell ref="L19:R19"/>
    <mergeCell ref="T19:U19"/>
    <mergeCell ref="B15:G17"/>
    <mergeCell ref="K15:P15"/>
    <mergeCell ref="K16:V16"/>
    <mergeCell ref="K17:V17"/>
    <mergeCell ref="B13:D13"/>
    <mergeCell ref="S11:T11"/>
    <mergeCell ref="S15:V15"/>
    <mergeCell ref="B11:D11"/>
    <mergeCell ref="B12:D12"/>
    <mergeCell ref="K11:M13"/>
    <mergeCell ref="A10:D10"/>
    <mergeCell ref="E10:V10"/>
    <mergeCell ref="A11:A17"/>
    <mergeCell ref="Q15:R15"/>
    <mergeCell ref="E12:J12"/>
    <mergeCell ref="N12:V13"/>
    <mergeCell ref="E11:J11"/>
    <mergeCell ref="E13:J13"/>
    <mergeCell ref="H15:J15"/>
    <mergeCell ref="H16:J17"/>
    <mergeCell ref="A79:A88"/>
    <mergeCell ref="M105:N105"/>
    <mergeCell ref="G102:L102"/>
    <mergeCell ref="G90:H90"/>
    <mergeCell ref="O95:P95"/>
    <mergeCell ref="Q95:R95"/>
    <mergeCell ref="I85:J85"/>
    <mergeCell ref="K85:L85"/>
    <mergeCell ref="M85:N85"/>
    <mergeCell ref="O85:P85"/>
    <mergeCell ref="B69:D69"/>
    <mergeCell ref="E69:V69"/>
    <mergeCell ref="B70:D70"/>
    <mergeCell ref="E70:V70"/>
    <mergeCell ref="B75:D76"/>
    <mergeCell ref="N71:V71"/>
    <mergeCell ref="J5:N6"/>
    <mergeCell ref="Q5:V6"/>
    <mergeCell ref="B110:V116"/>
    <mergeCell ref="B71:D74"/>
    <mergeCell ref="E71:G71"/>
    <mergeCell ref="H71:I71"/>
    <mergeCell ref="E74:V74"/>
    <mergeCell ref="K71:L71"/>
    <mergeCell ref="A77:V77"/>
    <mergeCell ref="A69:A76"/>
    <mergeCell ref="E3:V3"/>
    <mergeCell ref="B4:D7"/>
    <mergeCell ref="B8:D9"/>
    <mergeCell ref="E4:G4"/>
    <mergeCell ref="H4:I4"/>
    <mergeCell ref="K4:L4"/>
    <mergeCell ref="N4:V4"/>
    <mergeCell ref="E7:V7"/>
    <mergeCell ref="E8:F8"/>
    <mergeCell ref="E5:G6"/>
    <mergeCell ref="K30:L30"/>
    <mergeCell ref="M30:N30"/>
    <mergeCell ref="O30:P30"/>
    <mergeCell ref="Q30:R30"/>
    <mergeCell ref="S30:V30"/>
    <mergeCell ref="A1:V1"/>
    <mergeCell ref="A2:A9"/>
    <mergeCell ref="B2:D2"/>
    <mergeCell ref="E2:V2"/>
    <mergeCell ref="B3:D3"/>
    <mergeCell ref="S29:V29"/>
    <mergeCell ref="G31:H31"/>
    <mergeCell ref="I31:J31"/>
    <mergeCell ref="K31:L31"/>
    <mergeCell ref="M31:N31"/>
    <mergeCell ref="O31:P31"/>
    <mergeCell ref="Q31:R31"/>
    <mergeCell ref="S31:V31"/>
    <mergeCell ref="G30:H30"/>
    <mergeCell ref="I30:J30"/>
    <mergeCell ref="S48:V48"/>
    <mergeCell ref="B49:F49"/>
    <mergeCell ref="S42:T42"/>
    <mergeCell ref="U42:V42"/>
    <mergeCell ref="G45:H45"/>
    <mergeCell ref="M45:N45"/>
    <mergeCell ref="M44:N44"/>
    <mergeCell ref="O44:P44"/>
    <mergeCell ref="Q44:R44"/>
    <mergeCell ref="S44:V44"/>
    <mergeCell ref="I44:J44"/>
    <mergeCell ref="K44:L44"/>
    <mergeCell ref="B40:V40"/>
    <mergeCell ref="B48:F48"/>
    <mergeCell ref="G48:H48"/>
    <mergeCell ref="I48:J48"/>
    <mergeCell ref="K48:L48"/>
    <mergeCell ref="M48:N48"/>
    <mergeCell ref="O48:P48"/>
    <mergeCell ref="Q48:R48"/>
    <mergeCell ref="M56:N56"/>
    <mergeCell ref="O56:P56"/>
    <mergeCell ref="Q56:R56"/>
    <mergeCell ref="S56:T56"/>
    <mergeCell ref="A35:A49"/>
    <mergeCell ref="B35:V35"/>
    <mergeCell ref="G43:L43"/>
    <mergeCell ref="M43:V43"/>
    <mergeCell ref="B44:F44"/>
    <mergeCell ref="G44:H44"/>
    <mergeCell ref="K61:L61"/>
    <mergeCell ref="M61:N61"/>
    <mergeCell ref="B59:F59"/>
    <mergeCell ref="G59:H59"/>
    <mergeCell ref="M59:N59"/>
    <mergeCell ref="B55:V55"/>
    <mergeCell ref="B56:F58"/>
    <mergeCell ref="G56:H56"/>
    <mergeCell ref="I56:J56"/>
    <mergeCell ref="K56:L56"/>
    <mergeCell ref="A50:A64"/>
    <mergeCell ref="B50:V50"/>
    <mergeCell ref="Q57:R57"/>
    <mergeCell ref="S57:T57"/>
    <mergeCell ref="U57:V57"/>
    <mergeCell ref="G58:L58"/>
    <mergeCell ref="M58:V58"/>
    <mergeCell ref="G60:H60"/>
    <mergeCell ref="M60:N60"/>
    <mergeCell ref="O59:P59"/>
    <mergeCell ref="I60:J60"/>
    <mergeCell ref="K60:L60"/>
    <mergeCell ref="O60:P60"/>
    <mergeCell ref="Q60:R60"/>
    <mergeCell ref="S60:V60"/>
    <mergeCell ref="I59:J59"/>
    <mergeCell ref="K59:L59"/>
    <mergeCell ref="G81:H81"/>
    <mergeCell ref="I81:J81"/>
    <mergeCell ref="K81:L81"/>
    <mergeCell ref="M81:N81"/>
    <mergeCell ref="O81:P81"/>
    <mergeCell ref="Q81:R81"/>
    <mergeCell ref="G84:H84"/>
    <mergeCell ref="I84:J84"/>
    <mergeCell ref="K84:L84"/>
    <mergeCell ref="M84:N84"/>
    <mergeCell ref="O84:P84"/>
    <mergeCell ref="Q84:R84"/>
    <mergeCell ref="O100:P100"/>
    <mergeCell ref="Q100:R100"/>
    <mergeCell ref="S100:T100"/>
    <mergeCell ref="U81:V81"/>
    <mergeCell ref="M83:N83"/>
    <mergeCell ref="O83:P83"/>
    <mergeCell ref="Q83:R83"/>
    <mergeCell ref="S83:V83"/>
    <mergeCell ref="S84:V84"/>
    <mergeCell ref="S81:T81"/>
    <mergeCell ref="S104:V104"/>
    <mergeCell ref="G105:H105"/>
    <mergeCell ref="I105:J105"/>
    <mergeCell ref="O105:P105"/>
    <mergeCell ref="Q105:R105"/>
    <mergeCell ref="S105:V105"/>
    <mergeCell ref="G104:H104"/>
    <mergeCell ref="A99:A108"/>
    <mergeCell ref="M102:V102"/>
    <mergeCell ref="I103:J103"/>
    <mergeCell ref="K103:L103"/>
    <mergeCell ref="O103:P103"/>
    <mergeCell ref="Q103:R103"/>
    <mergeCell ref="S103:V103"/>
    <mergeCell ref="I104:J104"/>
    <mergeCell ref="O104:P104"/>
    <mergeCell ref="Q104:R104"/>
    <mergeCell ref="B88:F88"/>
    <mergeCell ref="K88:L88"/>
    <mergeCell ref="M88:N88"/>
    <mergeCell ref="P88:Q88"/>
    <mergeCell ref="S85:V85"/>
    <mergeCell ref="G86:H86"/>
    <mergeCell ref="I86:J86"/>
    <mergeCell ref="K86:L86"/>
    <mergeCell ref="I87:J87"/>
    <mergeCell ref="K87:L87"/>
    <mergeCell ref="M87:N87"/>
    <mergeCell ref="O87:P87"/>
    <mergeCell ref="Q87:R87"/>
    <mergeCell ref="S87:V87"/>
    <mergeCell ref="S107:V107"/>
    <mergeCell ref="C104:D106"/>
    <mergeCell ref="E104:F104"/>
    <mergeCell ref="E105:F105"/>
    <mergeCell ref="E106:F106"/>
    <mergeCell ref="G49:J49"/>
    <mergeCell ref="G64:J64"/>
    <mergeCell ref="G88:J88"/>
    <mergeCell ref="B87:F87"/>
    <mergeCell ref="G87:H87"/>
    <mergeCell ref="B93:F93"/>
    <mergeCell ref="S94:V94"/>
    <mergeCell ref="G95:H95"/>
    <mergeCell ref="I95:J95"/>
    <mergeCell ref="K95:L95"/>
    <mergeCell ref="M95:N95"/>
    <mergeCell ref="O94:P94"/>
    <mergeCell ref="Q94:R94"/>
    <mergeCell ref="G93:H93"/>
    <mergeCell ref="U91:V91"/>
    <mergeCell ref="G92:L92"/>
    <mergeCell ref="M92:V92"/>
    <mergeCell ref="I93:J93"/>
    <mergeCell ref="K93:L93"/>
    <mergeCell ref="O93:P93"/>
    <mergeCell ref="Q93:R93"/>
    <mergeCell ref="S93:V93"/>
    <mergeCell ref="A89:A98"/>
    <mergeCell ref="B89:V89"/>
    <mergeCell ref="B90:F92"/>
    <mergeCell ref="G91:H91"/>
    <mergeCell ref="I91:J91"/>
    <mergeCell ref="K91:L91"/>
    <mergeCell ref="M91:N91"/>
    <mergeCell ref="O91:P91"/>
    <mergeCell ref="Q91:R91"/>
    <mergeCell ref="S91:T91"/>
    <mergeCell ref="P108:Q108"/>
    <mergeCell ref="I106:J106"/>
    <mergeCell ref="K106:L106"/>
    <mergeCell ref="M106:N106"/>
    <mergeCell ref="O106:P106"/>
    <mergeCell ref="Q106:R106"/>
    <mergeCell ref="O107:P107"/>
    <mergeCell ref="Q107:R107"/>
    <mergeCell ref="K108:L108"/>
    <mergeCell ref="K105:L105"/>
    <mergeCell ref="G103:H103"/>
    <mergeCell ref="I96:J96"/>
    <mergeCell ref="K96:L96"/>
    <mergeCell ref="M108:N108"/>
    <mergeCell ref="G106:H106"/>
    <mergeCell ref="G100:H100"/>
    <mergeCell ref="I100:J100"/>
    <mergeCell ref="K100:L100"/>
    <mergeCell ref="E94:F94"/>
    <mergeCell ref="E95:F95"/>
    <mergeCell ref="E96:F96"/>
    <mergeCell ref="G96:H96"/>
    <mergeCell ref="G94:H94"/>
    <mergeCell ref="B108:F108"/>
    <mergeCell ref="G108:J108"/>
    <mergeCell ref="G101:H101"/>
    <mergeCell ref="B98:F98"/>
    <mergeCell ref="G98:J98"/>
    <mergeCell ref="K98:L98"/>
    <mergeCell ref="B103:F103"/>
    <mergeCell ref="K101:L101"/>
    <mergeCell ref="M101:N101"/>
    <mergeCell ref="B99:V99"/>
    <mergeCell ref="B100:F102"/>
    <mergeCell ref="O101:P101"/>
    <mergeCell ref="M100:N100"/>
    <mergeCell ref="S96:V96"/>
    <mergeCell ref="B97:F97"/>
    <mergeCell ref="G97:H97"/>
    <mergeCell ref="I97:J97"/>
    <mergeCell ref="K97:L97"/>
    <mergeCell ref="M97:N97"/>
    <mergeCell ref="O97:P97"/>
    <mergeCell ref="Q97:R97"/>
    <mergeCell ref="S97:V97"/>
    <mergeCell ref="C94:D96"/>
    <mergeCell ref="B83:F83"/>
    <mergeCell ref="G83:H83"/>
    <mergeCell ref="I83:J83"/>
    <mergeCell ref="K83:L83"/>
    <mergeCell ref="S106:V106"/>
    <mergeCell ref="B107:F107"/>
    <mergeCell ref="G107:H107"/>
    <mergeCell ref="I107:J107"/>
    <mergeCell ref="K107:L107"/>
    <mergeCell ref="M107:N107"/>
    <mergeCell ref="T78:U78"/>
    <mergeCell ref="L78:S78"/>
    <mergeCell ref="M86:N86"/>
    <mergeCell ref="O86:P86"/>
    <mergeCell ref="Q86:R86"/>
    <mergeCell ref="S86:V86"/>
    <mergeCell ref="S80:T80"/>
    <mergeCell ref="C84:D86"/>
    <mergeCell ref="E84:F84"/>
    <mergeCell ref="E85:F85"/>
    <mergeCell ref="E86:F86"/>
    <mergeCell ref="B63:F63"/>
    <mergeCell ref="E65:V65"/>
    <mergeCell ref="A65:D65"/>
    <mergeCell ref="A68:V68"/>
    <mergeCell ref="A78:H78"/>
    <mergeCell ref="I78:J78"/>
    <mergeCell ref="E47:F47"/>
    <mergeCell ref="C45:D47"/>
    <mergeCell ref="B64:F64"/>
    <mergeCell ref="S59:V59"/>
    <mergeCell ref="C60:D62"/>
    <mergeCell ref="E60:F60"/>
    <mergeCell ref="E61:F61"/>
    <mergeCell ref="E62:F62"/>
    <mergeCell ref="K62:L62"/>
    <mergeCell ref="M62:N62"/>
    <mergeCell ref="G75:J75"/>
    <mergeCell ref="K75:L75"/>
    <mergeCell ref="M75:N75"/>
    <mergeCell ref="O75:P75"/>
    <mergeCell ref="Q75:V75"/>
    <mergeCell ref="E31:F31"/>
    <mergeCell ref="E32:F32"/>
    <mergeCell ref="B41:F43"/>
    <mergeCell ref="E45:F45"/>
    <mergeCell ref="E46:F46"/>
    <mergeCell ref="E76:F76"/>
    <mergeCell ref="G76:V76"/>
    <mergeCell ref="G8:J8"/>
    <mergeCell ref="K8:L8"/>
    <mergeCell ref="M8:N8"/>
    <mergeCell ref="O8:P8"/>
    <mergeCell ref="Q8:V8"/>
    <mergeCell ref="E9:F9"/>
    <mergeCell ref="G9:V9"/>
    <mergeCell ref="E75:F75"/>
  </mergeCells>
  <phoneticPr fontId="2"/>
  <dataValidations count="1">
    <dataValidation type="list" allowBlank="1" showInputMessage="1" showErrorMessage="1" sqref="G27:V27 G42:V42 G57:V57 G81:V81 G101:V101 G91:V91">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304800</xdr:colOff>
                    <xdr:row>8</xdr:row>
                    <xdr:rowOff>180975</xdr:rowOff>
                  </from>
                  <to>
                    <xdr:col>6</xdr:col>
                    <xdr:colOff>9525</xdr:colOff>
                    <xdr:row>10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7"/>
  <sheetViews>
    <sheetView view="pageBreakPreview" zoomScaleNormal="100" zoomScaleSheetLayoutView="100" workbookViewId="0">
      <selection sqref="A1:V1"/>
    </sheetView>
  </sheetViews>
  <sheetFormatPr defaultColWidth="6.875" defaultRowHeight="12"/>
  <cols>
    <col min="1" max="2" width="3.875" style="1030" customWidth="1"/>
    <col min="3" max="4" width="4.375" style="1030" customWidth="1"/>
    <col min="5" max="6" width="4.625" style="1030" customWidth="1"/>
    <col min="7" max="21" width="3.875" style="1030" customWidth="1"/>
    <col min="22" max="22" width="3.5" style="1030" customWidth="1"/>
    <col min="23" max="16384" width="6.875" style="1030"/>
  </cols>
  <sheetData>
    <row r="1" spans="1:25" ht="36" customHeight="1" thickBot="1">
      <c r="A1" s="1231" t="s">
        <v>443</v>
      </c>
      <c r="B1" s="1231"/>
      <c r="C1" s="1231"/>
      <c r="D1" s="1231"/>
      <c r="E1" s="1231"/>
      <c r="F1" s="1231"/>
      <c r="G1" s="1231"/>
      <c r="H1" s="1231"/>
      <c r="I1" s="1231"/>
      <c r="J1" s="1231"/>
      <c r="K1" s="1231"/>
      <c r="L1" s="1231"/>
      <c r="M1" s="1231"/>
      <c r="N1" s="1231"/>
      <c r="O1" s="1231"/>
      <c r="P1" s="1231"/>
      <c r="Q1" s="1231"/>
      <c r="R1" s="1231"/>
      <c r="S1" s="1231"/>
      <c r="T1" s="1231"/>
      <c r="U1" s="1231"/>
      <c r="V1" s="1231"/>
    </row>
    <row r="2" spans="1:25" s="1035" customFormat="1" ht="15" customHeight="1">
      <c r="A2" s="1230" t="s">
        <v>375</v>
      </c>
      <c r="B2" s="1229" t="s">
        <v>374</v>
      </c>
      <c r="C2" s="1228"/>
      <c r="D2" s="1227"/>
      <c r="E2" s="1226"/>
      <c r="F2" s="1226"/>
      <c r="G2" s="1226"/>
      <c r="H2" s="1226"/>
      <c r="I2" s="1226"/>
      <c r="J2" s="1226"/>
      <c r="K2" s="1226"/>
      <c r="L2" s="1226"/>
      <c r="M2" s="1226"/>
      <c r="N2" s="1226"/>
      <c r="O2" s="1226"/>
      <c r="P2" s="1226"/>
      <c r="Q2" s="1226"/>
      <c r="R2" s="1226"/>
      <c r="S2" s="1226"/>
      <c r="T2" s="1226"/>
      <c r="U2" s="1226"/>
      <c r="V2" s="1225"/>
      <c r="W2" s="1035" t="s">
        <v>358</v>
      </c>
    </row>
    <row r="3" spans="1:25" s="1035" customFormat="1" ht="30" customHeight="1">
      <c r="A3" s="1191"/>
      <c r="B3" s="1203" t="s">
        <v>372</v>
      </c>
      <c r="C3" s="1202"/>
      <c r="D3" s="1224"/>
      <c r="E3" s="1116"/>
      <c r="F3" s="1116"/>
      <c r="G3" s="1116"/>
      <c r="H3" s="1116"/>
      <c r="I3" s="1116"/>
      <c r="J3" s="1116"/>
      <c r="K3" s="1116"/>
      <c r="L3" s="1116"/>
      <c r="M3" s="1116"/>
      <c r="N3" s="1116"/>
      <c r="O3" s="1116"/>
      <c r="P3" s="1116"/>
      <c r="Q3" s="1116"/>
      <c r="R3" s="1116"/>
      <c r="S3" s="1116"/>
      <c r="T3" s="1116"/>
      <c r="U3" s="1116"/>
      <c r="V3" s="1115"/>
      <c r="X3" s="1035" t="s">
        <v>442</v>
      </c>
    </row>
    <row r="4" spans="1:25" s="1035" customFormat="1" ht="15" customHeight="1">
      <c r="A4" s="1191"/>
      <c r="B4" s="1113" t="s">
        <v>441</v>
      </c>
      <c r="C4" s="1112"/>
      <c r="D4" s="1223"/>
      <c r="E4" s="1113" t="s">
        <v>440</v>
      </c>
      <c r="F4" s="1112"/>
      <c r="G4" s="1112"/>
      <c r="H4" s="1110"/>
      <c r="I4" s="1110"/>
      <c r="J4" s="1110"/>
      <c r="K4" s="1109" t="s">
        <v>439</v>
      </c>
      <c r="L4" s="1110"/>
      <c r="M4" s="1110"/>
      <c r="N4" s="1109" t="s">
        <v>438</v>
      </c>
      <c r="O4" s="1112"/>
      <c r="P4" s="1112"/>
      <c r="Q4" s="1112"/>
      <c r="R4" s="1112"/>
      <c r="S4" s="1112"/>
      <c r="T4" s="1112"/>
      <c r="U4" s="1112"/>
      <c r="V4" s="1222"/>
    </row>
    <row r="5" spans="1:25" s="1035" customFormat="1" ht="15" customHeight="1">
      <c r="A5" s="1191"/>
      <c r="B5" s="1187"/>
      <c r="C5" s="1178"/>
      <c r="D5" s="1186"/>
      <c r="E5" s="922"/>
      <c r="F5" s="758"/>
      <c r="G5" s="758"/>
      <c r="H5" s="759" t="s">
        <v>297</v>
      </c>
      <c r="I5" s="1103" t="s">
        <v>296</v>
      </c>
      <c r="J5" s="758"/>
      <c r="K5" s="758"/>
      <c r="L5" s="758"/>
      <c r="M5" s="758"/>
      <c r="N5" s="758"/>
      <c r="O5" s="759" t="s">
        <v>295</v>
      </c>
      <c r="P5" s="1103" t="s">
        <v>294</v>
      </c>
      <c r="Q5" s="758"/>
      <c r="R5" s="758"/>
      <c r="S5" s="758"/>
      <c r="T5" s="758"/>
      <c r="U5" s="758"/>
      <c r="V5" s="1022"/>
    </row>
    <row r="6" spans="1:25" s="1035" customFormat="1" ht="15" customHeight="1">
      <c r="A6" s="1191"/>
      <c r="B6" s="1187"/>
      <c r="C6" s="1178"/>
      <c r="D6" s="1186"/>
      <c r="E6" s="922"/>
      <c r="F6" s="758"/>
      <c r="G6" s="758"/>
      <c r="H6" s="759" t="s">
        <v>293</v>
      </c>
      <c r="I6" s="1103" t="s">
        <v>292</v>
      </c>
      <c r="J6" s="758"/>
      <c r="K6" s="758"/>
      <c r="L6" s="758"/>
      <c r="M6" s="758"/>
      <c r="N6" s="758"/>
      <c r="O6" s="759" t="s">
        <v>291</v>
      </c>
      <c r="P6" s="1103" t="s">
        <v>290</v>
      </c>
      <c r="Q6" s="758"/>
      <c r="R6" s="758"/>
      <c r="S6" s="758"/>
      <c r="T6" s="758"/>
      <c r="U6" s="758"/>
      <c r="V6" s="1022"/>
    </row>
    <row r="7" spans="1:25" s="1035" customFormat="1" ht="18.95" customHeight="1">
      <c r="A7" s="1191"/>
      <c r="B7" s="1219"/>
      <c r="C7" s="1218"/>
      <c r="D7" s="1217"/>
      <c r="E7" s="1193"/>
      <c r="F7" s="1193"/>
      <c r="G7" s="1193"/>
      <c r="H7" s="1193"/>
      <c r="I7" s="1193"/>
      <c r="J7" s="1193"/>
      <c r="K7" s="1193"/>
      <c r="L7" s="1193"/>
      <c r="M7" s="1193"/>
      <c r="N7" s="1193"/>
      <c r="O7" s="1193"/>
      <c r="P7" s="1193"/>
      <c r="Q7" s="1193"/>
      <c r="R7" s="1193"/>
      <c r="S7" s="1193"/>
      <c r="T7" s="1193"/>
      <c r="U7" s="1193"/>
      <c r="V7" s="1192"/>
      <c r="X7" s="1035" t="s">
        <v>377</v>
      </c>
      <c r="Y7" s="1035" t="s">
        <v>358</v>
      </c>
    </row>
    <row r="8" spans="1:25" s="1035" customFormat="1" ht="15" customHeight="1">
      <c r="A8" s="1191"/>
      <c r="B8" s="1213" t="s">
        <v>367</v>
      </c>
      <c r="C8" s="1221"/>
      <c r="D8" s="1212"/>
      <c r="E8" s="1095" t="s">
        <v>311</v>
      </c>
      <c r="F8" s="1094"/>
      <c r="G8" s="1083"/>
      <c r="H8" s="1082"/>
      <c r="I8" s="1082"/>
      <c r="J8" s="1082"/>
      <c r="K8" s="1093" t="s">
        <v>310</v>
      </c>
      <c r="L8" s="1093"/>
      <c r="M8" s="1092"/>
      <c r="N8" s="1091"/>
      <c r="O8" s="1090" t="s">
        <v>366</v>
      </c>
      <c r="P8" s="1089"/>
      <c r="Q8" s="1083"/>
      <c r="R8" s="1082"/>
      <c r="S8" s="1082"/>
      <c r="T8" s="1082"/>
      <c r="U8" s="1082"/>
      <c r="V8" s="1081"/>
    </row>
    <row r="9" spans="1:25" s="1035" customFormat="1" ht="15" customHeight="1">
      <c r="A9" s="1220"/>
      <c r="B9" s="1219"/>
      <c r="C9" s="1218"/>
      <c r="D9" s="1217"/>
      <c r="E9" s="1085" t="s">
        <v>308</v>
      </c>
      <c r="F9" s="1084"/>
      <c r="G9" s="1083"/>
      <c r="H9" s="1082"/>
      <c r="I9" s="1082"/>
      <c r="J9" s="1082"/>
      <c r="K9" s="1082"/>
      <c r="L9" s="1082"/>
      <c r="M9" s="1082"/>
      <c r="N9" s="1082"/>
      <c r="O9" s="1082"/>
      <c r="P9" s="1082"/>
      <c r="Q9" s="1082"/>
      <c r="R9" s="1082"/>
      <c r="S9" s="1082"/>
      <c r="T9" s="1082"/>
      <c r="U9" s="1082"/>
      <c r="V9" s="1081"/>
    </row>
    <row r="10" spans="1:25" ht="17.45" customHeight="1">
      <c r="A10" s="1216" t="s">
        <v>437</v>
      </c>
      <c r="B10" s="1086"/>
      <c r="C10" s="1086"/>
      <c r="D10" s="1102"/>
      <c r="E10" s="1105"/>
      <c r="F10" s="1105"/>
      <c r="G10" s="1105"/>
      <c r="H10" s="1105"/>
      <c r="I10" s="1105"/>
      <c r="J10" s="1105"/>
      <c r="K10" s="1105"/>
      <c r="L10" s="1105"/>
      <c r="M10" s="1105"/>
      <c r="N10" s="1086"/>
      <c r="O10" s="1086"/>
      <c r="P10" s="1086"/>
      <c r="Q10" s="1086"/>
      <c r="R10" s="1086"/>
      <c r="S10" s="1086"/>
      <c r="T10" s="1086"/>
      <c r="U10" s="1086"/>
      <c r="V10" s="1215"/>
    </row>
    <row r="11" spans="1:25" s="1035" customFormat="1" ht="15" customHeight="1">
      <c r="A11" s="1214" t="s">
        <v>436</v>
      </c>
      <c r="B11" s="1203" t="s">
        <v>374</v>
      </c>
      <c r="C11" s="1202"/>
      <c r="D11" s="1202"/>
      <c r="E11" s="1200"/>
      <c r="F11" s="1199"/>
      <c r="G11" s="1199"/>
      <c r="H11" s="1199"/>
      <c r="I11" s="1199"/>
      <c r="J11" s="1199"/>
      <c r="K11" s="1213" t="s">
        <v>409</v>
      </c>
      <c r="L11" s="1212"/>
      <c r="M11" s="1211" t="s">
        <v>414</v>
      </c>
      <c r="N11" s="1210"/>
      <c r="O11" s="1209"/>
      <c r="P11" s="1209"/>
      <c r="Q11" s="1208" t="s">
        <v>435</v>
      </c>
      <c r="R11" s="1207"/>
      <c r="S11" s="1207"/>
      <c r="T11" s="1206" t="s">
        <v>368</v>
      </c>
      <c r="U11" s="1205"/>
      <c r="V11" s="1204"/>
    </row>
    <row r="12" spans="1:25" s="1035" customFormat="1" ht="15" customHeight="1">
      <c r="A12" s="1180"/>
      <c r="B12" s="1203" t="s">
        <v>406</v>
      </c>
      <c r="C12" s="1202"/>
      <c r="D12" s="1201"/>
      <c r="E12" s="1200"/>
      <c r="F12" s="1199"/>
      <c r="G12" s="1199"/>
      <c r="H12" s="1199"/>
      <c r="I12" s="1199"/>
      <c r="J12" s="1199"/>
      <c r="K12" s="1187"/>
      <c r="L12" s="1186"/>
      <c r="M12" s="1194"/>
      <c r="N12" s="1193"/>
      <c r="O12" s="1193"/>
      <c r="P12" s="1193"/>
      <c r="Q12" s="1193"/>
      <c r="R12" s="1193"/>
      <c r="S12" s="1193"/>
      <c r="T12" s="1193"/>
      <c r="U12" s="1193"/>
      <c r="V12" s="1192"/>
    </row>
    <row r="13" spans="1:25" s="1035" customFormat="1" ht="15" customHeight="1">
      <c r="A13" s="1180"/>
      <c r="B13" s="1198" t="s">
        <v>405</v>
      </c>
      <c r="C13" s="1112"/>
      <c r="D13" s="1197"/>
      <c r="E13" s="1196"/>
      <c r="F13" s="1195"/>
      <c r="G13" s="1195"/>
      <c r="H13" s="1195"/>
      <c r="I13" s="1195"/>
      <c r="J13" s="1195"/>
      <c r="K13" s="1187"/>
      <c r="L13" s="1186"/>
      <c r="M13" s="1194"/>
      <c r="N13" s="1193"/>
      <c r="O13" s="1193"/>
      <c r="P13" s="1193"/>
      <c r="Q13" s="1193"/>
      <c r="R13" s="1193"/>
      <c r="S13" s="1193"/>
      <c r="T13" s="1193"/>
      <c r="U13" s="1193"/>
      <c r="V13" s="1192"/>
    </row>
    <row r="14" spans="1:25" s="1035" customFormat="1" ht="27" customHeight="1">
      <c r="A14" s="1191"/>
      <c r="B14" s="1190" t="s">
        <v>404</v>
      </c>
      <c r="C14" s="1190"/>
      <c r="D14" s="1190"/>
      <c r="E14" s="1190"/>
      <c r="F14" s="1190"/>
      <c r="G14" s="1190"/>
      <c r="H14" s="1190"/>
      <c r="I14" s="1190"/>
      <c r="J14" s="1190"/>
      <c r="K14" s="1189"/>
      <c r="L14" s="1189"/>
      <c r="M14" s="1189"/>
      <c r="N14" s="1189"/>
      <c r="O14" s="1189"/>
      <c r="P14" s="1189"/>
      <c r="Q14" s="1189"/>
      <c r="R14" s="1189"/>
      <c r="S14" s="1189"/>
      <c r="T14" s="1189"/>
      <c r="U14" s="1189"/>
      <c r="V14" s="1188"/>
    </row>
    <row r="15" spans="1:25" s="1035" customFormat="1" ht="15" customHeight="1">
      <c r="A15" s="1180"/>
      <c r="B15" s="1179" t="s">
        <v>434</v>
      </c>
      <c r="C15" s="1178"/>
      <c r="D15" s="1178"/>
      <c r="E15" s="1178"/>
      <c r="F15" s="1178"/>
      <c r="G15" s="1178"/>
      <c r="H15" s="1187" t="s">
        <v>433</v>
      </c>
      <c r="I15" s="1178"/>
      <c r="J15" s="1186"/>
      <c r="K15" s="1185"/>
      <c r="L15" s="1184"/>
      <c r="M15" s="1184"/>
      <c r="N15" s="1184"/>
      <c r="O15" s="1184"/>
      <c r="P15" s="1183"/>
      <c r="Q15" s="1182" t="s">
        <v>432</v>
      </c>
      <c r="R15" s="1181"/>
      <c r="S15" s="1168"/>
      <c r="T15" s="1168"/>
      <c r="U15" s="1168"/>
      <c r="V15" s="1167"/>
    </row>
    <row r="16" spans="1:25" s="1035" customFormat="1" ht="15" customHeight="1">
      <c r="A16" s="1180"/>
      <c r="B16" s="1179"/>
      <c r="C16" s="1178"/>
      <c r="D16" s="1178"/>
      <c r="E16" s="1178"/>
      <c r="F16" s="1178"/>
      <c r="G16" s="1178"/>
      <c r="H16" s="1177" t="s">
        <v>431</v>
      </c>
      <c r="I16" s="1176"/>
      <c r="J16" s="1175"/>
      <c r="K16" s="1168"/>
      <c r="L16" s="1168"/>
      <c r="M16" s="1168"/>
      <c r="N16" s="1168"/>
      <c r="O16" s="1168"/>
      <c r="P16" s="1168"/>
      <c r="Q16" s="1168"/>
      <c r="R16" s="1168"/>
      <c r="S16" s="1168"/>
      <c r="T16" s="1168"/>
      <c r="U16" s="1168"/>
      <c r="V16" s="1167"/>
    </row>
    <row r="17" spans="1:34" s="1035" customFormat="1" ht="15" customHeight="1">
      <c r="A17" s="1174"/>
      <c r="B17" s="1173"/>
      <c r="C17" s="1172"/>
      <c r="D17" s="1172"/>
      <c r="E17" s="1172"/>
      <c r="F17" s="1172"/>
      <c r="G17" s="1172"/>
      <c r="H17" s="1171"/>
      <c r="I17" s="1170"/>
      <c r="J17" s="1169"/>
      <c r="K17" s="1168"/>
      <c r="L17" s="1168"/>
      <c r="M17" s="1168"/>
      <c r="N17" s="1168"/>
      <c r="O17" s="1168"/>
      <c r="P17" s="1168"/>
      <c r="Q17" s="1168"/>
      <c r="R17" s="1168"/>
      <c r="S17" s="1168"/>
      <c r="T17" s="1168"/>
      <c r="U17" s="1168"/>
      <c r="V17" s="1167"/>
    </row>
    <row r="18" spans="1:34" s="1039" customFormat="1" ht="15" customHeight="1">
      <c r="A18" s="1158" t="s">
        <v>430</v>
      </c>
      <c r="B18" s="1157"/>
      <c r="C18" s="1157"/>
      <c r="D18" s="1157"/>
      <c r="E18" s="1157"/>
      <c r="F18" s="1157"/>
      <c r="G18" s="1157"/>
      <c r="H18" s="1157"/>
      <c r="I18" s="1157"/>
      <c r="J18" s="1157"/>
      <c r="K18" s="1157"/>
      <c r="L18" s="1157"/>
      <c r="M18" s="1157"/>
      <c r="N18" s="1157"/>
      <c r="O18" s="1157"/>
      <c r="P18" s="1157"/>
      <c r="Q18" s="1157"/>
      <c r="R18" s="1157"/>
      <c r="S18" s="1157"/>
      <c r="T18" s="1157"/>
      <c r="U18" s="1157"/>
      <c r="V18" s="1156"/>
    </row>
    <row r="19" spans="1:34" s="1039" customFormat="1" ht="15" customHeight="1">
      <c r="A19" s="1166" t="s">
        <v>429</v>
      </c>
      <c r="B19" s="1165"/>
      <c r="C19" s="1165"/>
      <c r="D19" s="1165"/>
      <c r="E19" s="1165"/>
      <c r="F19" s="1165"/>
      <c r="G19" s="1165"/>
      <c r="H19" s="1165"/>
      <c r="I19" s="1165"/>
      <c r="J19" s="1164"/>
      <c r="K19" s="1163"/>
      <c r="L19" s="1162"/>
      <c r="M19" s="1162"/>
      <c r="N19" s="1161" t="s">
        <v>334</v>
      </c>
      <c r="O19" s="1161"/>
      <c r="P19" s="1160"/>
      <c r="Q19" s="1160"/>
      <c r="R19" s="1160"/>
      <c r="S19" s="1160"/>
      <c r="T19" s="1160"/>
      <c r="U19" s="1160"/>
      <c r="V19" s="1159"/>
    </row>
    <row r="20" spans="1:34" s="1039" customFormat="1" ht="15" customHeight="1">
      <c r="A20" s="1158" t="s">
        <v>365</v>
      </c>
      <c r="B20" s="1157"/>
      <c r="C20" s="1157"/>
      <c r="D20" s="1157"/>
      <c r="E20" s="1157"/>
      <c r="F20" s="1157"/>
      <c r="G20" s="1157"/>
      <c r="H20" s="1157"/>
      <c r="I20" s="1157"/>
      <c r="J20" s="1157"/>
      <c r="K20" s="1157"/>
      <c r="L20" s="1157"/>
      <c r="M20" s="1157"/>
      <c r="N20" s="1157"/>
      <c r="O20" s="1157"/>
      <c r="P20" s="1157"/>
      <c r="Q20" s="1157"/>
      <c r="R20" s="1157"/>
      <c r="S20" s="1157"/>
      <c r="T20" s="1157"/>
      <c r="U20" s="1157"/>
      <c r="V20" s="1156"/>
    </row>
    <row r="21" spans="1:34" s="1039" customFormat="1" ht="15" customHeight="1" thickBot="1">
      <c r="A21" s="1077" t="s">
        <v>364</v>
      </c>
      <c r="B21" s="1076"/>
      <c r="C21" s="1076"/>
      <c r="D21" s="1076"/>
      <c r="E21" s="1076"/>
      <c r="F21" s="1076"/>
      <c r="G21" s="1076"/>
      <c r="H21" s="1076"/>
      <c r="I21" s="1073"/>
      <c r="J21" s="1072"/>
      <c r="K21" s="1075" t="s">
        <v>363</v>
      </c>
      <c r="L21" s="1074" t="s">
        <v>362</v>
      </c>
      <c r="M21" s="1043"/>
      <c r="N21" s="1043"/>
      <c r="O21" s="1043"/>
      <c r="P21" s="1043"/>
      <c r="Q21" s="1043"/>
      <c r="R21" s="1043"/>
      <c r="S21" s="1155"/>
      <c r="T21" s="1073"/>
      <c r="U21" s="1072"/>
      <c r="V21" s="1071" t="s">
        <v>361</v>
      </c>
    </row>
    <row r="22" spans="1:34" s="1039" customFormat="1" ht="15" customHeight="1">
      <c r="A22" s="1154" t="s">
        <v>398</v>
      </c>
      <c r="B22" s="1153" t="s">
        <v>393</v>
      </c>
      <c r="C22" s="1153"/>
      <c r="D22" s="1153"/>
      <c r="E22" s="1153"/>
      <c r="F22" s="1153"/>
      <c r="G22" s="1153"/>
      <c r="H22" s="1153"/>
      <c r="I22" s="1153"/>
      <c r="J22" s="1153"/>
      <c r="K22" s="1153"/>
      <c r="L22" s="1153"/>
      <c r="M22" s="1153"/>
      <c r="N22" s="1153"/>
      <c r="O22" s="1153"/>
      <c r="P22" s="1153"/>
      <c r="Q22" s="1153"/>
      <c r="R22" s="1153"/>
      <c r="S22" s="1153"/>
      <c r="T22" s="1153"/>
      <c r="U22" s="1153"/>
      <c r="V22" s="1152"/>
    </row>
    <row r="23" spans="1:34" s="1039" customFormat="1" ht="15" customHeight="1">
      <c r="A23" s="1135"/>
      <c r="B23" s="1151" t="s">
        <v>392</v>
      </c>
      <c r="C23" s="1150"/>
      <c r="D23" s="1150"/>
      <c r="E23" s="1150"/>
      <c r="F23" s="1149"/>
      <c r="G23" s="1148" t="s">
        <v>428</v>
      </c>
      <c r="H23" s="1147"/>
      <c r="I23" s="1147"/>
      <c r="J23" s="1146"/>
      <c r="K23" s="1137" t="s">
        <v>396</v>
      </c>
      <c r="L23" s="1139"/>
      <c r="M23" s="1139"/>
      <c r="N23" s="1138"/>
      <c r="O23" s="1137" t="s">
        <v>389</v>
      </c>
      <c r="P23" s="1139"/>
      <c r="Q23" s="1139"/>
      <c r="R23" s="1138"/>
      <c r="S23" s="1137" t="s">
        <v>395</v>
      </c>
      <c r="T23" s="1139"/>
      <c r="U23" s="1139"/>
      <c r="V23" s="1136"/>
    </row>
    <row r="24" spans="1:34" s="1039" customFormat="1" ht="15" customHeight="1">
      <c r="A24" s="1135"/>
      <c r="B24" s="1145"/>
      <c r="C24" s="1144"/>
      <c r="D24" s="1144"/>
      <c r="E24" s="1144"/>
      <c r="F24" s="1143"/>
      <c r="G24" s="1137" t="s">
        <v>387</v>
      </c>
      <c r="H24" s="1138"/>
      <c r="I24" s="1137" t="s">
        <v>386</v>
      </c>
      <c r="J24" s="1138"/>
      <c r="K24" s="1137" t="s">
        <v>387</v>
      </c>
      <c r="L24" s="1138"/>
      <c r="M24" s="1137" t="s">
        <v>386</v>
      </c>
      <c r="N24" s="1138"/>
      <c r="O24" s="1137" t="s">
        <v>387</v>
      </c>
      <c r="P24" s="1138"/>
      <c r="Q24" s="1137" t="s">
        <v>386</v>
      </c>
      <c r="R24" s="1138"/>
      <c r="S24" s="1137" t="s">
        <v>387</v>
      </c>
      <c r="T24" s="1138"/>
      <c r="U24" s="1137" t="s">
        <v>386</v>
      </c>
      <c r="V24" s="1136"/>
    </row>
    <row r="25" spans="1:34" s="1039" customFormat="1" ht="15" customHeight="1">
      <c r="A25" s="1135"/>
      <c r="B25" s="1142"/>
      <c r="C25" s="1137" t="s">
        <v>385</v>
      </c>
      <c r="D25" s="1139"/>
      <c r="E25" s="1139"/>
      <c r="F25" s="1138"/>
      <c r="G25" s="1137"/>
      <c r="H25" s="1138"/>
      <c r="I25" s="1137"/>
      <c r="J25" s="1138"/>
      <c r="K25" s="1137"/>
      <c r="L25" s="1138"/>
      <c r="M25" s="1137"/>
      <c r="N25" s="1138"/>
      <c r="O25" s="1137"/>
      <c r="P25" s="1138"/>
      <c r="Q25" s="1137"/>
      <c r="R25" s="1138"/>
      <c r="S25" s="1137"/>
      <c r="T25" s="1138"/>
      <c r="U25" s="1137"/>
      <c r="V25" s="1136"/>
    </row>
    <row r="26" spans="1:34" s="1039" customFormat="1" ht="15" customHeight="1">
      <c r="A26" s="1135"/>
      <c r="B26" s="1141"/>
      <c r="C26" s="1140" t="s">
        <v>384</v>
      </c>
      <c r="D26" s="1139"/>
      <c r="E26" s="1139"/>
      <c r="F26" s="1138"/>
      <c r="G26" s="1137"/>
      <c r="H26" s="1138"/>
      <c r="I26" s="1137"/>
      <c r="J26" s="1138"/>
      <c r="K26" s="1137"/>
      <c r="L26" s="1138"/>
      <c r="M26" s="1137"/>
      <c r="N26" s="1138"/>
      <c r="O26" s="1137"/>
      <c r="P26" s="1138"/>
      <c r="Q26" s="1137"/>
      <c r="R26" s="1138"/>
      <c r="S26" s="1137"/>
      <c r="T26" s="1138"/>
      <c r="U26" s="1137"/>
      <c r="V26" s="1136"/>
    </row>
    <row r="27" spans="1:34" s="839" customFormat="1" ht="15" customHeight="1">
      <c r="A27" s="1135"/>
      <c r="B27" s="952" t="s">
        <v>354</v>
      </c>
      <c r="C27" s="952"/>
      <c r="D27" s="952"/>
      <c r="E27" s="952"/>
      <c r="F27" s="952"/>
      <c r="G27" s="952"/>
      <c r="H27" s="952"/>
      <c r="I27" s="952"/>
      <c r="J27" s="952"/>
      <c r="K27" s="952"/>
      <c r="L27" s="952"/>
      <c r="M27" s="952"/>
      <c r="N27" s="952"/>
      <c r="O27" s="952"/>
      <c r="P27" s="952"/>
      <c r="Q27" s="952"/>
      <c r="R27" s="952"/>
      <c r="S27" s="952"/>
      <c r="T27" s="952"/>
      <c r="U27" s="952"/>
      <c r="V27" s="951"/>
      <c r="W27" s="1039"/>
      <c r="X27" s="1039"/>
      <c r="Y27" s="1039"/>
      <c r="Z27" s="1039"/>
      <c r="AA27" s="1039"/>
      <c r="AB27" s="1039"/>
      <c r="AC27" s="1039"/>
      <c r="AD27" s="1039"/>
      <c r="AE27" s="1039"/>
      <c r="AF27" s="1039"/>
      <c r="AG27" s="1039"/>
      <c r="AH27" s="1039"/>
    </row>
    <row r="28" spans="1:34" s="839" customFormat="1" ht="16.350000000000001" customHeight="1">
      <c r="A28" s="1135"/>
      <c r="B28" s="882" t="s">
        <v>353</v>
      </c>
      <c r="C28" s="882"/>
      <c r="D28" s="882"/>
      <c r="E28" s="882"/>
      <c r="F28" s="881"/>
      <c r="G28" s="874" t="s">
        <v>352</v>
      </c>
      <c r="H28" s="873"/>
      <c r="I28" s="875" t="s">
        <v>351</v>
      </c>
      <c r="J28" s="873"/>
      <c r="K28" s="875" t="s">
        <v>350</v>
      </c>
      <c r="L28" s="873"/>
      <c r="M28" s="875" t="s">
        <v>349</v>
      </c>
      <c r="N28" s="873"/>
      <c r="O28" s="875" t="s">
        <v>348</v>
      </c>
      <c r="P28" s="873"/>
      <c r="Q28" s="875" t="s">
        <v>347</v>
      </c>
      <c r="R28" s="873"/>
      <c r="S28" s="875" t="s">
        <v>346</v>
      </c>
      <c r="T28" s="873"/>
      <c r="U28" s="875" t="s">
        <v>345</v>
      </c>
      <c r="V28" s="878"/>
      <c r="W28" s="1039"/>
      <c r="X28" s="1039"/>
      <c r="Y28" s="1039"/>
      <c r="Z28" s="1039"/>
      <c r="AA28" s="1039"/>
      <c r="AB28" s="1039"/>
      <c r="AC28" s="1039"/>
      <c r="AD28" s="1039"/>
      <c r="AE28" s="1039"/>
      <c r="AF28" s="1039"/>
      <c r="AG28" s="1039"/>
      <c r="AH28" s="1039"/>
    </row>
    <row r="29" spans="1:34" s="839" customFormat="1" ht="15.6" customHeight="1">
      <c r="A29" s="1135"/>
      <c r="B29" s="1068"/>
      <c r="C29" s="1068"/>
      <c r="D29" s="1068"/>
      <c r="E29" s="1068"/>
      <c r="F29" s="879"/>
      <c r="G29" s="875"/>
      <c r="H29" s="873"/>
      <c r="I29" s="875"/>
      <c r="J29" s="873"/>
      <c r="K29" s="875"/>
      <c r="L29" s="873"/>
      <c r="M29" s="875"/>
      <c r="N29" s="873"/>
      <c r="O29" s="875"/>
      <c r="P29" s="873"/>
      <c r="Q29" s="875"/>
      <c r="R29" s="873"/>
      <c r="S29" s="875"/>
      <c r="T29" s="873"/>
      <c r="U29" s="875"/>
      <c r="V29" s="878"/>
      <c r="W29" s="1039"/>
      <c r="X29" s="1039"/>
      <c r="Y29" s="1039"/>
      <c r="Z29" s="1039"/>
      <c r="AA29" s="1039"/>
      <c r="AB29" s="1039"/>
      <c r="AC29" s="1039"/>
      <c r="AD29" s="1039"/>
      <c r="AE29" s="1039"/>
      <c r="AF29" s="1039"/>
      <c r="AG29" s="1039"/>
      <c r="AH29" s="1039"/>
    </row>
    <row r="30" spans="1:34" s="839" customFormat="1" ht="15.6" customHeight="1">
      <c r="A30" s="1135"/>
      <c r="B30" s="877"/>
      <c r="C30" s="877"/>
      <c r="D30" s="877"/>
      <c r="E30" s="877"/>
      <c r="F30" s="876"/>
      <c r="G30" s="875" t="s">
        <v>344</v>
      </c>
      <c r="H30" s="874"/>
      <c r="I30" s="874"/>
      <c r="J30" s="874"/>
      <c r="K30" s="874"/>
      <c r="L30" s="873"/>
      <c r="M30" s="872"/>
      <c r="N30" s="871"/>
      <c r="O30" s="871"/>
      <c r="P30" s="871"/>
      <c r="Q30" s="871"/>
      <c r="R30" s="871"/>
      <c r="S30" s="871"/>
      <c r="T30" s="871"/>
      <c r="U30" s="871"/>
      <c r="V30" s="870"/>
      <c r="W30" s="1039"/>
      <c r="X30" s="1039"/>
      <c r="Y30" s="1039"/>
      <c r="Z30" s="1039"/>
      <c r="AA30" s="1039"/>
      <c r="AB30" s="1039"/>
      <c r="AC30" s="1039"/>
      <c r="AD30" s="1039"/>
      <c r="AE30" s="1039"/>
      <c r="AF30" s="1039"/>
      <c r="AG30" s="1039"/>
      <c r="AH30" s="1039"/>
    </row>
    <row r="31" spans="1:34" s="839" customFormat="1" ht="15.95" customHeight="1">
      <c r="A31" s="1135"/>
      <c r="B31" s="1067" t="s">
        <v>343</v>
      </c>
      <c r="C31" s="1052"/>
      <c r="D31" s="1052"/>
      <c r="E31" s="1052"/>
      <c r="F31" s="1058"/>
      <c r="G31" s="1054"/>
      <c r="H31" s="1052"/>
      <c r="I31" s="1052" t="s">
        <v>336</v>
      </c>
      <c r="J31" s="1052"/>
      <c r="K31" s="1053"/>
      <c r="L31" s="1053"/>
      <c r="M31" s="1052" t="s">
        <v>337</v>
      </c>
      <c r="N31" s="1052"/>
      <c r="O31" s="1052"/>
      <c r="P31" s="1052"/>
      <c r="Q31" s="1052" t="s">
        <v>336</v>
      </c>
      <c r="R31" s="1052"/>
      <c r="S31" s="1051"/>
      <c r="T31" s="1051"/>
      <c r="U31" s="1051"/>
      <c r="V31" s="1050"/>
      <c r="W31" s="1039"/>
      <c r="X31" s="1039"/>
      <c r="Y31" s="1039"/>
      <c r="Z31" s="1039"/>
      <c r="AA31" s="1039"/>
      <c r="AB31" s="1039"/>
      <c r="AC31" s="1039"/>
      <c r="AD31" s="1039"/>
      <c r="AE31" s="1039"/>
      <c r="AF31" s="1039"/>
      <c r="AG31" s="1039"/>
      <c r="AH31" s="1039"/>
    </row>
    <row r="32" spans="1:34" s="839" customFormat="1" ht="15.95" customHeight="1">
      <c r="A32" s="1135"/>
      <c r="B32" s="1066"/>
      <c r="C32" s="1065" t="s">
        <v>342</v>
      </c>
      <c r="D32" s="1055"/>
      <c r="E32" s="1054" t="s">
        <v>427</v>
      </c>
      <c r="F32" s="1058"/>
      <c r="G32" s="1054"/>
      <c r="H32" s="1052"/>
      <c r="I32" s="1052" t="s">
        <v>336</v>
      </c>
      <c r="J32" s="1052"/>
      <c r="K32" s="1053"/>
      <c r="L32" s="1053"/>
      <c r="M32" s="1052" t="s">
        <v>337</v>
      </c>
      <c r="N32" s="1052"/>
      <c r="O32" s="1052"/>
      <c r="P32" s="1052"/>
      <c r="Q32" s="1052" t="s">
        <v>336</v>
      </c>
      <c r="R32" s="1052"/>
      <c r="S32" s="1051"/>
      <c r="T32" s="1051"/>
      <c r="U32" s="1051"/>
      <c r="V32" s="1050"/>
      <c r="W32" s="1039"/>
      <c r="X32" s="1039"/>
      <c r="Y32" s="1039"/>
      <c r="Z32" s="1039"/>
      <c r="AA32" s="1039"/>
      <c r="AB32" s="1039"/>
      <c r="AC32" s="1039"/>
      <c r="AD32" s="1039"/>
      <c r="AE32" s="1039"/>
      <c r="AF32" s="1039"/>
      <c r="AG32" s="1039"/>
      <c r="AH32" s="1039"/>
    </row>
    <row r="33" spans="1:34" s="839" customFormat="1" ht="15.95" customHeight="1">
      <c r="A33" s="1135"/>
      <c r="B33" s="1064"/>
      <c r="C33" s="1063"/>
      <c r="D33" s="1062"/>
      <c r="E33" s="1054" t="s">
        <v>340</v>
      </c>
      <c r="F33" s="1058"/>
      <c r="G33" s="1054"/>
      <c r="H33" s="1052"/>
      <c r="I33" s="1052" t="s">
        <v>336</v>
      </c>
      <c r="J33" s="1052"/>
      <c r="K33" s="1053"/>
      <c r="L33" s="1053"/>
      <c r="M33" s="1052" t="s">
        <v>337</v>
      </c>
      <c r="N33" s="1052"/>
      <c r="O33" s="1052"/>
      <c r="P33" s="1052"/>
      <c r="Q33" s="1052" t="s">
        <v>336</v>
      </c>
      <c r="R33" s="1052"/>
      <c r="S33" s="1051"/>
      <c r="T33" s="1051"/>
      <c r="U33" s="1051"/>
      <c r="V33" s="1050"/>
      <c r="W33" s="1039"/>
      <c r="X33" s="1039"/>
      <c r="Y33" s="1039"/>
      <c r="Z33" s="1039"/>
      <c r="AA33" s="1039"/>
      <c r="AB33" s="1039"/>
      <c r="AC33" s="1039"/>
      <c r="AD33" s="1039"/>
      <c r="AE33" s="1039"/>
      <c r="AF33" s="1039"/>
      <c r="AG33" s="1039"/>
      <c r="AH33" s="1039"/>
    </row>
    <row r="34" spans="1:34" s="839" customFormat="1" ht="15.95" customHeight="1">
      <c r="A34" s="1135"/>
      <c r="B34" s="1061"/>
      <c r="C34" s="1060"/>
      <c r="D34" s="1059"/>
      <c r="E34" s="1054" t="s">
        <v>419</v>
      </c>
      <c r="F34" s="1058"/>
      <c r="G34" s="1054"/>
      <c r="H34" s="1052"/>
      <c r="I34" s="1052" t="s">
        <v>336</v>
      </c>
      <c r="J34" s="1052"/>
      <c r="K34" s="1053"/>
      <c r="L34" s="1053"/>
      <c r="M34" s="1052" t="s">
        <v>337</v>
      </c>
      <c r="N34" s="1052"/>
      <c r="O34" s="1052"/>
      <c r="P34" s="1052"/>
      <c r="Q34" s="1052" t="s">
        <v>336</v>
      </c>
      <c r="R34" s="1052"/>
      <c r="S34" s="1051"/>
      <c r="T34" s="1051"/>
      <c r="U34" s="1051"/>
      <c r="V34" s="1050"/>
      <c r="W34" s="1039"/>
      <c r="X34" s="1039"/>
      <c r="Y34" s="1039"/>
      <c r="Z34" s="1039"/>
      <c r="AA34" s="1039"/>
      <c r="AB34" s="1039"/>
      <c r="AC34" s="1039"/>
      <c r="AD34" s="1039"/>
      <c r="AE34" s="1039"/>
      <c r="AF34" s="1039"/>
      <c r="AG34" s="1039"/>
      <c r="AH34" s="1039"/>
    </row>
    <row r="35" spans="1:34" s="839" customFormat="1" ht="16.350000000000001" customHeight="1">
      <c r="A35" s="1135"/>
      <c r="B35" s="1056" t="s">
        <v>338</v>
      </c>
      <c r="C35" s="1056"/>
      <c r="D35" s="1056"/>
      <c r="E35" s="1056"/>
      <c r="F35" s="1055"/>
      <c r="G35" s="1054"/>
      <c r="H35" s="1052"/>
      <c r="I35" s="1052" t="s">
        <v>336</v>
      </c>
      <c r="J35" s="1052"/>
      <c r="K35" s="1053"/>
      <c r="L35" s="1053"/>
      <c r="M35" s="1052" t="s">
        <v>337</v>
      </c>
      <c r="N35" s="1052"/>
      <c r="O35" s="1052"/>
      <c r="P35" s="1052"/>
      <c r="Q35" s="1052" t="s">
        <v>336</v>
      </c>
      <c r="R35" s="1052"/>
      <c r="S35" s="1051"/>
      <c r="T35" s="1051"/>
      <c r="U35" s="1051"/>
      <c r="V35" s="1050"/>
      <c r="W35" s="1039"/>
      <c r="X35" s="1039"/>
      <c r="Y35" s="1039"/>
      <c r="Z35" s="1039"/>
      <c r="AA35" s="1039"/>
      <c r="AB35" s="1039"/>
      <c r="AC35" s="1039"/>
      <c r="AD35" s="1039"/>
      <c r="AE35" s="1039"/>
      <c r="AF35" s="1039"/>
      <c r="AG35" s="1039"/>
      <c r="AH35" s="1039"/>
    </row>
    <row r="36" spans="1:34" s="839" customFormat="1" ht="16.350000000000001" customHeight="1" thickBot="1">
      <c r="A36" s="1135"/>
      <c r="B36" s="1048" t="s">
        <v>335</v>
      </c>
      <c r="C36" s="1043"/>
      <c r="D36" s="1043"/>
      <c r="E36" s="1043"/>
      <c r="F36" s="1047"/>
      <c r="G36" s="1046"/>
      <c r="H36" s="1045"/>
      <c r="I36" s="1045"/>
      <c r="J36" s="1045"/>
      <c r="K36" s="1044" t="s">
        <v>334</v>
      </c>
      <c r="L36" s="1044"/>
      <c r="M36" s="1043"/>
      <c r="N36" s="1043"/>
      <c r="O36" s="1042"/>
      <c r="P36" s="1041"/>
      <c r="Q36" s="1041"/>
      <c r="R36" s="841"/>
      <c r="S36" s="841"/>
      <c r="T36" s="1040"/>
      <c r="U36" s="841"/>
      <c r="V36" s="840"/>
      <c r="W36" s="1039"/>
      <c r="X36" s="1039"/>
      <c r="Y36" s="1039"/>
      <c r="Z36" s="1039"/>
      <c r="AA36" s="1039"/>
      <c r="AB36" s="1039"/>
      <c r="AC36" s="1039"/>
      <c r="AD36" s="1039"/>
      <c r="AE36" s="1039"/>
      <c r="AF36" s="1039"/>
      <c r="AG36" s="1039"/>
      <c r="AH36" s="1039"/>
    </row>
    <row r="37" spans="1:34" s="1039" customFormat="1" ht="15" customHeight="1">
      <c r="A37" s="1154" t="s">
        <v>397</v>
      </c>
      <c r="B37" s="1153" t="s">
        <v>426</v>
      </c>
      <c r="C37" s="1153"/>
      <c r="D37" s="1153"/>
      <c r="E37" s="1153"/>
      <c r="F37" s="1153"/>
      <c r="G37" s="1153"/>
      <c r="H37" s="1153"/>
      <c r="I37" s="1153"/>
      <c r="J37" s="1153"/>
      <c r="K37" s="1153"/>
      <c r="L37" s="1153"/>
      <c r="M37" s="1153"/>
      <c r="N37" s="1153"/>
      <c r="O37" s="1153"/>
      <c r="P37" s="1153"/>
      <c r="Q37" s="1153"/>
      <c r="R37" s="1153"/>
      <c r="S37" s="1153"/>
      <c r="T37" s="1153"/>
      <c r="U37" s="1153"/>
      <c r="V37" s="1152"/>
    </row>
    <row r="38" spans="1:34" s="1039" customFormat="1" ht="15" customHeight="1">
      <c r="A38" s="1135"/>
      <c r="B38" s="1151" t="s">
        <v>392</v>
      </c>
      <c r="C38" s="1150"/>
      <c r="D38" s="1150"/>
      <c r="E38" s="1150"/>
      <c r="F38" s="1149"/>
      <c r="G38" s="1148" t="s">
        <v>391</v>
      </c>
      <c r="H38" s="1147"/>
      <c r="I38" s="1147"/>
      <c r="J38" s="1146"/>
      <c r="K38" s="1137" t="s">
        <v>396</v>
      </c>
      <c r="L38" s="1139"/>
      <c r="M38" s="1139"/>
      <c r="N38" s="1138"/>
      <c r="O38" s="1137" t="s">
        <v>389</v>
      </c>
      <c r="P38" s="1139"/>
      <c r="Q38" s="1139"/>
      <c r="R38" s="1138"/>
      <c r="S38" s="1137" t="s">
        <v>395</v>
      </c>
      <c r="T38" s="1139"/>
      <c r="U38" s="1139"/>
      <c r="V38" s="1136"/>
    </row>
    <row r="39" spans="1:34" s="1039" customFormat="1" ht="15" customHeight="1">
      <c r="A39" s="1135"/>
      <c r="B39" s="1145"/>
      <c r="C39" s="1144"/>
      <c r="D39" s="1144"/>
      <c r="E39" s="1144"/>
      <c r="F39" s="1143"/>
      <c r="G39" s="1137" t="s">
        <v>387</v>
      </c>
      <c r="H39" s="1138"/>
      <c r="I39" s="1137" t="s">
        <v>386</v>
      </c>
      <c r="J39" s="1138"/>
      <c r="K39" s="1137" t="s">
        <v>387</v>
      </c>
      <c r="L39" s="1138"/>
      <c r="M39" s="1137" t="s">
        <v>386</v>
      </c>
      <c r="N39" s="1138"/>
      <c r="O39" s="1137" t="s">
        <v>387</v>
      </c>
      <c r="P39" s="1138"/>
      <c r="Q39" s="1137" t="s">
        <v>386</v>
      </c>
      <c r="R39" s="1138"/>
      <c r="S39" s="1137" t="s">
        <v>387</v>
      </c>
      <c r="T39" s="1138"/>
      <c r="U39" s="1137" t="s">
        <v>386</v>
      </c>
      <c r="V39" s="1136"/>
    </row>
    <row r="40" spans="1:34" s="1039" customFormat="1" ht="15" customHeight="1">
      <c r="A40" s="1135"/>
      <c r="B40" s="1142"/>
      <c r="C40" s="1137" t="s">
        <v>385</v>
      </c>
      <c r="D40" s="1139"/>
      <c r="E40" s="1139"/>
      <c r="F40" s="1138"/>
      <c r="G40" s="1137"/>
      <c r="H40" s="1138"/>
      <c r="I40" s="1137"/>
      <c r="J40" s="1138"/>
      <c r="K40" s="1137"/>
      <c r="L40" s="1138"/>
      <c r="M40" s="1137"/>
      <c r="N40" s="1138"/>
      <c r="O40" s="1137"/>
      <c r="P40" s="1138"/>
      <c r="Q40" s="1137"/>
      <c r="R40" s="1138"/>
      <c r="S40" s="1137"/>
      <c r="T40" s="1138"/>
      <c r="U40" s="1137"/>
      <c r="V40" s="1136"/>
    </row>
    <row r="41" spans="1:34" s="1039" customFormat="1" ht="15" customHeight="1">
      <c r="A41" s="1135"/>
      <c r="B41" s="1141"/>
      <c r="C41" s="1140" t="s">
        <v>384</v>
      </c>
      <c r="D41" s="1139"/>
      <c r="E41" s="1139"/>
      <c r="F41" s="1138"/>
      <c r="G41" s="1137"/>
      <c r="H41" s="1138"/>
      <c r="I41" s="1137"/>
      <c r="J41" s="1138"/>
      <c r="K41" s="1137"/>
      <c r="L41" s="1138"/>
      <c r="M41" s="1137"/>
      <c r="N41" s="1138"/>
      <c r="O41" s="1137"/>
      <c r="P41" s="1138"/>
      <c r="Q41" s="1137"/>
      <c r="R41" s="1138"/>
      <c r="S41" s="1137"/>
      <c r="T41" s="1138"/>
      <c r="U41" s="1137"/>
      <c r="V41" s="1136"/>
    </row>
    <row r="42" spans="1:34" s="839" customFormat="1" ht="15" customHeight="1">
      <c r="A42" s="1135"/>
      <c r="B42" s="952" t="s">
        <v>354</v>
      </c>
      <c r="C42" s="952"/>
      <c r="D42" s="952"/>
      <c r="E42" s="952"/>
      <c r="F42" s="952"/>
      <c r="G42" s="952"/>
      <c r="H42" s="952"/>
      <c r="I42" s="952"/>
      <c r="J42" s="952"/>
      <c r="K42" s="952"/>
      <c r="L42" s="952"/>
      <c r="M42" s="952"/>
      <c r="N42" s="952"/>
      <c r="O42" s="952"/>
      <c r="P42" s="952"/>
      <c r="Q42" s="952"/>
      <c r="R42" s="952"/>
      <c r="S42" s="952"/>
      <c r="T42" s="952"/>
      <c r="U42" s="952"/>
      <c r="V42" s="951"/>
      <c r="W42" s="1039"/>
      <c r="X42" s="1039"/>
      <c r="Y42" s="1039"/>
      <c r="Z42" s="1039"/>
      <c r="AA42" s="1039"/>
      <c r="AB42" s="1039"/>
      <c r="AC42" s="1039"/>
      <c r="AD42" s="1039"/>
      <c r="AE42" s="1039"/>
      <c r="AF42" s="1039"/>
      <c r="AG42" s="1039"/>
      <c r="AH42" s="1039"/>
    </row>
    <row r="43" spans="1:34" s="839" customFormat="1" ht="16.350000000000001" customHeight="1">
      <c r="A43" s="1135"/>
      <c r="B43" s="882" t="s">
        <v>353</v>
      </c>
      <c r="C43" s="882"/>
      <c r="D43" s="882"/>
      <c r="E43" s="882"/>
      <c r="F43" s="881"/>
      <c r="G43" s="874" t="s">
        <v>352</v>
      </c>
      <c r="H43" s="873"/>
      <c r="I43" s="875" t="s">
        <v>351</v>
      </c>
      <c r="J43" s="873"/>
      <c r="K43" s="875" t="s">
        <v>350</v>
      </c>
      <c r="L43" s="873"/>
      <c r="M43" s="875" t="s">
        <v>349</v>
      </c>
      <c r="N43" s="873"/>
      <c r="O43" s="875" t="s">
        <v>348</v>
      </c>
      <c r="P43" s="873"/>
      <c r="Q43" s="875" t="s">
        <v>347</v>
      </c>
      <c r="R43" s="873"/>
      <c r="S43" s="875" t="s">
        <v>346</v>
      </c>
      <c r="T43" s="873"/>
      <c r="U43" s="875" t="s">
        <v>345</v>
      </c>
      <c r="V43" s="878"/>
      <c r="W43" s="1039"/>
      <c r="X43" s="1039"/>
      <c r="Y43" s="1039"/>
      <c r="Z43" s="1039"/>
      <c r="AA43" s="1039"/>
      <c r="AB43" s="1039"/>
      <c r="AC43" s="1039"/>
      <c r="AD43" s="1039"/>
      <c r="AE43" s="1039"/>
      <c r="AF43" s="1039"/>
      <c r="AG43" s="1039"/>
      <c r="AH43" s="1039"/>
    </row>
    <row r="44" spans="1:34" s="839" customFormat="1" ht="15.6" customHeight="1">
      <c r="A44" s="1135"/>
      <c r="B44" s="1068"/>
      <c r="C44" s="1068"/>
      <c r="D44" s="1068"/>
      <c r="E44" s="1068"/>
      <c r="F44" s="879"/>
      <c r="G44" s="875"/>
      <c r="H44" s="873"/>
      <c r="I44" s="875"/>
      <c r="J44" s="873"/>
      <c r="K44" s="875"/>
      <c r="L44" s="873"/>
      <c r="M44" s="875"/>
      <c r="N44" s="873"/>
      <c r="O44" s="875"/>
      <c r="P44" s="873"/>
      <c r="Q44" s="875"/>
      <c r="R44" s="873"/>
      <c r="S44" s="875"/>
      <c r="T44" s="873"/>
      <c r="U44" s="875"/>
      <c r="V44" s="878"/>
      <c r="W44" s="1039"/>
      <c r="X44" s="1039"/>
      <c r="Y44" s="1039"/>
      <c r="Z44" s="1039"/>
      <c r="AA44" s="1039"/>
      <c r="AB44" s="1039"/>
      <c r="AC44" s="1039"/>
      <c r="AD44" s="1039"/>
      <c r="AE44" s="1039"/>
      <c r="AF44" s="1039"/>
      <c r="AG44" s="1039"/>
      <c r="AH44" s="1039"/>
    </row>
    <row r="45" spans="1:34" s="839" customFormat="1" ht="15.6" customHeight="1">
      <c r="A45" s="1135"/>
      <c r="B45" s="877"/>
      <c r="C45" s="877"/>
      <c r="D45" s="877"/>
      <c r="E45" s="877"/>
      <c r="F45" s="876"/>
      <c r="G45" s="875" t="s">
        <v>344</v>
      </c>
      <c r="H45" s="874"/>
      <c r="I45" s="874"/>
      <c r="J45" s="874"/>
      <c r="K45" s="874"/>
      <c r="L45" s="873"/>
      <c r="M45" s="872"/>
      <c r="N45" s="871"/>
      <c r="O45" s="871"/>
      <c r="P45" s="871"/>
      <c r="Q45" s="871"/>
      <c r="R45" s="871"/>
      <c r="S45" s="871"/>
      <c r="T45" s="871"/>
      <c r="U45" s="871"/>
      <c r="V45" s="870"/>
      <c r="W45" s="1039"/>
      <c r="X45" s="1039"/>
      <c r="Y45" s="1039"/>
      <c r="Z45" s="1039"/>
      <c r="AA45" s="1039"/>
      <c r="AB45" s="1039"/>
      <c r="AC45" s="1039"/>
      <c r="AD45" s="1039"/>
      <c r="AE45" s="1039"/>
      <c r="AF45" s="1039"/>
      <c r="AG45" s="1039"/>
      <c r="AH45" s="1039"/>
    </row>
    <row r="46" spans="1:34" s="839" customFormat="1" ht="15.95" customHeight="1">
      <c r="A46" s="1135"/>
      <c r="B46" s="1067" t="s">
        <v>343</v>
      </c>
      <c r="C46" s="1052"/>
      <c r="D46" s="1052"/>
      <c r="E46" s="1052"/>
      <c r="F46" s="1058"/>
      <c r="G46" s="1054"/>
      <c r="H46" s="1052"/>
      <c r="I46" s="1052" t="s">
        <v>336</v>
      </c>
      <c r="J46" s="1052"/>
      <c r="K46" s="1053"/>
      <c r="L46" s="1053"/>
      <c r="M46" s="1052" t="s">
        <v>337</v>
      </c>
      <c r="N46" s="1052"/>
      <c r="O46" s="1052"/>
      <c r="P46" s="1052"/>
      <c r="Q46" s="1052" t="s">
        <v>336</v>
      </c>
      <c r="R46" s="1052"/>
      <c r="S46" s="1051"/>
      <c r="T46" s="1051"/>
      <c r="U46" s="1051"/>
      <c r="V46" s="1050"/>
      <c r="W46" s="1039"/>
      <c r="X46" s="1039"/>
      <c r="Y46" s="1039"/>
      <c r="Z46" s="1039"/>
      <c r="AA46" s="1039"/>
      <c r="AB46" s="1039"/>
      <c r="AC46" s="1039"/>
      <c r="AD46" s="1039"/>
      <c r="AE46" s="1039"/>
      <c r="AF46" s="1039"/>
      <c r="AG46" s="1039"/>
      <c r="AH46" s="1039"/>
    </row>
    <row r="47" spans="1:34" s="839" customFormat="1" ht="15.95" customHeight="1">
      <c r="A47" s="1135"/>
      <c r="B47" s="1066"/>
      <c r="C47" s="1065" t="s">
        <v>425</v>
      </c>
      <c r="D47" s="1055"/>
      <c r="E47" s="1054" t="s">
        <v>341</v>
      </c>
      <c r="F47" s="1058"/>
      <c r="G47" s="1054"/>
      <c r="H47" s="1052"/>
      <c r="I47" s="1052" t="s">
        <v>336</v>
      </c>
      <c r="J47" s="1052"/>
      <c r="K47" s="1053"/>
      <c r="L47" s="1053"/>
      <c r="M47" s="1052" t="s">
        <v>337</v>
      </c>
      <c r="N47" s="1052"/>
      <c r="O47" s="1052"/>
      <c r="P47" s="1052"/>
      <c r="Q47" s="1052" t="s">
        <v>336</v>
      </c>
      <c r="R47" s="1052"/>
      <c r="S47" s="1051"/>
      <c r="T47" s="1051"/>
      <c r="U47" s="1051"/>
      <c r="V47" s="1050"/>
      <c r="W47" s="1039"/>
      <c r="X47" s="1039"/>
      <c r="Y47" s="1039"/>
      <c r="Z47" s="1039"/>
      <c r="AA47" s="1039"/>
      <c r="AB47" s="1039"/>
      <c r="AC47" s="1039"/>
      <c r="AD47" s="1039"/>
      <c r="AE47" s="1039"/>
      <c r="AF47" s="1039"/>
      <c r="AG47" s="1039"/>
      <c r="AH47" s="1039"/>
    </row>
    <row r="48" spans="1:34" s="839" customFormat="1" ht="15.95" customHeight="1">
      <c r="A48" s="1135"/>
      <c r="B48" s="1064"/>
      <c r="C48" s="1063"/>
      <c r="D48" s="1062"/>
      <c r="E48" s="1054" t="s">
        <v>340</v>
      </c>
      <c r="F48" s="1058"/>
      <c r="G48" s="1054"/>
      <c r="H48" s="1052"/>
      <c r="I48" s="1052" t="s">
        <v>336</v>
      </c>
      <c r="J48" s="1052"/>
      <c r="K48" s="1053"/>
      <c r="L48" s="1053"/>
      <c r="M48" s="1052" t="s">
        <v>337</v>
      </c>
      <c r="N48" s="1052"/>
      <c r="O48" s="1052"/>
      <c r="P48" s="1052"/>
      <c r="Q48" s="1052" t="s">
        <v>336</v>
      </c>
      <c r="R48" s="1052"/>
      <c r="S48" s="1051"/>
      <c r="T48" s="1051"/>
      <c r="U48" s="1051"/>
      <c r="V48" s="1050"/>
      <c r="W48" s="1039"/>
      <c r="X48" s="1039"/>
      <c r="Y48" s="1039"/>
      <c r="Z48" s="1039"/>
      <c r="AA48" s="1039"/>
      <c r="AB48" s="1039"/>
      <c r="AC48" s="1039"/>
      <c r="AD48" s="1039"/>
      <c r="AE48" s="1039"/>
      <c r="AF48" s="1039"/>
      <c r="AG48" s="1039"/>
      <c r="AH48" s="1039"/>
    </row>
    <row r="49" spans="1:34" s="839" customFormat="1" ht="15.95" customHeight="1">
      <c r="A49" s="1135"/>
      <c r="B49" s="1061"/>
      <c r="C49" s="1060"/>
      <c r="D49" s="1059"/>
      <c r="E49" s="1054" t="s">
        <v>419</v>
      </c>
      <c r="F49" s="1058"/>
      <c r="G49" s="1054"/>
      <c r="H49" s="1052"/>
      <c r="I49" s="1052" t="s">
        <v>336</v>
      </c>
      <c r="J49" s="1052"/>
      <c r="K49" s="1053"/>
      <c r="L49" s="1053"/>
      <c r="M49" s="1052" t="s">
        <v>337</v>
      </c>
      <c r="N49" s="1052"/>
      <c r="O49" s="1052"/>
      <c r="P49" s="1052"/>
      <c r="Q49" s="1052" t="s">
        <v>336</v>
      </c>
      <c r="R49" s="1052"/>
      <c r="S49" s="1051"/>
      <c r="T49" s="1051"/>
      <c r="U49" s="1051"/>
      <c r="V49" s="1050"/>
      <c r="W49" s="1039"/>
      <c r="X49" s="1039"/>
      <c r="Y49" s="1039"/>
      <c r="Z49" s="1039"/>
      <c r="AA49" s="1039"/>
      <c r="AB49" s="1039"/>
      <c r="AC49" s="1039"/>
      <c r="AD49" s="1039"/>
      <c r="AE49" s="1039"/>
      <c r="AF49" s="1039"/>
      <c r="AG49" s="1039"/>
      <c r="AH49" s="1039"/>
    </row>
    <row r="50" spans="1:34" s="839" customFormat="1" ht="16.350000000000001" customHeight="1">
      <c r="A50" s="1135"/>
      <c r="B50" s="1056" t="s">
        <v>338</v>
      </c>
      <c r="C50" s="1056"/>
      <c r="D50" s="1056"/>
      <c r="E50" s="1056"/>
      <c r="F50" s="1055"/>
      <c r="G50" s="1054"/>
      <c r="H50" s="1052"/>
      <c r="I50" s="1052" t="s">
        <v>336</v>
      </c>
      <c r="J50" s="1052"/>
      <c r="K50" s="1053"/>
      <c r="L50" s="1053"/>
      <c r="M50" s="1052" t="s">
        <v>337</v>
      </c>
      <c r="N50" s="1052"/>
      <c r="O50" s="1052"/>
      <c r="P50" s="1052"/>
      <c r="Q50" s="1052" t="s">
        <v>336</v>
      </c>
      <c r="R50" s="1052"/>
      <c r="S50" s="1051"/>
      <c r="T50" s="1051"/>
      <c r="U50" s="1051"/>
      <c r="V50" s="1050"/>
      <c r="W50" s="1039"/>
      <c r="X50" s="1039"/>
      <c r="Y50" s="1039"/>
      <c r="Z50" s="1039"/>
      <c r="AA50" s="1039"/>
      <c r="AB50" s="1039"/>
      <c r="AC50" s="1039"/>
      <c r="AD50" s="1039"/>
      <c r="AE50" s="1039"/>
      <c r="AF50" s="1039"/>
      <c r="AG50" s="1039"/>
      <c r="AH50" s="1039"/>
    </row>
    <row r="51" spans="1:34" s="839" customFormat="1" ht="16.350000000000001" customHeight="1" thickBot="1">
      <c r="A51" s="1135"/>
      <c r="B51" s="1048" t="s">
        <v>335</v>
      </c>
      <c r="C51" s="1043"/>
      <c r="D51" s="1043"/>
      <c r="E51" s="1043"/>
      <c r="F51" s="1047"/>
      <c r="G51" s="1046"/>
      <c r="H51" s="1045"/>
      <c r="I51" s="1045"/>
      <c r="J51" s="1045"/>
      <c r="K51" s="1044" t="s">
        <v>334</v>
      </c>
      <c r="L51" s="1044"/>
      <c r="M51" s="1043"/>
      <c r="N51" s="1043"/>
      <c r="O51" s="1042"/>
      <c r="P51" s="1041"/>
      <c r="Q51" s="1041"/>
      <c r="R51" s="841"/>
      <c r="S51" s="841"/>
      <c r="T51" s="1040"/>
      <c r="U51" s="841"/>
      <c r="V51" s="840"/>
      <c r="W51" s="1039"/>
      <c r="X51" s="1039"/>
      <c r="Y51" s="1039"/>
      <c r="Z51" s="1039"/>
      <c r="AA51" s="1039"/>
      <c r="AB51" s="1039"/>
      <c r="AC51" s="1039"/>
      <c r="AD51" s="1039"/>
      <c r="AE51" s="1039"/>
      <c r="AF51" s="1039"/>
      <c r="AG51" s="1039"/>
      <c r="AH51" s="1039"/>
    </row>
    <row r="52" spans="1:34" s="1039" customFormat="1" ht="15" customHeight="1">
      <c r="A52" s="1154" t="s">
        <v>394</v>
      </c>
      <c r="B52" s="1153" t="s">
        <v>393</v>
      </c>
      <c r="C52" s="1153"/>
      <c r="D52" s="1153"/>
      <c r="E52" s="1153"/>
      <c r="F52" s="1153"/>
      <c r="G52" s="1153"/>
      <c r="H52" s="1153"/>
      <c r="I52" s="1153"/>
      <c r="J52" s="1153"/>
      <c r="K52" s="1153"/>
      <c r="L52" s="1153"/>
      <c r="M52" s="1153"/>
      <c r="N52" s="1153"/>
      <c r="O52" s="1153"/>
      <c r="P52" s="1153"/>
      <c r="Q52" s="1153"/>
      <c r="R52" s="1153"/>
      <c r="S52" s="1153"/>
      <c r="T52" s="1153"/>
      <c r="U52" s="1153"/>
      <c r="V52" s="1152"/>
    </row>
    <row r="53" spans="1:34" s="1039" customFormat="1" ht="15" customHeight="1">
      <c r="A53" s="1135"/>
      <c r="B53" s="1151" t="s">
        <v>392</v>
      </c>
      <c r="C53" s="1150"/>
      <c r="D53" s="1150"/>
      <c r="E53" s="1150"/>
      <c r="F53" s="1149"/>
      <c r="G53" s="1148" t="s">
        <v>391</v>
      </c>
      <c r="H53" s="1147"/>
      <c r="I53" s="1147"/>
      <c r="J53" s="1146"/>
      <c r="K53" s="1137" t="s">
        <v>396</v>
      </c>
      <c r="L53" s="1139"/>
      <c r="M53" s="1139"/>
      <c r="N53" s="1138"/>
      <c r="O53" s="1137" t="s">
        <v>389</v>
      </c>
      <c r="P53" s="1139"/>
      <c r="Q53" s="1139"/>
      <c r="R53" s="1138"/>
      <c r="S53" s="1137" t="s">
        <v>388</v>
      </c>
      <c r="T53" s="1139"/>
      <c r="U53" s="1139"/>
      <c r="V53" s="1136"/>
    </row>
    <row r="54" spans="1:34" s="1039" customFormat="1" ht="15" customHeight="1">
      <c r="A54" s="1135"/>
      <c r="B54" s="1145"/>
      <c r="C54" s="1144"/>
      <c r="D54" s="1144"/>
      <c r="E54" s="1144"/>
      <c r="F54" s="1143"/>
      <c r="G54" s="1137" t="s">
        <v>387</v>
      </c>
      <c r="H54" s="1138"/>
      <c r="I54" s="1137" t="s">
        <v>386</v>
      </c>
      <c r="J54" s="1138"/>
      <c r="K54" s="1137" t="s">
        <v>387</v>
      </c>
      <c r="L54" s="1138"/>
      <c r="M54" s="1137" t="s">
        <v>386</v>
      </c>
      <c r="N54" s="1138"/>
      <c r="O54" s="1137" t="s">
        <v>387</v>
      </c>
      <c r="P54" s="1138"/>
      <c r="Q54" s="1137" t="s">
        <v>386</v>
      </c>
      <c r="R54" s="1138"/>
      <c r="S54" s="1137" t="s">
        <v>387</v>
      </c>
      <c r="T54" s="1138"/>
      <c r="U54" s="1137" t="s">
        <v>386</v>
      </c>
      <c r="V54" s="1136"/>
    </row>
    <row r="55" spans="1:34" s="1039" customFormat="1" ht="15" customHeight="1">
      <c r="A55" s="1135"/>
      <c r="B55" s="1142"/>
      <c r="C55" s="1137" t="s">
        <v>385</v>
      </c>
      <c r="D55" s="1139"/>
      <c r="E55" s="1139"/>
      <c r="F55" s="1138"/>
      <c r="G55" s="1137"/>
      <c r="H55" s="1138"/>
      <c r="I55" s="1137"/>
      <c r="J55" s="1138"/>
      <c r="K55" s="1137"/>
      <c r="L55" s="1138"/>
      <c r="M55" s="1137"/>
      <c r="N55" s="1138"/>
      <c r="O55" s="1137"/>
      <c r="P55" s="1138"/>
      <c r="Q55" s="1137"/>
      <c r="R55" s="1138"/>
      <c r="S55" s="1137"/>
      <c r="T55" s="1138"/>
      <c r="U55" s="1137"/>
      <c r="V55" s="1136"/>
    </row>
    <row r="56" spans="1:34" s="1039" customFormat="1" ht="15" customHeight="1">
      <c r="A56" s="1135"/>
      <c r="B56" s="1141"/>
      <c r="C56" s="1140" t="s">
        <v>384</v>
      </c>
      <c r="D56" s="1139"/>
      <c r="E56" s="1139"/>
      <c r="F56" s="1138"/>
      <c r="G56" s="1137"/>
      <c r="H56" s="1138"/>
      <c r="I56" s="1137"/>
      <c r="J56" s="1138"/>
      <c r="K56" s="1137"/>
      <c r="L56" s="1138"/>
      <c r="M56" s="1137"/>
      <c r="N56" s="1138"/>
      <c r="O56" s="1137"/>
      <c r="P56" s="1138"/>
      <c r="Q56" s="1137"/>
      <c r="R56" s="1138"/>
      <c r="S56" s="1137"/>
      <c r="T56" s="1138"/>
      <c r="U56" s="1137"/>
      <c r="V56" s="1136"/>
    </row>
    <row r="57" spans="1:34" s="839" customFormat="1" ht="15" customHeight="1">
      <c r="A57" s="1135"/>
      <c r="B57" s="952" t="s">
        <v>354</v>
      </c>
      <c r="C57" s="952"/>
      <c r="D57" s="952"/>
      <c r="E57" s="952"/>
      <c r="F57" s="952"/>
      <c r="G57" s="952"/>
      <c r="H57" s="952"/>
      <c r="I57" s="952"/>
      <c r="J57" s="952"/>
      <c r="K57" s="952"/>
      <c r="L57" s="952"/>
      <c r="M57" s="952"/>
      <c r="N57" s="952"/>
      <c r="O57" s="952"/>
      <c r="P57" s="952"/>
      <c r="Q57" s="952"/>
      <c r="R57" s="952"/>
      <c r="S57" s="952"/>
      <c r="T57" s="952"/>
      <c r="U57" s="952"/>
      <c r="V57" s="951"/>
      <c r="W57" s="1039"/>
      <c r="X57" s="1039"/>
      <c r="Y57" s="1039"/>
      <c r="Z57" s="1039"/>
      <c r="AA57" s="1039"/>
      <c r="AB57" s="1039"/>
      <c r="AC57" s="1039"/>
      <c r="AD57" s="1039"/>
      <c r="AE57" s="1039"/>
      <c r="AF57" s="1039"/>
      <c r="AG57" s="1039"/>
      <c r="AH57" s="1039"/>
    </row>
    <row r="58" spans="1:34" s="839" customFormat="1" ht="16.350000000000001" customHeight="1">
      <c r="A58" s="1135"/>
      <c r="B58" s="882" t="s">
        <v>353</v>
      </c>
      <c r="C58" s="882"/>
      <c r="D58" s="882"/>
      <c r="E58" s="882"/>
      <c r="F58" s="881"/>
      <c r="G58" s="874" t="s">
        <v>352</v>
      </c>
      <c r="H58" s="873"/>
      <c r="I58" s="875" t="s">
        <v>351</v>
      </c>
      <c r="J58" s="873"/>
      <c r="K58" s="875" t="s">
        <v>350</v>
      </c>
      <c r="L58" s="873"/>
      <c r="M58" s="875" t="s">
        <v>349</v>
      </c>
      <c r="N58" s="873"/>
      <c r="O58" s="875" t="s">
        <v>348</v>
      </c>
      <c r="P58" s="873"/>
      <c r="Q58" s="875" t="s">
        <v>347</v>
      </c>
      <c r="R58" s="873"/>
      <c r="S58" s="875" t="s">
        <v>346</v>
      </c>
      <c r="T58" s="873"/>
      <c r="U58" s="875" t="s">
        <v>345</v>
      </c>
      <c r="V58" s="878"/>
      <c r="W58" s="1039"/>
      <c r="X58" s="1039"/>
      <c r="Y58" s="1039"/>
      <c r="Z58" s="1039"/>
      <c r="AA58" s="1039"/>
      <c r="AB58" s="1039"/>
      <c r="AC58" s="1039"/>
      <c r="AD58" s="1039"/>
      <c r="AE58" s="1039"/>
      <c r="AF58" s="1039"/>
      <c r="AG58" s="1039"/>
      <c r="AH58" s="1039"/>
    </row>
    <row r="59" spans="1:34" s="839" customFormat="1" ht="15.6" customHeight="1">
      <c r="A59" s="1135"/>
      <c r="B59" s="1068"/>
      <c r="C59" s="1068"/>
      <c r="D59" s="1068"/>
      <c r="E59" s="1068"/>
      <c r="F59" s="879"/>
      <c r="G59" s="875"/>
      <c r="H59" s="873"/>
      <c r="I59" s="875"/>
      <c r="J59" s="873"/>
      <c r="K59" s="875"/>
      <c r="L59" s="873"/>
      <c r="M59" s="875"/>
      <c r="N59" s="873"/>
      <c r="O59" s="875"/>
      <c r="P59" s="873"/>
      <c r="Q59" s="875"/>
      <c r="R59" s="873"/>
      <c r="S59" s="875"/>
      <c r="T59" s="873"/>
      <c r="U59" s="875"/>
      <c r="V59" s="878"/>
      <c r="W59" s="1039"/>
      <c r="X59" s="1039"/>
      <c r="Y59" s="1039"/>
      <c r="Z59" s="1039"/>
      <c r="AA59" s="1039"/>
      <c r="AB59" s="1039"/>
      <c r="AC59" s="1039"/>
      <c r="AD59" s="1039"/>
      <c r="AE59" s="1039"/>
      <c r="AF59" s="1039"/>
      <c r="AG59" s="1039"/>
      <c r="AH59" s="1039"/>
    </row>
    <row r="60" spans="1:34" s="839" customFormat="1" ht="15.6" customHeight="1">
      <c r="A60" s="1135"/>
      <c r="B60" s="877"/>
      <c r="C60" s="877"/>
      <c r="D60" s="877"/>
      <c r="E60" s="877"/>
      <c r="F60" s="876"/>
      <c r="G60" s="875" t="s">
        <v>344</v>
      </c>
      <c r="H60" s="874"/>
      <c r="I60" s="874"/>
      <c r="J60" s="874"/>
      <c r="K60" s="874"/>
      <c r="L60" s="873"/>
      <c r="M60" s="872"/>
      <c r="N60" s="871"/>
      <c r="O60" s="871"/>
      <c r="P60" s="871"/>
      <c r="Q60" s="871"/>
      <c r="R60" s="871"/>
      <c r="S60" s="871"/>
      <c r="T60" s="871"/>
      <c r="U60" s="871"/>
      <c r="V60" s="870"/>
      <c r="W60" s="1039"/>
      <c r="X60" s="1039"/>
      <c r="Y60" s="1039"/>
      <c r="Z60" s="1039"/>
      <c r="AA60" s="1039"/>
      <c r="AB60" s="1039"/>
      <c r="AC60" s="1039"/>
      <c r="AD60" s="1039"/>
      <c r="AE60" s="1039"/>
      <c r="AF60" s="1039"/>
      <c r="AG60" s="1039"/>
      <c r="AH60" s="1039"/>
    </row>
    <row r="61" spans="1:34" s="839" customFormat="1" ht="15.95" customHeight="1">
      <c r="A61" s="1135"/>
      <c r="B61" s="1067" t="s">
        <v>343</v>
      </c>
      <c r="C61" s="1052"/>
      <c r="D61" s="1052"/>
      <c r="E61" s="1052"/>
      <c r="F61" s="1058"/>
      <c r="G61" s="1054"/>
      <c r="H61" s="1052"/>
      <c r="I61" s="1052" t="s">
        <v>336</v>
      </c>
      <c r="J61" s="1052"/>
      <c r="K61" s="1053"/>
      <c r="L61" s="1053"/>
      <c r="M61" s="1052" t="s">
        <v>337</v>
      </c>
      <c r="N61" s="1052"/>
      <c r="O61" s="1052"/>
      <c r="P61" s="1052"/>
      <c r="Q61" s="1052" t="s">
        <v>336</v>
      </c>
      <c r="R61" s="1052"/>
      <c r="S61" s="1051"/>
      <c r="T61" s="1051"/>
      <c r="U61" s="1051"/>
      <c r="V61" s="1050"/>
      <c r="W61" s="1039"/>
      <c r="X61" s="1039"/>
      <c r="Y61" s="1039"/>
      <c r="Z61" s="1039"/>
      <c r="AA61" s="1039"/>
      <c r="AB61" s="1039"/>
      <c r="AC61" s="1039"/>
      <c r="AD61" s="1039"/>
      <c r="AE61" s="1039"/>
      <c r="AF61" s="1039"/>
      <c r="AG61" s="1039"/>
      <c r="AH61" s="1039"/>
    </row>
    <row r="62" spans="1:34" s="839" customFormat="1" ht="15.95" customHeight="1">
      <c r="A62" s="1135"/>
      <c r="B62" s="1066"/>
      <c r="C62" s="1065" t="s">
        <v>342</v>
      </c>
      <c r="D62" s="1055"/>
      <c r="E62" s="1054" t="s">
        <v>341</v>
      </c>
      <c r="F62" s="1058"/>
      <c r="G62" s="1054"/>
      <c r="H62" s="1052"/>
      <c r="I62" s="1052" t="s">
        <v>336</v>
      </c>
      <c r="J62" s="1052"/>
      <c r="K62" s="1053"/>
      <c r="L62" s="1053"/>
      <c r="M62" s="1052" t="s">
        <v>337</v>
      </c>
      <c r="N62" s="1052"/>
      <c r="O62" s="1052"/>
      <c r="P62" s="1052"/>
      <c r="Q62" s="1052" t="s">
        <v>336</v>
      </c>
      <c r="R62" s="1052"/>
      <c r="S62" s="1051"/>
      <c r="T62" s="1051"/>
      <c r="U62" s="1051"/>
      <c r="V62" s="1050"/>
      <c r="W62" s="1039"/>
      <c r="X62" s="1039"/>
      <c r="Y62" s="1039"/>
      <c r="Z62" s="1039"/>
      <c r="AA62" s="1039"/>
      <c r="AB62" s="1039"/>
      <c r="AC62" s="1039"/>
      <c r="AD62" s="1039"/>
      <c r="AE62" s="1039"/>
      <c r="AF62" s="1039"/>
      <c r="AG62" s="1039"/>
      <c r="AH62" s="1039"/>
    </row>
    <row r="63" spans="1:34" s="839" customFormat="1" ht="15.95" customHeight="1">
      <c r="A63" s="1135"/>
      <c r="B63" s="1064"/>
      <c r="C63" s="1063"/>
      <c r="D63" s="1062"/>
      <c r="E63" s="1054" t="s">
        <v>340</v>
      </c>
      <c r="F63" s="1058"/>
      <c r="G63" s="1054"/>
      <c r="H63" s="1052"/>
      <c r="I63" s="1052" t="s">
        <v>336</v>
      </c>
      <c r="J63" s="1052"/>
      <c r="K63" s="1053"/>
      <c r="L63" s="1053"/>
      <c r="M63" s="1052" t="s">
        <v>337</v>
      </c>
      <c r="N63" s="1052"/>
      <c r="O63" s="1052"/>
      <c r="P63" s="1052"/>
      <c r="Q63" s="1052" t="s">
        <v>336</v>
      </c>
      <c r="R63" s="1052"/>
      <c r="S63" s="1051"/>
      <c r="T63" s="1051"/>
      <c r="U63" s="1051"/>
      <c r="V63" s="1050"/>
      <c r="W63" s="1039"/>
      <c r="X63" s="1039"/>
      <c r="Y63" s="1039"/>
      <c r="Z63" s="1039"/>
      <c r="AA63" s="1039"/>
      <c r="AB63" s="1039"/>
      <c r="AC63" s="1039"/>
      <c r="AD63" s="1039"/>
      <c r="AE63" s="1039"/>
      <c r="AF63" s="1039"/>
      <c r="AG63" s="1039"/>
      <c r="AH63" s="1039"/>
    </row>
    <row r="64" spans="1:34" s="839" customFormat="1" ht="15.95" customHeight="1">
      <c r="A64" s="1135"/>
      <c r="B64" s="1061"/>
      <c r="C64" s="1060"/>
      <c r="D64" s="1059"/>
      <c r="E64" s="1054" t="s">
        <v>419</v>
      </c>
      <c r="F64" s="1058"/>
      <c r="G64" s="1054"/>
      <c r="H64" s="1052"/>
      <c r="I64" s="1052" t="s">
        <v>336</v>
      </c>
      <c r="J64" s="1052"/>
      <c r="K64" s="1053"/>
      <c r="L64" s="1053"/>
      <c r="M64" s="1052" t="s">
        <v>337</v>
      </c>
      <c r="N64" s="1052"/>
      <c r="O64" s="1052"/>
      <c r="P64" s="1052"/>
      <c r="Q64" s="1052" t="s">
        <v>336</v>
      </c>
      <c r="R64" s="1052"/>
      <c r="S64" s="1051"/>
      <c r="T64" s="1051"/>
      <c r="U64" s="1051"/>
      <c r="V64" s="1050"/>
      <c r="W64" s="1039"/>
      <c r="X64" s="1039"/>
      <c r="Y64" s="1039"/>
      <c r="Z64" s="1039"/>
      <c r="AA64" s="1039"/>
      <c r="AB64" s="1039"/>
      <c r="AC64" s="1039"/>
      <c r="AD64" s="1039"/>
      <c r="AE64" s="1039"/>
      <c r="AF64" s="1039"/>
      <c r="AG64" s="1039"/>
      <c r="AH64" s="1039"/>
    </row>
    <row r="65" spans="1:34" s="839" customFormat="1" ht="16.350000000000001" customHeight="1">
      <c r="A65" s="1135"/>
      <c r="B65" s="1056" t="s">
        <v>338</v>
      </c>
      <c r="C65" s="1056"/>
      <c r="D65" s="1056"/>
      <c r="E65" s="1056"/>
      <c r="F65" s="1055"/>
      <c r="G65" s="1054"/>
      <c r="H65" s="1052"/>
      <c r="I65" s="1052" t="s">
        <v>336</v>
      </c>
      <c r="J65" s="1052"/>
      <c r="K65" s="1053"/>
      <c r="L65" s="1053"/>
      <c r="M65" s="1052" t="s">
        <v>337</v>
      </c>
      <c r="N65" s="1052"/>
      <c r="O65" s="1052"/>
      <c r="P65" s="1052"/>
      <c r="Q65" s="1052" t="s">
        <v>336</v>
      </c>
      <c r="R65" s="1052"/>
      <c r="S65" s="1051"/>
      <c r="T65" s="1051"/>
      <c r="U65" s="1051"/>
      <c r="V65" s="1050"/>
      <c r="W65" s="1039"/>
      <c r="X65" s="1039"/>
      <c r="Y65" s="1039"/>
      <c r="Z65" s="1039"/>
      <c r="AA65" s="1039"/>
      <c r="AB65" s="1039"/>
      <c r="AC65" s="1039"/>
      <c r="AD65" s="1039"/>
      <c r="AE65" s="1039"/>
      <c r="AF65" s="1039"/>
      <c r="AG65" s="1039"/>
      <c r="AH65" s="1039"/>
    </row>
    <row r="66" spans="1:34" s="839" customFormat="1" ht="16.350000000000001" customHeight="1" thickBot="1">
      <c r="A66" s="1134"/>
      <c r="B66" s="1048" t="s">
        <v>335</v>
      </c>
      <c r="C66" s="1043"/>
      <c r="D66" s="1043"/>
      <c r="E66" s="1043"/>
      <c r="F66" s="1047"/>
      <c r="G66" s="1046"/>
      <c r="H66" s="1045"/>
      <c r="I66" s="1045"/>
      <c r="J66" s="1045"/>
      <c r="K66" s="1044" t="s">
        <v>334</v>
      </c>
      <c r="L66" s="1044"/>
      <c r="M66" s="1043"/>
      <c r="N66" s="1043"/>
      <c r="O66" s="1042"/>
      <c r="P66" s="1041"/>
      <c r="Q66" s="1041"/>
      <c r="R66" s="841"/>
      <c r="S66" s="841"/>
      <c r="T66" s="1040"/>
      <c r="U66" s="841"/>
      <c r="V66" s="840"/>
      <c r="W66" s="1039"/>
      <c r="X66" s="1039"/>
      <c r="Y66" s="1039"/>
      <c r="Z66" s="1039"/>
      <c r="AA66" s="1039"/>
      <c r="AB66" s="1039"/>
      <c r="AC66" s="1039"/>
      <c r="AD66" s="1039"/>
      <c r="AE66" s="1039"/>
      <c r="AF66" s="1039"/>
      <c r="AG66" s="1039"/>
      <c r="AH66" s="1039"/>
    </row>
    <row r="67" spans="1:34" s="1035" customFormat="1" ht="15" customHeight="1" thickBot="1">
      <c r="A67" s="1133" t="s">
        <v>379</v>
      </c>
      <c r="B67" s="1132"/>
      <c r="C67" s="1132"/>
      <c r="D67" s="1131"/>
      <c r="E67" s="1130" t="s">
        <v>378</v>
      </c>
      <c r="F67" s="1130"/>
      <c r="G67" s="1130"/>
      <c r="H67" s="1130"/>
      <c r="I67" s="1129"/>
      <c r="J67" s="1128"/>
      <c r="K67" s="1128"/>
      <c r="L67" s="1128"/>
      <c r="M67" s="1128"/>
      <c r="N67" s="1128"/>
      <c r="O67" s="1128"/>
      <c r="P67" s="1128"/>
      <c r="Q67" s="1128"/>
      <c r="R67" s="1128"/>
      <c r="S67" s="1128"/>
      <c r="T67" s="1128"/>
      <c r="U67" s="1128"/>
      <c r="V67" s="1127"/>
    </row>
    <row r="68" spans="1:34" s="1035" customFormat="1" ht="15.75" customHeight="1">
      <c r="A68" s="1126"/>
      <c r="B68" s="1126"/>
      <c r="C68" s="1126"/>
      <c r="D68" s="1126"/>
      <c r="E68" s="1126"/>
      <c r="F68" s="1126"/>
      <c r="G68" s="1037"/>
      <c r="H68" s="1037"/>
      <c r="I68" s="1037"/>
      <c r="J68" s="1037"/>
      <c r="K68" s="1037"/>
      <c r="L68" s="1037"/>
      <c r="M68" s="1037"/>
      <c r="N68" s="1037"/>
      <c r="O68" s="1037"/>
      <c r="P68" s="1037"/>
      <c r="Q68" s="1037"/>
      <c r="R68" s="1037"/>
      <c r="S68" s="1037"/>
      <c r="T68" s="1037" t="s">
        <v>358</v>
      </c>
      <c r="U68" s="1037"/>
      <c r="V68" s="1037"/>
    </row>
    <row r="69" spans="1:34" s="1035" customFormat="1" ht="36" customHeight="1" thickBot="1">
      <c r="A69" s="1125" t="s">
        <v>376</v>
      </c>
      <c r="B69" s="1125"/>
      <c r="C69" s="1125"/>
      <c r="D69" s="1125"/>
      <c r="E69" s="1125"/>
      <c r="F69" s="1125"/>
      <c r="G69" s="1125"/>
      <c r="H69" s="1125"/>
      <c r="I69" s="1125"/>
      <c r="J69" s="1125"/>
      <c r="K69" s="1125"/>
      <c r="L69" s="1125"/>
      <c r="M69" s="1125"/>
      <c r="N69" s="1125"/>
      <c r="O69" s="1125"/>
      <c r="P69" s="1125"/>
      <c r="Q69" s="1125"/>
      <c r="R69" s="1125"/>
      <c r="S69" s="1125"/>
      <c r="T69" s="1125"/>
      <c r="U69" s="1125"/>
      <c r="V69" s="1125"/>
    </row>
    <row r="70" spans="1:34" s="1035" customFormat="1" ht="15" customHeight="1">
      <c r="A70" s="1124" t="s">
        <v>424</v>
      </c>
      <c r="B70" s="1123" t="s">
        <v>374</v>
      </c>
      <c r="C70" s="1123"/>
      <c r="D70" s="1122"/>
      <c r="E70" s="1121"/>
      <c r="F70" s="1120"/>
      <c r="G70" s="1120"/>
      <c r="H70" s="1120"/>
      <c r="I70" s="1120"/>
      <c r="J70" s="1120"/>
      <c r="K70" s="1120"/>
      <c r="L70" s="1120"/>
      <c r="M70" s="1120"/>
      <c r="N70" s="1120"/>
      <c r="O70" s="1120"/>
      <c r="P70" s="1120"/>
      <c r="Q70" s="1120"/>
      <c r="R70" s="1120"/>
      <c r="S70" s="1120"/>
      <c r="T70" s="1120"/>
      <c r="U70" s="1120"/>
      <c r="V70" s="1119"/>
    </row>
    <row r="71" spans="1:34" s="1035" customFormat="1" ht="25.7" customHeight="1">
      <c r="A71" s="1098"/>
      <c r="B71" s="1089" t="s">
        <v>372</v>
      </c>
      <c r="C71" s="1089"/>
      <c r="D71" s="1118"/>
      <c r="E71" s="1117"/>
      <c r="F71" s="1116"/>
      <c r="G71" s="1116"/>
      <c r="H71" s="1116"/>
      <c r="I71" s="1116"/>
      <c r="J71" s="1116"/>
      <c r="K71" s="1116"/>
      <c r="L71" s="1116"/>
      <c r="M71" s="1116"/>
      <c r="N71" s="1116"/>
      <c r="O71" s="1116"/>
      <c r="P71" s="1116"/>
      <c r="Q71" s="1116"/>
      <c r="R71" s="1116"/>
      <c r="S71" s="1116"/>
      <c r="T71" s="1116"/>
      <c r="U71" s="1116"/>
      <c r="V71" s="1115"/>
    </row>
    <row r="72" spans="1:34" s="1035" customFormat="1" ht="15" customHeight="1">
      <c r="A72" s="1098"/>
      <c r="B72" s="1097" t="s">
        <v>423</v>
      </c>
      <c r="C72" s="1096"/>
      <c r="D72" s="1114"/>
      <c r="E72" s="1113" t="s">
        <v>422</v>
      </c>
      <c r="F72" s="1112"/>
      <c r="G72" s="1112"/>
      <c r="H72" s="1111"/>
      <c r="I72" s="1111"/>
      <c r="J72" s="1109" t="s">
        <v>421</v>
      </c>
      <c r="K72" s="1110"/>
      <c r="L72" s="1110"/>
      <c r="M72" s="1109" t="s">
        <v>420</v>
      </c>
      <c r="N72" s="1108"/>
      <c r="O72" s="1108"/>
      <c r="P72" s="1108"/>
      <c r="Q72" s="1108"/>
      <c r="R72" s="1108"/>
      <c r="S72" s="1108"/>
      <c r="T72" s="1108"/>
      <c r="U72" s="1108"/>
      <c r="V72" s="1107"/>
    </row>
    <row r="73" spans="1:34" s="1035" customFormat="1" ht="15" customHeight="1">
      <c r="A73" s="1098"/>
      <c r="B73" s="1106"/>
      <c r="C73" s="1105"/>
      <c r="D73" s="1104"/>
      <c r="E73" s="922"/>
      <c r="F73" s="758"/>
      <c r="G73" s="758"/>
      <c r="H73" s="759" t="s">
        <v>297</v>
      </c>
      <c r="I73" s="1103" t="s">
        <v>296</v>
      </c>
      <c r="J73" s="758"/>
      <c r="K73" s="758"/>
      <c r="L73" s="758"/>
      <c r="M73" s="758"/>
      <c r="N73" s="758"/>
      <c r="O73" s="759" t="s">
        <v>295</v>
      </c>
      <c r="P73" s="1103" t="s">
        <v>294</v>
      </c>
      <c r="Q73" s="758"/>
      <c r="R73" s="758"/>
      <c r="S73" s="758"/>
      <c r="T73" s="758"/>
      <c r="U73" s="758"/>
      <c r="V73" s="1022"/>
    </row>
    <row r="74" spans="1:34" s="1035" customFormat="1" ht="15" customHeight="1">
      <c r="A74" s="1098"/>
      <c r="B74" s="1106"/>
      <c r="C74" s="1105"/>
      <c r="D74" s="1104"/>
      <c r="E74" s="922"/>
      <c r="F74" s="758"/>
      <c r="G74" s="758"/>
      <c r="H74" s="759" t="s">
        <v>293</v>
      </c>
      <c r="I74" s="1103" t="s">
        <v>292</v>
      </c>
      <c r="J74" s="758"/>
      <c r="K74" s="758"/>
      <c r="L74" s="758"/>
      <c r="M74" s="758"/>
      <c r="N74" s="758"/>
      <c r="O74" s="759" t="s">
        <v>291</v>
      </c>
      <c r="P74" s="1103" t="s">
        <v>290</v>
      </c>
      <c r="Q74" s="758"/>
      <c r="R74" s="758"/>
      <c r="S74" s="758"/>
      <c r="T74" s="758"/>
      <c r="U74" s="758"/>
      <c r="V74" s="1022"/>
    </row>
    <row r="75" spans="1:34" s="1035" customFormat="1" ht="18.95" customHeight="1">
      <c r="A75" s="1098"/>
      <c r="B75" s="1087"/>
      <c r="C75" s="1086"/>
      <c r="D75" s="1102"/>
      <c r="E75" s="1101"/>
      <c r="F75" s="1100"/>
      <c r="G75" s="1100"/>
      <c r="H75" s="1100"/>
      <c r="I75" s="1100"/>
      <c r="J75" s="1100"/>
      <c r="K75" s="1100"/>
      <c r="L75" s="1100"/>
      <c r="M75" s="1100"/>
      <c r="N75" s="1100"/>
      <c r="O75" s="1100"/>
      <c r="P75" s="1100"/>
      <c r="Q75" s="1100"/>
      <c r="R75" s="1100"/>
      <c r="S75" s="1100"/>
      <c r="T75" s="1100"/>
      <c r="U75" s="1100"/>
      <c r="V75" s="1099"/>
    </row>
    <row r="76" spans="1:34" s="1035" customFormat="1" ht="15" customHeight="1">
      <c r="A76" s="1098"/>
      <c r="B76" s="1097" t="s">
        <v>367</v>
      </c>
      <c r="C76" s="1096"/>
      <c r="D76" s="1096"/>
      <c r="E76" s="1095" t="s">
        <v>311</v>
      </c>
      <c r="F76" s="1094"/>
      <c r="G76" s="1083"/>
      <c r="H76" s="1082"/>
      <c r="I76" s="1082"/>
      <c r="J76" s="1082"/>
      <c r="K76" s="1093" t="s">
        <v>310</v>
      </c>
      <c r="L76" s="1093"/>
      <c r="M76" s="1092"/>
      <c r="N76" s="1091"/>
      <c r="O76" s="1090" t="s">
        <v>366</v>
      </c>
      <c r="P76" s="1089"/>
      <c r="Q76" s="1083"/>
      <c r="R76" s="1082"/>
      <c r="S76" s="1082"/>
      <c r="T76" s="1082"/>
      <c r="U76" s="1082"/>
      <c r="V76" s="1081"/>
    </row>
    <row r="77" spans="1:34" s="1035" customFormat="1" ht="15" customHeight="1">
      <c r="A77" s="1088"/>
      <c r="B77" s="1087"/>
      <c r="C77" s="1086"/>
      <c r="D77" s="1086"/>
      <c r="E77" s="1085" t="s">
        <v>308</v>
      </c>
      <c r="F77" s="1084"/>
      <c r="G77" s="1083"/>
      <c r="H77" s="1082"/>
      <c r="I77" s="1082"/>
      <c r="J77" s="1082"/>
      <c r="K77" s="1082"/>
      <c r="L77" s="1082"/>
      <c r="M77" s="1082"/>
      <c r="N77" s="1082"/>
      <c r="O77" s="1082"/>
      <c r="P77" s="1082"/>
      <c r="Q77" s="1082"/>
      <c r="R77" s="1082"/>
      <c r="S77" s="1082"/>
      <c r="T77" s="1082"/>
      <c r="U77" s="1082"/>
      <c r="V77" s="1081"/>
    </row>
    <row r="78" spans="1:34" s="1070" customFormat="1" ht="15" customHeight="1">
      <c r="A78" s="1080" t="s">
        <v>365</v>
      </c>
      <c r="B78" s="1079"/>
      <c r="C78" s="1079"/>
      <c r="D78" s="1079"/>
      <c r="E78" s="1079"/>
      <c r="F78" s="1079"/>
      <c r="G78" s="1079"/>
      <c r="H78" s="1079"/>
      <c r="I78" s="1079"/>
      <c r="J78" s="1079"/>
      <c r="K78" s="1079"/>
      <c r="L78" s="1079"/>
      <c r="M78" s="1079"/>
      <c r="N78" s="1079"/>
      <c r="O78" s="1079"/>
      <c r="P78" s="1079"/>
      <c r="Q78" s="1079"/>
      <c r="R78" s="1079"/>
      <c r="S78" s="1079"/>
      <c r="T78" s="1079"/>
      <c r="U78" s="1079"/>
      <c r="V78" s="1078"/>
    </row>
    <row r="79" spans="1:34" s="1039" customFormat="1" ht="15" customHeight="1" thickBot="1">
      <c r="A79" s="1077" t="s">
        <v>364</v>
      </c>
      <c r="B79" s="1076"/>
      <c r="C79" s="1076"/>
      <c r="D79" s="1076"/>
      <c r="E79" s="1076"/>
      <c r="F79" s="1076"/>
      <c r="G79" s="1076"/>
      <c r="H79" s="1076"/>
      <c r="I79" s="1073"/>
      <c r="J79" s="1072"/>
      <c r="K79" s="1075" t="s">
        <v>363</v>
      </c>
      <c r="L79" s="1074" t="s">
        <v>362</v>
      </c>
      <c r="M79" s="1043"/>
      <c r="N79" s="1043"/>
      <c r="O79" s="1043"/>
      <c r="P79" s="1043"/>
      <c r="Q79" s="1043"/>
      <c r="R79" s="1043"/>
      <c r="S79" s="1047"/>
      <c r="T79" s="1073"/>
      <c r="U79" s="1072"/>
      <c r="V79" s="1071" t="s">
        <v>361</v>
      </c>
      <c r="W79" s="1070"/>
    </row>
    <row r="80" spans="1:34" s="839" customFormat="1" ht="15" customHeight="1">
      <c r="A80" s="1057" t="s">
        <v>360</v>
      </c>
      <c r="B80" s="884" t="s">
        <v>354</v>
      </c>
      <c r="C80" s="884"/>
      <c r="D80" s="884"/>
      <c r="E80" s="884"/>
      <c r="F80" s="884"/>
      <c r="G80" s="884"/>
      <c r="H80" s="884"/>
      <c r="I80" s="884"/>
      <c r="J80" s="884"/>
      <c r="K80" s="884"/>
      <c r="L80" s="884"/>
      <c r="M80" s="884"/>
      <c r="N80" s="884"/>
      <c r="O80" s="884"/>
      <c r="P80" s="884"/>
      <c r="Q80" s="884"/>
      <c r="R80" s="884"/>
      <c r="S80" s="884"/>
      <c r="T80" s="884"/>
      <c r="U80" s="884"/>
      <c r="V80" s="883"/>
      <c r="W80" s="1039"/>
      <c r="X80" s="1039"/>
      <c r="Y80" s="1039"/>
      <c r="Z80" s="1039"/>
      <c r="AA80" s="1039"/>
      <c r="AB80" s="1039"/>
      <c r="AC80" s="1039"/>
      <c r="AD80" s="1039"/>
      <c r="AE80" s="1039"/>
      <c r="AF80" s="1039"/>
      <c r="AG80" s="1039"/>
      <c r="AH80" s="1039"/>
    </row>
    <row r="81" spans="1:34" s="839" customFormat="1" ht="16.350000000000001" customHeight="1">
      <c r="A81" s="1057"/>
      <c r="B81" s="882" t="s">
        <v>353</v>
      </c>
      <c r="C81" s="882"/>
      <c r="D81" s="882"/>
      <c r="E81" s="882"/>
      <c r="F81" s="881"/>
      <c r="G81" s="874" t="s">
        <v>352</v>
      </c>
      <c r="H81" s="873"/>
      <c r="I81" s="875" t="s">
        <v>351</v>
      </c>
      <c r="J81" s="873"/>
      <c r="K81" s="875" t="s">
        <v>350</v>
      </c>
      <c r="L81" s="873"/>
      <c r="M81" s="875" t="s">
        <v>349</v>
      </c>
      <c r="N81" s="873"/>
      <c r="O81" s="875" t="s">
        <v>348</v>
      </c>
      <c r="P81" s="873"/>
      <c r="Q81" s="875" t="s">
        <v>347</v>
      </c>
      <c r="R81" s="873"/>
      <c r="S81" s="875" t="s">
        <v>346</v>
      </c>
      <c r="T81" s="873"/>
      <c r="U81" s="875" t="s">
        <v>345</v>
      </c>
      <c r="V81" s="878"/>
      <c r="W81" s="1039"/>
      <c r="X81" s="1039"/>
      <c r="Y81" s="1039"/>
      <c r="Z81" s="1039"/>
      <c r="AA81" s="1039"/>
      <c r="AB81" s="1039"/>
      <c r="AC81" s="1039"/>
      <c r="AD81" s="1039"/>
      <c r="AE81" s="1039"/>
      <c r="AF81" s="1039"/>
      <c r="AG81" s="1039"/>
      <c r="AH81" s="1039"/>
    </row>
    <row r="82" spans="1:34" s="839" customFormat="1" ht="15.6" customHeight="1">
      <c r="A82" s="1057"/>
      <c r="B82" s="1068"/>
      <c r="C82" s="1068"/>
      <c r="D82" s="1068"/>
      <c r="E82" s="1068"/>
      <c r="F82" s="879"/>
      <c r="G82" s="875"/>
      <c r="H82" s="873"/>
      <c r="I82" s="875"/>
      <c r="J82" s="873"/>
      <c r="K82" s="875"/>
      <c r="L82" s="873"/>
      <c r="M82" s="875"/>
      <c r="N82" s="873"/>
      <c r="O82" s="875"/>
      <c r="P82" s="873"/>
      <c r="Q82" s="875"/>
      <c r="R82" s="873"/>
      <c r="S82" s="875"/>
      <c r="T82" s="873"/>
      <c r="U82" s="875"/>
      <c r="V82" s="878"/>
      <c r="W82" s="1039"/>
      <c r="X82" s="1039"/>
      <c r="Y82" s="1039"/>
      <c r="Z82" s="1039"/>
      <c r="AA82" s="1039"/>
      <c r="AB82" s="1039"/>
      <c r="AC82" s="1039"/>
      <c r="AD82" s="1039"/>
      <c r="AE82" s="1039"/>
      <c r="AF82" s="1039"/>
      <c r="AG82" s="1039"/>
      <c r="AH82" s="1039"/>
    </row>
    <row r="83" spans="1:34" s="839" customFormat="1" ht="15.6" customHeight="1">
      <c r="A83" s="1057"/>
      <c r="B83" s="877"/>
      <c r="C83" s="877"/>
      <c r="D83" s="877"/>
      <c r="E83" s="877"/>
      <c r="F83" s="876"/>
      <c r="G83" s="875" t="s">
        <v>344</v>
      </c>
      <c r="H83" s="874"/>
      <c r="I83" s="874"/>
      <c r="J83" s="874"/>
      <c r="K83" s="874"/>
      <c r="L83" s="873"/>
      <c r="M83" s="872"/>
      <c r="N83" s="871"/>
      <c r="O83" s="871"/>
      <c r="P83" s="871"/>
      <c r="Q83" s="871"/>
      <c r="R83" s="871"/>
      <c r="S83" s="871"/>
      <c r="T83" s="871"/>
      <c r="U83" s="871"/>
      <c r="V83" s="870"/>
      <c r="W83" s="1039"/>
      <c r="X83" s="1039"/>
      <c r="Y83" s="1039"/>
      <c r="Z83" s="1039"/>
      <c r="AA83" s="1039"/>
      <c r="AB83" s="1039"/>
      <c r="AC83" s="1039"/>
      <c r="AD83" s="1039"/>
      <c r="AE83" s="1039"/>
      <c r="AF83" s="1039"/>
      <c r="AG83" s="1039"/>
      <c r="AH83" s="1039"/>
    </row>
    <row r="84" spans="1:34" s="839" customFormat="1" ht="15.95" customHeight="1">
      <c r="A84" s="1057"/>
      <c r="B84" s="1067" t="s">
        <v>343</v>
      </c>
      <c r="C84" s="1052"/>
      <c r="D84" s="1052"/>
      <c r="E84" s="1052"/>
      <c r="F84" s="1058"/>
      <c r="G84" s="1054"/>
      <c r="H84" s="1052"/>
      <c r="I84" s="1052" t="s">
        <v>336</v>
      </c>
      <c r="J84" s="1052"/>
      <c r="K84" s="1053"/>
      <c r="L84" s="1053"/>
      <c r="M84" s="1052" t="s">
        <v>337</v>
      </c>
      <c r="N84" s="1052"/>
      <c r="O84" s="1052"/>
      <c r="P84" s="1052"/>
      <c r="Q84" s="1052" t="s">
        <v>336</v>
      </c>
      <c r="R84" s="1052"/>
      <c r="S84" s="1051"/>
      <c r="T84" s="1051"/>
      <c r="U84" s="1051"/>
      <c r="V84" s="1050"/>
      <c r="W84" s="1039"/>
      <c r="X84" s="1039"/>
      <c r="Y84" s="1039"/>
      <c r="Z84" s="1039"/>
      <c r="AA84" s="1039"/>
      <c r="AB84" s="1039"/>
      <c r="AC84" s="1039"/>
      <c r="AD84" s="1039"/>
      <c r="AE84" s="1039"/>
      <c r="AF84" s="1039"/>
      <c r="AG84" s="1039"/>
      <c r="AH84" s="1039"/>
    </row>
    <row r="85" spans="1:34" s="839" customFormat="1" ht="15.95" customHeight="1">
      <c r="A85" s="1057"/>
      <c r="B85" s="1066"/>
      <c r="C85" s="1065" t="s">
        <v>342</v>
      </c>
      <c r="D85" s="1055"/>
      <c r="E85" s="1054" t="s">
        <v>341</v>
      </c>
      <c r="F85" s="1058"/>
      <c r="G85" s="1054"/>
      <c r="H85" s="1052"/>
      <c r="I85" s="1052" t="s">
        <v>336</v>
      </c>
      <c r="J85" s="1052"/>
      <c r="K85" s="1053"/>
      <c r="L85" s="1053"/>
      <c r="M85" s="1052" t="s">
        <v>337</v>
      </c>
      <c r="N85" s="1052"/>
      <c r="O85" s="1052"/>
      <c r="P85" s="1052"/>
      <c r="Q85" s="1052" t="s">
        <v>336</v>
      </c>
      <c r="R85" s="1052"/>
      <c r="S85" s="1051"/>
      <c r="T85" s="1051"/>
      <c r="U85" s="1051"/>
      <c r="V85" s="1050"/>
      <c r="W85" s="1039"/>
      <c r="X85" s="1039"/>
      <c r="Y85" s="1039"/>
      <c r="Z85" s="1039"/>
      <c r="AA85" s="1039"/>
      <c r="AB85" s="1039"/>
      <c r="AC85" s="1039"/>
      <c r="AD85" s="1039"/>
      <c r="AE85" s="1039"/>
      <c r="AF85" s="1039"/>
      <c r="AG85" s="1039"/>
      <c r="AH85" s="1039"/>
    </row>
    <row r="86" spans="1:34" s="839" customFormat="1" ht="15.95" customHeight="1">
      <c r="A86" s="1057"/>
      <c r="B86" s="1064"/>
      <c r="C86" s="1063"/>
      <c r="D86" s="1062"/>
      <c r="E86" s="1054" t="s">
        <v>340</v>
      </c>
      <c r="F86" s="1058"/>
      <c r="G86" s="1054"/>
      <c r="H86" s="1052"/>
      <c r="I86" s="1052" t="s">
        <v>336</v>
      </c>
      <c r="J86" s="1052"/>
      <c r="K86" s="1053"/>
      <c r="L86" s="1053"/>
      <c r="M86" s="1052" t="s">
        <v>337</v>
      </c>
      <c r="N86" s="1052"/>
      <c r="O86" s="1052"/>
      <c r="P86" s="1052"/>
      <c r="Q86" s="1052" t="s">
        <v>336</v>
      </c>
      <c r="R86" s="1052"/>
      <c r="S86" s="1051"/>
      <c r="T86" s="1051"/>
      <c r="U86" s="1051"/>
      <c r="V86" s="1050"/>
      <c r="W86" s="1039"/>
      <c r="X86" s="1039"/>
      <c r="Y86" s="1039"/>
      <c r="Z86" s="1039"/>
      <c r="AA86" s="1039"/>
      <c r="AB86" s="1039"/>
      <c r="AC86" s="1039"/>
      <c r="AD86" s="1039"/>
      <c r="AE86" s="1039"/>
      <c r="AF86" s="1039"/>
      <c r="AG86" s="1039"/>
      <c r="AH86" s="1039"/>
    </row>
    <row r="87" spans="1:34" s="839" customFormat="1" ht="15.95" customHeight="1">
      <c r="A87" s="1057"/>
      <c r="B87" s="1061"/>
      <c r="C87" s="1060"/>
      <c r="D87" s="1059"/>
      <c r="E87" s="1054" t="s">
        <v>419</v>
      </c>
      <c r="F87" s="1058"/>
      <c r="G87" s="1054"/>
      <c r="H87" s="1052"/>
      <c r="I87" s="1052" t="s">
        <v>336</v>
      </c>
      <c r="J87" s="1052"/>
      <c r="K87" s="1053"/>
      <c r="L87" s="1053"/>
      <c r="M87" s="1052" t="s">
        <v>337</v>
      </c>
      <c r="N87" s="1052"/>
      <c r="O87" s="1052"/>
      <c r="P87" s="1052"/>
      <c r="Q87" s="1052" t="s">
        <v>336</v>
      </c>
      <c r="R87" s="1052"/>
      <c r="S87" s="1051"/>
      <c r="T87" s="1051"/>
      <c r="U87" s="1051"/>
      <c r="V87" s="1050"/>
      <c r="W87" s="1039"/>
      <c r="X87" s="1039"/>
      <c r="Y87" s="1039"/>
      <c r="Z87" s="1039"/>
      <c r="AA87" s="1039"/>
      <c r="AB87" s="1039"/>
      <c r="AC87" s="1039"/>
      <c r="AD87" s="1039"/>
      <c r="AE87" s="1039"/>
      <c r="AF87" s="1039"/>
      <c r="AG87" s="1039"/>
      <c r="AH87" s="1039"/>
    </row>
    <row r="88" spans="1:34" s="839" customFormat="1" ht="16.350000000000001" customHeight="1">
      <c r="A88" s="1057"/>
      <c r="B88" s="1056" t="s">
        <v>338</v>
      </c>
      <c r="C88" s="1056"/>
      <c r="D88" s="1056"/>
      <c r="E88" s="1056"/>
      <c r="F88" s="1055"/>
      <c r="G88" s="1054"/>
      <c r="H88" s="1052"/>
      <c r="I88" s="1052" t="s">
        <v>336</v>
      </c>
      <c r="J88" s="1052"/>
      <c r="K88" s="1053"/>
      <c r="L88" s="1053"/>
      <c r="M88" s="1052" t="s">
        <v>337</v>
      </c>
      <c r="N88" s="1052"/>
      <c r="O88" s="1052"/>
      <c r="P88" s="1052"/>
      <c r="Q88" s="1052" t="s">
        <v>336</v>
      </c>
      <c r="R88" s="1052"/>
      <c r="S88" s="1051"/>
      <c r="T88" s="1051"/>
      <c r="U88" s="1051"/>
      <c r="V88" s="1050"/>
      <c r="W88" s="1039"/>
      <c r="X88" s="1039"/>
      <c r="Y88" s="1039"/>
      <c r="Z88" s="1039"/>
      <c r="AA88" s="1039"/>
      <c r="AB88" s="1039"/>
      <c r="AC88" s="1039"/>
      <c r="AD88" s="1039"/>
      <c r="AE88" s="1039"/>
      <c r="AF88" s="1039"/>
      <c r="AG88" s="1039"/>
      <c r="AH88" s="1039"/>
    </row>
    <row r="89" spans="1:34" s="839" customFormat="1" ht="16.350000000000001" customHeight="1" thickBot="1">
      <c r="A89" s="1057"/>
      <c r="B89" s="1048" t="s">
        <v>335</v>
      </c>
      <c r="C89" s="1043"/>
      <c r="D89" s="1043"/>
      <c r="E89" s="1043"/>
      <c r="F89" s="1047"/>
      <c r="G89" s="1046"/>
      <c r="H89" s="1045"/>
      <c r="I89" s="1045"/>
      <c r="J89" s="1045"/>
      <c r="K89" s="1044" t="s">
        <v>334</v>
      </c>
      <c r="L89" s="1044"/>
      <c r="M89" s="1043"/>
      <c r="N89" s="1043"/>
      <c r="O89" s="1042"/>
      <c r="P89" s="1041"/>
      <c r="Q89" s="1041"/>
      <c r="R89" s="841"/>
      <c r="S89" s="841"/>
      <c r="T89" s="1040"/>
      <c r="U89" s="841"/>
      <c r="V89" s="840"/>
      <c r="W89" s="1039"/>
      <c r="X89" s="1039"/>
      <c r="Y89" s="1039"/>
      <c r="Z89" s="1039"/>
      <c r="AA89" s="1039"/>
      <c r="AB89" s="1039"/>
      <c r="AC89" s="1039"/>
      <c r="AD89" s="1039"/>
      <c r="AE89" s="1039"/>
      <c r="AF89" s="1039"/>
      <c r="AG89" s="1039"/>
      <c r="AH89" s="1039"/>
    </row>
    <row r="90" spans="1:34" s="839" customFormat="1" ht="15" customHeight="1">
      <c r="A90" s="1069" t="s">
        <v>356</v>
      </c>
      <c r="B90" s="884" t="s">
        <v>354</v>
      </c>
      <c r="C90" s="884"/>
      <c r="D90" s="884"/>
      <c r="E90" s="884"/>
      <c r="F90" s="884"/>
      <c r="G90" s="884"/>
      <c r="H90" s="884"/>
      <c r="I90" s="884"/>
      <c r="J90" s="884"/>
      <c r="K90" s="884"/>
      <c r="L90" s="884"/>
      <c r="M90" s="884"/>
      <c r="N90" s="884"/>
      <c r="O90" s="884"/>
      <c r="P90" s="884"/>
      <c r="Q90" s="884"/>
      <c r="R90" s="884"/>
      <c r="S90" s="884"/>
      <c r="T90" s="884"/>
      <c r="U90" s="884"/>
      <c r="V90" s="883"/>
      <c r="W90" s="1039"/>
      <c r="X90" s="1039"/>
      <c r="Y90" s="1039"/>
      <c r="Z90" s="1039"/>
      <c r="AA90" s="1039"/>
      <c r="AB90" s="1039"/>
      <c r="AC90" s="1039"/>
      <c r="AD90" s="1039"/>
      <c r="AE90" s="1039"/>
      <c r="AF90" s="1039"/>
      <c r="AG90" s="1039"/>
      <c r="AH90" s="1039"/>
    </row>
    <row r="91" spans="1:34" s="839" customFormat="1" ht="16.350000000000001" customHeight="1">
      <c r="A91" s="1057"/>
      <c r="B91" s="882" t="s">
        <v>353</v>
      </c>
      <c r="C91" s="882"/>
      <c r="D91" s="882"/>
      <c r="E91" s="882"/>
      <c r="F91" s="881"/>
      <c r="G91" s="874" t="s">
        <v>352</v>
      </c>
      <c r="H91" s="873"/>
      <c r="I91" s="875" t="s">
        <v>351</v>
      </c>
      <c r="J91" s="873"/>
      <c r="K91" s="875" t="s">
        <v>350</v>
      </c>
      <c r="L91" s="873"/>
      <c r="M91" s="875" t="s">
        <v>349</v>
      </c>
      <c r="N91" s="873"/>
      <c r="O91" s="875" t="s">
        <v>348</v>
      </c>
      <c r="P91" s="873"/>
      <c r="Q91" s="875" t="s">
        <v>347</v>
      </c>
      <c r="R91" s="873"/>
      <c r="S91" s="875" t="s">
        <v>346</v>
      </c>
      <c r="T91" s="873"/>
      <c r="U91" s="875" t="s">
        <v>345</v>
      </c>
      <c r="V91" s="878"/>
      <c r="W91" s="1039"/>
      <c r="X91" s="1039"/>
      <c r="Y91" s="1039"/>
      <c r="Z91" s="1039"/>
      <c r="AA91" s="1039"/>
      <c r="AB91" s="1039"/>
      <c r="AC91" s="1039"/>
      <c r="AD91" s="1039"/>
      <c r="AE91" s="1039"/>
      <c r="AF91" s="1039"/>
      <c r="AG91" s="1039"/>
      <c r="AH91" s="1039"/>
    </row>
    <row r="92" spans="1:34" s="839" customFormat="1" ht="15.6" customHeight="1">
      <c r="A92" s="1057"/>
      <c r="B92" s="1068"/>
      <c r="C92" s="1068"/>
      <c r="D92" s="1068"/>
      <c r="E92" s="1068"/>
      <c r="F92" s="879"/>
      <c r="G92" s="875"/>
      <c r="H92" s="873"/>
      <c r="I92" s="875"/>
      <c r="J92" s="873"/>
      <c r="K92" s="875"/>
      <c r="L92" s="873"/>
      <c r="M92" s="875"/>
      <c r="N92" s="873"/>
      <c r="O92" s="875"/>
      <c r="P92" s="873"/>
      <c r="Q92" s="875"/>
      <c r="R92" s="873"/>
      <c r="S92" s="875"/>
      <c r="T92" s="873"/>
      <c r="U92" s="875"/>
      <c r="V92" s="878"/>
      <c r="W92" s="1039"/>
      <c r="X92" s="1039"/>
      <c r="Y92" s="1039"/>
      <c r="Z92" s="1039"/>
      <c r="AA92" s="1039"/>
      <c r="AB92" s="1039"/>
      <c r="AC92" s="1039"/>
      <c r="AD92" s="1039"/>
      <c r="AE92" s="1039"/>
      <c r="AF92" s="1039"/>
      <c r="AG92" s="1039"/>
      <c r="AH92" s="1039"/>
    </row>
    <row r="93" spans="1:34" s="839" customFormat="1" ht="15.6" customHeight="1">
      <c r="A93" s="1057"/>
      <c r="B93" s="877"/>
      <c r="C93" s="877"/>
      <c r="D93" s="877"/>
      <c r="E93" s="877"/>
      <c r="F93" s="876"/>
      <c r="G93" s="875" t="s">
        <v>344</v>
      </c>
      <c r="H93" s="874"/>
      <c r="I93" s="874"/>
      <c r="J93" s="874"/>
      <c r="K93" s="874"/>
      <c r="L93" s="873"/>
      <c r="M93" s="872"/>
      <c r="N93" s="871"/>
      <c r="O93" s="871"/>
      <c r="P93" s="871"/>
      <c r="Q93" s="871"/>
      <c r="R93" s="871"/>
      <c r="S93" s="871"/>
      <c r="T93" s="871"/>
      <c r="U93" s="871"/>
      <c r="V93" s="870"/>
      <c r="W93" s="1039"/>
      <c r="X93" s="1039"/>
      <c r="Y93" s="1039"/>
      <c r="Z93" s="1039"/>
      <c r="AA93" s="1039"/>
      <c r="AB93" s="1039"/>
      <c r="AC93" s="1039"/>
      <c r="AD93" s="1039"/>
      <c r="AE93" s="1039"/>
      <c r="AF93" s="1039"/>
      <c r="AG93" s="1039"/>
      <c r="AH93" s="1039"/>
    </row>
    <row r="94" spans="1:34" s="839" customFormat="1" ht="15.95" customHeight="1">
      <c r="A94" s="1057"/>
      <c r="B94" s="1067" t="s">
        <v>343</v>
      </c>
      <c r="C94" s="1052"/>
      <c r="D94" s="1052"/>
      <c r="E94" s="1052"/>
      <c r="F94" s="1058"/>
      <c r="G94" s="1054"/>
      <c r="H94" s="1052"/>
      <c r="I94" s="1052" t="s">
        <v>336</v>
      </c>
      <c r="J94" s="1052"/>
      <c r="K94" s="1053"/>
      <c r="L94" s="1053"/>
      <c r="M94" s="1052" t="s">
        <v>337</v>
      </c>
      <c r="N94" s="1052"/>
      <c r="O94" s="1052"/>
      <c r="P94" s="1052"/>
      <c r="Q94" s="1052" t="s">
        <v>336</v>
      </c>
      <c r="R94" s="1052"/>
      <c r="S94" s="1051"/>
      <c r="T94" s="1051"/>
      <c r="U94" s="1051"/>
      <c r="V94" s="1050"/>
      <c r="W94" s="1039"/>
      <c r="X94" s="1039"/>
      <c r="Y94" s="1039"/>
      <c r="Z94" s="1039"/>
      <c r="AA94" s="1039"/>
      <c r="AB94" s="1039"/>
      <c r="AC94" s="1039"/>
      <c r="AD94" s="1039"/>
      <c r="AE94" s="1039"/>
      <c r="AF94" s="1039"/>
      <c r="AG94" s="1039"/>
      <c r="AH94" s="1039"/>
    </row>
    <row r="95" spans="1:34" s="839" customFormat="1" ht="15.95" customHeight="1">
      <c r="A95" s="1057"/>
      <c r="B95" s="1066"/>
      <c r="C95" s="1065" t="s">
        <v>342</v>
      </c>
      <c r="D95" s="1055"/>
      <c r="E95" s="1054" t="s">
        <v>341</v>
      </c>
      <c r="F95" s="1058"/>
      <c r="G95" s="1054"/>
      <c r="H95" s="1052"/>
      <c r="I95" s="1052" t="s">
        <v>336</v>
      </c>
      <c r="J95" s="1052"/>
      <c r="K95" s="1053"/>
      <c r="L95" s="1053"/>
      <c r="M95" s="1052" t="s">
        <v>337</v>
      </c>
      <c r="N95" s="1052"/>
      <c r="O95" s="1052"/>
      <c r="P95" s="1052"/>
      <c r="Q95" s="1052" t="s">
        <v>336</v>
      </c>
      <c r="R95" s="1052"/>
      <c r="S95" s="1051"/>
      <c r="T95" s="1051"/>
      <c r="U95" s="1051"/>
      <c r="V95" s="1050"/>
      <c r="W95" s="1039"/>
      <c r="X95" s="1039"/>
      <c r="Y95" s="1039"/>
      <c r="Z95" s="1039"/>
      <c r="AA95" s="1039"/>
      <c r="AB95" s="1039"/>
      <c r="AC95" s="1039"/>
      <c r="AD95" s="1039"/>
      <c r="AE95" s="1039"/>
      <c r="AF95" s="1039"/>
      <c r="AG95" s="1039"/>
      <c r="AH95" s="1039"/>
    </row>
    <row r="96" spans="1:34" s="839" customFormat="1" ht="15.95" customHeight="1">
      <c r="A96" s="1057"/>
      <c r="B96" s="1064"/>
      <c r="C96" s="1063"/>
      <c r="D96" s="1062"/>
      <c r="E96" s="1054" t="s">
        <v>340</v>
      </c>
      <c r="F96" s="1058"/>
      <c r="G96" s="1054"/>
      <c r="H96" s="1052"/>
      <c r="I96" s="1052" t="s">
        <v>336</v>
      </c>
      <c r="J96" s="1052"/>
      <c r="K96" s="1053"/>
      <c r="L96" s="1053"/>
      <c r="M96" s="1052" t="s">
        <v>337</v>
      </c>
      <c r="N96" s="1052"/>
      <c r="O96" s="1052"/>
      <c r="P96" s="1052"/>
      <c r="Q96" s="1052" t="s">
        <v>336</v>
      </c>
      <c r="R96" s="1052"/>
      <c r="S96" s="1051"/>
      <c r="T96" s="1051"/>
      <c r="U96" s="1051"/>
      <c r="V96" s="1050"/>
      <c r="W96" s="1039"/>
      <c r="X96" s="1039"/>
      <c r="Y96" s="1039"/>
      <c r="Z96" s="1039"/>
      <c r="AA96" s="1039"/>
      <c r="AB96" s="1039"/>
      <c r="AC96" s="1039"/>
      <c r="AD96" s="1039"/>
      <c r="AE96" s="1039"/>
      <c r="AF96" s="1039"/>
      <c r="AG96" s="1039"/>
      <c r="AH96" s="1039"/>
    </row>
    <row r="97" spans="1:34" s="839" customFormat="1" ht="15.95" customHeight="1">
      <c r="A97" s="1057"/>
      <c r="B97" s="1061"/>
      <c r="C97" s="1060"/>
      <c r="D97" s="1059"/>
      <c r="E97" s="1054" t="s">
        <v>419</v>
      </c>
      <c r="F97" s="1058"/>
      <c r="G97" s="1054"/>
      <c r="H97" s="1052"/>
      <c r="I97" s="1052" t="s">
        <v>336</v>
      </c>
      <c r="J97" s="1052"/>
      <c r="K97" s="1053"/>
      <c r="L97" s="1053"/>
      <c r="M97" s="1052" t="s">
        <v>337</v>
      </c>
      <c r="N97" s="1052"/>
      <c r="O97" s="1052"/>
      <c r="P97" s="1052"/>
      <c r="Q97" s="1052" t="s">
        <v>336</v>
      </c>
      <c r="R97" s="1052"/>
      <c r="S97" s="1051"/>
      <c r="T97" s="1051"/>
      <c r="U97" s="1051"/>
      <c r="V97" s="1050"/>
      <c r="W97" s="1039"/>
      <c r="X97" s="1039"/>
      <c r="Y97" s="1039"/>
      <c r="Z97" s="1039"/>
      <c r="AA97" s="1039"/>
      <c r="AB97" s="1039"/>
      <c r="AC97" s="1039"/>
      <c r="AD97" s="1039"/>
      <c r="AE97" s="1039"/>
      <c r="AF97" s="1039"/>
      <c r="AG97" s="1039"/>
      <c r="AH97" s="1039"/>
    </row>
    <row r="98" spans="1:34" s="839" customFormat="1" ht="16.350000000000001" customHeight="1">
      <c r="A98" s="1057"/>
      <c r="B98" s="1056" t="s">
        <v>338</v>
      </c>
      <c r="C98" s="1056"/>
      <c r="D98" s="1056"/>
      <c r="E98" s="1056"/>
      <c r="F98" s="1055"/>
      <c r="G98" s="1054"/>
      <c r="H98" s="1052"/>
      <c r="I98" s="1052" t="s">
        <v>336</v>
      </c>
      <c r="J98" s="1052"/>
      <c r="K98" s="1053"/>
      <c r="L98" s="1053"/>
      <c r="M98" s="1052" t="s">
        <v>337</v>
      </c>
      <c r="N98" s="1052"/>
      <c r="O98" s="1052"/>
      <c r="P98" s="1052"/>
      <c r="Q98" s="1052" t="s">
        <v>336</v>
      </c>
      <c r="R98" s="1052"/>
      <c r="S98" s="1051"/>
      <c r="T98" s="1051"/>
      <c r="U98" s="1051"/>
      <c r="V98" s="1050"/>
      <c r="W98" s="1039"/>
      <c r="X98" s="1039"/>
      <c r="Y98" s="1039"/>
      <c r="Z98" s="1039"/>
      <c r="AA98" s="1039"/>
      <c r="AB98" s="1039"/>
      <c r="AC98" s="1039"/>
      <c r="AD98" s="1039"/>
      <c r="AE98" s="1039"/>
      <c r="AF98" s="1039"/>
      <c r="AG98" s="1039"/>
      <c r="AH98" s="1039"/>
    </row>
    <row r="99" spans="1:34" s="839" customFormat="1" ht="16.350000000000001" customHeight="1" thickBot="1">
      <c r="A99" s="1049"/>
      <c r="B99" s="1048" t="s">
        <v>335</v>
      </c>
      <c r="C99" s="1043"/>
      <c r="D99" s="1043"/>
      <c r="E99" s="1043"/>
      <c r="F99" s="1047"/>
      <c r="G99" s="1046"/>
      <c r="H99" s="1045"/>
      <c r="I99" s="1045"/>
      <c r="J99" s="1045"/>
      <c r="K99" s="1044" t="s">
        <v>334</v>
      </c>
      <c r="L99" s="1044"/>
      <c r="M99" s="1043"/>
      <c r="N99" s="1043"/>
      <c r="O99" s="1042"/>
      <c r="P99" s="1041"/>
      <c r="Q99" s="1041"/>
      <c r="R99" s="841"/>
      <c r="S99" s="841"/>
      <c r="T99" s="1040"/>
      <c r="U99" s="841"/>
      <c r="V99" s="840"/>
      <c r="W99" s="1039"/>
      <c r="X99" s="1039"/>
      <c r="Y99" s="1039"/>
      <c r="Z99" s="1039"/>
      <c r="AA99" s="1039"/>
      <c r="AB99" s="1039"/>
      <c r="AC99" s="1039"/>
      <c r="AD99" s="1039"/>
      <c r="AE99" s="1039"/>
      <c r="AF99" s="1039"/>
      <c r="AG99" s="1039"/>
      <c r="AH99" s="1039"/>
    </row>
    <row r="100" spans="1:34" s="839" customFormat="1" ht="15" customHeight="1">
      <c r="A100" s="1069" t="s">
        <v>355</v>
      </c>
      <c r="B100" s="884" t="s">
        <v>354</v>
      </c>
      <c r="C100" s="884"/>
      <c r="D100" s="884"/>
      <c r="E100" s="884"/>
      <c r="F100" s="884"/>
      <c r="G100" s="884"/>
      <c r="H100" s="884"/>
      <c r="I100" s="884"/>
      <c r="J100" s="884"/>
      <c r="K100" s="884"/>
      <c r="L100" s="884"/>
      <c r="M100" s="884"/>
      <c r="N100" s="884"/>
      <c r="O100" s="884"/>
      <c r="P100" s="884"/>
      <c r="Q100" s="884"/>
      <c r="R100" s="884"/>
      <c r="S100" s="884"/>
      <c r="T100" s="884"/>
      <c r="U100" s="884"/>
      <c r="V100" s="883"/>
      <c r="W100" s="1039"/>
      <c r="X100" s="1039"/>
      <c r="Y100" s="1039"/>
      <c r="Z100" s="1039"/>
      <c r="AA100" s="1039"/>
      <c r="AB100" s="1039"/>
      <c r="AC100" s="1039"/>
      <c r="AD100" s="1039"/>
      <c r="AE100" s="1039"/>
      <c r="AF100" s="1039"/>
      <c r="AG100" s="1039"/>
      <c r="AH100" s="1039"/>
    </row>
    <row r="101" spans="1:34" s="839" customFormat="1" ht="16.350000000000001" customHeight="1">
      <c r="A101" s="1057"/>
      <c r="B101" s="882" t="s">
        <v>353</v>
      </c>
      <c r="C101" s="882"/>
      <c r="D101" s="882"/>
      <c r="E101" s="882"/>
      <c r="F101" s="881"/>
      <c r="G101" s="874" t="s">
        <v>352</v>
      </c>
      <c r="H101" s="873"/>
      <c r="I101" s="875" t="s">
        <v>351</v>
      </c>
      <c r="J101" s="873"/>
      <c r="K101" s="875" t="s">
        <v>350</v>
      </c>
      <c r="L101" s="873"/>
      <c r="M101" s="875" t="s">
        <v>349</v>
      </c>
      <c r="N101" s="873"/>
      <c r="O101" s="875" t="s">
        <v>348</v>
      </c>
      <c r="P101" s="873"/>
      <c r="Q101" s="875" t="s">
        <v>347</v>
      </c>
      <c r="R101" s="873"/>
      <c r="S101" s="875" t="s">
        <v>346</v>
      </c>
      <c r="T101" s="873"/>
      <c r="U101" s="875" t="s">
        <v>345</v>
      </c>
      <c r="V101" s="878"/>
      <c r="W101" s="1039"/>
      <c r="X101" s="1039"/>
      <c r="Y101" s="1039"/>
      <c r="Z101" s="1039"/>
      <c r="AA101" s="1039"/>
      <c r="AB101" s="1039"/>
      <c r="AC101" s="1039"/>
      <c r="AD101" s="1039"/>
      <c r="AE101" s="1039"/>
      <c r="AF101" s="1039"/>
      <c r="AG101" s="1039"/>
      <c r="AH101" s="1039"/>
    </row>
    <row r="102" spans="1:34" s="839" customFormat="1" ht="15.6" customHeight="1">
      <c r="A102" s="1057"/>
      <c r="B102" s="1068"/>
      <c r="C102" s="1068"/>
      <c r="D102" s="1068"/>
      <c r="E102" s="1068"/>
      <c r="F102" s="879"/>
      <c r="G102" s="875"/>
      <c r="H102" s="873"/>
      <c r="I102" s="875"/>
      <c r="J102" s="873"/>
      <c r="K102" s="875"/>
      <c r="L102" s="873"/>
      <c r="M102" s="875"/>
      <c r="N102" s="873"/>
      <c r="O102" s="875"/>
      <c r="P102" s="873"/>
      <c r="Q102" s="875"/>
      <c r="R102" s="873"/>
      <c r="S102" s="875"/>
      <c r="T102" s="873"/>
      <c r="U102" s="875"/>
      <c r="V102" s="878"/>
      <c r="W102" s="1039" t="s">
        <v>358</v>
      </c>
      <c r="X102" s="1039"/>
      <c r="Y102" s="1039"/>
      <c r="Z102" s="1039"/>
      <c r="AA102" s="1039"/>
      <c r="AB102" s="1039"/>
      <c r="AC102" s="1039"/>
      <c r="AD102" s="1039"/>
      <c r="AE102" s="1039"/>
      <c r="AF102" s="1039"/>
      <c r="AG102" s="1039"/>
      <c r="AH102" s="1039"/>
    </row>
    <row r="103" spans="1:34" s="839" customFormat="1" ht="15.6" customHeight="1">
      <c r="A103" s="1057"/>
      <c r="B103" s="877"/>
      <c r="C103" s="877"/>
      <c r="D103" s="877"/>
      <c r="E103" s="877"/>
      <c r="F103" s="876"/>
      <c r="G103" s="875" t="s">
        <v>359</v>
      </c>
      <c r="H103" s="874"/>
      <c r="I103" s="874"/>
      <c r="J103" s="874"/>
      <c r="K103" s="874"/>
      <c r="L103" s="873"/>
      <c r="M103" s="872"/>
      <c r="N103" s="871"/>
      <c r="O103" s="871"/>
      <c r="P103" s="871"/>
      <c r="Q103" s="871"/>
      <c r="R103" s="871"/>
      <c r="S103" s="871"/>
      <c r="T103" s="871"/>
      <c r="U103" s="871"/>
      <c r="V103" s="870"/>
      <c r="W103" s="1039"/>
      <c r="X103" s="1039"/>
      <c r="Y103" s="1039"/>
      <c r="Z103" s="1039"/>
      <c r="AA103" s="1039"/>
      <c r="AB103" s="1039"/>
      <c r="AC103" s="1039"/>
      <c r="AD103" s="1039"/>
      <c r="AE103" s="1039"/>
      <c r="AF103" s="1039"/>
      <c r="AG103" s="1039"/>
      <c r="AH103" s="1039"/>
    </row>
    <row r="104" spans="1:34" s="839" customFormat="1" ht="15.95" customHeight="1">
      <c r="A104" s="1057"/>
      <c r="B104" s="1067" t="s">
        <v>343</v>
      </c>
      <c r="C104" s="1052"/>
      <c r="D104" s="1052"/>
      <c r="E104" s="1052"/>
      <c r="F104" s="1058"/>
      <c r="G104" s="1054"/>
      <c r="H104" s="1052"/>
      <c r="I104" s="1052" t="s">
        <v>336</v>
      </c>
      <c r="J104" s="1052"/>
      <c r="K104" s="1053"/>
      <c r="L104" s="1053"/>
      <c r="M104" s="1052" t="s">
        <v>337</v>
      </c>
      <c r="N104" s="1052"/>
      <c r="O104" s="1052"/>
      <c r="P104" s="1052"/>
      <c r="Q104" s="1052" t="s">
        <v>336</v>
      </c>
      <c r="R104" s="1052"/>
      <c r="S104" s="1051"/>
      <c r="T104" s="1051"/>
      <c r="U104" s="1051"/>
      <c r="V104" s="1050"/>
      <c r="W104" s="1039"/>
      <c r="X104" s="1039"/>
      <c r="Y104" s="1039"/>
      <c r="Z104" s="1039"/>
      <c r="AA104" s="1039"/>
      <c r="AB104" s="1039"/>
      <c r="AC104" s="1039"/>
      <c r="AD104" s="1039"/>
      <c r="AE104" s="1039"/>
      <c r="AF104" s="1039"/>
      <c r="AG104" s="1039"/>
      <c r="AH104" s="1039"/>
    </row>
    <row r="105" spans="1:34" s="839" customFormat="1" ht="15.95" customHeight="1">
      <c r="A105" s="1057"/>
      <c r="B105" s="1066"/>
      <c r="C105" s="1065" t="s">
        <v>342</v>
      </c>
      <c r="D105" s="1055"/>
      <c r="E105" s="1054" t="s">
        <v>341</v>
      </c>
      <c r="F105" s="1058"/>
      <c r="G105" s="1054"/>
      <c r="H105" s="1052"/>
      <c r="I105" s="1052" t="s">
        <v>336</v>
      </c>
      <c r="J105" s="1052"/>
      <c r="K105" s="1053"/>
      <c r="L105" s="1053"/>
      <c r="M105" s="1052" t="s">
        <v>337</v>
      </c>
      <c r="N105" s="1052"/>
      <c r="O105" s="1052"/>
      <c r="P105" s="1052"/>
      <c r="Q105" s="1052" t="s">
        <v>336</v>
      </c>
      <c r="R105" s="1052"/>
      <c r="S105" s="1051"/>
      <c r="T105" s="1051"/>
      <c r="U105" s="1051"/>
      <c r="V105" s="1050"/>
      <c r="W105" s="1039"/>
      <c r="X105" s="1039"/>
      <c r="Y105" s="1039"/>
      <c r="Z105" s="1039"/>
      <c r="AA105" s="1039"/>
      <c r="AB105" s="1039"/>
      <c r="AC105" s="1039"/>
      <c r="AD105" s="1039"/>
      <c r="AE105" s="1039"/>
      <c r="AF105" s="1039"/>
      <c r="AG105" s="1039"/>
      <c r="AH105" s="1039"/>
    </row>
    <row r="106" spans="1:34" s="839" customFormat="1" ht="15.95" customHeight="1">
      <c r="A106" s="1057"/>
      <c r="B106" s="1064"/>
      <c r="C106" s="1063"/>
      <c r="D106" s="1062"/>
      <c r="E106" s="1054" t="s">
        <v>340</v>
      </c>
      <c r="F106" s="1058"/>
      <c r="G106" s="1054"/>
      <c r="H106" s="1052"/>
      <c r="I106" s="1052" t="s">
        <v>336</v>
      </c>
      <c r="J106" s="1052"/>
      <c r="K106" s="1053"/>
      <c r="L106" s="1053"/>
      <c r="M106" s="1052" t="s">
        <v>337</v>
      </c>
      <c r="N106" s="1052"/>
      <c r="O106" s="1052"/>
      <c r="P106" s="1052"/>
      <c r="Q106" s="1052" t="s">
        <v>336</v>
      </c>
      <c r="R106" s="1052"/>
      <c r="S106" s="1051"/>
      <c r="T106" s="1051"/>
      <c r="U106" s="1051"/>
      <c r="V106" s="1050"/>
      <c r="W106" s="1039"/>
      <c r="X106" s="1039"/>
      <c r="Y106" s="1039"/>
      <c r="Z106" s="1039"/>
      <c r="AA106" s="1039"/>
      <c r="AB106" s="1039"/>
      <c r="AC106" s="1039"/>
      <c r="AD106" s="1039"/>
      <c r="AE106" s="1039"/>
      <c r="AF106" s="1039"/>
      <c r="AG106" s="1039"/>
      <c r="AH106" s="1039"/>
    </row>
    <row r="107" spans="1:34" s="839" customFormat="1" ht="15.95" customHeight="1">
      <c r="A107" s="1057"/>
      <c r="B107" s="1061"/>
      <c r="C107" s="1060"/>
      <c r="D107" s="1059"/>
      <c r="E107" s="1054" t="s">
        <v>419</v>
      </c>
      <c r="F107" s="1058"/>
      <c r="G107" s="1054"/>
      <c r="H107" s="1052"/>
      <c r="I107" s="1052" t="s">
        <v>336</v>
      </c>
      <c r="J107" s="1052"/>
      <c r="K107" s="1053"/>
      <c r="L107" s="1053"/>
      <c r="M107" s="1052" t="s">
        <v>337</v>
      </c>
      <c r="N107" s="1052"/>
      <c r="O107" s="1052"/>
      <c r="P107" s="1052"/>
      <c r="Q107" s="1052" t="s">
        <v>336</v>
      </c>
      <c r="R107" s="1052"/>
      <c r="S107" s="1051"/>
      <c r="T107" s="1051"/>
      <c r="U107" s="1051"/>
      <c r="V107" s="1050"/>
      <c r="W107" s="1039"/>
      <c r="X107" s="1039"/>
      <c r="Y107" s="1039"/>
      <c r="Z107" s="1039"/>
      <c r="AA107" s="1039"/>
      <c r="AB107" s="1039"/>
      <c r="AC107" s="1039"/>
      <c r="AD107" s="1039"/>
      <c r="AE107" s="1039"/>
      <c r="AF107" s="1039"/>
      <c r="AG107" s="1039"/>
      <c r="AH107" s="1039"/>
    </row>
    <row r="108" spans="1:34" s="839" customFormat="1" ht="16.350000000000001" customHeight="1">
      <c r="A108" s="1057"/>
      <c r="B108" s="1056" t="s">
        <v>338</v>
      </c>
      <c r="C108" s="1056"/>
      <c r="D108" s="1056"/>
      <c r="E108" s="1056"/>
      <c r="F108" s="1055"/>
      <c r="G108" s="1054"/>
      <c r="H108" s="1052"/>
      <c r="I108" s="1052" t="s">
        <v>336</v>
      </c>
      <c r="J108" s="1052"/>
      <c r="K108" s="1053"/>
      <c r="L108" s="1053"/>
      <c r="M108" s="1052" t="s">
        <v>337</v>
      </c>
      <c r="N108" s="1052"/>
      <c r="O108" s="1052"/>
      <c r="P108" s="1052"/>
      <c r="Q108" s="1052" t="s">
        <v>336</v>
      </c>
      <c r="R108" s="1052"/>
      <c r="S108" s="1051"/>
      <c r="T108" s="1051"/>
      <c r="U108" s="1051"/>
      <c r="V108" s="1050"/>
      <c r="W108" s="1039"/>
      <c r="X108" s="1039"/>
      <c r="Y108" s="1039"/>
      <c r="Z108" s="1039"/>
      <c r="AA108" s="1039"/>
      <c r="AB108" s="1039"/>
      <c r="AC108" s="1039"/>
      <c r="AD108" s="1039"/>
      <c r="AE108" s="1039"/>
      <c r="AF108" s="1039"/>
      <c r="AG108" s="1039"/>
      <c r="AH108" s="1039"/>
    </row>
    <row r="109" spans="1:34" s="839" customFormat="1" ht="16.350000000000001" customHeight="1" thickBot="1">
      <c r="A109" s="1049"/>
      <c r="B109" s="1048" t="s">
        <v>335</v>
      </c>
      <c r="C109" s="1043"/>
      <c r="D109" s="1043"/>
      <c r="E109" s="1043"/>
      <c r="F109" s="1047"/>
      <c r="G109" s="1046"/>
      <c r="H109" s="1045"/>
      <c r="I109" s="1045"/>
      <c r="J109" s="1045"/>
      <c r="K109" s="1044" t="s">
        <v>334</v>
      </c>
      <c r="L109" s="1044"/>
      <c r="M109" s="1043"/>
      <c r="N109" s="1043"/>
      <c r="O109" s="1042"/>
      <c r="P109" s="1041"/>
      <c r="Q109" s="1041"/>
      <c r="R109" s="841"/>
      <c r="S109" s="841"/>
      <c r="T109" s="1040"/>
      <c r="U109" s="841"/>
      <c r="V109" s="840"/>
      <c r="W109" s="1039"/>
      <c r="X109" s="1039"/>
      <c r="Y109" s="1039"/>
      <c r="Z109" s="1039"/>
      <c r="AA109" s="1039"/>
      <c r="AB109" s="1039"/>
      <c r="AC109" s="1039"/>
      <c r="AD109" s="1039"/>
      <c r="AE109" s="1039"/>
      <c r="AF109" s="1039"/>
      <c r="AG109" s="1039"/>
      <c r="AH109" s="1039"/>
    </row>
    <row r="110" spans="1:34" s="1035" customFormat="1" ht="16.5" customHeight="1">
      <c r="A110" s="1038"/>
      <c r="B110" s="1037"/>
      <c r="C110" s="1037"/>
      <c r="D110" s="1037"/>
      <c r="E110" s="1037"/>
      <c r="F110" s="1037"/>
      <c r="G110" s="1037"/>
      <c r="H110" s="1037"/>
      <c r="I110" s="1037"/>
      <c r="J110" s="1037"/>
      <c r="K110" s="1037"/>
      <c r="L110" s="1037"/>
      <c r="M110" s="1037"/>
      <c r="N110" s="1037"/>
      <c r="O110" s="1037"/>
      <c r="P110" s="1037"/>
      <c r="Q110" s="1037"/>
      <c r="R110" s="1037"/>
      <c r="S110" s="1036"/>
      <c r="T110" s="1036"/>
      <c r="U110" s="1036"/>
      <c r="V110" s="1036"/>
    </row>
    <row r="111" spans="1:34" ht="15.95" customHeight="1">
      <c r="A111" s="1032" t="s">
        <v>332</v>
      </c>
      <c r="B111" s="1031" t="s">
        <v>418</v>
      </c>
      <c r="C111" s="1031"/>
      <c r="D111" s="1031"/>
      <c r="E111" s="1031"/>
      <c r="F111" s="1031"/>
      <c r="G111" s="1031"/>
      <c r="H111" s="1031"/>
      <c r="I111" s="1031"/>
      <c r="J111" s="1031"/>
      <c r="K111" s="1031"/>
      <c r="L111" s="1031"/>
      <c r="M111" s="1031"/>
      <c r="N111" s="1031"/>
      <c r="O111" s="1031"/>
      <c r="P111" s="1031"/>
      <c r="Q111" s="1031"/>
      <c r="R111" s="1031"/>
      <c r="S111" s="1031"/>
      <c r="T111" s="1031"/>
      <c r="U111" s="1031"/>
      <c r="V111" s="1031"/>
    </row>
    <row r="112" spans="1:34" ht="15.95" customHeight="1">
      <c r="A112" s="1034"/>
      <c r="B112" s="1031"/>
      <c r="C112" s="1031"/>
      <c r="D112" s="1031"/>
      <c r="E112" s="1031"/>
      <c r="F112" s="1031"/>
      <c r="G112" s="1031"/>
      <c r="H112" s="1031"/>
      <c r="I112" s="1031"/>
      <c r="J112" s="1031"/>
      <c r="K112" s="1031"/>
      <c r="L112" s="1031"/>
      <c r="M112" s="1031"/>
      <c r="N112" s="1031"/>
      <c r="O112" s="1031"/>
      <c r="P112" s="1031"/>
      <c r="Q112" s="1031"/>
      <c r="R112" s="1031"/>
      <c r="S112" s="1031"/>
      <c r="T112" s="1031"/>
      <c r="U112" s="1031"/>
      <c r="V112" s="1031"/>
    </row>
    <row r="113" spans="1:22" ht="15.95" customHeight="1">
      <c r="A113" s="1033"/>
      <c r="B113" s="1031"/>
      <c r="C113" s="1031"/>
      <c r="D113" s="1031"/>
      <c r="E113" s="1031"/>
      <c r="F113" s="1031"/>
      <c r="G113" s="1031"/>
      <c r="H113" s="1031"/>
      <c r="I113" s="1031"/>
      <c r="J113" s="1031"/>
      <c r="K113" s="1031"/>
      <c r="L113" s="1031"/>
      <c r="M113" s="1031"/>
      <c r="N113" s="1031"/>
      <c r="O113" s="1031"/>
      <c r="P113" s="1031"/>
      <c r="Q113" s="1031"/>
      <c r="R113" s="1031"/>
      <c r="S113" s="1031"/>
      <c r="T113" s="1031"/>
      <c r="U113" s="1031"/>
      <c r="V113" s="1031"/>
    </row>
    <row r="114" spans="1:22" ht="15.95" customHeight="1">
      <c r="A114" s="1034"/>
      <c r="B114" s="1031"/>
      <c r="C114" s="1031"/>
      <c r="D114" s="1031"/>
      <c r="E114" s="1031"/>
      <c r="F114" s="1031"/>
      <c r="G114" s="1031"/>
      <c r="H114" s="1031"/>
      <c r="I114" s="1031"/>
      <c r="J114" s="1031"/>
      <c r="K114" s="1031"/>
      <c r="L114" s="1031"/>
      <c r="M114" s="1031"/>
      <c r="N114" s="1031"/>
      <c r="O114" s="1031"/>
      <c r="P114" s="1031"/>
      <c r="Q114" s="1031"/>
      <c r="R114" s="1031"/>
      <c r="S114" s="1031"/>
      <c r="T114" s="1031"/>
      <c r="U114" s="1031"/>
      <c r="V114" s="1031"/>
    </row>
    <row r="115" spans="1:22" ht="15.95" customHeight="1">
      <c r="A115" s="1033"/>
      <c r="B115" s="1031"/>
      <c r="C115" s="1031"/>
      <c r="D115" s="1031"/>
      <c r="E115" s="1031"/>
      <c r="F115" s="1031"/>
      <c r="G115" s="1031"/>
      <c r="H115" s="1031"/>
      <c r="I115" s="1031"/>
      <c r="J115" s="1031"/>
      <c r="K115" s="1031"/>
      <c r="L115" s="1031"/>
      <c r="M115" s="1031"/>
      <c r="N115" s="1031"/>
      <c r="O115" s="1031"/>
      <c r="P115" s="1031"/>
      <c r="Q115" s="1031"/>
      <c r="R115" s="1031"/>
      <c r="S115" s="1031"/>
      <c r="T115" s="1031"/>
      <c r="U115" s="1031"/>
      <c r="V115" s="1031"/>
    </row>
    <row r="116" spans="1:22" ht="15.95" customHeight="1">
      <c r="A116" s="1033"/>
      <c r="B116" s="1031"/>
      <c r="C116" s="1031"/>
      <c r="D116" s="1031"/>
      <c r="E116" s="1031"/>
      <c r="F116" s="1031"/>
      <c r="G116" s="1031"/>
      <c r="H116" s="1031"/>
      <c r="I116" s="1031"/>
      <c r="J116" s="1031"/>
      <c r="K116" s="1031"/>
      <c r="L116" s="1031"/>
      <c r="M116" s="1031"/>
      <c r="N116" s="1031"/>
      <c r="O116" s="1031"/>
      <c r="P116" s="1031"/>
      <c r="Q116" s="1031"/>
      <c r="R116" s="1031"/>
      <c r="S116" s="1031"/>
      <c r="T116" s="1031"/>
      <c r="U116" s="1031"/>
      <c r="V116" s="1031"/>
    </row>
    <row r="117" spans="1:22">
      <c r="A117" s="1032"/>
      <c r="B117" s="1031"/>
      <c r="C117" s="1031"/>
      <c r="D117" s="1031"/>
      <c r="E117" s="1031"/>
      <c r="F117" s="1031"/>
      <c r="G117" s="1031"/>
      <c r="H117" s="1031"/>
      <c r="I117" s="1031"/>
      <c r="J117" s="1031"/>
      <c r="K117" s="1031"/>
      <c r="L117" s="1031"/>
      <c r="M117" s="1031"/>
      <c r="N117" s="1031"/>
      <c r="O117" s="1031"/>
      <c r="P117" s="1031"/>
      <c r="Q117" s="1031"/>
      <c r="R117" s="1031"/>
      <c r="S117" s="1031"/>
      <c r="T117" s="1031"/>
      <c r="U117" s="1031"/>
      <c r="V117" s="1031"/>
    </row>
  </sheetData>
  <mergeCells count="587">
    <mergeCell ref="U55:V55"/>
    <mergeCell ref="S63:V63"/>
    <mergeCell ref="E64:F64"/>
    <mergeCell ref="C55:F55"/>
    <mergeCell ref="G55:H55"/>
    <mergeCell ref="I55:J55"/>
    <mergeCell ref="K55:L55"/>
    <mergeCell ref="M55:N55"/>
    <mergeCell ref="O55:P55"/>
    <mergeCell ref="Q55:R55"/>
    <mergeCell ref="S55:T55"/>
    <mergeCell ref="G60:L60"/>
    <mergeCell ref="M60:V60"/>
    <mergeCell ref="B61:F61"/>
    <mergeCell ref="G61:H61"/>
    <mergeCell ref="I61:J61"/>
    <mergeCell ref="K61:L61"/>
    <mergeCell ref="M61:N61"/>
    <mergeCell ref="O61:P61"/>
    <mergeCell ref="Q61:R61"/>
    <mergeCell ref="S61:V61"/>
    <mergeCell ref="C56:F56"/>
    <mergeCell ref="G56:H56"/>
    <mergeCell ref="I56:J56"/>
    <mergeCell ref="K56:L56"/>
    <mergeCell ref="M56:N56"/>
    <mergeCell ref="O56:P56"/>
    <mergeCell ref="O54:P54"/>
    <mergeCell ref="Q54:R54"/>
    <mergeCell ref="S54:T54"/>
    <mergeCell ref="U54:V54"/>
    <mergeCell ref="J73:N74"/>
    <mergeCell ref="Q73:V74"/>
    <mergeCell ref="Q56:R56"/>
    <mergeCell ref="S56:T56"/>
    <mergeCell ref="U56:V56"/>
    <mergeCell ref="U59:V59"/>
    <mergeCell ref="C40:F40"/>
    <mergeCell ref="B53:F54"/>
    <mergeCell ref="G53:J53"/>
    <mergeCell ref="K53:N53"/>
    <mergeCell ref="O53:R53"/>
    <mergeCell ref="S53:V53"/>
    <mergeCell ref="G54:H54"/>
    <mergeCell ref="I54:J54"/>
    <mergeCell ref="K54:L54"/>
    <mergeCell ref="M54:N54"/>
    <mergeCell ref="U40:V40"/>
    <mergeCell ref="C41:F41"/>
    <mergeCell ref="G41:H41"/>
    <mergeCell ref="I41:J41"/>
    <mergeCell ref="K41:L41"/>
    <mergeCell ref="M41:N41"/>
    <mergeCell ref="O41:P41"/>
    <mergeCell ref="Q41:R41"/>
    <mergeCell ref="S41:T41"/>
    <mergeCell ref="U41:V41"/>
    <mergeCell ref="Q26:R26"/>
    <mergeCell ref="S26:T26"/>
    <mergeCell ref="U26:V26"/>
    <mergeCell ref="G40:H40"/>
    <mergeCell ref="I40:J40"/>
    <mergeCell ref="K40:L40"/>
    <mergeCell ref="M40:N40"/>
    <mergeCell ref="O40:P40"/>
    <mergeCell ref="Q40:R40"/>
    <mergeCell ref="S40:T40"/>
    <mergeCell ref="C26:F26"/>
    <mergeCell ref="G26:H26"/>
    <mergeCell ref="I26:J26"/>
    <mergeCell ref="K26:L26"/>
    <mergeCell ref="M26:N26"/>
    <mergeCell ref="O26:P26"/>
    <mergeCell ref="U25:V25"/>
    <mergeCell ref="B23:F24"/>
    <mergeCell ref="G23:J23"/>
    <mergeCell ref="K23:N23"/>
    <mergeCell ref="O23:R23"/>
    <mergeCell ref="S23:V23"/>
    <mergeCell ref="G24:H24"/>
    <mergeCell ref="S24:T24"/>
    <mergeCell ref="U24:V24"/>
    <mergeCell ref="C25:F25"/>
    <mergeCell ref="G25:H25"/>
    <mergeCell ref="I25:J25"/>
    <mergeCell ref="K25:L25"/>
    <mergeCell ref="M25:N25"/>
    <mergeCell ref="O25:P25"/>
    <mergeCell ref="Q25:R25"/>
    <mergeCell ref="S25:T25"/>
    <mergeCell ref="M39:N39"/>
    <mergeCell ref="O39:P39"/>
    <mergeCell ref="Q39:R39"/>
    <mergeCell ref="S39:T39"/>
    <mergeCell ref="U39:V39"/>
    <mergeCell ref="I24:J24"/>
    <mergeCell ref="K24:L24"/>
    <mergeCell ref="M24:N24"/>
    <mergeCell ref="O24:P24"/>
    <mergeCell ref="Q24:R24"/>
    <mergeCell ref="B22:V22"/>
    <mergeCell ref="B27:V27"/>
    <mergeCell ref="B28:F30"/>
    <mergeCell ref="B38:F39"/>
    <mergeCell ref="G38:J38"/>
    <mergeCell ref="K38:N38"/>
    <mergeCell ref="O38:R38"/>
    <mergeCell ref="S38:V38"/>
    <mergeCell ref="G39:H39"/>
    <mergeCell ref="I39:J39"/>
    <mergeCell ref="A20:V20"/>
    <mergeCell ref="A21:H21"/>
    <mergeCell ref="I21:J21"/>
    <mergeCell ref="L21:R21"/>
    <mergeCell ref="T21:U21"/>
    <mergeCell ref="A11:A17"/>
    <mergeCell ref="Q15:R15"/>
    <mergeCell ref="H15:J15"/>
    <mergeCell ref="H16:J17"/>
    <mergeCell ref="K11:L13"/>
    <mergeCell ref="U29:V29"/>
    <mergeCell ref="A18:V18"/>
    <mergeCell ref="A22:A36"/>
    <mergeCell ref="B15:G17"/>
    <mergeCell ref="B14:J14"/>
    <mergeCell ref="K17:V17"/>
    <mergeCell ref="K16:V16"/>
    <mergeCell ref="S15:V15"/>
    <mergeCell ref="K15:P15"/>
    <mergeCell ref="K14:V14"/>
    <mergeCell ref="Q28:R28"/>
    <mergeCell ref="S28:T28"/>
    <mergeCell ref="U28:V28"/>
    <mergeCell ref="G29:H29"/>
    <mergeCell ref="I29:J29"/>
    <mergeCell ref="K29:L29"/>
    <mergeCell ref="M29:N29"/>
    <mergeCell ref="O29:P29"/>
    <mergeCell ref="Q29:R29"/>
    <mergeCell ref="S29:T29"/>
    <mergeCell ref="I85:J85"/>
    <mergeCell ref="K85:L85"/>
    <mergeCell ref="M85:N85"/>
    <mergeCell ref="O85:P85"/>
    <mergeCell ref="Q85:R85"/>
    <mergeCell ref="G31:H31"/>
    <mergeCell ref="I31:J31"/>
    <mergeCell ref="K31:L31"/>
    <mergeCell ref="M31:N31"/>
    <mergeCell ref="K39:L39"/>
    <mergeCell ref="O86:P86"/>
    <mergeCell ref="Q86:R86"/>
    <mergeCell ref="G86:H86"/>
    <mergeCell ref="I86:J86"/>
    <mergeCell ref="K86:L86"/>
    <mergeCell ref="M86:N86"/>
    <mergeCell ref="U92:V92"/>
    <mergeCell ref="G93:L93"/>
    <mergeCell ref="M93:V93"/>
    <mergeCell ref="M96:N96"/>
    <mergeCell ref="O96:P96"/>
    <mergeCell ref="Q96:R96"/>
    <mergeCell ref="S95:V95"/>
    <mergeCell ref="O92:P92"/>
    <mergeCell ref="Q92:R92"/>
    <mergeCell ref="B98:F98"/>
    <mergeCell ref="G98:H98"/>
    <mergeCell ref="M98:N98"/>
    <mergeCell ref="B99:F99"/>
    <mergeCell ref="M99:N99"/>
    <mergeCell ref="I98:J98"/>
    <mergeCell ref="K98:L98"/>
    <mergeCell ref="G92:H92"/>
    <mergeCell ref="I92:J92"/>
    <mergeCell ref="K92:L92"/>
    <mergeCell ref="M92:N92"/>
    <mergeCell ref="K91:L91"/>
    <mergeCell ref="M91:N91"/>
    <mergeCell ref="Q94:R94"/>
    <mergeCell ref="I102:J102"/>
    <mergeCell ref="E96:F96"/>
    <mergeCell ref="E95:F95"/>
    <mergeCell ref="A90:A99"/>
    <mergeCell ref="B91:F93"/>
    <mergeCell ref="G91:H91"/>
    <mergeCell ref="I91:J91"/>
    <mergeCell ref="O91:P91"/>
    <mergeCell ref="Q91:R91"/>
    <mergeCell ref="G99:J99"/>
    <mergeCell ref="K99:L99"/>
    <mergeCell ref="P89:Q89"/>
    <mergeCell ref="B90:V90"/>
    <mergeCell ref="G95:H95"/>
    <mergeCell ref="I95:J95"/>
    <mergeCell ref="K95:L95"/>
    <mergeCell ref="M95:N95"/>
    <mergeCell ref="O95:P95"/>
    <mergeCell ref="Q95:R95"/>
    <mergeCell ref="B89:F89"/>
    <mergeCell ref="K89:L89"/>
    <mergeCell ref="M89:N89"/>
    <mergeCell ref="I97:J97"/>
    <mergeCell ref="K97:L97"/>
    <mergeCell ref="M97:N97"/>
    <mergeCell ref="G89:J89"/>
    <mergeCell ref="B94:F94"/>
    <mergeCell ref="G94:H94"/>
    <mergeCell ref="I94:J94"/>
    <mergeCell ref="B13:D13"/>
    <mergeCell ref="O84:P84"/>
    <mergeCell ref="Q84:R84"/>
    <mergeCell ref="G85:H85"/>
    <mergeCell ref="G35:H35"/>
    <mergeCell ref="I35:J35"/>
    <mergeCell ref="K35:L35"/>
    <mergeCell ref="M35:N35"/>
    <mergeCell ref="O35:P35"/>
    <mergeCell ref="Q35:R35"/>
    <mergeCell ref="O28:P28"/>
    <mergeCell ref="S94:V94"/>
    <mergeCell ref="C95:D97"/>
    <mergeCell ref="S96:V96"/>
    <mergeCell ref="E97:F97"/>
    <mergeCell ref="G97:H97"/>
    <mergeCell ref="S91:T91"/>
    <mergeCell ref="U91:V91"/>
    <mergeCell ref="S92:T92"/>
    <mergeCell ref="S35:V35"/>
    <mergeCell ref="G28:H28"/>
    <mergeCell ref="I28:J28"/>
    <mergeCell ref="K28:L28"/>
    <mergeCell ref="M28:N28"/>
    <mergeCell ref="K84:L84"/>
    <mergeCell ref="M84:N84"/>
    <mergeCell ref="G32:H32"/>
    <mergeCell ref="I32:J32"/>
    <mergeCell ref="G30:L30"/>
    <mergeCell ref="M30:V30"/>
    <mergeCell ref="B31:F31"/>
    <mergeCell ref="O31:P31"/>
    <mergeCell ref="Q31:R31"/>
    <mergeCell ref="S31:V31"/>
    <mergeCell ref="S33:V33"/>
    <mergeCell ref="S32:V32"/>
    <mergeCell ref="C32:D34"/>
    <mergeCell ref="E32:F32"/>
    <mergeCell ref="E13:J13"/>
    <mergeCell ref="M12:V13"/>
    <mergeCell ref="R11:S11"/>
    <mergeCell ref="E9:F9"/>
    <mergeCell ref="S88:V88"/>
    <mergeCell ref="I87:J87"/>
    <mergeCell ref="K87:L87"/>
    <mergeCell ref="O87:P87"/>
    <mergeCell ref="Q87:R87"/>
    <mergeCell ref="B84:F84"/>
    <mergeCell ref="B11:D11"/>
    <mergeCell ref="E11:J11"/>
    <mergeCell ref="E5:G6"/>
    <mergeCell ref="J5:N6"/>
    <mergeCell ref="Q5:V6"/>
    <mergeCell ref="E12:J12"/>
    <mergeCell ref="B12:D12"/>
    <mergeCell ref="M11:N11"/>
    <mergeCell ref="O11:P11"/>
    <mergeCell ref="S34:V34"/>
    <mergeCell ref="B35:F35"/>
    <mergeCell ref="L4:M4"/>
    <mergeCell ref="O4:V4"/>
    <mergeCell ref="G8:J8"/>
    <mergeCell ref="K8:L8"/>
    <mergeCell ref="M8:N8"/>
    <mergeCell ref="O8:P8"/>
    <mergeCell ref="A10:D10"/>
    <mergeCell ref="E10:V10"/>
    <mergeCell ref="B8:D9"/>
    <mergeCell ref="E8:F8"/>
    <mergeCell ref="G9:V9"/>
    <mergeCell ref="E34:F34"/>
    <mergeCell ref="G34:H34"/>
    <mergeCell ref="I34:J34"/>
    <mergeCell ref="K34:L34"/>
    <mergeCell ref="M34:N34"/>
    <mergeCell ref="O34:P34"/>
    <mergeCell ref="Q34:R34"/>
    <mergeCell ref="E2:V2"/>
    <mergeCell ref="E3:V3"/>
    <mergeCell ref="E7:V7"/>
    <mergeCell ref="E4:G4"/>
    <mergeCell ref="H4:J4"/>
    <mergeCell ref="Q8:V8"/>
    <mergeCell ref="Q81:R81"/>
    <mergeCell ref="S81:T81"/>
    <mergeCell ref="U81:V81"/>
    <mergeCell ref="I82:J82"/>
    <mergeCell ref="A80:A89"/>
    <mergeCell ref="A1:V1"/>
    <mergeCell ref="A2:A9"/>
    <mergeCell ref="B2:D2"/>
    <mergeCell ref="B3:D3"/>
    <mergeCell ref="B4:D7"/>
    <mergeCell ref="I79:J79"/>
    <mergeCell ref="G84:H84"/>
    <mergeCell ref="I84:J84"/>
    <mergeCell ref="B80:V80"/>
    <mergeCell ref="B81:F83"/>
    <mergeCell ref="G81:H81"/>
    <mergeCell ref="I81:J81"/>
    <mergeCell ref="K81:L81"/>
    <mergeCell ref="M81:N81"/>
    <mergeCell ref="O81:P81"/>
    <mergeCell ref="B111:V117"/>
    <mergeCell ref="E72:G72"/>
    <mergeCell ref="H72:I72"/>
    <mergeCell ref="K72:L72"/>
    <mergeCell ref="N72:V72"/>
    <mergeCell ref="B70:D70"/>
    <mergeCell ref="E70:V70"/>
    <mergeCell ref="B71:D71"/>
    <mergeCell ref="E71:V71"/>
    <mergeCell ref="B72:D75"/>
    <mergeCell ref="E33:F33"/>
    <mergeCell ref="G33:H33"/>
    <mergeCell ref="I33:J33"/>
    <mergeCell ref="K33:L33"/>
    <mergeCell ref="M33:N33"/>
    <mergeCell ref="O33:P33"/>
    <mergeCell ref="K44:L44"/>
    <mergeCell ref="M44:N44"/>
    <mergeCell ref="O44:P44"/>
    <mergeCell ref="Q44:R44"/>
    <mergeCell ref="S44:T44"/>
    <mergeCell ref="K32:L32"/>
    <mergeCell ref="M32:N32"/>
    <mergeCell ref="O32:P32"/>
    <mergeCell ref="Q32:R32"/>
    <mergeCell ref="Q33:R33"/>
    <mergeCell ref="A37:A51"/>
    <mergeCell ref="B37:V37"/>
    <mergeCell ref="B42:V42"/>
    <mergeCell ref="B43:F45"/>
    <mergeCell ref="G43:H43"/>
    <mergeCell ref="I43:J43"/>
    <mergeCell ref="K43:L43"/>
    <mergeCell ref="M43:N43"/>
    <mergeCell ref="O43:P43"/>
    <mergeCell ref="Q43:R43"/>
    <mergeCell ref="S46:V46"/>
    <mergeCell ref="B36:F36"/>
    <mergeCell ref="G36:J36"/>
    <mergeCell ref="K36:L36"/>
    <mergeCell ref="M36:N36"/>
    <mergeCell ref="P36:Q36"/>
    <mergeCell ref="S43:T43"/>
    <mergeCell ref="U43:V43"/>
    <mergeCell ref="G44:H44"/>
    <mergeCell ref="I44:J44"/>
    <mergeCell ref="U44:V44"/>
    <mergeCell ref="G45:L45"/>
    <mergeCell ref="M45:V45"/>
    <mergeCell ref="B46:F46"/>
    <mergeCell ref="G46:H46"/>
    <mergeCell ref="I46:J46"/>
    <mergeCell ref="K46:L46"/>
    <mergeCell ref="M46:N46"/>
    <mergeCell ref="O46:P46"/>
    <mergeCell ref="Q46:R46"/>
    <mergeCell ref="S48:V48"/>
    <mergeCell ref="E49:F49"/>
    <mergeCell ref="G49:H49"/>
    <mergeCell ref="I49:J49"/>
    <mergeCell ref="K49:L49"/>
    <mergeCell ref="M49:N49"/>
    <mergeCell ref="O49:P49"/>
    <mergeCell ref="Q49:R49"/>
    <mergeCell ref="S49:V49"/>
    <mergeCell ref="O47:P47"/>
    <mergeCell ref="Q47:R47"/>
    <mergeCell ref="S47:V47"/>
    <mergeCell ref="E48:F48"/>
    <mergeCell ref="G48:H48"/>
    <mergeCell ref="I48:J48"/>
    <mergeCell ref="K48:L48"/>
    <mergeCell ref="M48:N48"/>
    <mergeCell ref="O48:P48"/>
    <mergeCell ref="Q48:R48"/>
    <mergeCell ref="C47:D49"/>
    <mergeCell ref="E47:F47"/>
    <mergeCell ref="G47:H47"/>
    <mergeCell ref="I47:J47"/>
    <mergeCell ref="K47:L47"/>
    <mergeCell ref="M47:N47"/>
    <mergeCell ref="Q59:R59"/>
    <mergeCell ref="S59:T59"/>
    <mergeCell ref="B50:F50"/>
    <mergeCell ref="G50:H50"/>
    <mergeCell ref="I50:J50"/>
    <mergeCell ref="K50:L50"/>
    <mergeCell ref="M50:N50"/>
    <mergeCell ref="O50:P50"/>
    <mergeCell ref="Q50:R50"/>
    <mergeCell ref="S50:V50"/>
    <mergeCell ref="M58:N58"/>
    <mergeCell ref="O58:P58"/>
    <mergeCell ref="Q58:R58"/>
    <mergeCell ref="S58:T58"/>
    <mergeCell ref="U58:V58"/>
    <mergeCell ref="G59:H59"/>
    <mergeCell ref="I59:J59"/>
    <mergeCell ref="K59:L59"/>
    <mergeCell ref="M59:N59"/>
    <mergeCell ref="O59:P59"/>
    <mergeCell ref="S62:V62"/>
    <mergeCell ref="B51:F51"/>
    <mergeCell ref="G51:J51"/>
    <mergeCell ref="K51:L51"/>
    <mergeCell ref="M51:N51"/>
    <mergeCell ref="P51:Q51"/>
    <mergeCell ref="B52:V52"/>
    <mergeCell ref="B57:V57"/>
    <mergeCell ref="B58:F60"/>
    <mergeCell ref="G58:H58"/>
    <mergeCell ref="Q65:R65"/>
    <mergeCell ref="S65:V65"/>
    <mergeCell ref="C62:D64"/>
    <mergeCell ref="E62:F62"/>
    <mergeCell ref="G62:H62"/>
    <mergeCell ref="I62:J62"/>
    <mergeCell ref="K62:L62"/>
    <mergeCell ref="M62:N62"/>
    <mergeCell ref="O62:P62"/>
    <mergeCell ref="Q62:R62"/>
    <mergeCell ref="M64:N64"/>
    <mergeCell ref="O64:P64"/>
    <mergeCell ref="Q64:R64"/>
    <mergeCell ref="S64:V64"/>
    <mergeCell ref="B65:F65"/>
    <mergeCell ref="G65:H65"/>
    <mergeCell ref="I65:J65"/>
    <mergeCell ref="K65:L65"/>
    <mergeCell ref="M65:N65"/>
    <mergeCell ref="O65:P65"/>
    <mergeCell ref="M63:N63"/>
    <mergeCell ref="O63:P63"/>
    <mergeCell ref="Q63:R63"/>
    <mergeCell ref="B66:F66"/>
    <mergeCell ref="G66:J66"/>
    <mergeCell ref="K66:L66"/>
    <mergeCell ref="M66:N66"/>
    <mergeCell ref="P66:Q66"/>
    <mergeCell ref="G64:H64"/>
    <mergeCell ref="I64:J64"/>
    <mergeCell ref="A70:A77"/>
    <mergeCell ref="E73:G74"/>
    <mergeCell ref="E63:F63"/>
    <mergeCell ref="G63:H63"/>
    <mergeCell ref="I63:J63"/>
    <mergeCell ref="K63:L63"/>
    <mergeCell ref="K64:L64"/>
    <mergeCell ref="A52:A66"/>
    <mergeCell ref="I58:J58"/>
    <mergeCell ref="K58:L58"/>
    <mergeCell ref="E77:F77"/>
    <mergeCell ref="G77:V77"/>
    <mergeCell ref="E76:F76"/>
    <mergeCell ref="G76:J76"/>
    <mergeCell ref="K76:L76"/>
    <mergeCell ref="M76:N76"/>
    <mergeCell ref="O76:P76"/>
    <mergeCell ref="A78:V78"/>
    <mergeCell ref="A79:H79"/>
    <mergeCell ref="L79:S79"/>
    <mergeCell ref="T79:U79"/>
    <mergeCell ref="A69:V69"/>
    <mergeCell ref="E67:H67"/>
    <mergeCell ref="A67:D67"/>
    <mergeCell ref="Q76:V76"/>
    <mergeCell ref="B76:D77"/>
    <mergeCell ref="E75:V75"/>
    <mergeCell ref="K82:L82"/>
    <mergeCell ref="O82:P82"/>
    <mergeCell ref="Q82:R82"/>
    <mergeCell ref="S82:T82"/>
    <mergeCell ref="U82:V82"/>
    <mergeCell ref="G83:L83"/>
    <mergeCell ref="M83:V83"/>
    <mergeCell ref="G82:H82"/>
    <mergeCell ref="M82:N82"/>
    <mergeCell ref="B88:F88"/>
    <mergeCell ref="G88:H88"/>
    <mergeCell ref="M88:N88"/>
    <mergeCell ref="E87:F87"/>
    <mergeCell ref="S87:V87"/>
    <mergeCell ref="I88:J88"/>
    <mergeCell ref="K88:L88"/>
    <mergeCell ref="O88:P88"/>
    <mergeCell ref="Q88:R88"/>
    <mergeCell ref="S97:V97"/>
    <mergeCell ref="G96:H96"/>
    <mergeCell ref="I96:J96"/>
    <mergeCell ref="K96:L96"/>
    <mergeCell ref="S86:V86"/>
    <mergeCell ref="G87:H87"/>
    <mergeCell ref="M87:N87"/>
    <mergeCell ref="K94:L94"/>
    <mergeCell ref="M94:N94"/>
    <mergeCell ref="O94:P94"/>
    <mergeCell ref="U102:V102"/>
    <mergeCell ref="E107:F107"/>
    <mergeCell ref="G107:H107"/>
    <mergeCell ref="S84:V84"/>
    <mergeCell ref="C85:D87"/>
    <mergeCell ref="E85:F85"/>
    <mergeCell ref="S85:V85"/>
    <mergeCell ref="E86:F86"/>
    <mergeCell ref="O97:P97"/>
    <mergeCell ref="Q97:R97"/>
    <mergeCell ref="G102:H102"/>
    <mergeCell ref="K102:L102"/>
    <mergeCell ref="M102:N102"/>
    <mergeCell ref="O102:P102"/>
    <mergeCell ref="Q102:R102"/>
    <mergeCell ref="S102:T102"/>
    <mergeCell ref="K101:L101"/>
    <mergeCell ref="M101:N101"/>
    <mergeCell ref="O101:P101"/>
    <mergeCell ref="Q101:R101"/>
    <mergeCell ref="S101:T101"/>
    <mergeCell ref="U101:V101"/>
    <mergeCell ref="Q106:R106"/>
    <mergeCell ref="O98:P98"/>
    <mergeCell ref="Q98:R98"/>
    <mergeCell ref="S98:V98"/>
    <mergeCell ref="P99:Q99"/>
    <mergeCell ref="A100:A109"/>
    <mergeCell ref="B100:V100"/>
    <mergeCell ref="B101:F103"/>
    <mergeCell ref="G101:H101"/>
    <mergeCell ref="I101:J101"/>
    <mergeCell ref="S104:V104"/>
    <mergeCell ref="O105:P105"/>
    <mergeCell ref="Q105:R105"/>
    <mergeCell ref="S105:V105"/>
    <mergeCell ref="E106:F106"/>
    <mergeCell ref="G106:H106"/>
    <mergeCell ref="I106:J106"/>
    <mergeCell ref="K106:L106"/>
    <mergeCell ref="M106:N106"/>
    <mergeCell ref="O106:P106"/>
    <mergeCell ref="Q107:R107"/>
    <mergeCell ref="G103:L103"/>
    <mergeCell ref="M103:V103"/>
    <mergeCell ref="B104:F104"/>
    <mergeCell ref="G104:H104"/>
    <mergeCell ref="I104:J104"/>
    <mergeCell ref="K104:L104"/>
    <mergeCell ref="M104:N104"/>
    <mergeCell ref="O104:P104"/>
    <mergeCell ref="Q104:R104"/>
    <mergeCell ref="E105:F105"/>
    <mergeCell ref="G105:H105"/>
    <mergeCell ref="I105:J105"/>
    <mergeCell ref="K105:L105"/>
    <mergeCell ref="M105:N105"/>
    <mergeCell ref="I107:J107"/>
    <mergeCell ref="K107:L107"/>
    <mergeCell ref="M107:N107"/>
    <mergeCell ref="A19:J19"/>
    <mergeCell ref="N19:O19"/>
    <mergeCell ref="K19:M19"/>
    <mergeCell ref="S107:V107"/>
    <mergeCell ref="B108:F108"/>
    <mergeCell ref="G108:H108"/>
    <mergeCell ref="I108:J108"/>
    <mergeCell ref="K108:L108"/>
    <mergeCell ref="M108:N108"/>
    <mergeCell ref="O108:P108"/>
    <mergeCell ref="O107:P107"/>
    <mergeCell ref="S106:V106"/>
    <mergeCell ref="B109:F109"/>
    <mergeCell ref="G109:J109"/>
    <mergeCell ref="K109:L109"/>
    <mergeCell ref="M109:N109"/>
    <mergeCell ref="P109:Q109"/>
    <mergeCell ref="Q108:R108"/>
    <mergeCell ref="S108:V108"/>
    <mergeCell ref="C105:D107"/>
  </mergeCells>
  <phoneticPr fontId="2"/>
  <dataValidations count="1">
    <dataValidation type="list" allowBlank="1" showInputMessage="1" showErrorMessage="1" sqref="G29:V29 G44:V44 G59:V59 G82:V82 G102:V102 G92:V92">
      <formula1>"〇"</formula1>
    </dataValidation>
  </dataValidations>
  <printOptions horizontalCentered="1"/>
  <pageMargins left="0.70866141732283472" right="0.70866141732283472" top="0.74803149606299213" bottom="0.55118110236220474" header="0.31496062992125984" footer="0.31496062992125984"/>
  <pageSetup paperSize="9" scale="70" orientation="portrait"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11</xdr:col>
                    <xdr:colOff>38100</xdr:colOff>
                    <xdr:row>8</xdr:row>
                    <xdr:rowOff>152400</xdr:rowOff>
                  </from>
                  <to>
                    <xdr:col>15</xdr:col>
                    <xdr:colOff>95250</xdr:colOff>
                    <xdr:row>10</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38100</xdr:colOff>
                    <xdr:row>8</xdr:row>
                    <xdr:rowOff>161925</xdr:rowOff>
                  </from>
                  <to>
                    <xdr:col>10</xdr:col>
                    <xdr:colOff>19050</xdr:colOff>
                    <xdr:row>10</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16</xdr:col>
                    <xdr:colOff>0</xdr:colOff>
                    <xdr:row>8</xdr:row>
                    <xdr:rowOff>161925</xdr:rowOff>
                  </from>
                  <to>
                    <xdr:col>21</xdr:col>
                    <xdr:colOff>142875</xdr:colOff>
                    <xdr:row>10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216</v>
      </c>
      <c r="D1" s="11"/>
      <c r="E1" s="11"/>
      <c r="F1" s="11"/>
      <c r="G1" s="11"/>
      <c r="H1" s="5" t="s">
        <v>0</v>
      </c>
      <c r="J1" s="5"/>
      <c r="L1" s="11"/>
      <c r="M1" s="11"/>
      <c r="N1" s="11"/>
      <c r="O1" s="11"/>
      <c r="P1" s="11"/>
      <c r="Q1" s="11"/>
      <c r="R1" s="11"/>
      <c r="AM1" s="8"/>
      <c r="AN1" s="7"/>
      <c r="AO1" s="7" t="s">
        <v>68</v>
      </c>
      <c r="AP1" s="479" t="s">
        <v>176</v>
      </c>
      <c r="AQ1" s="480"/>
      <c r="AR1" s="480"/>
      <c r="AS1" s="480"/>
      <c r="AT1" s="480"/>
      <c r="AU1" s="480"/>
      <c r="AV1" s="480"/>
      <c r="AW1" s="480"/>
      <c r="AX1" s="480"/>
      <c r="AY1" s="480"/>
      <c r="AZ1" s="480"/>
      <c r="BA1" s="480"/>
      <c r="BB1" s="480"/>
      <c r="BC1" s="480"/>
      <c r="BD1" s="480"/>
      <c r="BE1" s="480"/>
      <c r="BF1" s="7" t="s">
        <v>21</v>
      </c>
    </row>
    <row r="2" spans="2:64" s="12" customFormat="1" ht="20.25" customHeight="1">
      <c r="C2" s="11"/>
      <c r="D2" s="11"/>
      <c r="E2" s="11"/>
      <c r="F2" s="11"/>
      <c r="G2" s="11"/>
      <c r="J2" s="5"/>
      <c r="L2" s="11"/>
      <c r="M2" s="11"/>
      <c r="N2" s="11"/>
      <c r="O2" s="11"/>
      <c r="P2" s="11"/>
      <c r="Q2" s="11"/>
      <c r="R2" s="11"/>
      <c r="Y2" s="99" t="s">
        <v>64</v>
      </c>
      <c r="Z2" s="481">
        <v>3</v>
      </c>
      <c r="AA2" s="481"/>
      <c r="AB2" s="99" t="s">
        <v>65</v>
      </c>
      <c r="AC2" s="540">
        <f>IF(Z2=0,"",YEAR(DATE(2018+Z2,1,1)))</f>
        <v>2021</v>
      </c>
      <c r="AD2" s="540"/>
      <c r="AE2" s="100" t="s">
        <v>66</v>
      </c>
      <c r="AF2" s="100" t="s">
        <v>1</v>
      </c>
      <c r="AG2" s="481">
        <v>4</v>
      </c>
      <c r="AH2" s="481"/>
      <c r="AI2" s="100"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483" t="s">
        <v>159</v>
      </c>
      <c r="BC3" s="484"/>
      <c r="BD3" s="484"/>
      <c r="BE3" s="485"/>
      <c r="BF3" s="7"/>
    </row>
    <row r="4" spans="2:64" s="6" customFormat="1" ht="18.75">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483" t="s">
        <v>161</v>
      </c>
      <c r="BC4" s="484"/>
      <c r="BD4" s="484"/>
      <c r="BE4" s="485"/>
      <c r="BF4" s="46"/>
    </row>
    <row r="5" spans="2:64" s="6" customFormat="1" ht="6.75" customHeight="1">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181</v>
      </c>
      <c r="AM6" s="116"/>
      <c r="AN6" s="116"/>
      <c r="AO6" s="116"/>
      <c r="AP6" s="116"/>
      <c r="AQ6" s="116"/>
      <c r="AR6" s="116"/>
      <c r="AS6" s="116"/>
      <c r="AT6" s="143"/>
      <c r="AU6" s="143"/>
      <c r="AV6" s="149"/>
      <c r="AW6" s="116"/>
      <c r="AX6" s="486">
        <v>40</v>
      </c>
      <c r="AY6" s="488"/>
      <c r="AZ6" s="149" t="s">
        <v>182</v>
      </c>
      <c r="BA6" s="116"/>
      <c r="BB6" s="486">
        <v>160</v>
      </c>
      <c r="BC6" s="488"/>
      <c r="BD6" s="149" t="s">
        <v>183</v>
      </c>
      <c r="BE6" s="116"/>
      <c r="BF6" s="46"/>
    </row>
    <row r="7" spans="2:64" s="6" customFormat="1" ht="6.75" customHeight="1">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541">
        <f>DAY(EOMONTH(DATE(AC2,AG2,1),0))</f>
        <v>30</v>
      </c>
      <c r="BC8" s="542"/>
      <c r="BD8" s="12" t="s">
        <v>54</v>
      </c>
      <c r="BE8" s="12"/>
      <c r="BF8" s="12"/>
      <c r="BJ8" s="7"/>
      <c r="BK8" s="7"/>
      <c r="BL8" s="7"/>
    </row>
    <row r="9" spans="2:64" s="6" customFormat="1" ht="6" customHeight="1">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184</v>
      </c>
      <c r="BA10" s="38"/>
      <c r="BB10" s="486">
        <v>1</v>
      </c>
      <c r="BC10" s="487"/>
      <c r="BD10" s="488"/>
      <c r="BE10" s="18" t="s">
        <v>22</v>
      </c>
      <c r="BF10" s="12"/>
      <c r="BJ10" s="7"/>
      <c r="BK10" s="7"/>
      <c r="BL10" s="7"/>
    </row>
    <row r="11" spans="2:64" s="6" customFormat="1" ht="6" customHeight="1">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489"/>
      <c r="AP12" s="489"/>
      <c r="AQ12" s="489"/>
      <c r="AR12" s="149"/>
      <c r="AS12" s="147"/>
      <c r="AT12" s="147"/>
      <c r="AU12" s="47"/>
      <c r="AV12" s="38"/>
      <c r="AW12" s="38"/>
      <c r="AX12" s="48"/>
      <c r="AY12" s="48"/>
      <c r="AZ12" s="38"/>
      <c r="BA12" s="38"/>
      <c r="BB12" s="486">
        <v>1</v>
      </c>
      <c r="BC12" s="487"/>
      <c r="BD12" s="488"/>
      <c r="BE12" s="49" t="s">
        <v>23</v>
      </c>
      <c r="BF12" s="12"/>
      <c r="BJ12" s="7"/>
      <c r="BK12" s="7"/>
      <c r="BL12" s="7"/>
    </row>
    <row r="13" spans="2:64" s="6" customFormat="1" ht="6.75" customHeight="1">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456"/>
      <c r="AV14" s="457"/>
      <c r="AW14" s="458"/>
      <c r="AX14" s="37" t="s">
        <v>2</v>
      </c>
      <c r="AY14" s="456"/>
      <c r="AZ14" s="457"/>
      <c r="BA14" s="458"/>
      <c r="BB14" s="36" t="s">
        <v>24</v>
      </c>
      <c r="BC14" s="543">
        <f>(AY14-AU14)*24</f>
        <v>0</v>
      </c>
      <c r="BD14" s="544"/>
      <c r="BE14" s="35" t="s">
        <v>25</v>
      </c>
      <c r="BF14" s="37"/>
      <c r="BJ14" s="7"/>
      <c r="BK14" s="7"/>
      <c r="BL14" s="7"/>
    </row>
    <row r="15" spans="2:64" s="6" customFormat="1" ht="6.75" customHeight="1">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c r="B17" s="545" t="s">
        <v>98</v>
      </c>
      <c r="C17" s="548" t="s">
        <v>186</v>
      </c>
      <c r="D17" s="549"/>
      <c r="E17" s="550"/>
      <c r="F17" s="96"/>
      <c r="G17" s="557" t="s">
        <v>187</v>
      </c>
      <c r="H17" s="560" t="s">
        <v>188</v>
      </c>
      <c r="I17" s="549"/>
      <c r="J17" s="549"/>
      <c r="K17" s="550"/>
      <c r="L17" s="560" t="s">
        <v>189</v>
      </c>
      <c r="M17" s="549"/>
      <c r="N17" s="549"/>
      <c r="O17" s="563"/>
      <c r="P17" s="566"/>
      <c r="Q17" s="567"/>
      <c r="R17" s="568"/>
      <c r="S17" s="447" t="s">
        <v>190</v>
      </c>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9"/>
      <c r="AX17" s="528" t="str">
        <f>IF(BB3="４週","(11) 1～4週目の勤務時間数合計","(11) 1か月の勤務時間数   合計")</f>
        <v>(11) 1～4週目の勤務時間数合計</v>
      </c>
      <c r="AY17" s="529"/>
      <c r="AZ17" s="534" t="s">
        <v>191</v>
      </c>
      <c r="BA17" s="535"/>
      <c r="BB17" s="513" t="s">
        <v>192</v>
      </c>
      <c r="BC17" s="514"/>
      <c r="BD17" s="514"/>
      <c r="BE17" s="514"/>
      <c r="BF17" s="515"/>
    </row>
    <row r="18" spans="2:58" ht="20.25" customHeight="1">
      <c r="B18" s="546"/>
      <c r="C18" s="551"/>
      <c r="D18" s="552"/>
      <c r="E18" s="553"/>
      <c r="F18" s="97"/>
      <c r="G18" s="558"/>
      <c r="H18" s="561"/>
      <c r="I18" s="552"/>
      <c r="J18" s="552"/>
      <c r="K18" s="553"/>
      <c r="L18" s="561"/>
      <c r="M18" s="552"/>
      <c r="N18" s="552"/>
      <c r="O18" s="564"/>
      <c r="P18" s="569"/>
      <c r="Q18" s="570"/>
      <c r="R18" s="571"/>
      <c r="S18" s="522" t="s">
        <v>16</v>
      </c>
      <c r="T18" s="523"/>
      <c r="U18" s="523"/>
      <c r="V18" s="523"/>
      <c r="W18" s="523"/>
      <c r="X18" s="523"/>
      <c r="Y18" s="524"/>
      <c r="Z18" s="522" t="s">
        <v>17</v>
      </c>
      <c r="AA18" s="523"/>
      <c r="AB18" s="523"/>
      <c r="AC18" s="523"/>
      <c r="AD18" s="523"/>
      <c r="AE18" s="523"/>
      <c r="AF18" s="524"/>
      <c r="AG18" s="522" t="s">
        <v>18</v>
      </c>
      <c r="AH18" s="523"/>
      <c r="AI18" s="523"/>
      <c r="AJ18" s="523"/>
      <c r="AK18" s="523"/>
      <c r="AL18" s="523"/>
      <c r="AM18" s="524"/>
      <c r="AN18" s="522" t="s">
        <v>19</v>
      </c>
      <c r="AO18" s="523"/>
      <c r="AP18" s="523"/>
      <c r="AQ18" s="523"/>
      <c r="AR18" s="523"/>
      <c r="AS18" s="523"/>
      <c r="AT18" s="524"/>
      <c r="AU18" s="525" t="s">
        <v>20</v>
      </c>
      <c r="AV18" s="526"/>
      <c r="AW18" s="527"/>
      <c r="AX18" s="530"/>
      <c r="AY18" s="531"/>
      <c r="AZ18" s="536"/>
      <c r="BA18" s="537"/>
      <c r="BB18" s="516"/>
      <c r="BC18" s="517"/>
      <c r="BD18" s="517"/>
      <c r="BE18" s="517"/>
      <c r="BF18" s="518"/>
    </row>
    <row r="19" spans="2:58" ht="20.25" customHeight="1">
      <c r="B19" s="546"/>
      <c r="C19" s="551"/>
      <c r="D19" s="552"/>
      <c r="E19" s="553"/>
      <c r="F19" s="97"/>
      <c r="G19" s="558"/>
      <c r="H19" s="561"/>
      <c r="I19" s="552"/>
      <c r="J19" s="552"/>
      <c r="K19" s="553"/>
      <c r="L19" s="561"/>
      <c r="M19" s="552"/>
      <c r="N19" s="552"/>
      <c r="O19" s="564"/>
      <c r="P19" s="569"/>
      <c r="Q19" s="570"/>
      <c r="R19" s="57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30"/>
      <c r="AY19" s="531"/>
      <c r="AZ19" s="536"/>
      <c r="BA19" s="537"/>
      <c r="BB19" s="516"/>
      <c r="BC19" s="517"/>
      <c r="BD19" s="517"/>
      <c r="BE19" s="517"/>
      <c r="BF19" s="518"/>
    </row>
    <row r="20" spans="2:58" ht="20.25" hidden="1" customHeight="1">
      <c r="B20" s="546"/>
      <c r="C20" s="551"/>
      <c r="D20" s="552"/>
      <c r="E20" s="553"/>
      <c r="F20" s="97"/>
      <c r="G20" s="558"/>
      <c r="H20" s="561"/>
      <c r="I20" s="552"/>
      <c r="J20" s="552"/>
      <c r="K20" s="553"/>
      <c r="L20" s="561"/>
      <c r="M20" s="552"/>
      <c r="N20" s="552"/>
      <c r="O20" s="564"/>
      <c r="P20" s="569"/>
      <c r="Q20" s="570"/>
      <c r="R20" s="57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30"/>
      <c r="AY20" s="531"/>
      <c r="AZ20" s="536"/>
      <c r="BA20" s="537"/>
      <c r="BB20" s="516"/>
      <c r="BC20" s="517"/>
      <c r="BD20" s="517"/>
      <c r="BE20" s="517"/>
      <c r="BF20" s="518"/>
    </row>
    <row r="21" spans="2:58" ht="22.5" customHeight="1" thickBot="1">
      <c r="B21" s="547"/>
      <c r="C21" s="554"/>
      <c r="D21" s="555"/>
      <c r="E21" s="556"/>
      <c r="F21" s="98"/>
      <c r="G21" s="559"/>
      <c r="H21" s="562"/>
      <c r="I21" s="555"/>
      <c r="J21" s="555"/>
      <c r="K21" s="556"/>
      <c r="L21" s="562"/>
      <c r="M21" s="555"/>
      <c r="N21" s="555"/>
      <c r="O21" s="565"/>
      <c r="P21" s="572"/>
      <c r="Q21" s="573"/>
      <c r="R21" s="57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32"/>
      <c r="AY21" s="533"/>
      <c r="AZ21" s="538"/>
      <c r="BA21" s="539"/>
      <c r="BB21" s="519"/>
      <c r="BC21" s="520"/>
      <c r="BD21" s="520"/>
      <c r="BE21" s="520"/>
      <c r="BF21" s="521"/>
    </row>
    <row r="22" spans="2:58" ht="20.25" customHeight="1">
      <c r="B22" s="575">
        <v>1</v>
      </c>
      <c r="C22" s="395"/>
      <c r="D22" s="396"/>
      <c r="E22" s="397"/>
      <c r="F22" s="91"/>
      <c r="G22" s="407"/>
      <c r="H22" s="408"/>
      <c r="I22" s="409"/>
      <c r="J22" s="409"/>
      <c r="K22" s="410"/>
      <c r="L22" s="411"/>
      <c r="M22" s="412"/>
      <c r="N22" s="412"/>
      <c r="O22" s="413"/>
      <c r="P22" s="577" t="s">
        <v>49</v>
      </c>
      <c r="Q22" s="578"/>
      <c r="R22" s="57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00"/>
      <c r="AY22" s="501"/>
      <c r="AZ22" s="502"/>
      <c r="BA22" s="503"/>
      <c r="BB22" s="464"/>
      <c r="BC22" s="465"/>
      <c r="BD22" s="465"/>
      <c r="BE22" s="465"/>
      <c r="BF22" s="466"/>
    </row>
    <row r="23" spans="2:58" ht="20.25" customHeight="1">
      <c r="B23" s="576"/>
      <c r="C23" s="398"/>
      <c r="D23" s="399"/>
      <c r="E23" s="400"/>
      <c r="F23" s="92"/>
      <c r="G23" s="310"/>
      <c r="H23" s="315"/>
      <c r="I23" s="313"/>
      <c r="J23" s="313"/>
      <c r="K23" s="314"/>
      <c r="L23" s="322"/>
      <c r="M23" s="323"/>
      <c r="N23" s="323"/>
      <c r="O23" s="324"/>
      <c r="P23" s="508" t="s">
        <v>15</v>
      </c>
      <c r="Q23" s="509"/>
      <c r="R23" s="510"/>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504">
        <f>IF($BB$3="４週",SUM(S23:AT23),IF($BB$3="暦月",SUM(S23:AW23),""))</f>
        <v>0</v>
      </c>
      <c r="AY23" s="505"/>
      <c r="AZ23" s="506">
        <f>IF($BB$3="４週",AX23/4,IF($BB$3="暦月",'認知症対応型通所（1枚版）'!AX23/('認知症対応型通所（1枚版）'!$BB$8/7),""))</f>
        <v>0</v>
      </c>
      <c r="BA23" s="507"/>
      <c r="BB23" s="384"/>
      <c r="BC23" s="385"/>
      <c r="BD23" s="385"/>
      <c r="BE23" s="385"/>
      <c r="BF23" s="386"/>
    </row>
    <row r="24" spans="2:58" ht="20.25" customHeight="1">
      <c r="B24" s="576"/>
      <c r="C24" s="401"/>
      <c r="D24" s="402"/>
      <c r="E24" s="403"/>
      <c r="F24" s="93">
        <f>C22</f>
        <v>0</v>
      </c>
      <c r="G24" s="310"/>
      <c r="H24" s="315"/>
      <c r="I24" s="313"/>
      <c r="J24" s="313"/>
      <c r="K24" s="314"/>
      <c r="L24" s="322"/>
      <c r="M24" s="323"/>
      <c r="N24" s="323"/>
      <c r="O24" s="324"/>
      <c r="P24" s="493" t="s">
        <v>50</v>
      </c>
      <c r="Q24" s="494"/>
      <c r="R24" s="495"/>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496">
        <f>IF($BB$3="４週",SUM(S24:AT24),IF($BB$3="暦月",SUM(S24:AW24),""))</f>
        <v>0</v>
      </c>
      <c r="AY24" s="497"/>
      <c r="AZ24" s="498">
        <f>IF($BB$3="４週",AX24/4,IF($BB$3="暦月",'認知症対応型通所（1枚版）'!AX24/('認知症対応型通所（1枚版）'!$BB$8/7),""))</f>
        <v>0</v>
      </c>
      <c r="BA24" s="499"/>
      <c r="BB24" s="387"/>
      <c r="BC24" s="388"/>
      <c r="BD24" s="388"/>
      <c r="BE24" s="388"/>
      <c r="BF24" s="389"/>
    </row>
    <row r="25" spans="2:58" ht="20.25" customHeight="1">
      <c r="B25" s="576">
        <f>B22+1</f>
        <v>2</v>
      </c>
      <c r="C25" s="404"/>
      <c r="D25" s="405"/>
      <c r="E25" s="406"/>
      <c r="F25" s="94"/>
      <c r="G25" s="309"/>
      <c r="H25" s="312"/>
      <c r="I25" s="313"/>
      <c r="J25" s="313"/>
      <c r="K25" s="314"/>
      <c r="L25" s="319"/>
      <c r="M25" s="320"/>
      <c r="N25" s="320"/>
      <c r="O25" s="321"/>
      <c r="P25" s="580" t="s">
        <v>49</v>
      </c>
      <c r="Q25" s="581"/>
      <c r="R25" s="58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11"/>
      <c r="AY25" s="512"/>
      <c r="AZ25" s="583"/>
      <c r="BA25" s="584"/>
      <c r="BB25" s="381"/>
      <c r="BC25" s="382"/>
      <c r="BD25" s="382"/>
      <c r="BE25" s="382"/>
      <c r="BF25" s="383"/>
    </row>
    <row r="26" spans="2:58" ht="20.25" customHeight="1">
      <c r="B26" s="576"/>
      <c r="C26" s="398"/>
      <c r="D26" s="399"/>
      <c r="E26" s="400"/>
      <c r="F26" s="92"/>
      <c r="G26" s="310"/>
      <c r="H26" s="315"/>
      <c r="I26" s="313"/>
      <c r="J26" s="313"/>
      <c r="K26" s="314"/>
      <c r="L26" s="322"/>
      <c r="M26" s="323"/>
      <c r="N26" s="323"/>
      <c r="O26" s="324"/>
      <c r="P26" s="508" t="s">
        <v>15</v>
      </c>
      <c r="Q26" s="509"/>
      <c r="R26" s="510"/>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504">
        <f>IF($BB$3="４週",SUM(S26:AT26),IF($BB$3="暦月",SUM(S26:AW26),""))</f>
        <v>0</v>
      </c>
      <c r="AY26" s="505"/>
      <c r="AZ26" s="506">
        <f>IF($BB$3="４週",AX26/4,IF($BB$3="暦月",'認知症対応型通所（1枚版）'!AX26/('認知症対応型通所（1枚版）'!$BB$8/7),""))</f>
        <v>0</v>
      </c>
      <c r="BA26" s="507"/>
      <c r="BB26" s="384"/>
      <c r="BC26" s="385"/>
      <c r="BD26" s="385"/>
      <c r="BE26" s="385"/>
      <c r="BF26" s="386"/>
    </row>
    <row r="27" spans="2:58" ht="20.25" customHeight="1">
      <c r="B27" s="576"/>
      <c r="C27" s="401"/>
      <c r="D27" s="402"/>
      <c r="E27" s="403"/>
      <c r="F27" s="92">
        <f>C25</f>
        <v>0</v>
      </c>
      <c r="G27" s="370"/>
      <c r="H27" s="315"/>
      <c r="I27" s="313"/>
      <c r="J27" s="313"/>
      <c r="K27" s="314"/>
      <c r="L27" s="371"/>
      <c r="M27" s="341"/>
      <c r="N27" s="341"/>
      <c r="O27" s="342"/>
      <c r="P27" s="493" t="s">
        <v>50</v>
      </c>
      <c r="Q27" s="494"/>
      <c r="R27" s="495"/>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496">
        <f>IF($BB$3="４週",SUM(S27:AT27),IF($BB$3="暦月",SUM(S27:AW27),""))</f>
        <v>0</v>
      </c>
      <c r="AY27" s="497"/>
      <c r="AZ27" s="498">
        <f>IF($BB$3="４週",AX27/4,IF($BB$3="暦月",'認知症対応型通所（1枚版）'!AX27/('認知症対応型通所（1枚版）'!$BB$8/7),""))</f>
        <v>0</v>
      </c>
      <c r="BA27" s="499"/>
      <c r="BB27" s="387"/>
      <c r="BC27" s="388"/>
      <c r="BD27" s="388"/>
      <c r="BE27" s="388"/>
      <c r="BF27" s="389"/>
    </row>
    <row r="28" spans="2:58" ht="20.25" customHeight="1">
      <c r="B28" s="576">
        <f>B25+1</f>
        <v>3</v>
      </c>
      <c r="C28" s="372"/>
      <c r="D28" s="373"/>
      <c r="E28" s="374"/>
      <c r="F28" s="94"/>
      <c r="G28" s="309"/>
      <c r="H28" s="312"/>
      <c r="I28" s="313"/>
      <c r="J28" s="313"/>
      <c r="K28" s="314"/>
      <c r="L28" s="319"/>
      <c r="M28" s="320"/>
      <c r="N28" s="320"/>
      <c r="O28" s="321"/>
      <c r="P28" s="580" t="s">
        <v>49</v>
      </c>
      <c r="Q28" s="581"/>
      <c r="R28" s="58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11"/>
      <c r="AY28" s="512"/>
      <c r="AZ28" s="583"/>
      <c r="BA28" s="584"/>
      <c r="BB28" s="381"/>
      <c r="BC28" s="382"/>
      <c r="BD28" s="382"/>
      <c r="BE28" s="382"/>
      <c r="BF28" s="383"/>
    </row>
    <row r="29" spans="2:58" ht="20.25" customHeight="1">
      <c r="B29" s="576"/>
      <c r="C29" s="375"/>
      <c r="D29" s="376"/>
      <c r="E29" s="377"/>
      <c r="F29" s="92"/>
      <c r="G29" s="310"/>
      <c r="H29" s="315"/>
      <c r="I29" s="313"/>
      <c r="J29" s="313"/>
      <c r="K29" s="314"/>
      <c r="L29" s="322"/>
      <c r="M29" s="323"/>
      <c r="N29" s="323"/>
      <c r="O29" s="324"/>
      <c r="P29" s="508" t="s">
        <v>15</v>
      </c>
      <c r="Q29" s="509"/>
      <c r="R29" s="510"/>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504">
        <f>IF($BB$3="４週",SUM(S29:AT29),IF($BB$3="暦月",SUM(S29:AW29),""))</f>
        <v>0</v>
      </c>
      <c r="AY29" s="505"/>
      <c r="AZ29" s="506">
        <f>IF($BB$3="４週",AX29/4,IF($BB$3="暦月",'認知症対応型通所（1枚版）'!AX29/('認知症対応型通所（1枚版）'!$BB$8/7),""))</f>
        <v>0</v>
      </c>
      <c r="BA29" s="507"/>
      <c r="BB29" s="384"/>
      <c r="BC29" s="385"/>
      <c r="BD29" s="385"/>
      <c r="BE29" s="385"/>
      <c r="BF29" s="386"/>
    </row>
    <row r="30" spans="2:58" ht="20.25" customHeight="1">
      <c r="B30" s="576"/>
      <c r="C30" s="378"/>
      <c r="D30" s="379"/>
      <c r="E30" s="380"/>
      <c r="F30" s="92">
        <f>C28</f>
        <v>0</v>
      </c>
      <c r="G30" s="370"/>
      <c r="H30" s="315"/>
      <c r="I30" s="313"/>
      <c r="J30" s="313"/>
      <c r="K30" s="314"/>
      <c r="L30" s="371"/>
      <c r="M30" s="341"/>
      <c r="N30" s="341"/>
      <c r="O30" s="342"/>
      <c r="P30" s="493" t="s">
        <v>50</v>
      </c>
      <c r="Q30" s="494"/>
      <c r="R30" s="495"/>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496">
        <f>IF($BB$3="４週",SUM(S30:AT30),IF($BB$3="暦月",SUM(S30:AW30),""))</f>
        <v>0</v>
      </c>
      <c r="AY30" s="497"/>
      <c r="AZ30" s="498">
        <f>IF($BB$3="４週",AX30/4,IF($BB$3="暦月",'認知症対応型通所（1枚版）'!AX30/('認知症対応型通所（1枚版）'!$BB$8/7),""))</f>
        <v>0</v>
      </c>
      <c r="BA30" s="499"/>
      <c r="BB30" s="387"/>
      <c r="BC30" s="388"/>
      <c r="BD30" s="388"/>
      <c r="BE30" s="388"/>
      <c r="BF30" s="389"/>
    </row>
    <row r="31" spans="2:58" ht="20.25" customHeight="1">
      <c r="B31" s="576">
        <f>B28+1</f>
        <v>4</v>
      </c>
      <c r="C31" s="372"/>
      <c r="D31" s="373"/>
      <c r="E31" s="374"/>
      <c r="F31" s="94"/>
      <c r="G31" s="309"/>
      <c r="H31" s="312"/>
      <c r="I31" s="313"/>
      <c r="J31" s="313"/>
      <c r="K31" s="314"/>
      <c r="L31" s="319"/>
      <c r="M31" s="320"/>
      <c r="N31" s="320"/>
      <c r="O31" s="321"/>
      <c r="P31" s="580" t="s">
        <v>49</v>
      </c>
      <c r="Q31" s="581"/>
      <c r="R31" s="58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11"/>
      <c r="AY31" s="512"/>
      <c r="AZ31" s="583"/>
      <c r="BA31" s="584"/>
      <c r="BB31" s="381"/>
      <c r="BC31" s="382"/>
      <c r="BD31" s="382"/>
      <c r="BE31" s="382"/>
      <c r="BF31" s="383"/>
    </row>
    <row r="32" spans="2:58" ht="20.25" customHeight="1">
      <c r="B32" s="576"/>
      <c r="C32" s="375"/>
      <c r="D32" s="376"/>
      <c r="E32" s="377"/>
      <c r="F32" s="92"/>
      <c r="G32" s="310"/>
      <c r="H32" s="315"/>
      <c r="I32" s="313"/>
      <c r="J32" s="313"/>
      <c r="K32" s="314"/>
      <c r="L32" s="322"/>
      <c r="M32" s="323"/>
      <c r="N32" s="323"/>
      <c r="O32" s="324"/>
      <c r="P32" s="508" t="s">
        <v>15</v>
      </c>
      <c r="Q32" s="509"/>
      <c r="R32" s="510"/>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504">
        <f>IF($BB$3="４週",SUM(S32:AT32),IF($BB$3="暦月",SUM(S32:AW32),""))</f>
        <v>0</v>
      </c>
      <c r="AY32" s="505"/>
      <c r="AZ32" s="506">
        <f>IF($BB$3="４週",AX32/4,IF($BB$3="暦月",'認知症対応型通所（1枚版）'!AX32/('認知症対応型通所（1枚版）'!$BB$8/7),""))</f>
        <v>0</v>
      </c>
      <c r="BA32" s="507"/>
      <c r="BB32" s="384"/>
      <c r="BC32" s="385"/>
      <c r="BD32" s="385"/>
      <c r="BE32" s="385"/>
      <c r="BF32" s="386"/>
    </row>
    <row r="33" spans="2:58" ht="20.25" customHeight="1">
      <c r="B33" s="576"/>
      <c r="C33" s="378"/>
      <c r="D33" s="379"/>
      <c r="E33" s="380"/>
      <c r="F33" s="92">
        <f>C31</f>
        <v>0</v>
      </c>
      <c r="G33" s="370"/>
      <c r="H33" s="315"/>
      <c r="I33" s="313"/>
      <c r="J33" s="313"/>
      <c r="K33" s="314"/>
      <c r="L33" s="371"/>
      <c r="M33" s="341"/>
      <c r="N33" s="341"/>
      <c r="O33" s="342"/>
      <c r="P33" s="493" t="s">
        <v>50</v>
      </c>
      <c r="Q33" s="494"/>
      <c r="R33" s="495"/>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496">
        <f>IF($BB$3="４週",SUM(S33:AT33),IF($BB$3="暦月",SUM(S33:AW33),""))</f>
        <v>0</v>
      </c>
      <c r="AY33" s="497"/>
      <c r="AZ33" s="498">
        <f>IF($BB$3="４週",AX33/4,IF($BB$3="暦月",'認知症対応型通所（1枚版）'!AX33/('認知症対応型通所（1枚版）'!$BB$8/7),""))</f>
        <v>0</v>
      </c>
      <c r="BA33" s="499"/>
      <c r="BB33" s="387"/>
      <c r="BC33" s="388"/>
      <c r="BD33" s="388"/>
      <c r="BE33" s="388"/>
      <c r="BF33" s="389"/>
    </row>
    <row r="34" spans="2:58" ht="20.25" customHeight="1">
      <c r="B34" s="576">
        <f>B31+1</f>
        <v>5</v>
      </c>
      <c r="C34" s="372"/>
      <c r="D34" s="373"/>
      <c r="E34" s="374"/>
      <c r="F34" s="94"/>
      <c r="G34" s="309"/>
      <c r="H34" s="312"/>
      <c r="I34" s="313"/>
      <c r="J34" s="313"/>
      <c r="K34" s="314"/>
      <c r="L34" s="319"/>
      <c r="M34" s="320"/>
      <c r="N34" s="320"/>
      <c r="O34" s="321"/>
      <c r="P34" s="580" t="s">
        <v>49</v>
      </c>
      <c r="Q34" s="581"/>
      <c r="R34" s="58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11"/>
      <c r="AY34" s="512"/>
      <c r="AZ34" s="583"/>
      <c r="BA34" s="584"/>
      <c r="BB34" s="381"/>
      <c r="BC34" s="382"/>
      <c r="BD34" s="382"/>
      <c r="BE34" s="382"/>
      <c r="BF34" s="383"/>
    </row>
    <row r="35" spans="2:58" ht="20.25" customHeight="1">
      <c r="B35" s="576"/>
      <c r="C35" s="375"/>
      <c r="D35" s="376"/>
      <c r="E35" s="377"/>
      <c r="F35" s="92"/>
      <c r="G35" s="310"/>
      <c r="H35" s="315"/>
      <c r="I35" s="313"/>
      <c r="J35" s="313"/>
      <c r="K35" s="314"/>
      <c r="L35" s="322"/>
      <c r="M35" s="323"/>
      <c r="N35" s="323"/>
      <c r="O35" s="324"/>
      <c r="P35" s="508" t="s">
        <v>15</v>
      </c>
      <c r="Q35" s="509"/>
      <c r="R35" s="510"/>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504">
        <f>IF($BB$3="４週",SUM(S35:AT35),IF($BB$3="暦月",SUM(S35:AW35),""))</f>
        <v>0</v>
      </c>
      <c r="AY35" s="505"/>
      <c r="AZ35" s="506">
        <f>IF($BB$3="４週",AX35/4,IF($BB$3="暦月",'認知症対応型通所（1枚版）'!AX35/('認知症対応型通所（1枚版）'!$BB$8/7),""))</f>
        <v>0</v>
      </c>
      <c r="BA35" s="507"/>
      <c r="BB35" s="384"/>
      <c r="BC35" s="385"/>
      <c r="BD35" s="385"/>
      <c r="BE35" s="385"/>
      <c r="BF35" s="386"/>
    </row>
    <row r="36" spans="2:58" ht="20.25" customHeight="1">
      <c r="B36" s="576"/>
      <c r="C36" s="378"/>
      <c r="D36" s="379"/>
      <c r="E36" s="380"/>
      <c r="F36" s="92">
        <f>C34</f>
        <v>0</v>
      </c>
      <c r="G36" s="370"/>
      <c r="H36" s="315"/>
      <c r="I36" s="313"/>
      <c r="J36" s="313"/>
      <c r="K36" s="314"/>
      <c r="L36" s="371"/>
      <c r="M36" s="341"/>
      <c r="N36" s="341"/>
      <c r="O36" s="342"/>
      <c r="P36" s="493" t="s">
        <v>50</v>
      </c>
      <c r="Q36" s="494"/>
      <c r="R36" s="495"/>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496">
        <f>IF($BB$3="４週",SUM(S36:AT36),IF($BB$3="暦月",SUM(S36:AW36),""))</f>
        <v>0</v>
      </c>
      <c r="AY36" s="497"/>
      <c r="AZ36" s="498">
        <f>IF($BB$3="４週",AX36/4,IF($BB$3="暦月",'認知症対応型通所（1枚版）'!AX36/('認知症対応型通所（1枚版）'!$BB$8/7),""))</f>
        <v>0</v>
      </c>
      <c r="BA36" s="499"/>
      <c r="BB36" s="387"/>
      <c r="BC36" s="388"/>
      <c r="BD36" s="388"/>
      <c r="BE36" s="388"/>
      <c r="BF36" s="389"/>
    </row>
    <row r="37" spans="2:58" ht="20.25" customHeight="1">
      <c r="B37" s="576">
        <f>B34+1</f>
        <v>6</v>
      </c>
      <c r="C37" s="372"/>
      <c r="D37" s="373"/>
      <c r="E37" s="374"/>
      <c r="F37" s="94"/>
      <c r="G37" s="309"/>
      <c r="H37" s="312"/>
      <c r="I37" s="313"/>
      <c r="J37" s="313"/>
      <c r="K37" s="314"/>
      <c r="L37" s="319"/>
      <c r="M37" s="320"/>
      <c r="N37" s="320"/>
      <c r="O37" s="321"/>
      <c r="P37" s="580" t="s">
        <v>49</v>
      </c>
      <c r="Q37" s="581"/>
      <c r="R37" s="58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11"/>
      <c r="AY37" s="512"/>
      <c r="AZ37" s="583"/>
      <c r="BA37" s="584"/>
      <c r="BB37" s="381"/>
      <c r="BC37" s="382"/>
      <c r="BD37" s="382"/>
      <c r="BE37" s="382"/>
      <c r="BF37" s="383"/>
    </row>
    <row r="38" spans="2:58" ht="20.25" customHeight="1">
      <c r="B38" s="576"/>
      <c r="C38" s="375"/>
      <c r="D38" s="376"/>
      <c r="E38" s="377"/>
      <c r="F38" s="92"/>
      <c r="G38" s="310"/>
      <c r="H38" s="315"/>
      <c r="I38" s="313"/>
      <c r="J38" s="313"/>
      <c r="K38" s="314"/>
      <c r="L38" s="322"/>
      <c r="M38" s="323"/>
      <c r="N38" s="323"/>
      <c r="O38" s="324"/>
      <c r="P38" s="508" t="s">
        <v>15</v>
      </c>
      <c r="Q38" s="509"/>
      <c r="R38" s="510"/>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504">
        <f>IF($BB$3="４週",SUM(S38:AT38),IF($BB$3="暦月",SUM(S38:AW38),""))</f>
        <v>0</v>
      </c>
      <c r="AY38" s="505"/>
      <c r="AZ38" s="506">
        <f>IF($BB$3="４週",AX38/4,IF($BB$3="暦月",'認知症対応型通所（1枚版）'!AX38/('認知症対応型通所（1枚版）'!$BB$8/7),""))</f>
        <v>0</v>
      </c>
      <c r="BA38" s="507"/>
      <c r="BB38" s="384"/>
      <c r="BC38" s="385"/>
      <c r="BD38" s="385"/>
      <c r="BE38" s="385"/>
      <c r="BF38" s="386"/>
    </row>
    <row r="39" spans="2:58" ht="20.25" customHeight="1">
      <c r="B39" s="576"/>
      <c r="C39" s="378"/>
      <c r="D39" s="379"/>
      <c r="E39" s="380"/>
      <c r="F39" s="92">
        <f>C37</f>
        <v>0</v>
      </c>
      <c r="G39" s="370"/>
      <c r="H39" s="315"/>
      <c r="I39" s="313"/>
      <c r="J39" s="313"/>
      <c r="K39" s="314"/>
      <c r="L39" s="371"/>
      <c r="M39" s="341"/>
      <c r="N39" s="341"/>
      <c r="O39" s="342"/>
      <c r="P39" s="493" t="s">
        <v>50</v>
      </c>
      <c r="Q39" s="494"/>
      <c r="R39" s="495"/>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496">
        <f>IF($BB$3="４週",SUM(S39:AT39),IF($BB$3="暦月",SUM(S39:AW39),""))</f>
        <v>0</v>
      </c>
      <c r="AY39" s="497"/>
      <c r="AZ39" s="498">
        <f>IF($BB$3="４週",AX39/4,IF($BB$3="暦月",'認知症対応型通所（1枚版）'!AX39/('認知症対応型通所（1枚版）'!$BB$8/7),""))</f>
        <v>0</v>
      </c>
      <c r="BA39" s="499"/>
      <c r="BB39" s="387"/>
      <c r="BC39" s="388"/>
      <c r="BD39" s="388"/>
      <c r="BE39" s="388"/>
      <c r="BF39" s="389"/>
    </row>
    <row r="40" spans="2:58" ht="20.25" customHeight="1">
      <c r="B40" s="576">
        <f>B37+1</f>
        <v>7</v>
      </c>
      <c r="C40" s="372"/>
      <c r="D40" s="373"/>
      <c r="E40" s="374"/>
      <c r="F40" s="94"/>
      <c r="G40" s="309"/>
      <c r="H40" s="312"/>
      <c r="I40" s="313"/>
      <c r="J40" s="313"/>
      <c r="K40" s="314"/>
      <c r="L40" s="319"/>
      <c r="M40" s="320"/>
      <c r="N40" s="320"/>
      <c r="O40" s="321"/>
      <c r="P40" s="580" t="s">
        <v>49</v>
      </c>
      <c r="Q40" s="581"/>
      <c r="R40" s="58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11"/>
      <c r="AY40" s="512"/>
      <c r="AZ40" s="583"/>
      <c r="BA40" s="584"/>
      <c r="BB40" s="381"/>
      <c r="BC40" s="382"/>
      <c r="BD40" s="382"/>
      <c r="BE40" s="382"/>
      <c r="BF40" s="383"/>
    </row>
    <row r="41" spans="2:58" ht="20.25" customHeight="1">
      <c r="B41" s="576"/>
      <c r="C41" s="375"/>
      <c r="D41" s="376"/>
      <c r="E41" s="377"/>
      <c r="F41" s="92"/>
      <c r="G41" s="310"/>
      <c r="H41" s="315"/>
      <c r="I41" s="313"/>
      <c r="J41" s="313"/>
      <c r="K41" s="314"/>
      <c r="L41" s="322"/>
      <c r="M41" s="323"/>
      <c r="N41" s="323"/>
      <c r="O41" s="324"/>
      <c r="P41" s="508" t="s">
        <v>15</v>
      </c>
      <c r="Q41" s="509"/>
      <c r="R41" s="510"/>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504">
        <f>IF($BB$3="４週",SUM(S41:AT41),IF($BB$3="暦月",SUM(S41:AW41),""))</f>
        <v>0</v>
      </c>
      <c r="AY41" s="505"/>
      <c r="AZ41" s="506">
        <f>IF($BB$3="４週",AX41/4,IF($BB$3="暦月",'認知症対応型通所（1枚版）'!AX41/('認知症対応型通所（1枚版）'!$BB$8/7),""))</f>
        <v>0</v>
      </c>
      <c r="BA41" s="507"/>
      <c r="BB41" s="384"/>
      <c r="BC41" s="385"/>
      <c r="BD41" s="385"/>
      <c r="BE41" s="385"/>
      <c r="BF41" s="386"/>
    </row>
    <row r="42" spans="2:58" ht="20.25" customHeight="1">
      <c r="B42" s="576"/>
      <c r="C42" s="378"/>
      <c r="D42" s="379"/>
      <c r="E42" s="380"/>
      <c r="F42" s="92">
        <f>C40</f>
        <v>0</v>
      </c>
      <c r="G42" s="370"/>
      <c r="H42" s="315"/>
      <c r="I42" s="313"/>
      <c r="J42" s="313"/>
      <c r="K42" s="314"/>
      <c r="L42" s="371"/>
      <c r="M42" s="341"/>
      <c r="N42" s="341"/>
      <c r="O42" s="342"/>
      <c r="P42" s="493" t="s">
        <v>50</v>
      </c>
      <c r="Q42" s="494"/>
      <c r="R42" s="495"/>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496">
        <f>IF($BB$3="４週",SUM(S42:AT42),IF($BB$3="暦月",SUM(S42:AW42),""))</f>
        <v>0</v>
      </c>
      <c r="AY42" s="497"/>
      <c r="AZ42" s="498">
        <f>IF($BB$3="４週",AX42/4,IF($BB$3="暦月",'認知症対応型通所（1枚版）'!AX42/('認知症対応型通所（1枚版）'!$BB$8/7),""))</f>
        <v>0</v>
      </c>
      <c r="BA42" s="499"/>
      <c r="BB42" s="387"/>
      <c r="BC42" s="388"/>
      <c r="BD42" s="388"/>
      <c r="BE42" s="388"/>
      <c r="BF42" s="389"/>
    </row>
    <row r="43" spans="2:58" ht="20.25" customHeight="1">
      <c r="B43" s="576">
        <f>B40+1</f>
        <v>8</v>
      </c>
      <c r="C43" s="372"/>
      <c r="D43" s="373"/>
      <c r="E43" s="374"/>
      <c r="F43" s="94"/>
      <c r="G43" s="309"/>
      <c r="H43" s="312"/>
      <c r="I43" s="313"/>
      <c r="J43" s="313"/>
      <c r="K43" s="314"/>
      <c r="L43" s="319"/>
      <c r="M43" s="320"/>
      <c r="N43" s="320"/>
      <c r="O43" s="321"/>
      <c r="P43" s="580" t="s">
        <v>49</v>
      </c>
      <c r="Q43" s="581"/>
      <c r="R43" s="58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11"/>
      <c r="AY43" s="512"/>
      <c r="AZ43" s="583"/>
      <c r="BA43" s="584"/>
      <c r="BB43" s="381"/>
      <c r="BC43" s="382"/>
      <c r="BD43" s="382"/>
      <c r="BE43" s="382"/>
      <c r="BF43" s="383"/>
    </row>
    <row r="44" spans="2:58" ht="20.25" customHeight="1">
      <c r="B44" s="576"/>
      <c r="C44" s="375"/>
      <c r="D44" s="376"/>
      <c r="E44" s="377"/>
      <c r="F44" s="92"/>
      <c r="G44" s="310"/>
      <c r="H44" s="315"/>
      <c r="I44" s="313"/>
      <c r="J44" s="313"/>
      <c r="K44" s="314"/>
      <c r="L44" s="322"/>
      <c r="M44" s="323"/>
      <c r="N44" s="323"/>
      <c r="O44" s="324"/>
      <c r="P44" s="508" t="s">
        <v>15</v>
      </c>
      <c r="Q44" s="509"/>
      <c r="R44" s="510"/>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504">
        <f>IF($BB$3="４週",SUM(S44:AT44),IF($BB$3="暦月",SUM(S44:AW44),""))</f>
        <v>0</v>
      </c>
      <c r="AY44" s="505"/>
      <c r="AZ44" s="506">
        <f>IF($BB$3="４週",AX44/4,IF($BB$3="暦月",'認知症対応型通所（1枚版）'!AX44/('認知症対応型通所（1枚版）'!$BB$8/7),""))</f>
        <v>0</v>
      </c>
      <c r="BA44" s="507"/>
      <c r="BB44" s="384"/>
      <c r="BC44" s="385"/>
      <c r="BD44" s="385"/>
      <c r="BE44" s="385"/>
      <c r="BF44" s="386"/>
    </row>
    <row r="45" spans="2:58" ht="20.25" customHeight="1">
      <c r="B45" s="576"/>
      <c r="C45" s="378"/>
      <c r="D45" s="379"/>
      <c r="E45" s="380"/>
      <c r="F45" s="92">
        <f>C43</f>
        <v>0</v>
      </c>
      <c r="G45" s="370"/>
      <c r="H45" s="315"/>
      <c r="I45" s="313"/>
      <c r="J45" s="313"/>
      <c r="K45" s="314"/>
      <c r="L45" s="371"/>
      <c r="M45" s="341"/>
      <c r="N45" s="341"/>
      <c r="O45" s="342"/>
      <c r="P45" s="493" t="s">
        <v>50</v>
      </c>
      <c r="Q45" s="494"/>
      <c r="R45" s="495"/>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496">
        <f>IF($BB$3="４週",SUM(S45:AT45),IF($BB$3="暦月",SUM(S45:AW45),""))</f>
        <v>0</v>
      </c>
      <c r="AY45" s="497"/>
      <c r="AZ45" s="498">
        <f>IF($BB$3="４週",AX45/4,IF($BB$3="暦月",'認知症対応型通所（1枚版）'!AX45/('認知症対応型通所（1枚版）'!$BB$8/7),""))</f>
        <v>0</v>
      </c>
      <c r="BA45" s="499"/>
      <c r="BB45" s="387"/>
      <c r="BC45" s="388"/>
      <c r="BD45" s="388"/>
      <c r="BE45" s="388"/>
      <c r="BF45" s="389"/>
    </row>
    <row r="46" spans="2:58" ht="20.25" customHeight="1">
      <c r="B46" s="576">
        <f>B43+1</f>
        <v>9</v>
      </c>
      <c r="C46" s="372"/>
      <c r="D46" s="373"/>
      <c r="E46" s="374"/>
      <c r="F46" s="94"/>
      <c r="G46" s="309"/>
      <c r="H46" s="312"/>
      <c r="I46" s="313"/>
      <c r="J46" s="313"/>
      <c r="K46" s="314"/>
      <c r="L46" s="319"/>
      <c r="M46" s="320"/>
      <c r="N46" s="320"/>
      <c r="O46" s="321"/>
      <c r="P46" s="580" t="s">
        <v>49</v>
      </c>
      <c r="Q46" s="581"/>
      <c r="R46" s="58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11"/>
      <c r="AY46" s="512"/>
      <c r="AZ46" s="583"/>
      <c r="BA46" s="584"/>
      <c r="BB46" s="381"/>
      <c r="BC46" s="382"/>
      <c r="BD46" s="382"/>
      <c r="BE46" s="382"/>
      <c r="BF46" s="383"/>
    </row>
    <row r="47" spans="2:58" ht="20.25" customHeight="1">
      <c r="B47" s="576"/>
      <c r="C47" s="375"/>
      <c r="D47" s="376"/>
      <c r="E47" s="377"/>
      <c r="F47" s="92"/>
      <c r="G47" s="310"/>
      <c r="H47" s="315"/>
      <c r="I47" s="313"/>
      <c r="J47" s="313"/>
      <c r="K47" s="314"/>
      <c r="L47" s="322"/>
      <c r="M47" s="323"/>
      <c r="N47" s="323"/>
      <c r="O47" s="324"/>
      <c r="P47" s="508" t="s">
        <v>15</v>
      </c>
      <c r="Q47" s="509"/>
      <c r="R47" s="510"/>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504">
        <f>IF($BB$3="４週",SUM(S47:AT47),IF($BB$3="暦月",SUM(S47:AW47),""))</f>
        <v>0</v>
      </c>
      <c r="AY47" s="505"/>
      <c r="AZ47" s="506">
        <f>IF($BB$3="４週",AX47/4,IF($BB$3="暦月",'認知症対応型通所（1枚版）'!AX47/('認知症対応型通所（1枚版）'!$BB$8/7),""))</f>
        <v>0</v>
      </c>
      <c r="BA47" s="507"/>
      <c r="BB47" s="384"/>
      <c r="BC47" s="385"/>
      <c r="BD47" s="385"/>
      <c r="BE47" s="385"/>
      <c r="BF47" s="386"/>
    </row>
    <row r="48" spans="2:58" ht="20.25" customHeight="1">
      <c r="B48" s="576"/>
      <c r="C48" s="378"/>
      <c r="D48" s="379"/>
      <c r="E48" s="380"/>
      <c r="F48" s="92">
        <f>C46</f>
        <v>0</v>
      </c>
      <c r="G48" s="370"/>
      <c r="H48" s="315"/>
      <c r="I48" s="313"/>
      <c r="J48" s="313"/>
      <c r="K48" s="314"/>
      <c r="L48" s="371"/>
      <c r="M48" s="341"/>
      <c r="N48" s="341"/>
      <c r="O48" s="342"/>
      <c r="P48" s="493" t="s">
        <v>50</v>
      </c>
      <c r="Q48" s="494"/>
      <c r="R48" s="495"/>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496">
        <f>IF($BB$3="４週",SUM(S48:AT48),IF($BB$3="暦月",SUM(S48:AW48),""))</f>
        <v>0</v>
      </c>
      <c r="AY48" s="497"/>
      <c r="AZ48" s="498">
        <f>IF($BB$3="４週",AX48/4,IF($BB$3="暦月",'認知症対応型通所（1枚版）'!AX48/('認知症対応型通所（1枚版）'!$BB$8/7),""))</f>
        <v>0</v>
      </c>
      <c r="BA48" s="499"/>
      <c r="BB48" s="387"/>
      <c r="BC48" s="388"/>
      <c r="BD48" s="388"/>
      <c r="BE48" s="388"/>
      <c r="BF48" s="389"/>
    </row>
    <row r="49" spans="2:58" ht="20.25" customHeight="1">
      <c r="B49" s="576">
        <f>B46+1</f>
        <v>10</v>
      </c>
      <c r="C49" s="372"/>
      <c r="D49" s="373"/>
      <c r="E49" s="374"/>
      <c r="F49" s="94"/>
      <c r="G49" s="309"/>
      <c r="H49" s="312"/>
      <c r="I49" s="313"/>
      <c r="J49" s="313"/>
      <c r="K49" s="314"/>
      <c r="L49" s="319"/>
      <c r="M49" s="320"/>
      <c r="N49" s="320"/>
      <c r="O49" s="321"/>
      <c r="P49" s="580" t="s">
        <v>49</v>
      </c>
      <c r="Q49" s="581"/>
      <c r="R49" s="58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11"/>
      <c r="AY49" s="512"/>
      <c r="AZ49" s="583"/>
      <c r="BA49" s="584"/>
      <c r="BB49" s="381"/>
      <c r="BC49" s="382"/>
      <c r="BD49" s="382"/>
      <c r="BE49" s="382"/>
      <c r="BF49" s="383"/>
    </row>
    <row r="50" spans="2:58" ht="20.25" customHeight="1">
      <c r="B50" s="576"/>
      <c r="C50" s="375"/>
      <c r="D50" s="376"/>
      <c r="E50" s="377"/>
      <c r="F50" s="92"/>
      <c r="G50" s="310"/>
      <c r="H50" s="315"/>
      <c r="I50" s="313"/>
      <c r="J50" s="313"/>
      <c r="K50" s="314"/>
      <c r="L50" s="322"/>
      <c r="M50" s="323"/>
      <c r="N50" s="323"/>
      <c r="O50" s="324"/>
      <c r="P50" s="508" t="s">
        <v>15</v>
      </c>
      <c r="Q50" s="509"/>
      <c r="R50" s="510"/>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504">
        <f>IF($BB$3="４週",SUM(S50:AT50),IF($BB$3="暦月",SUM(S50:AW50),""))</f>
        <v>0</v>
      </c>
      <c r="AY50" s="505"/>
      <c r="AZ50" s="506">
        <f>IF($BB$3="４週",AX50/4,IF($BB$3="暦月",'認知症対応型通所（1枚版）'!AX50/('認知症対応型通所（1枚版）'!$BB$8/7),""))</f>
        <v>0</v>
      </c>
      <c r="BA50" s="507"/>
      <c r="BB50" s="384"/>
      <c r="BC50" s="385"/>
      <c r="BD50" s="385"/>
      <c r="BE50" s="385"/>
      <c r="BF50" s="386"/>
    </row>
    <row r="51" spans="2:58" ht="20.25" customHeight="1">
      <c r="B51" s="576"/>
      <c r="C51" s="378"/>
      <c r="D51" s="379"/>
      <c r="E51" s="380"/>
      <c r="F51" s="92">
        <f>C49</f>
        <v>0</v>
      </c>
      <c r="G51" s="370"/>
      <c r="H51" s="315"/>
      <c r="I51" s="313"/>
      <c r="J51" s="313"/>
      <c r="K51" s="314"/>
      <c r="L51" s="371"/>
      <c r="M51" s="341"/>
      <c r="N51" s="341"/>
      <c r="O51" s="342"/>
      <c r="P51" s="493" t="s">
        <v>50</v>
      </c>
      <c r="Q51" s="494"/>
      <c r="R51" s="495"/>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496">
        <f>IF($BB$3="４週",SUM(S51:AT51),IF($BB$3="暦月",SUM(S51:AW51),""))</f>
        <v>0</v>
      </c>
      <c r="AY51" s="497"/>
      <c r="AZ51" s="498">
        <f>IF($BB$3="４週",AX51/4,IF($BB$3="暦月",'認知症対応型通所（1枚版）'!AX51/('認知症対応型通所（1枚版）'!$BB$8/7),""))</f>
        <v>0</v>
      </c>
      <c r="BA51" s="499"/>
      <c r="BB51" s="387"/>
      <c r="BC51" s="388"/>
      <c r="BD51" s="388"/>
      <c r="BE51" s="388"/>
      <c r="BF51" s="389"/>
    </row>
    <row r="52" spans="2:58" ht="20.25" customHeight="1">
      <c r="B52" s="576">
        <f>B49+1</f>
        <v>11</v>
      </c>
      <c r="C52" s="372"/>
      <c r="D52" s="373"/>
      <c r="E52" s="374"/>
      <c r="F52" s="94"/>
      <c r="G52" s="309"/>
      <c r="H52" s="312"/>
      <c r="I52" s="313"/>
      <c r="J52" s="313"/>
      <c r="K52" s="314"/>
      <c r="L52" s="319"/>
      <c r="M52" s="320"/>
      <c r="N52" s="320"/>
      <c r="O52" s="321"/>
      <c r="P52" s="580" t="s">
        <v>49</v>
      </c>
      <c r="Q52" s="581"/>
      <c r="R52" s="58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11"/>
      <c r="AY52" s="512"/>
      <c r="AZ52" s="583"/>
      <c r="BA52" s="584"/>
      <c r="BB52" s="381"/>
      <c r="BC52" s="382"/>
      <c r="BD52" s="382"/>
      <c r="BE52" s="382"/>
      <c r="BF52" s="383"/>
    </row>
    <row r="53" spans="2:58" ht="20.25" customHeight="1">
      <c r="B53" s="576"/>
      <c r="C53" s="375"/>
      <c r="D53" s="376"/>
      <c r="E53" s="377"/>
      <c r="F53" s="92"/>
      <c r="G53" s="310"/>
      <c r="H53" s="315"/>
      <c r="I53" s="313"/>
      <c r="J53" s="313"/>
      <c r="K53" s="314"/>
      <c r="L53" s="322"/>
      <c r="M53" s="323"/>
      <c r="N53" s="323"/>
      <c r="O53" s="324"/>
      <c r="P53" s="508" t="s">
        <v>15</v>
      </c>
      <c r="Q53" s="509"/>
      <c r="R53" s="510"/>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504">
        <f>IF($BB$3="４週",SUM(S53:AT53),IF($BB$3="暦月",SUM(S53:AW53),""))</f>
        <v>0</v>
      </c>
      <c r="AY53" s="505"/>
      <c r="AZ53" s="506">
        <f>IF($BB$3="４週",AX53/4,IF($BB$3="暦月",'認知症対応型通所（1枚版）'!AX53/('認知症対応型通所（1枚版）'!$BB$8/7),""))</f>
        <v>0</v>
      </c>
      <c r="BA53" s="507"/>
      <c r="BB53" s="384"/>
      <c r="BC53" s="385"/>
      <c r="BD53" s="385"/>
      <c r="BE53" s="385"/>
      <c r="BF53" s="386"/>
    </row>
    <row r="54" spans="2:58" ht="20.25" customHeight="1">
      <c r="B54" s="576"/>
      <c r="C54" s="378"/>
      <c r="D54" s="379"/>
      <c r="E54" s="380"/>
      <c r="F54" s="92">
        <f>C52</f>
        <v>0</v>
      </c>
      <c r="G54" s="370"/>
      <c r="H54" s="315"/>
      <c r="I54" s="313"/>
      <c r="J54" s="313"/>
      <c r="K54" s="314"/>
      <c r="L54" s="371"/>
      <c r="M54" s="341"/>
      <c r="N54" s="341"/>
      <c r="O54" s="342"/>
      <c r="P54" s="493" t="s">
        <v>50</v>
      </c>
      <c r="Q54" s="494"/>
      <c r="R54" s="495"/>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496">
        <f>IF($BB$3="４週",SUM(S54:AT54),IF($BB$3="暦月",SUM(S54:AW54),""))</f>
        <v>0</v>
      </c>
      <c r="AY54" s="497"/>
      <c r="AZ54" s="498">
        <f>IF($BB$3="４週",AX54/4,IF($BB$3="暦月",'認知症対応型通所（1枚版）'!AX54/('認知症対応型通所（1枚版）'!$BB$8/7),""))</f>
        <v>0</v>
      </c>
      <c r="BA54" s="499"/>
      <c r="BB54" s="387"/>
      <c r="BC54" s="388"/>
      <c r="BD54" s="388"/>
      <c r="BE54" s="388"/>
      <c r="BF54" s="389"/>
    </row>
    <row r="55" spans="2:58" ht="20.25" customHeight="1">
      <c r="B55" s="576">
        <f>B52+1</f>
        <v>12</v>
      </c>
      <c r="C55" s="372"/>
      <c r="D55" s="373"/>
      <c r="E55" s="374"/>
      <c r="F55" s="94"/>
      <c r="G55" s="309"/>
      <c r="H55" s="312"/>
      <c r="I55" s="313"/>
      <c r="J55" s="313"/>
      <c r="K55" s="314"/>
      <c r="L55" s="319"/>
      <c r="M55" s="320"/>
      <c r="N55" s="320"/>
      <c r="O55" s="321"/>
      <c r="P55" s="580" t="s">
        <v>49</v>
      </c>
      <c r="Q55" s="581"/>
      <c r="R55" s="58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11"/>
      <c r="AY55" s="512"/>
      <c r="AZ55" s="583"/>
      <c r="BA55" s="584"/>
      <c r="BB55" s="338"/>
      <c r="BC55" s="320"/>
      <c r="BD55" s="320"/>
      <c r="BE55" s="320"/>
      <c r="BF55" s="321"/>
    </row>
    <row r="56" spans="2:58" ht="20.25" customHeight="1">
      <c r="B56" s="576"/>
      <c r="C56" s="375"/>
      <c r="D56" s="376"/>
      <c r="E56" s="377"/>
      <c r="F56" s="92"/>
      <c r="G56" s="310"/>
      <c r="H56" s="315"/>
      <c r="I56" s="313"/>
      <c r="J56" s="313"/>
      <c r="K56" s="314"/>
      <c r="L56" s="322"/>
      <c r="M56" s="323"/>
      <c r="N56" s="323"/>
      <c r="O56" s="324"/>
      <c r="P56" s="508" t="s">
        <v>15</v>
      </c>
      <c r="Q56" s="509"/>
      <c r="R56" s="510"/>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504">
        <f>IF($BB$3="４週",SUM(S56:AT56),IF($BB$3="暦月",SUM(S56:AW56),""))</f>
        <v>0</v>
      </c>
      <c r="AY56" s="505"/>
      <c r="AZ56" s="506">
        <f>IF($BB$3="４週",AX56/4,IF($BB$3="暦月",'認知症対応型通所（1枚版）'!AX56/('認知症対応型通所（1枚版）'!$BB$8/7),""))</f>
        <v>0</v>
      </c>
      <c r="BA56" s="507"/>
      <c r="BB56" s="339"/>
      <c r="BC56" s="323"/>
      <c r="BD56" s="323"/>
      <c r="BE56" s="323"/>
      <c r="BF56" s="324"/>
    </row>
    <row r="57" spans="2:58" ht="20.25" customHeight="1">
      <c r="B57" s="576"/>
      <c r="C57" s="378"/>
      <c r="D57" s="379"/>
      <c r="E57" s="380"/>
      <c r="F57" s="92">
        <f>C55</f>
        <v>0</v>
      </c>
      <c r="G57" s="370"/>
      <c r="H57" s="315"/>
      <c r="I57" s="313"/>
      <c r="J57" s="313"/>
      <c r="K57" s="314"/>
      <c r="L57" s="371"/>
      <c r="M57" s="341"/>
      <c r="N57" s="341"/>
      <c r="O57" s="342"/>
      <c r="P57" s="493" t="s">
        <v>50</v>
      </c>
      <c r="Q57" s="494"/>
      <c r="R57" s="495"/>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496">
        <f>IF($BB$3="４週",SUM(S57:AT57),IF($BB$3="暦月",SUM(S57:AW57),""))</f>
        <v>0</v>
      </c>
      <c r="AY57" s="497"/>
      <c r="AZ57" s="498">
        <f>IF($BB$3="４週",AX57/4,IF($BB$3="暦月",'認知症対応型通所（1枚版）'!AX57/('認知症対応型通所（1枚版）'!$BB$8/7),""))</f>
        <v>0</v>
      </c>
      <c r="BA57" s="499"/>
      <c r="BB57" s="340"/>
      <c r="BC57" s="341"/>
      <c r="BD57" s="341"/>
      <c r="BE57" s="341"/>
      <c r="BF57" s="342"/>
    </row>
    <row r="58" spans="2:58" ht="20.25" customHeight="1">
      <c r="B58" s="576">
        <f>B55+1</f>
        <v>13</v>
      </c>
      <c r="C58" s="372"/>
      <c r="D58" s="373"/>
      <c r="E58" s="374"/>
      <c r="F58" s="94"/>
      <c r="G58" s="309"/>
      <c r="H58" s="312"/>
      <c r="I58" s="313"/>
      <c r="J58" s="313"/>
      <c r="K58" s="314"/>
      <c r="L58" s="319"/>
      <c r="M58" s="320"/>
      <c r="N58" s="320"/>
      <c r="O58" s="321"/>
      <c r="P58" s="580" t="s">
        <v>49</v>
      </c>
      <c r="Q58" s="581"/>
      <c r="R58" s="58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11"/>
      <c r="AY58" s="512"/>
      <c r="AZ58" s="583"/>
      <c r="BA58" s="584"/>
      <c r="BB58" s="338"/>
      <c r="BC58" s="320"/>
      <c r="BD58" s="320"/>
      <c r="BE58" s="320"/>
      <c r="BF58" s="321"/>
    </row>
    <row r="59" spans="2:58" ht="20.25" customHeight="1">
      <c r="B59" s="576"/>
      <c r="C59" s="375"/>
      <c r="D59" s="376"/>
      <c r="E59" s="377"/>
      <c r="F59" s="92"/>
      <c r="G59" s="310"/>
      <c r="H59" s="315"/>
      <c r="I59" s="313"/>
      <c r="J59" s="313"/>
      <c r="K59" s="314"/>
      <c r="L59" s="322"/>
      <c r="M59" s="323"/>
      <c r="N59" s="323"/>
      <c r="O59" s="324"/>
      <c r="P59" s="508" t="s">
        <v>15</v>
      </c>
      <c r="Q59" s="509"/>
      <c r="R59" s="510"/>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504">
        <f>IF($BB$3="４週",SUM(S59:AT59),IF($BB$3="暦月",SUM(S59:AW59),""))</f>
        <v>0</v>
      </c>
      <c r="AY59" s="505"/>
      <c r="AZ59" s="506">
        <f>IF($BB$3="４週",AX59/4,IF($BB$3="暦月",'認知症対応型通所（1枚版）'!AX59/('認知症対応型通所（1枚版）'!$BB$8/7),""))</f>
        <v>0</v>
      </c>
      <c r="BA59" s="507"/>
      <c r="BB59" s="339"/>
      <c r="BC59" s="323"/>
      <c r="BD59" s="323"/>
      <c r="BE59" s="323"/>
      <c r="BF59" s="324"/>
    </row>
    <row r="60" spans="2:58" ht="20.25" customHeight="1" thickBot="1">
      <c r="B60" s="614"/>
      <c r="C60" s="378"/>
      <c r="D60" s="379"/>
      <c r="E60" s="380"/>
      <c r="F60" s="95">
        <f>C58</f>
        <v>0</v>
      </c>
      <c r="G60" s="311"/>
      <c r="H60" s="316"/>
      <c r="I60" s="317"/>
      <c r="J60" s="317"/>
      <c r="K60" s="318"/>
      <c r="L60" s="325"/>
      <c r="M60" s="326"/>
      <c r="N60" s="326"/>
      <c r="O60" s="327"/>
      <c r="P60" s="611" t="s">
        <v>50</v>
      </c>
      <c r="Q60" s="612"/>
      <c r="R60" s="613"/>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496">
        <f>IF($BB$3="４週",SUM(S60:AT60),IF($BB$3="暦月",SUM(S60:AW60),""))</f>
        <v>0</v>
      </c>
      <c r="AY60" s="497"/>
      <c r="AZ60" s="498">
        <f>IF($BB$3="４週",AX60/4,IF($BB$3="暦月",'認知症対応型通所（1枚版）'!AX60/('認知症対応型通所（1枚版）'!$BB$8/7),""))</f>
        <v>0</v>
      </c>
      <c r="BA60" s="499"/>
      <c r="BB60" s="357"/>
      <c r="BC60" s="326"/>
      <c r="BD60" s="326"/>
      <c r="BE60" s="326"/>
      <c r="BF60" s="327"/>
    </row>
    <row r="61" spans="2:58" s="39" customFormat="1" ht="6" customHeight="1" thickBot="1">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c r="B62" s="265"/>
      <c r="C62" s="266"/>
      <c r="D62" s="266"/>
      <c r="E62" s="266"/>
      <c r="F62" s="187"/>
      <c r="G62" s="364" t="s">
        <v>193</v>
      </c>
      <c r="H62" s="364"/>
      <c r="I62" s="364"/>
      <c r="J62" s="364"/>
      <c r="K62" s="365"/>
      <c r="L62" s="260"/>
      <c r="M62" s="335" t="s">
        <v>60</v>
      </c>
      <c r="N62" s="336"/>
      <c r="O62" s="336"/>
      <c r="P62" s="336"/>
      <c r="Q62" s="336"/>
      <c r="R62" s="337"/>
      <c r="S62" s="261" t="str">
        <f t="shared" ref="S62:AH64"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4"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294" t="str">
        <f>IF(SUMIF($F$22:$F$60, $M62, AX$22:AX$60)=0,"",SUMIF($F$22:$F$60, $M62, AX$22:AX$60))</f>
        <v/>
      </c>
      <c r="AY62" s="295"/>
      <c r="AZ62" s="296" t="str">
        <f t="shared" ref="AZ62:AZ64" si="3">IF(AX62="","",IF($BB$3="４週",AX62/4,IF($BB$3="暦月",AX62/($BB$8/7),"")))</f>
        <v/>
      </c>
      <c r="BA62" s="297"/>
      <c r="BB62" s="585"/>
      <c r="BC62" s="586"/>
      <c r="BD62" s="586"/>
      <c r="BE62" s="586"/>
      <c r="BF62" s="587"/>
    </row>
    <row r="63" spans="2:58" ht="20.25" customHeight="1">
      <c r="B63" s="267"/>
      <c r="C63" s="202"/>
      <c r="D63" s="202"/>
      <c r="E63" s="202"/>
      <c r="F63" s="189"/>
      <c r="G63" s="366"/>
      <c r="H63" s="366"/>
      <c r="I63" s="366"/>
      <c r="J63" s="366"/>
      <c r="K63" s="367"/>
      <c r="L63" s="264"/>
      <c r="M63" s="361" t="s">
        <v>5</v>
      </c>
      <c r="N63" s="362"/>
      <c r="O63" s="362"/>
      <c r="P63" s="362"/>
      <c r="Q63" s="362"/>
      <c r="R63" s="363"/>
      <c r="S63" s="261" t="str">
        <f t="shared" si="1"/>
        <v/>
      </c>
      <c r="T63" s="262" t="str">
        <f t="shared" si="1"/>
        <v/>
      </c>
      <c r="U63" s="262" t="str">
        <f>IF(SUMIF($F$22:$F$60, $M63, U$22:U$60)=0,"",SUMIF($F$22:$F$60, $M63, U$22:U$60))</f>
        <v/>
      </c>
      <c r="V63" s="262" t="str">
        <f t="shared" si="1"/>
        <v/>
      </c>
      <c r="W63" s="262" t="str">
        <f t="shared" si="1"/>
        <v/>
      </c>
      <c r="X63" s="262" t="str">
        <f t="shared" si="1"/>
        <v/>
      </c>
      <c r="Y63" s="263" t="str">
        <f t="shared" si="1"/>
        <v/>
      </c>
      <c r="Z63" s="261" t="str">
        <f t="shared" si="1"/>
        <v/>
      </c>
      <c r="AA63" s="262" t="str">
        <f t="shared" si="1"/>
        <v/>
      </c>
      <c r="AB63" s="262" t="str">
        <f t="shared" si="1"/>
        <v/>
      </c>
      <c r="AC63" s="262" t="str">
        <f t="shared" si="1"/>
        <v/>
      </c>
      <c r="AD63" s="262" t="str">
        <f t="shared" si="1"/>
        <v/>
      </c>
      <c r="AE63" s="262" t="str">
        <f t="shared" si="1"/>
        <v/>
      </c>
      <c r="AF63" s="263" t="str">
        <f t="shared" si="1"/>
        <v/>
      </c>
      <c r="AG63" s="261" t="str">
        <f t="shared" si="1"/>
        <v/>
      </c>
      <c r="AH63" s="262" t="str">
        <f t="shared" si="1"/>
        <v/>
      </c>
      <c r="AI63" s="262" t="str">
        <f t="shared" si="2"/>
        <v/>
      </c>
      <c r="AJ63" s="262" t="str">
        <f t="shared" si="2"/>
        <v/>
      </c>
      <c r="AK63" s="262" t="str">
        <f t="shared" si="2"/>
        <v/>
      </c>
      <c r="AL63" s="262" t="str">
        <f t="shared" si="2"/>
        <v/>
      </c>
      <c r="AM63" s="263" t="str">
        <f t="shared" si="2"/>
        <v/>
      </c>
      <c r="AN63" s="261" t="str">
        <f t="shared" si="2"/>
        <v/>
      </c>
      <c r="AO63" s="262" t="str">
        <f t="shared" si="2"/>
        <v/>
      </c>
      <c r="AP63" s="262" t="str">
        <f t="shared" si="2"/>
        <v/>
      </c>
      <c r="AQ63" s="262" t="str">
        <f t="shared" si="2"/>
        <v/>
      </c>
      <c r="AR63" s="262" t="str">
        <f t="shared" si="2"/>
        <v/>
      </c>
      <c r="AS63" s="262" t="str">
        <f t="shared" si="2"/>
        <v/>
      </c>
      <c r="AT63" s="263" t="str">
        <f t="shared" si="2"/>
        <v/>
      </c>
      <c r="AU63" s="261" t="str">
        <f t="shared" si="2"/>
        <v/>
      </c>
      <c r="AV63" s="262" t="str">
        <f t="shared" si="2"/>
        <v/>
      </c>
      <c r="AW63" s="262" t="str">
        <f t="shared" si="2"/>
        <v/>
      </c>
      <c r="AX63" s="294" t="str">
        <f>IF(SUMIF($F$22:$F$60, $M63, AX$22:AX$60)=0,"",SUMIF($F$22:$F$60, $M63, AX$22:AX$60))</f>
        <v/>
      </c>
      <c r="AY63" s="295"/>
      <c r="AZ63" s="296" t="str">
        <f t="shared" si="3"/>
        <v/>
      </c>
      <c r="BA63" s="297"/>
      <c r="BB63" s="588"/>
      <c r="BC63" s="589"/>
      <c r="BD63" s="589"/>
      <c r="BE63" s="589"/>
      <c r="BF63" s="590"/>
    </row>
    <row r="64" spans="2:58" ht="20.25" customHeight="1">
      <c r="B64" s="258"/>
      <c r="C64" s="259"/>
      <c r="D64" s="259"/>
      <c r="E64" s="259"/>
      <c r="F64" s="189"/>
      <c r="G64" s="368"/>
      <c r="H64" s="368"/>
      <c r="I64" s="368"/>
      <c r="J64" s="368"/>
      <c r="K64" s="369"/>
      <c r="L64" s="264"/>
      <c r="M64" s="361" t="s">
        <v>61</v>
      </c>
      <c r="N64" s="362"/>
      <c r="O64" s="362"/>
      <c r="P64" s="362"/>
      <c r="Q64" s="362"/>
      <c r="R64" s="363"/>
      <c r="S64" s="261" t="str">
        <f t="shared" si="1"/>
        <v/>
      </c>
      <c r="T64" s="262" t="str">
        <f t="shared" si="1"/>
        <v/>
      </c>
      <c r="U64" s="262" t="str">
        <f>IF(SUMIF($F$22:$F$60, $M64, U$22:U$60)=0,"",SUMIF($F$22:$F$60, $M64, U$22:U$60))</f>
        <v/>
      </c>
      <c r="V64" s="262" t="str">
        <f t="shared" si="1"/>
        <v/>
      </c>
      <c r="W64" s="262" t="str">
        <f t="shared" si="1"/>
        <v/>
      </c>
      <c r="X64" s="262" t="str">
        <f t="shared" si="1"/>
        <v/>
      </c>
      <c r="Y64" s="263" t="str">
        <f t="shared" si="1"/>
        <v/>
      </c>
      <c r="Z64" s="261" t="str">
        <f t="shared" si="1"/>
        <v/>
      </c>
      <c r="AA64" s="262" t="str">
        <f t="shared" si="1"/>
        <v/>
      </c>
      <c r="AB64" s="262" t="str">
        <f t="shared" si="1"/>
        <v/>
      </c>
      <c r="AC64" s="262" t="str">
        <f t="shared" si="1"/>
        <v/>
      </c>
      <c r="AD64" s="262" t="str">
        <f t="shared" si="1"/>
        <v/>
      </c>
      <c r="AE64" s="262" t="str">
        <f t="shared" si="1"/>
        <v/>
      </c>
      <c r="AF64" s="263" t="str">
        <f t="shared" si="1"/>
        <v/>
      </c>
      <c r="AG64" s="261" t="str">
        <f t="shared" si="1"/>
        <v/>
      </c>
      <c r="AH64" s="262" t="str">
        <f t="shared" si="1"/>
        <v/>
      </c>
      <c r="AI64" s="262" t="str">
        <f t="shared" si="2"/>
        <v/>
      </c>
      <c r="AJ64" s="262" t="str">
        <f t="shared" si="2"/>
        <v/>
      </c>
      <c r="AK64" s="262" t="str">
        <f t="shared" si="2"/>
        <v/>
      </c>
      <c r="AL64" s="262" t="str">
        <f t="shared" si="2"/>
        <v/>
      </c>
      <c r="AM64" s="263" t="str">
        <f t="shared" si="2"/>
        <v/>
      </c>
      <c r="AN64" s="261" t="str">
        <f t="shared" si="2"/>
        <v/>
      </c>
      <c r="AO64" s="262" t="str">
        <f t="shared" si="2"/>
        <v/>
      </c>
      <c r="AP64" s="262" t="str">
        <f t="shared" si="2"/>
        <v/>
      </c>
      <c r="AQ64" s="262" t="str">
        <f t="shared" si="2"/>
        <v/>
      </c>
      <c r="AR64" s="262" t="str">
        <f t="shared" si="2"/>
        <v/>
      </c>
      <c r="AS64" s="262" t="str">
        <f t="shared" si="2"/>
        <v/>
      </c>
      <c r="AT64" s="263" t="str">
        <f t="shared" si="2"/>
        <v/>
      </c>
      <c r="AU64" s="261" t="str">
        <f t="shared" si="2"/>
        <v/>
      </c>
      <c r="AV64" s="262" t="str">
        <f t="shared" si="2"/>
        <v/>
      </c>
      <c r="AW64" s="262" t="str">
        <f t="shared" si="2"/>
        <v/>
      </c>
      <c r="AX64" s="294" t="str">
        <f>IF(SUMIF($F$22:$F$60, $M64, AX$22:AX$60)=0,"",SUMIF($F$22:$F$60, $M64, AX$22:AX$60))</f>
        <v/>
      </c>
      <c r="AY64" s="295"/>
      <c r="AZ64" s="296" t="str">
        <f t="shared" si="3"/>
        <v/>
      </c>
      <c r="BA64" s="297"/>
      <c r="BB64" s="588"/>
      <c r="BC64" s="589"/>
      <c r="BD64" s="589"/>
      <c r="BE64" s="589"/>
      <c r="BF64" s="590"/>
    </row>
    <row r="65" spans="1:73" ht="20.25" customHeight="1">
      <c r="B65" s="53"/>
      <c r="C65" s="26"/>
      <c r="D65" s="26"/>
      <c r="E65" s="26"/>
      <c r="F65" s="26"/>
      <c r="G65" s="594" t="s">
        <v>194</v>
      </c>
      <c r="H65" s="594"/>
      <c r="I65" s="594"/>
      <c r="J65" s="594"/>
      <c r="K65" s="594"/>
      <c r="L65" s="594"/>
      <c r="M65" s="594"/>
      <c r="N65" s="594"/>
      <c r="O65" s="594"/>
      <c r="P65" s="594"/>
      <c r="Q65" s="594"/>
      <c r="R65" s="595"/>
      <c r="S65" s="239"/>
      <c r="T65" s="240"/>
      <c r="U65" s="240"/>
      <c r="V65" s="240"/>
      <c r="W65" s="240"/>
      <c r="X65" s="240"/>
      <c r="Y65" s="241"/>
      <c r="Z65" s="239"/>
      <c r="AA65" s="240"/>
      <c r="AB65" s="240"/>
      <c r="AC65" s="240"/>
      <c r="AD65" s="240"/>
      <c r="AE65" s="240"/>
      <c r="AF65" s="241"/>
      <c r="AG65" s="239"/>
      <c r="AH65" s="240"/>
      <c r="AI65" s="240"/>
      <c r="AJ65" s="240"/>
      <c r="AK65" s="240"/>
      <c r="AL65" s="240"/>
      <c r="AM65" s="241"/>
      <c r="AN65" s="239"/>
      <c r="AO65" s="240"/>
      <c r="AP65" s="240"/>
      <c r="AQ65" s="240"/>
      <c r="AR65" s="240"/>
      <c r="AS65" s="240"/>
      <c r="AT65" s="241"/>
      <c r="AU65" s="239"/>
      <c r="AV65" s="240"/>
      <c r="AW65" s="241"/>
      <c r="AX65" s="596"/>
      <c r="AY65" s="597"/>
      <c r="AZ65" s="597"/>
      <c r="BA65" s="598"/>
      <c r="BB65" s="588"/>
      <c r="BC65" s="589"/>
      <c r="BD65" s="589"/>
      <c r="BE65" s="589"/>
      <c r="BF65" s="590"/>
    </row>
    <row r="66" spans="1:73" ht="20.25" customHeight="1" thickBot="1">
      <c r="B66" s="54"/>
      <c r="C66" s="114"/>
      <c r="D66" s="114"/>
      <c r="E66" s="114"/>
      <c r="F66" s="114"/>
      <c r="G66" s="605" t="s">
        <v>195</v>
      </c>
      <c r="H66" s="605"/>
      <c r="I66" s="605"/>
      <c r="J66" s="605"/>
      <c r="K66" s="605"/>
      <c r="L66" s="605"/>
      <c r="M66" s="605"/>
      <c r="N66" s="605"/>
      <c r="O66" s="605"/>
      <c r="P66" s="605"/>
      <c r="Q66" s="605"/>
      <c r="R66" s="606"/>
      <c r="S66" s="239"/>
      <c r="T66" s="240"/>
      <c r="U66" s="240"/>
      <c r="V66" s="240"/>
      <c r="W66" s="240"/>
      <c r="X66" s="240"/>
      <c r="Y66" s="241"/>
      <c r="Z66" s="239"/>
      <c r="AA66" s="240"/>
      <c r="AB66" s="240"/>
      <c r="AC66" s="240"/>
      <c r="AD66" s="240"/>
      <c r="AE66" s="240"/>
      <c r="AF66" s="241"/>
      <c r="AG66" s="239"/>
      <c r="AH66" s="240"/>
      <c r="AI66" s="240"/>
      <c r="AJ66" s="240"/>
      <c r="AK66" s="240"/>
      <c r="AL66" s="240"/>
      <c r="AM66" s="241"/>
      <c r="AN66" s="239"/>
      <c r="AO66" s="240"/>
      <c r="AP66" s="240"/>
      <c r="AQ66" s="240"/>
      <c r="AR66" s="240"/>
      <c r="AS66" s="240"/>
      <c r="AT66" s="241"/>
      <c r="AU66" s="239"/>
      <c r="AV66" s="240"/>
      <c r="AW66" s="241"/>
      <c r="AX66" s="599"/>
      <c r="AY66" s="600"/>
      <c r="AZ66" s="600"/>
      <c r="BA66" s="601"/>
      <c r="BB66" s="588"/>
      <c r="BC66" s="589"/>
      <c r="BD66" s="589"/>
      <c r="BE66" s="589"/>
      <c r="BF66" s="590"/>
    </row>
    <row r="67" spans="1:73" ht="18.75" customHeight="1">
      <c r="B67" s="516" t="s">
        <v>196</v>
      </c>
      <c r="C67" s="517"/>
      <c r="D67" s="517"/>
      <c r="E67" s="517"/>
      <c r="F67" s="517"/>
      <c r="G67" s="517"/>
      <c r="H67" s="517"/>
      <c r="I67" s="517"/>
      <c r="J67" s="517"/>
      <c r="K67" s="518"/>
      <c r="L67" s="607" t="s">
        <v>60</v>
      </c>
      <c r="M67" s="607"/>
      <c r="N67" s="607"/>
      <c r="O67" s="607"/>
      <c r="P67" s="607"/>
      <c r="Q67" s="607"/>
      <c r="R67" s="608"/>
      <c r="S67" s="242" t="str">
        <f>IF($L67="","",IF(COUNTIFS($F$22:$F$60,$L67,S$22:S$60,"&gt;0")=0,"",COUNTIFS($F$22:$F$60,$L67,S$22:S$60,"&gt;0")))</f>
        <v/>
      </c>
      <c r="T67" s="243" t="str">
        <f t="shared" ref="T67:AW71" si="4">IF($L67="","",IF(COUNTIFS($F$22:$F$60,$L67,T$22:T$60,"&gt;0")=0,"",COUNTIFS($F$22:$F$60,$L67,T$22:T$60,"&gt;0")))</f>
        <v/>
      </c>
      <c r="U67" s="243" t="str">
        <f t="shared" si="4"/>
        <v/>
      </c>
      <c r="V67" s="243" t="str">
        <f t="shared" si="4"/>
        <v/>
      </c>
      <c r="W67" s="243" t="str">
        <f t="shared" si="4"/>
        <v/>
      </c>
      <c r="X67" s="243" t="str">
        <f t="shared" si="4"/>
        <v/>
      </c>
      <c r="Y67" s="244" t="str">
        <f t="shared" si="4"/>
        <v/>
      </c>
      <c r="Z67" s="245" t="str">
        <f t="shared" si="4"/>
        <v/>
      </c>
      <c r="AA67" s="243" t="str">
        <f t="shared" si="4"/>
        <v/>
      </c>
      <c r="AB67" s="243" t="str">
        <f t="shared" si="4"/>
        <v/>
      </c>
      <c r="AC67" s="243" t="str">
        <f t="shared" si="4"/>
        <v/>
      </c>
      <c r="AD67" s="243" t="str">
        <f t="shared" si="4"/>
        <v/>
      </c>
      <c r="AE67" s="243" t="str">
        <f t="shared" si="4"/>
        <v/>
      </c>
      <c r="AF67" s="244" t="str">
        <f t="shared" si="4"/>
        <v/>
      </c>
      <c r="AG67" s="243" t="str">
        <f t="shared" si="4"/>
        <v/>
      </c>
      <c r="AH67" s="243" t="str">
        <f t="shared" si="4"/>
        <v/>
      </c>
      <c r="AI67" s="243" t="str">
        <f t="shared" si="4"/>
        <v/>
      </c>
      <c r="AJ67" s="243" t="str">
        <f t="shared" si="4"/>
        <v/>
      </c>
      <c r="AK67" s="243" t="str">
        <f t="shared" si="4"/>
        <v/>
      </c>
      <c r="AL67" s="243" t="str">
        <f t="shared" si="4"/>
        <v/>
      </c>
      <c r="AM67" s="244" t="str">
        <f t="shared" si="4"/>
        <v/>
      </c>
      <c r="AN67" s="243" t="str">
        <f t="shared" si="4"/>
        <v/>
      </c>
      <c r="AO67" s="243" t="str">
        <f t="shared" si="4"/>
        <v/>
      </c>
      <c r="AP67" s="243" t="str">
        <f t="shared" si="4"/>
        <v/>
      </c>
      <c r="AQ67" s="243" t="str">
        <f t="shared" si="4"/>
        <v/>
      </c>
      <c r="AR67" s="243" t="str">
        <f t="shared" si="4"/>
        <v/>
      </c>
      <c r="AS67" s="243" t="str">
        <f t="shared" si="4"/>
        <v/>
      </c>
      <c r="AT67" s="244" t="str">
        <f t="shared" si="4"/>
        <v/>
      </c>
      <c r="AU67" s="243" t="str">
        <f t="shared" si="4"/>
        <v/>
      </c>
      <c r="AV67" s="243" t="str">
        <f t="shared" si="4"/>
        <v/>
      </c>
      <c r="AW67" s="244" t="str">
        <f t="shared" si="4"/>
        <v/>
      </c>
      <c r="AX67" s="599"/>
      <c r="AY67" s="600"/>
      <c r="AZ67" s="600"/>
      <c r="BA67" s="601"/>
      <c r="BB67" s="588"/>
      <c r="BC67" s="589"/>
      <c r="BD67" s="589"/>
      <c r="BE67" s="589"/>
      <c r="BF67" s="590"/>
    </row>
    <row r="68" spans="1:73" ht="18.75" customHeight="1">
      <c r="B68" s="516"/>
      <c r="C68" s="517"/>
      <c r="D68" s="517"/>
      <c r="E68" s="517"/>
      <c r="F68" s="517"/>
      <c r="G68" s="517"/>
      <c r="H68" s="517"/>
      <c r="I68" s="517"/>
      <c r="J68" s="517"/>
      <c r="K68" s="518"/>
      <c r="L68" s="609" t="s">
        <v>5</v>
      </c>
      <c r="M68" s="609"/>
      <c r="N68" s="609"/>
      <c r="O68" s="609"/>
      <c r="P68" s="609"/>
      <c r="Q68" s="609"/>
      <c r="R68" s="610"/>
      <c r="S68" s="236" t="str">
        <f t="shared" ref="S68:AH71" si="5">IF($L68="","",IF(COUNTIFS($F$22:$F$60,$L68,S$22:S$60,"&gt;0")=0,"",COUNTIFS($F$22:$F$60,$L68,S$22:S$60,"&gt;0")))</f>
        <v/>
      </c>
      <c r="T68" s="237" t="str">
        <f>IF($L68="","",IF(COUNTIFS($F$22:$F$60,$L68,T$22:T$60,"&gt;0")=0,"",COUNTIFS($F$22:$F$60,$L68,T$22:T$60,"&gt;0")))</f>
        <v/>
      </c>
      <c r="U68" s="237" t="str">
        <f t="shared" si="5"/>
        <v/>
      </c>
      <c r="V68" s="237" t="str">
        <f t="shared" si="5"/>
        <v/>
      </c>
      <c r="W68" s="237" t="str">
        <f t="shared" si="5"/>
        <v/>
      </c>
      <c r="X68" s="237" t="str">
        <f t="shared" si="5"/>
        <v/>
      </c>
      <c r="Y68" s="238" t="str">
        <f t="shared" si="5"/>
        <v/>
      </c>
      <c r="Z68" s="246" t="str">
        <f t="shared" si="5"/>
        <v/>
      </c>
      <c r="AA68" s="237" t="str">
        <f t="shared" si="5"/>
        <v/>
      </c>
      <c r="AB68" s="237" t="str">
        <f t="shared" si="5"/>
        <v/>
      </c>
      <c r="AC68" s="237" t="str">
        <f t="shared" si="5"/>
        <v/>
      </c>
      <c r="AD68" s="237" t="str">
        <f t="shared" si="5"/>
        <v/>
      </c>
      <c r="AE68" s="237" t="str">
        <f t="shared" si="5"/>
        <v/>
      </c>
      <c r="AF68" s="238" t="str">
        <f t="shared" si="5"/>
        <v/>
      </c>
      <c r="AG68" s="237" t="str">
        <f t="shared" si="5"/>
        <v/>
      </c>
      <c r="AH68" s="237" t="str">
        <f t="shared" si="5"/>
        <v/>
      </c>
      <c r="AI68" s="237" t="str">
        <f t="shared" si="4"/>
        <v/>
      </c>
      <c r="AJ68" s="237" t="str">
        <f t="shared" si="4"/>
        <v/>
      </c>
      <c r="AK68" s="237" t="str">
        <f t="shared" si="4"/>
        <v/>
      </c>
      <c r="AL68" s="237" t="str">
        <f t="shared" si="4"/>
        <v/>
      </c>
      <c r="AM68" s="238" t="str">
        <f t="shared" si="4"/>
        <v/>
      </c>
      <c r="AN68" s="237" t="str">
        <f t="shared" si="4"/>
        <v/>
      </c>
      <c r="AO68" s="237" t="str">
        <f t="shared" si="4"/>
        <v/>
      </c>
      <c r="AP68" s="237" t="str">
        <f t="shared" si="4"/>
        <v/>
      </c>
      <c r="AQ68" s="237" t="str">
        <f t="shared" si="4"/>
        <v/>
      </c>
      <c r="AR68" s="237" t="str">
        <f t="shared" si="4"/>
        <v/>
      </c>
      <c r="AS68" s="237" t="str">
        <f t="shared" si="4"/>
        <v/>
      </c>
      <c r="AT68" s="238" t="str">
        <f t="shared" si="4"/>
        <v/>
      </c>
      <c r="AU68" s="237" t="str">
        <f t="shared" si="4"/>
        <v/>
      </c>
      <c r="AV68" s="237" t="str">
        <f t="shared" si="4"/>
        <v/>
      </c>
      <c r="AW68" s="238" t="str">
        <f t="shared" si="4"/>
        <v/>
      </c>
      <c r="AX68" s="599"/>
      <c r="AY68" s="600"/>
      <c r="AZ68" s="600"/>
      <c r="BA68" s="601"/>
      <c r="BB68" s="588"/>
      <c r="BC68" s="589"/>
      <c r="BD68" s="589"/>
      <c r="BE68" s="589"/>
      <c r="BF68" s="590"/>
    </row>
    <row r="69" spans="1:73" ht="18.75" customHeight="1">
      <c r="B69" s="516"/>
      <c r="C69" s="517"/>
      <c r="D69" s="517"/>
      <c r="E69" s="517"/>
      <c r="F69" s="517"/>
      <c r="G69" s="517"/>
      <c r="H69" s="517"/>
      <c r="I69" s="517"/>
      <c r="J69" s="517"/>
      <c r="K69" s="518"/>
      <c r="L69" s="609" t="s">
        <v>61</v>
      </c>
      <c r="M69" s="609"/>
      <c r="N69" s="609"/>
      <c r="O69" s="609"/>
      <c r="P69" s="609"/>
      <c r="Q69" s="609"/>
      <c r="R69" s="610"/>
      <c r="S69" s="236" t="str">
        <f t="shared" si="5"/>
        <v/>
      </c>
      <c r="T69" s="237" t="str">
        <f t="shared" si="4"/>
        <v/>
      </c>
      <c r="U69" s="237" t="str">
        <f t="shared" si="4"/>
        <v/>
      </c>
      <c r="V69" s="237" t="str">
        <f t="shared" si="4"/>
        <v/>
      </c>
      <c r="W69" s="237" t="str">
        <f t="shared" si="4"/>
        <v/>
      </c>
      <c r="X69" s="237" t="str">
        <f>IF($L69="","",IF(COUNTIFS($F$22:$F$60,$L69,X$22:X$60,"&gt;0")=0,"",COUNTIFS($F$22:$F$60,$L69,X$22:X$60,"&gt;0")))</f>
        <v/>
      </c>
      <c r="Y69" s="238" t="str">
        <f t="shared" si="4"/>
        <v/>
      </c>
      <c r="Z69" s="246" t="str">
        <f t="shared" si="4"/>
        <v/>
      </c>
      <c r="AA69" s="237" t="str">
        <f t="shared" si="4"/>
        <v/>
      </c>
      <c r="AB69" s="237" t="str">
        <f t="shared" si="4"/>
        <v/>
      </c>
      <c r="AC69" s="237" t="str">
        <f t="shared" si="4"/>
        <v/>
      </c>
      <c r="AD69" s="237" t="str">
        <f t="shared" si="4"/>
        <v/>
      </c>
      <c r="AE69" s="237" t="str">
        <f t="shared" si="4"/>
        <v/>
      </c>
      <c r="AF69" s="238" t="str">
        <f t="shared" si="4"/>
        <v/>
      </c>
      <c r="AG69" s="237" t="str">
        <f t="shared" si="4"/>
        <v/>
      </c>
      <c r="AH69" s="237" t="str">
        <f t="shared" si="4"/>
        <v/>
      </c>
      <c r="AI69" s="237" t="str">
        <f t="shared" si="4"/>
        <v/>
      </c>
      <c r="AJ69" s="237" t="str">
        <f t="shared" si="4"/>
        <v/>
      </c>
      <c r="AK69" s="237" t="str">
        <f t="shared" si="4"/>
        <v/>
      </c>
      <c r="AL69" s="237" t="str">
        <f t="shared" si="4"/>
        <v/>
      </c>
      <c r="AM69" s="238" t="str">
        <f t="shared" si="4"/>
        <v/>
      </c>
      <c r="AN69" s="237" t="str">
        <f t="shared" si="4"/>
        <v/>
      </c>
      <c r="AO69" s="237" t="str">
        <f t="shared" si="4"/>
        <v/>
      </c>
      <c r="AP69" s="237" t="str">
        <f t="shared" si="4"/>
        <v/>
      </c>
      <c r="AQ69" s="237" t="str">
        <f t="shared" si="4"/>
        <v/>
      </c>
      <c r="AR69" s="237" t="str">
        <f t="shared" si="4"/>
        <v/>
      </c>
      <c r="AS69" s="237" t="str">
        <f t="shared" si="4"/>
        <v/>
      </c>
      <c r="AT69" s="238" t="str">
        <f t="shared" si="4"/>
        <v/>
      </c>
      <c r="AU69" s="237" t="str">
        <f t="shared" si="4"/>
        <v/>
      </c>
      <c r="AV69" s="237" t="str">
        <f t="shared" si="4"/>
        <v/>
      </c>
      <c r="AW69" s="238" t="str">
        <f t="shared" si="4"/>
        <v/>
      </c>
      <c r="AX69" s="599"/>
      <c r="AY69" s="600"/>
      <c r="AZ69" s="600"/>
      <c r="BA69" s="601"/>
      <c r="BB69" s="588"/>
      <c r="BC69" s="589"/>
      <c r="BD69" s="589"/>
      <c r="BE69" s="589"/>
      <c r="BF69" s="590"/>
    </row>
    <row r="70" spans="1:73" ht="18.75" customHeight="1">
      <c r="B70" s="516"/>
      <c r="C70" s="517"/>
      <c r="D70" s="517"/>
      <c r="E70" s="517"/>
      <c r="F70" s="517"/>
      <c r="G70" s="517"/>
      <c r="H70" s="517"/>
      <c r="I70" s="517"/>
      <c r="J70" s="517"/>
      <c r="K70" s="518"/>
      <c r="L70" s="609" t="s">
        <v>62</v>
      </c>
      <c r="M70" s="609"/>
      <c r="N70" s="609"/>
      <c r="O70" s="609"/>
      <c r="P70" s="609"/>
      <c r="Q70" s="609"/>
      <c r="R70" s="610"/>
      <c r="S70" s="236" t="str">
        <f t="shared" si="5"/>
        <v/>
      </c>
      <c r="T70" s="237" t="str">
        <f t="shared" si="4"/>
        <v/>
      </c>
      <c r="U70" s="237" t="str">
        <f t="shared" si="4"/>
        <v/>
      </c>
      <c r="V70" s="237" t="str">
        <f t="shared" si="4"/>
        <v/>
      </c>
      <c r="W70" s="237" t="str">
        <f t="shared" si="4"/>
        <v/>
      </c>
      <c r="X70" s="237" t="str">
        <f t="shared" si="4"/>
        <v/>
      </c>
      <c r="Y70" s="238" t="str">
        <f t="shared" si="4"/>
        <v/>
      </c>
      <c r="Z70" s="246" t="str">
        <f t="shared" si="4"/>
        <v/>
      </c>
      <c r="AA70" s="237" t="str">
        <f t="shared" si="4"/>
        <v/>
      </c>
      <c r="AB70" s="237" t="str">
        <f t="shared" si="4"/>
        <v/>
      </c>
      <c r="AC70" s="237" t="str">
        <f t="shared" si="4"/>
        <v/>
      </c>
      <c r="AD70" s="237" t="str">
        <f t="shared" si="4"/>
        <v/>
      </c>
      <c r="AE70" s="237" t="str">
        <f t="shared" si="4"/>
        <v/>
      </c>
      <c r="AF70" s="238" t="str">
        <f t="shared" si="4"/>
        <v/>
      </c>
      <c r="AG70" s="237" t="str">
        <f t="shared" si="4"/>
        <v/>
      </c>
      <c r="AH70" s="237" t="str">
        <f t="shared" si="4"/>
        <v/>
      </c>
      <c r="AI70" s="237" t="str">
        <f t="shared" si="4"/>
        <v/>
      </c>
      <c r="AJ70" s="237" t="str">
        <f t="shared" si="4"/>
        <v/>
      </c>
      <c r="AK70" s="237" t="str">
        <f t="shared" si="4"/>
        <v/>
      </c>
      <c r="AL70" s="237" t="str">
        <f t="shared" si="4"/>
        <v/>
      </c>
      <c r="AM70" s="238" t="str">
        <f t="shared" si="4"/>
        <v/>
      </c>
      <c r="AN70" s="237" t="str">
        <f t="shared" si="4"/>
        <v/>
      </c>
      <c r="AO70" s="237" t="str">
        <f t="shared" si="4"/>
        <v/>
      </c>
      <c r="AP70" s="237" t="str">
        <f t="shared" si="4"/>
        <v/>
      </c>
      <c r="AQ70" s="237" t="str">
        <f t="shared" si="4"/>
        <v/>
      </c>
      <c r="AR70" s="237" t="str">
        <f t="shared" si="4"/>
        <v/>
      </c>
      <c r="AS70" s="237" t="str">
        <f t="shared" si="4"/>
        <v/>
      </c>
      <c r="AT70" s="238" t="str">
        <f t="shared" si="4"/>
        <v/>
      </c>
      <c r="AU70" s="237" t="str">
        <f t="shared" si="4"/>
        <v/>
      </c>
      <c r="AV70" s="237" t="str">
        <f t="shared" si="4"/>
        <v/>
      </c>
      <c r="AW70" s="238" t="str">
        <f t="shared" si="4"/>
        <v/>
      </c>
      <c r="AX70" s="599"/>
      <c r="AY70" s="600"/>
      <c r="AZ70" s="600"/>
      <c r="BA70" s="601"/>
      <c r="BB70" s="588"/>
      <c r="BC70" s="589"/>
      <c r="BD70" s="589"/>
      <c r="BE70" s="589"/>
      <c r="BF70" s="590"/>
    </row>
    <row r="71" spans="1:73" ht="18.75" customHeight="1" thickBot="1">
      <c r="B71" s="519"/>
      <c r="C71" s="520"/>
      <c r="D71" s="520"/>
      <c r="E71" s="520"/>
      <c r="F71" s="520"/>
      <c r="G71" s="520"/>
      <c r="H71" s="520"/>
      <c r="I71" s="520"/>
      <c r="J71" s="520"/>
      <c r="K71" s="521"/>
      <c r="L71" s="288"/>
      <c r="M71" s="288"/>
      <c r="N71" s="288"/>
      <c r="O71" s="288"/>
      <c r="P71" s="288"/>
      <c r="Q71" s="288"/>
      <c r="R71" s="289"/>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602"/>
      <c r="AY71" s="603"/>
      <c r="AZ71" s="603"/>
      <c r="BA71" s="604"/>
      <c r="BB71" s="591"/>
      <c r="BC71" s="592"/>
      <c r="BD71" s="592"/>
      <c r="BE71" s="592"/>
      <c r="BF71" s="593"/>
    </row>
    <row r="72" spans="1:73" ht="13.5" customHeight="1">
      <c r="C72" s="24"/>
      <c r="D72" s="24"/>
      <c r="E72" s="24"/>
      <c r="F72" s="24"/>
      <c r="G72" s="33"/>
      <c r="H72" s="34"/>
      <c r="AF72" s="9"/>
    </row>
    <row r="73" spans="1:73" ht="11.45" customHeight="1">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c r="C80" s="9"/>
      <c r="D80" s="9"/>
      <c r="E80" s="9"/>
      <c r="F80" s="9"/>
      <c r="G80" s="9"/>
    </row>
  </sheetData>
  <sheetProtection sheet="1"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549" priority="784">
      <formula>INDIRECT(ADDRESS(ROW(),COLUMN()))=TRUNC(INDIRECT(ADDRESS(ROW(),COLUMN())))</formula>
    </cfRule>
  </conditionalFormatting>
  <conditionalFormatting sqref="S23">
    <cfRule type="expression" dxfId="548" priority="783">
      <formula>INDIRECT(ADDRESS(ROW(),COLUMN()))=TRUNC(INDIRECT(ADDRESS(ROW(),COLUMN())))</formula>
    </cfRule>
  </conditionalFormatting>
  <conditionalFormatting sqref="T24:Y24">
    <cfRule type="expression" dxfId="547" priority="782">
      <formula>INDIRECT(ADDRESS(ROW(),COLUMN()))=TRUNC(INDIRECT(ADDRESS(ROW(),COLUMN())))</formula>
    </cfRule>
  </conditionalFormatting>
  <conditionalFormatting sqref="T23:Y23">
    <cfRule type="expression" dxfId="546" priority="781">
      <formula>INDIRECT(ADDRESS(ROW(),COLUMN()))=TRUNC(INDIRECT(ADDRESS(ROW(),COLUMN())))</formula>
    </cfRule>
  </conditionalFormatting>
  <conditionalFormatting sqref="AX23:BA24">
    <cfRule type="expression" dxfId="545" priority="764">
      <formula>INDIRECT(ADDRESS(ROW(),COLUMN()))=TRUNC(INDIRECT(ADDRESS(ROW(),COLUMN())))</formula>
    </cfRule>
  </conditionalFormatting>
  <conditionalFormatting sqref="BC14:BD14">
    <cfRule type="expression" dxfId="544" priority="510">
      <formula>INDIRECT(ADDRESS(ROW(),COLUMN()))=TRUNC(INDIRECT(ADDRESS(ROW(),COLUMN())))</formula>
    </cfRule>
  </conditionalFormatting>
  <conditionalFormatting sqref="Z24">
    <cfRule type="expression" dxfId="543" priority="509">
      <formula>INDIRECT(ADDRESS(ROW(),COLUMN()))=TRUNC(INDIRECT(ADDRESS(ROW(),COLUMN())))</formula>
    </cfRule>
  </conditionalFormatting>
  <conditionalFormatting sqref="Z23">
    <cfRule type="expression" dxfId="542" priority="508">
      <formula>INDIRECT(ADDRESS(ROW(),COLUMN()))=TRUNC(INDIRECT(ADDRESS(ROW(),COLUMN())))</formula>
    </cfRule>
  </conditionalFormatting>
  <conditionalFormatting sqref="AA24:AF24">
    <cfRule type="expression" dxfId="541" priority="507">
      <formula>INDIRECT(ADDRESS(ROW(),COLUMN()))=TRUNC(INDIRECT(ADDRESS(ROW(),COLUMN())))</formula>
    </cfRule>
  </conditionalFormatting>
  <conditionalFormatting sqref="AA23:AF23">
    <cfRule type="expression" dxfId="540" priority="506">
      <formula>INDIRECT(ADDRESS(ROW(),COLUMN()))=TRUNC(INDIRECT(ADDRESS(ROW(),COLUMN())))</formula>
    </cfRule>
  </conditionalFormatting>
  <conditionalFormatting sqref="AG24">
    <cfRule type="expression" dxfId="539" priority="505">
      <formula>INDIRECT(ADDRESS(ROW(),COLUMN()))=TRUNC(INDIRECT(ADDRESS(ROW(),COLUMN())))</formula>
    </cfRule>
  </conditionalFormatting>
  <conditionalFormatting sqref="AG23">
    <cfRule type="expression" dxfId="538" priority="504">
      <formula>INDIRECT(ADDRESS(ROW(),COLUMN()))=TRUNC(INDIRECT(ADDRESS(ROW(),COLUMN())))</formula>
    </cfRule>
  </conditionalFormatting>
  <conditionalFormatting sqref="AH24:AM24">
    <cfRule type="expression" dxfId="537" priority="503">
      <formula>INDIRECT(ADDRESS(ROW(),COLUMN()))=TRUNC(INDIRECT(ADDRESS(ROW(),COLUMN())))</formula>
    </cfRule>
  </conditionalFormatting>
  <conditionalFormatting sqref="AH23:AM23">
    <cfRule type="expression" dxfId="536" priority="502">
      <formula>INDIRECT(ADDRESS(ROW(),COLUMN()))=TRUNC(INDIRECT(ADDRESS(ROW(),COLUMN())))</formula>
    </cfRule>
  </conditionalFormatting>
  <conditionalFormatting sqref="AN24">
    <cfRule type="expression" dxfId="535" priority="501">
      <formula>INDIRECT(ADDRESS(ROW(),COLUMN()))=TRUNC(INDIRECT(ADDRESS(ROW(),COLUMN())))</formula>
    </cfRule>
  </conditionalFormatting>
  <conditionalFormatting sqref="AN23">
    <cfRule type="expression" dxfId="534" priority="500">
      <formula>INDIRECT(ADDRESS(ROW(),COLUMN()))=TRUNC(INDIRECT(ADDRESS(ROW(),COLUMN())))</formula>
    </cfRule>
  </conditionalFormatting>
  <conditionalFormatting sqref="AO24:AT24">
    <cfRule type="expression" dxfId="533" priority="499">
      <formula>INDIRECT(ADDRESS(ROW(),COLUMN()))=TRUNC(INDIRECT(ADDRESS(ROW(),COLUMN())))</formula>
    </cfRule>
  </conditionalFormatting>
  <conditionalFormatting sqref="AO23:AT23">
    <cfRule type="expression" dxfId="532" priority="498">
      <formula>INDIRECT(ADDRESS(ROW(),COLUMN()))=TRUNC(INDIRECT(ADDRESS(ROW(),COLUMN())))</formula>
    </cfRule>
  </conditionalFormatting>
  <conditionalFormatting sqref="AU24">
    <cfRule type="expression" dxfId="531" priority="497">
      <formula>INDIRECT(ADDRESS(ROW(),COLUMN()))=TRUNC(INDIRECT(ADDRESS(ROW(),COLUMN())))</formula>
    </cfRule>
  </conditionalFormatting>
  <conditionalFormatting sqref="AU23">
    <cfRule type="expression" dxfId="530" priority="496">
      <formula>INDIRECT(ADDRESS(ROW(),COLUMN()))=TRUNC(INDIRECT(ADDRESS(ROW(),COLUMN())))</formula>
    </cfRule>
  </conditionalFormatting>
  <conditionalFormatting sqref="AV24:AW24">
    <cfRule type="expression" dxfId="529" priority="495">
      <formula>INDIRECT(ADDRESS(ROW(),COLUMN()))=TRUNC(INDIRECT(ADDRESS(ROW(),COLUMN())))</formula>
    </cfRule>
  </conditionalFormatting>
  <conditionalFormatting sqref="AV23:AW23">
    <cfRule type="expression" dxfId="528" priority="49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RowHeight="25.5"/>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c r="B1" s="78" t="s">
        <v>69</v>
      </c>
    </row>
    <row r="2" spans="2:23">
      <c r="B2" s="81" t="s">
        <v>70</v>
      </c>
      <c r="E2" s="82"/>
      <c r="I2" s="83"/>
    </row>
    <row r="3" spans="2:23">
      <c r="B3" s="83" t="s">
        <v>153</v>
      </c>
      <c r="E3" s="82" t="s">
        <v>157</v>
      </c>
      <c r="I3" s="83"/>
    </row>
    <row r="4" spans="2:23">
      <c r="B4" s="81"/>
      <c r="E4" s="492" t="s">
        <v>52</v>
      </c>
      <c r="F4" s="492"/>
      <c r="G4" s="492"/>
      <c r="H4" s="492"/>
      <c r="I4" s="492"/>
      <c r="J4" s="492"/>
      <c r="K4" s="492"/>
      <c r="M4" s="492" t="s">
        <v>51</v>
      </c>
      <c r="N4" s="492"/>
      <c r="O4" s="492"/>
      <c r="Q4" s="492" t="s">
        <v>82</v>
      </c>
      <c r="R4" s="492"/>
      <c r="S4" s="492"/>
      <c r="T4" s="492"/>
      <c r="U4" s="492"/>
      <c r="W4" s="492" t="s">
        <v>156</v>
      </c>
    </row>
    <row r="5" spans="2:23">
      <c r="B5" s="79" t="s">
        <v>98</v>
      </c>
      <c r="C5" s="79" t="s">
        <v>7</v>
      </c>
      <c r="E5" s="79" t="s">
        <v>152</v>
      </c>
      <c r="F5" s="79"/>
      <c r="G5" s="79" t="s">
        <v>151</v>
      </c>
      <c r="I5" s="79" t="s">
        <v>71</v>
      </c>
      <c r="K5" s="79" t="s">
        <v>52</v>
      </c>
      <c r="M5" s="79" t="s">
        <v>154</v>
      </c>
      <c r="O5" s="79" t="s">
        <v>155</v>
      </c>
      <c r="Q5" s="79" t="s">
        <v>154</v>
      </c>
      <c r="S5" s="79" t="s">
        <v>155</v>
      </c>
      <c r="U5" s="79" t="s">
        <v>52</v>
      </c>
      <c r="W5" s="492"/>
    </row>
    <row r="6" spans="2:23">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c r="C36" s="88"/>
    </row>
    <row r="37" spans="2:23">
      <c r="C37" s="89" t="s">
        <v>168</v>
      </c>
    </row>
    <row r="38" spans="2:23">
      <c r="C38" s="89" t="s">
        <v>169</v>
      </c>
    </row>
    <row r="39" spans="2:23">
      <c r="C39" s="89" t="s">
        <v>170</v>
      </c>
    </row>
    <row r="40" spans="2:23">
      <c r="C40" s="89" t="s">
        <v>171</v>
      </c>
    </row>
    <row r="41" spans="2:23">
      <c r="C41" s="81" t="s">
        <v>213</v>
      </c>
    </row>
    <row r="42" spans="2:23">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F4" sqref="F4:K5"/>
    </sheetView>
  </sheetViews>
  <sheetFormatPr defaultRowHeight="18.75"/>
  <cols>
    <col min="1" max="1" width="1.875" style="28" customWidth="1"/>
    <col min="2" max="3" width="9" style="28"/>
    <col min="4" max="4" width="45.625" style="28" customWidth="1"/>
    <col min="5" max="16384" width="9" style="28"/>
  </cols>
  <sheetData>
    <row r="1" spans="2:11">
      <c r="B1" s="28" t="s">
        <v>108</v>
      </c>
      <c r="D1" s="55"/>
      <c r="E1" s="55"/>
      <c r="F1" s="55"/>
    </row>
    <row r="2" spans="2:11" s="39" customFormat="1" ht="20.25" customHeight="1">
      <c r="B2" s="57" t="s">
        <v>179</v>
      </c>
      <c r="C2" s="57"/>
      <c r="D2" s="55"/>
      <c r="E2" s="55"/>
      <c r="F2" s="55"/>
    </row>
    <row r="3" spans="2:11" s="39" customFormat="1" ht="20.25" customHeight="1">
      <c r="B3" s="57"/>
      <c r="C3" s="57"/>
      <c r="D3" s="55"/>
      <c r="E3" s="55"/>
      <c r="F3" s="55"/>
    </row>
    <row r="4" spans="2:11" s="61" customFormat="1" ht="20.25" customHeight="1">
      <c r="B4" s="72"/>
      <c r="C4" s="55" t="s">
        <v>146</v>
      </c>
      <c r="D4" s="55"/>
      <c r="F4" s="615" t="s">
        <v>147</v>
      </c>
      <c r="G4" s="615"/>
      <c r="H4" s="615"/>
      <c r="I4" s="615"/>
      <c r="J4" s="615"/>
      <c r="K4" s="615"/>
    </row>
    <row r="5" spans="2:11" s="61" customFormat="1" ht="20.25" customHeight="1">
      <c r="B5" s="73"/>
      <c r="C5" s="55" t="s">
        <v>148</v>
      </c>
      <c r="D5" s="55"/>
      <c r="F5" s="615"/>
      <c r="G5" s="615"/>
      <c r="H5" s="615"/>
      <c r="I5" s="615"/>
      <c r="J5" s="615"/>
      <c r="K5" s="615"/>
    </row>
    <row r="6" spans="2:11" s="39" customFormat="1" ht="20.25" customHeight="1">
      <c r="B6" s="56" t="s">
        <v>143</v>
      </c>
      <c r="C6" s="55"/>
      <c r="D6" s="55"/>
      <c r="E6" s="69"/>
      <c r="F6" s="70"/>
    </row>
    <row r="7" spans="2:11" s="39" customFormat="1" ht="20.25" customHeight="1">
      <c r="B7" s="57"/>
      <c r="C7" s="57"/>
      <c r="D7" s="55"/>
      <c r="E7" s="69"/>
      <c r="F7" s="70"/>
    </row>
    <row r="8" spans="2:11" s="39" customFormat="1" ht="20.25" customHeight="1">
      <c r="B8" s="55" t="s">
        <v>109</v>
      </c>
      <c r="C8" s="57"/>
      <c r="D8" s="55"/>
      <c r="E8" s="69"/>
      <c r="F8" s="70"/>
    </row>
    <row r="9" spans="2:11" s="39" customFormat="1" ht="20.25" customHeight="1">
      <c r="B9" s="57"/>
      <c r="C9" s="57"/>
      <c r="D9" s="55"/>
      <c r="E9" s="55"/>
      <c r="F9" s="55"/>
    </row>
    <row r="10" spans="2:11" s="39" customFormat="1" ht="20.25" customHeight="1">
      <c r="B10" s="55" t="s">
        <v>172</v>
      </c>
      <c r="C10" s="57"/>
      <c r="D10" s="55"/>
      <c r="E10" s="55"/>
      <c r="F10" s="55"/>
    </row>
    <row r="11" spans="2:11" s="39" customFormat="1" ht="20.25" customHeight="1">
      <c r="B11" s="55"/>
      <c r="C11" s="57"/>
      <c r="D11" s="55"/>
      <c r="E11" s="55"/>
      <c r="F11" s="55"/>
    </row>
    <row r="12" spans="2:11" s="39" customFormat="1" ht="20.25" customHeight="1">
      <c r="B12" s="55" t="s">
        <v>180</v>
      </c>
      <c r="C12" s="57"/>
      <c r="D12" s="55"/>
    </row>
    <row r="13" spans="2:11" s="39" customFormat="1" ht="20.25" customHeight="1">
      <c r="B13" s="55"/>
      <c r="C13" s="57"/>
      <c r="D13" s="55"/>
    </row>
    <row r="14" spans="2:11" s="39" customFormat="1" ht="20.25" customHeight="1">
      <c r="B14" s="55" t="s">
        <v>198</v>
      </c>
      <c r="C14" s="57"/>
      <c r="D14" s="55"/>
    </row>
    <row r="15" spans="2:11" s="39" customFormat="1" ht="20.25" customHeight="1">
      <c r="B15" s="55"/>
      <c r="C15" s="57"/>
      <c r="D15" s="55"/>
    </row>
    <row r="16" spans="2:11" s="39" customFormat="1" ht="20.25" customHeight="1">
      <c r="B16" s="55" t="s">
        <v>199</v>
      </c>
      <c r="C16" s="57"/>
      <c r="D16" s="55"/>
    </row>
    <row r="17" spans="2:25" s="39" customFormat="1" ht="20.25" customHeight="1">
      <c r="B17" s="57"/>
      <c r="C17" s="57"/>
      <c r="D17" s="55"/>
    </row>
    <row r="18" spans="2:25" s="39" customFormat="1" ht="20.25" customHeight="1">
      <c r="B18" s="55" t="s">
        <v>200</v>
      </c>
      <c r="C18" s="57"/>
      <c r="D18" s="55"/>
    </row>
    <row r="19" spans="2:25" s="39" customFormat="1" ht="20.25" customHeight="1">
      <c r="B19" s="57"/>
      <c r="C19" s="57"/>
      <c r="D19" s="55"/>
    </row>
    <row r="20" spans="2:25" s="39" customFormat="1" ht="17.25" customHeight="1">
      <c r="B20" s="55" t="s">
        <v>201</v>
      </c>
      <c r="C20" s="55"/>
      <c r="D20" s="55"/>
    </row>
    <row r="21" spans="2:25" s="39" customFormat="1" ht="17.25" customHeight="1">
      <c r="B21" s="55" t="s">
        <v>110</v>
      </c>
      <c r="C21" s="55"/>
      <c r="D21" s="55"/>
    </row>
    <row r="22" spans="2:25" s="39" customFormat="1" ht="17.25" customHeight="1">
      <c r="B22" s="55"/>
      <c r="C22" s="55"/>
      <c r="D22" s="55"/>
    </row>
    <row r="23" spans="2:25" s="39" customFormat="1" ht="17.25" customHeight="1">
      <c r="B23" s="55"/>
      <c r="C23" s="31" t="s">
        <v>98</v>
      </c>
      <c r="D23" s="31" t="s">
        <v>3</v>
      </c>
    </row>
    <row r="24" spans="2:25" s="39" customFormat="1" ht="17.25" customHeight="1">
      <c r="B24" s="55"/>
      <c r="C24" s="31">
        <v>1</v>
      </c>
      <c r="D24" s="58" t="s">
        <v>4</v>
      </c>
    </row>
    <row r="25" spans="2:25" s="39" customFormat="1" ht="17.25" customHeight="1">
      <c r="B25" s="55"/>
      <c r="C25" s="31">
        <v>2</v>
      </c>
      <c r="D25" s="58" t="s">
        <v>60</v>
      </c>
    </row>
    <row r="26" spans="2:25" s="39" customFormat="1" ht="17.25" customHeight="1">
      <c r="B26" s="55"/>
      <c r="C26" s="31">
        <v>3</v>
      </c>
      <c r="D26" s="58" t="s">
        <v>5</v>
      </c>
    </row>
    <row r="27" spans="2:25" s="39" customFormat="1" ht="17.25" customHeight="1">
      <c r="B27" s="55"/>
      <c r="C27" s="31">
        <v>4</v>
      </c>
      <c r="D27" s="58" t="s">
        <v>111</v>
      </c>
    </row>
    <row r="28" spans="2:25" s="39" customFormat="1" ht="17.25" customHeight="1">
      <c r="B28" s="55"/>
      <c r="C28" s="31">
        <v>5</v>
      </c>
      <c r="D28" s="58" t="s">
        <v>112</v>
      </c>
    </row>
    <row r="29" spans="2:25" s="39" customFormat="1" ht="17.25" customHeight="1">
      <c r="B29" s="55"/>
      <c r="C29" s="69"/>
      <c r="D29" s="70"/>
    </row>
    <row r="30" spans="2:25" s="39" customFormat="1" ht="17.25" customHeight="1">
      <c r="B30" s="55" t="s">
        <v>202</v>
      </c>
      <c r="C30" s="55"/>
      <c r="D30" s="55"/>
      <c r="E30" s="61"/>
      <c r="F30" s="61"/>
    </row>
    <row r="31" spans="2:25" s="39" customFormat="1" ht="17.25" customHeight="1">
      <c r="B31" s="55" t="s">
        <v>113</v>
      </c>
      <c r="C31" s="55"/>
      <c r="D31" s="55"/>
      <c r="E31" s="61"/>
      <c r="F31" s="61"/>
    </row>
    <row r="32" spans="2:25" s="39" customFormat="1" ht="17.25" customHeight="1">
      <c r="B32" s="55"/>
      <c r="C32" s="55"/>
      <c r="D32" s="55"/>
      <c r="E32" s="61"/>
      <c r="F32" s="61"/>
      <c r="G32" s="60"/>
      <c r="H32" s="60"/>
      <c r="J32" s="60"/>
      <c r="K32" s="60"/>
      <c r="L32" s="60"/>
      <c r="M32" s="60"/>
      <c r="N32" s="60"/>
      <c r="O32" s="60"/>
      <c r="R32" s="60"/>
      <c r="S32" s="60"/>
      <c r="T32" s="60"/>
      <c r="W32" s="60"/>
      <c r="X32" s="60"/>
      <c r="Y32" s="60"/>
    </row>
    <row r="33" spans="2:51" s="39" customFormat="1" ht="17.25" customHeight="1">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c r="B38" s="55"/>
      <c r="C38" s="55"/>
      <c r="D38" s="55"/>
      <c r="E38" s="61"/>
      <c r="F38" s="61"/>
      <c r="G38" s="60"/>
      <c r="H38" s="60"/>
      <c r="J38" s="60"/>
      <c r="K38" s="60"/>
      <c r="L38" s="60"/>
      <c r="M38" s="60"/>
      <c r="N38" s="60"/>
      <c r="O38" s="60"/>
      <c r="R38" s="60"/>
      <c r="S38" s="60"/>
      <c r="T38" s="60"/>
      <c r="W38" s="60"/>
      <c r="X38" s="60"/>
      <c r="Y38" s="60"/>
    </row>
    <row r="39" spans="2:51" s="39" customFormat="1" ht="17.25" customHeight="1">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c r="B42" s="55"/>
      <c r="C42" s="55"/>
      <c r="D42" s="55"/>
      <c r="E42" s="59"/>
      <c r="F42" s="60"/>
      <c r="G42" s="60"/>
      <c r="H42" s="60"/>
      <c r="J42" s="60"/>
      <c r="K42" s="60"/>
      <c r="L42" s="60"/>
      <c r="M42" s="60"/>
      <c r="N42" s="60"/>
      <c r="O42" s="60"/>
      <c r="R42" s="60"/>
      <c r="S42" s="60"/>
      <c r="T42" s="60"/>
      <c r="W42" s="60"/>
      <c r="X42" s="60"/>
      <c r="Y42" s="60"/>
    </row>
    <row r="43" spans="2:51" s="39" customFormat="1" ht="17.25" customHeight="1">
      <c r="B43" s="55" t="s">
        <v>203</v>
      </c>
      <c r="C43" s="55"/>
      <c r="D43" s="55"/>
    </row>
    <row r="44" spans="2:51" s="39" customFormat="1" ht="17.25" customHeight="1">
      <c r="B44" s="55" t="s">
        <v>118</v>
      </c>
      <c r="C44" s="55"/>
      <c r="D44" s="55"/>
      <c r="AH44" s="30"/>
      <c r="AI44" s="30"/>
      <c r="AJ44" s="30"/>
      <c r="AK44" s="30"/>
      <c r="AL44" s="30"/>
      <c r="AM44" s="30"/>
      <c r="AN44" s="30"/>
      <c r="AO44" s="30"/>
      <c r="AP44" s="30"/>
      <c r="AQ44" s="30"/>
      <c r="AR44" s="30"/>
      <c r="AS44" s="30"/>
    </row>
    <row r="45" spans="2:51" s="39" customFormat="1" ht="17.25" customHeight="1">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c r="F46" s="30"/>
    </row>
    <row r="47" spans="2:51" s="39" customFormat="1" ht="17.25" customHeight="1">
      <c r="B47" s="55" t="s">
        <v>204</v>
      </c>
      <c r="C47" s="55"/>
    </row>
    <row r="48" spans="2:51" s="39" customFormat="1" ht="17.25" customHeight="1">
      <c r="B48" s="55"/>
      <c r="C48" s="55"/>
    </row>
    <row r="49" spans="2:54" s="39" customFormat="1" ht="17.25" customHeight="1">
      <c r="B49" s="55" t="s">
        <v>205</v>
      </c>
      <c r="C49" s="55"/>
    </row>
    <row r="50" spans="2:54" s="39" customFormat="1" ht="17.25" customHeight="1">
      <c r="B50" s="55" t="s">
        <v>173</v>
      </c>
      <c r="C50" s="55"/>
    </row>
    <row r="51" spans="2:54" s="39" customFormat="1" ht="17.25" customHeight="1">
      <c r="B51" s="55"/>
      <c r="C51" s="55"/>
    </row>
    <row r="52" spans="2:54" s="39" customFormat="1" ht="17.25" customHeight="1">
      <c r="B52" s="55" t="s">
        <v>206</v>
      </c>
      <c r="C52" s="55"/>
    </row>
    <row r="53" spans="2:54" s="39" customFormat="1" ht="17.25" customHeight="1">
      <c r="B53" s="55" t="s">
        <v>120</v>
      </c>
      <c r="C53" s="55"/>
    </row>
    <row r="54" spans="2:54" s="39" customFormat="1" ht="17.25" customHeight="1">
      <c r="B54" s="55"/>
      <c r="C54" s="55"/>
    </row>
    <row r="55" spans="2:54" s="39" customFormat="1" ht="17.25" customHeight="1">
      <c r="B55" s="55" t="s">
        <v>207</v>
      </c>
      <c r="C55" s="55"/>
      <c r="D55" s="55"/>
    </row>
    <row r="56" spans="2:54" s="39" customFormat="1" ht="17.25" customHeight="1">
      <c r="B56" s="55"/>
      <c r="C56" s="55"/>
      <c r="D56" s="55"/>
    </row>
    <row r="57" spans="2:54" s="39" customFormat="1" ht="17.25" customHeight="1">
      <c r="B57" s="61" t="s">
        <v>208</v>
      </c>
      <c r="C57" s="61"/>
      <c r="D57" s="55"/>
    </row>
    <row r="58" spans="2:54" s="39" customFormat="1" ht="17.25" customHeight="1">
      <c r="B58" s="61" t="s">
        <v>121</v>
      </c>
      <c r="C58" s="61"/>
      <c r="D58" s="55"/>
    </row>
    <row r="59" spans="2:54" s="39" customFormat="1" ht="17.25" customHeight="1">
      <c r="B59" s="61" t="s">
        <v>174</v>
      </c>
      <c r="C59" s="61"/>
      <c r="D59" s="55"/>
    </row>
    <row r="60" spans="2:54" s="39" customFormat="1" ht="17.25" customHeight="1"/>
    <row r="61" spans="2:54" s="39" customFormat="1" ht="17.25" customHeight="1">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c r="B65" s="39" t="s">
        <v>211</v>
      </c>
      <c r="BL65" s="65"/>
      <c r="BM65" s="66"/>
      <c r="BN65" s="65"/>
      <c r="BO65" s="65"/>
      <c r="BP65" s="65"/>
      <c r="BQ65" s="67"/>
      <c r="BR65" s="68"/>
      <c r="BS65" s="68"/>
    </row>
    <row r="66" spans="2:71" s="39" customFormat="1" ht="17.25" customHeight="1">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c r="B67" s="28" t="s">
        <v>175</v>
      </c>
    </row>
    <row r="68" spans="2:71" ht="17.25" customHeight="1">
      <c r="B68" s="39" t="s">
        <v>212</v>
      </c>
    </row>
    <row r="69" spans="2:71" ht="17.25" customHeight="1"/>
    <row r="70" spans="2:71" ht="17.25" customHeight="1"/>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K4" sqref="K4"/>
    </sheetView>
  </sheetViews>
  <sheetFormatPr defaultRowHeight="25.5"/>
  <cols>
    <col min="1" max="1" width="1.75" style="208" customWidth="1"/>
    <col min="2" max="2" width="9" style="208"/>
    <col min="3" max="12" width="40.625" style="208" customWidth="1"/>
    <col min="13" max="16384" width="9" style="208"/>
  </cols>
  <sheetData>
    <row r="1" spans="1:12">
      <c r="A1" s="206"/>
      <c r="B1" s="207" t="s">
        <v>83</v>
      </c>
      <c r="C1" s="207"/>
      <c r="D1" s="207"/>
    </row>
    <row r="2" spans="1:12">
      <c r="A2" s="206"/>
      <c r="B2" s="207"/>
      <c r="C2" s="207"/>
      <c r="D2" s="207"/>
    </row>
    <row r="3" spans="1:12">
      <c r="A3" s="206"/>
      <c r="B3" s="209" t="s">
        <v>98</v>
      </c>
      <c r="C3" s="209" t="s">
        <v>99</v>
      </c>
      <c r="D3" s="207"/>
    </row>
    <row r="4" spans="1:12">
      <c r="A4" s="206"/>
      <c r="B4" s="210">
        <v>1</v>
      </c>
      <c r="C4" s="257" t="s">
        <v>176</v>
      </c>
      <c r="D4" s="207"/>
    </row>
    <row r="5" spans="1:12">
      <c r="A5" s="206"/>
      <c r="B5" s="210">
        <v>2</v>
      </c>
      <c r="C5" s="257" t="s">
        <v>177</v>
      </c>
    </row>
    <row r="6" spans="1:12">
      <c r="A6" s="206"/>
      <c r="B6" s="210">
        <v>3</v>
      </c>
      <c r="C6" s="257" t="s">
        <v>178</v>
      </c>
      <c r="D6" s="207"/>
    </row>
    <row r="7" spans="1:12">
      <c r="A7" s="206"/>
      <c r="B7" s="210">
        <v>4</v>
      </c>
      <c r="C7" s="257" t="s">
        <v>158</v>
      </c>
      <c r="D7" s="207"/>
    </row>
    <row r="8" spans="1:12">
      <c r="A8" s="206"/>
      <c r="B8" s="210">
        <v>5</v>
      </c>
      <c r="C8" s="257" t="s">
        <v>158</v>
      </c>
      <c r="D8" s="207"/>
    </row>
    <row r="9" spans="1:12">
      <c r="A9" s="206"/>
      <c r="B9" s="207"/>
      <c r="C9" s="207"/>
      <c r="D9" s="207"/>
    </row>
    <row r="10" spans="1:12">
      <c r="A10" s="206"/>
      <c r="B10" s="207" t="s">
        <v>100</v>
      </c>
      <c r="C10" s="207"/>
      <c r="D10" s="207"/>
    </row>
    <row r="11" spans="1:12" ht="26.25" thickBot="1">
      <c r="A11" s="206"/>
      <c r="B11" s="207"/>
      <c r="C11" s="207"/>
      <c r="D11" s="207"/>
    </row>
    <row r="12" spans="1:12" ht="26.25" thickBot="1">
      <c r="A12" s="206"/>
      <c r="B12" s="211" t="s">
        <v>88</v>
      </c>
      <c r="C12" s="212" t="s">
        <v>4</v>
      </c>
      <c r="D12" s="213" t="s">
        <v>60</v>
      </c>
      <c r="E12" s="213" t="s">
        <v>5</v>
      </c>
      <c r="F12" s="213" t="s">
        <v>61</v>
      </c>
      <c r="G12" s="214" t="s">
        <v>62</v>
      </c>
      <c r="H12" s="215" t="s">
        <v>158</v>
      </c>
      <c r="I12" s="215" t="s">
        <v>158</v>
      </c>
      <c r="J12" s="215" t="s">
        <v>158</v>
      </c>
      <c r="K12" s="215" t="s">
        <v>158</v>
      </c>
      <c r="L12" s="216" t="s">
        <v>158</v>
      </c>
    </row>
    <row r="13" spans="1:12">
      <c r="A13" s="206"/>
      <c r="B13" s="616" t="s">
        <v>89</v>
      </c>
      <c r="C13" s="268" t="s">
        <v>214</v>
      </c>
      <c r="D13" s="217" t="s">
        <v>126</v>
      </c>
      <c r="E13" s="217" t="s">
        <v>84</v>
      </c>
      <c r="F13" s="217" t="s">
        <v>32</v>
      </c>
      <c r="G13" s="218" t="s">
        <v>26</v>
      </c>
      <c r="H13" s="219" t="s">
        <v>158</v>
      </c>
      <c r="I13" s="219" t="s">
        <v>158</v>
      </c>
      <c r="J13" s="219" t="s">
        <v>158</v>
      </c>
      <c r="K13" s="219" t="s">
        <v>158</v>
      </c>
      <c r="L13" s="220" t="s">
        <v>158</v>
      </c>
    </row>
    <row r="14" spans="1:12">
      <c r="B14" s="617"/>
      <c r="C14" s="221" t="s">
        <v>158</v>
      </c>
      <c r="D14" s="222" t="s">
        <v>125</v>
      </c>
      <c r="E14" s="222" t="s">
        <v>85</v>
      </c>
      <c r="F14" s="222" t="s">
        <v>29</v>
      </c>
      <c r="G14" s="223" t="s">
        <v>27</v>
      </c>
      <c r="H14" s="222" t="s">
        <v>29</v>
      </c>
      <c r="I14" s="222" t="s">
        <v>29</v>
      </c>
      <c r="J14" s="222" t="s">
        <v>29</v>
      </c>
      <c r="K14" s="222" t="s">
        <v>29</v>
      </c>
      <c r="L14" s="224" t="s">
        <v>29</v>
      </c>
    </row>
    <row r="15" spans="1:12">
      <c r="B15" s="617"/>
      <c r="C15" s="221" t="s">
        <v>158</v>
      </c>
      <c r="D15" s="222" t="s">
        <v>127</v>
      </c>
      <c r="E15" s="225" t="s">
        <v>158</v>
      </c>
      <c r="F15" s="225" t="s">
        <v>158</v>
      </c>
      <c r="G15" s="223" t="s">
        <v>28</v>
      </c>
      <c r="H15" s="225" t="s">
        <v>158</v>
      </c>
      <c r="I15" s="225" t="s">
        <v>158</v>
      </c>
      <c r="J15" s="225" t="s">
        <v>158</v>
      </c>
      <c r="K15" s="225" t="s">
        <v>158</v>
      </c>
      <c r="L15" s="226" t="s">
        <v>158</v>
      </c>
    </row>
    <row r="16" spans="1:12">
      <c r="B16" s="617"/>
      <c r="C16" s="221" t="s">
        <v>158</v>
      </c>
      <c r="D16" s="225" t="s">
        <v>158</v>
      </c>
      <c r="E16" s="225" t="s">
        <v>158</v>
      </c>
      <c r="F16" s="225" t="s">
        <v>158</v>
      </c>
      <c r="G16" s="223" t="s">
        <v>14</v>
      </c>
      <c r="H16" s="225" t="s">
        <v>158</v>
      </c>
      <c r="I16" s="225" t="s">
        <v>158</v>
      </c>
      <c r="J16" s="225" t="s">
        <v>158</v>
      </c>
      <c r="K16" s="225" t="s">
        <v>158</v>
      </c>
      <c r="L16" s="226" t="s">
        <v>158</v>
      </c>
    </row>
    <row r="17" spans="2:12">
      <c r="B17" s="617"/>
      <c r="C17" s="221" t="s">
        <v>158</v>
      </c>
      <c r="D17" s="225" t="s">
        <v>158</v>
      </c>
      <c r="E17" s="225" t="s">
        <v>158</v>
      </c>
      <c r="F17" s="225" t="s">
        <v>158</v>
      </c>
      <c r="G17" s="223" t="s">
        <v>6</v>
      </c>
      <c r="H17" s="225" t="s">
        <v>158</v>
      </c>
      <c r="I17" s="225" t="s">
        <v>158</v>
      </c>
      <c r="J17" s="225" t="s">
        <v>158</v>
      </c>
      <c r="K17" s="225" t="s">
        <v>158</v>
      </c>
      <c r="L17" s="226" t="s">
        <v>158</v>
      </c>
    </row>
    <row r="18" spans="2:12">
      <c r="B18" s="617"/>
      <c r="C18" s="221" t="s">
        <v>158</v>
      </c>
      <c r="D18" s="225" t="s">
        <v>158</v>
      </c>
      <c r="E18" s="225" t="s">
        <v>158</v>
      </c>
      <c r="F18" s="225" t="s">
        <v>158</v>
      </c>
      <c r="G18" s="223" t="s">
        <v>86</v>
      </c>
      <c r="H18" s="225" t="s">
        <v>158</v>
      </c>
      <c r="I18" s="225" t="s">
        <v>158</v>
      </c>
      <c r="J18" s="225" t="s">
        <v>158</v>
      </c>
      <c r="K18" s="225" t="s">
        <v>158</v>
      </c>
      <c r="L18" s="226" t="s">
        <v>158</v>
      </c>
    </row>
    <row r="19" spans="2:12">
      <c r="B19" s="617"/>
      <c r="C19" s="221" t="s">
        <v>158</v>
      </c>
      <c r="D19" s="225" t="s">
        <v>158</v>
      </c>
      <c r="E19" s="225" t="s">
        <v>158</v>
      </c>
      <c r="F19" s="225" t="s">
        <v>158</v>
      </c>
      <c r="G19" s="223" t="s">
        <v>87</v>
      </c>
      <c r="H19" s="225" t="s">
        <v>158</v>
      </c>
      <c r="I19" s="225" t="s">
        <v>158</v>
      </c>
      <c r="J19" s="225" t="s">
        <v>158</v>
      </c>
      <c r="K19" s="225" t="s">
        <v>158</v>
      </c>
      <c r="L19" s="226" t="s">
        <v>158</v>
      </c>
    </row>
    <row r="20" spans="2:12">
      <c r="B20" s="617"/>
      <c r="C20" s="221" t="s">
        <v>158</v>
      </c>
      <c r="D20" s="225" t="s">
        <v>158</v>
      </c>
      <c r="E20" s="225" t="s">
        <v>158</v>
      </c>
      <c r="F20" s="225" t="s">
        <v>158</v>
      </c>
      <c r="G20" s="223" t="s">
        <v>30</v>
      </c>
      <c r="H20" s="225" t="s">
        <v>158</v>
      </c>
      <c r="I20" s="225" t="s">
        <v>158</v>
      </c>
      <c r="J20" s="225" t="s">
        <v>158</v>
      </c>
      <c r="K20" s="225" t="s">
        <v>158</v>
      </c>
      <c r="L20" s="226" t="s">
        <v>158</v>
      </c>
    </row>
    <row r="21" spans="2:12">
      <c r="B21" s="617"/>
      <c r="C21" s="221" t="s">
        <v>158</v>
      </c>
      <c r="D21" s="225" t="s">
        <v>158</v>
      </c>
      <c r="E21" s="225" t="s">
        <v>158</v>
      </c>
      <c r="F21" s="225" t="s">
        <v>158</v>
      </c>
      <c r="G21" s="223" t="s">
        <v>31</v>
      </c>
      <c r="H21" s="225" t="s">
        <v>158</v>
      </c>
      <c r="I21" s="225" t="s">
        <v>158</v>
      </c>
      <c r="J21" s="225" t="s">
        <v>158</v>
      </c>
      <c r="K21" s="225" t="s">
        <v>158</v>
      </c>
      <c r="L21" s="226" t="s">
        <v>158</v>
      </c>
    </row>
    <row r="22" spans="2:12">
      <c r="B22" s="617"/>
      <c r="C22" s="221" t="s">
        <v>158</v>
      </c>
      <c r="D22" s="225" t="s">
        <v>158</v>
      </c>
      <c r="E22" s="225" t="s">
        <v>158</v>
      </c>
      <c r="F22" s="225" t="s">
        <v>158</v>
      </c>
      <c r="G22" s="225" t="s">
        <v>158</v>
      </c>
      <c r="H22" s="225" t="s">
        <v>158</v>
      </c>
      <c r="I22" s="225" t="s">
        <v>158</v>
      </c>
      <c r="J22" s="225" t="s">
        <v>158</v>
      </c>
      <c r="K22" s="225" t="s">
        <v>158</v>
      </c>
      <c r="L22" s="226" t="s">
        <v>158</v>
      </c>
    </row>
    <row r="23" spans="2:12">
      <c r="B23" s="617"/>
      <c r="C23" s="221" t="s">
        <v>158</v>
      </c>
      <c r="D23" s="225" t="s">
        <v>158</v>
      </c>
      <c r="E23" s="225" t="s">
        <v>158</v>
      </c>
      <c r="F23" s="225" t="s">
        <v>158</v>
      </c>
      <c r="G23" s="225" t="s">
        <v>158</v>
      </c>
      <c r="H23" s="225" t="s">
        <v>158</v>
      </c>
      <c r="I23" s="225" t="s">
        <v>158</v>
      </c>
      <c r="J23" s="225" t="s">
        <v>158</v>
      </c>
      <c r="K23" s="225" t="s">
        <v>158</v>
      </c>
      <c r="L23" s="226" t="s">
        <v>158</v>
      </c>
    </row>
    <row r="24" spans="2:12">
      <c r="B24" s="617"/>
      <c r="C24" s="221" t="s">
        <v>158</v>
      </c>
      <c r="D24" s="225" t="s">
        <v>158</v>
      </c>
      <c r="E24" s="225" t="s">
        <v>158</v>
      </c>
      <c r="F24" s="225" t="s">
        <v>158</v>
      </c>
      <c r="G24" s="225" t="s">
        <v>158</v>
      </c>
      <c r="H24" s="225" t="s">
        <v>158</v>
      </c>
      <c r="I24" s="225" t="s">
        <v>158</v>
      </c>
      <c r="J24" s="225" t="s">
        <v>158</v>
      </c>
      <c r="K24" s="225" t="s">
        <v>158</v>
      </c>
      <c r="L24" s="226" t="s">
        <v>158</v>
      </c>
    </row>
    <row r="25" spans="2:12" ht="26.25" thickBot="1">
      <c r="B25" s="618"/>
      <c r="C25" s="227" t="s">
        <v>158</v>
      </c>
      <c r="D25" s="228" t="s">
        <v>158</v>
      </c>
      <c r="E25" s="228" t="s">
        <v>158</v>
      </c>
      <c r="F25" s="228" t="s">
        <v>158</v>
      </c>
      <c r="G25" s="228" t="s">
        <v>158</v>
      </c>
      <c r="H25" s="228" t="s">
        <v>158</v>
      </c>
      <c r="I25" s="228" t="s">
        <v>158</v>
      </c>
      <c r="J25" s="228" t="s">
        <v>158</v>
      </c>
      <c r="K25" s="228" t="s">
        <v>158</v>
      </c>
      <c r="L25" s="229" t="s">
        <v>158</v>
      </c>
    </row>
    <row r="28" spans="2:12">
      <c r="C28" s="208" t="s">
        <v>149</v>
      </c>
    </row>
    <row r="29" spans="2:12">
      <c r="C29" s="208" t="s">
        <v>90</v>
      </c>
    </row>
    <row r="30" spans="2:12">
      <c r="C30" s="208" t="s">
        <v>101</v>
      </c>
    </row>
    <row r="31" spans="2:12">
      <c r="C31" s="208" t="s">
        <v>102</v>
      </c>
    </row>
    <row r="32" spans="2:12">
      <c r="C32" s="208" t="s">
        <v>103</v>
      </c>
    </row>
    <row r="33" spans="3:3">
      <c r="C33" s="208" t="s">
        <v>104</v>
      </c>
    </row>
    <row r="34" spans="3:3">
      <c r="C34" s="208" t="s">
        <v>105</v>
      </c>
    </row>
    <row r="35" spans="3:3">
      <c r="C35" s="208" t="s">
        <v>142</v>
      </c>
    </row>
    <row r="36" spans="3:3">
      <c r="C36" s="208" t="s">
        <v>91</v>
      </c>
    </row>
    <row r="37" spans="3:3">
      <c r="C37" s="208" t="s">
        <v>92</v>
      </c>
    </row>
    <row r="39" spans="3:3">
      <c r="C39" s="208" t="s">
        <v>150</v>
      </c>
    </row>
    <row r="40" spans="3:3">
      <c r="C40" s="208" t="s">
        <v>93</v>
      </c>
    </row>
    <row r="41" spans="3:3">
      <c r="C41" s="208" t="s">
        <v>94</v>
      </c>
    </row>
    <row r="42" spans="3:3">
      <c r="C42" s="208" t="s">
        <v>95</v>
      </c>
    </row>
    <row r="43" spans="3:3">
      <c r="C43" s="208" t="s">
        <v>96</v>
      </c>
    </row>
    <row r="44" spans="3:3">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事業所提出用</vt:lpstr>
      <vt:lpstr>申請書(第1号様式）</vt:lpstr>
      <vt:lpstr>裏面</vt:lpstr>
      <vt:lpstr>付表2-1</vt:lpstr>
      <vt:lpstr>付表2-2</vt:lpstr>
      <vt:lpstr>認知症対応型通所（1枚版）</vt:lpstr>
      <vt:lpstr>シフト記号表（勤務時間帯）</vt:lpstr>
      <vt:lpstr>記入方法</vt:lpstr>
      <vt:lpstr>プルダウン・リスト</vt:lpstr>
      <vt:lpstr>【記載例】認知症対応型通所</vt:lpstr>
      <vt:lpstr>【記載例】シフト記号表（勤務時間帯）</vt:lpstr>
      <vt:lpstr>参考様式２-２</vt:lpstr>
      <vt:lpstr>参考様式3</vt:lpstr>
      <vt:lpstr>参考様式４</vt:lpstr>
      <vt:lpstr>参考様式５</vt:lpstr>
      <vt:lpstr>参考様式６</vt:lpstr>
      <vt:lpstr>参考様式７</vt:lpstr>
      <vt:lpstr>'シフト記号表（勤務時間帯）'!【記載例】シフト記号</vt:lpstr>
      <vt:lpstr>【記載例】シフト記号</vt:lpstr>
      <vt:lpstr>参考様式６!OLE_LINK1</vt:lpstr>
      <vt:lpstr>【記載例】認知症対応型通所!Print_Area</vt:lpstr>
      <vt:lpstr>記入方法!Print_Area</vt:lpstr>
      <vt:lpstr>'参考様式２-２'!Print_Area</vt:lpstr>
      <vt:lpstr>参考様式４!Print_Area</vt:lpstr>
      <vt:lpstr>参考様式５!Print_Area</vt:lpstr>
      <vt:lpstr>参考様式６!Print_Area</vt:lpstr>
      <vt:lpstr>参考様式７!Print_Area</vt:lpstr>
      <vt:lpstr>'申請書(第1号様式）'!Print_Area</vt:lpstr>
      <vt:lpstr>'認知症対応型通所（1枚版）'!Print_Area</vt:lpstr>
      <vt:lpstr>'付表2-1'!Print_Area</vt:lpstr>
      <vt:lpstr>'付表2-2'!Print_Area</vt:lpstr>
      <vt:lpstr>裏面!Print_Area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2021-02-25T07:14:11Z</cp:lastPrinted>
  <dcterms:created xsi:type="dcterms:W3CDTF">2020-01-14T23:47:53Z</dcterms:created>
  <dcterms:modified xsi:type="dcterms:W3CDTF">2023-03-27T02:31:09Z</dcterms:modified>
</cp:coreProperties>
</file>