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130福祉部\013025高齢介護課\03-1　高齢介護計画担当\00.ホームページ掲載\指定関係様式\★2024更新（各サービスHP指定更新書類）\"/>
    </mc:Choice>
  </mc:AlternateContent>
  <bookViews>
    <workbookView xWindow="765" yWindow="765" windowWidth="17010" windowHeight="11235" tabRatio="793"/>
  </bookViews>
  <sheets>
    <sheet name="チェック表" sheetId="12" r:id="rId1"/>
    <sheet name="更新申請書(第4号様式）" sheetId="15" r:id="rId2"/>
    <sheet name="付表10" sheetId="14" r:id="rId3"/>
    <sheet name="【記載例】居宅介護支援" sheetId="10" r:id="rId4"/>
    <sheet name="居宅介護支援（１枚版）" sheetId="1" r:id="rId5"/>
    <sheet name="記入方法" sheetId="5" r:id="rId6"/>
    <sheet name="プルダウン・リスト" sheetId="2" r:id="rId7"/>
    <sheet name="参考様式６" sheetId="17" r:id="rId8"/>
    <sheet name="参考様式７" sheetId="16" r:id="rId9"/>
  </sheets>
  <definedNames>
    <definedName name="_xlnm.Print_Area" localSheetId="3">【記載例】居宅介護支援!$A$1:$BD$51</definedName>
    <definedName name="_xlnm.Print_Area" localSheetId="0">チェック表!$A$1:$H$25</definedName>
    <definedName name="_xlnm.Print_Area" localSheetId="5">記入方法!$A$1:$O$77</definedName>
    <definedName name="_xlnm.Print_Area" localSheetId="4">'居宅介護支援（１枚版）'!$A$1:$BD$51</definedName>
    <definedName name="_xlnm.Print_Area" localSheetId="1">'更新申請書(第4号様式）'!$A$1:$AH$60</definedName>
    <definedName name="_xlnm.Print_Area" localSheetId="7">参考様式６!$A$1:$J$68</definedName>
    <definedName name="_xlnm.Print_Area" localSheetId="8">参考様式７!$A$1:$B$35</definedName>
    <definedName name="_xlnm.Print_Area" localSheetId="2">付表10!$A$1:$T$28</definedName>
    <definedName name="_xlnm.Print_Titles" localSheetId="3">【記載例】居宅介護支援!$1:$13</definedName>
    <definedName name="_xlnm.Print_Titles" localSheetId="4">'居宅介護支援（１枚版）'!$1:$13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H45" i="1" l="1"/>
  <c r="H44" i="1"/>
  <c r="C44" i="1"/>
  <c r="P40" i="1"/>
  <c r="C50" i="1" s="1"/>
  <c r="L40" i="1"/>
  <c r="C45" i="1" s="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<sst xmlns="http://schemas.openxmlformats.org/spreadsheetml/2006/main" count="582" uniqueCount="357">
  <si>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</si>
  <si>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</si>
  <si>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</si>
  <si>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</si>
  <si>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</si>
  <si>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</si>
  <si>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</si>
  <si>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</si>
  <si>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</si>
  <si>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</si>
  <si>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</si>
  <si>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</si>
  <si>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</si>
  <si>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</si>
  <si>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</si>
  <si>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</si>
  <si>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</si>
  <si>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</si>
  <si>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</si>
  <si>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</si>
  <si>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</si>
  <si>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</si>
  <si>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</si>
  <si>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</si>
  <si>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</si>
  <si>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</si>
  <si>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</si>
  <si>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</si>
  <si>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</si>
  <si>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</si>
  <si>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</si>
  <si>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</si>
  <si>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</si>
  <si>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</si>
  <si>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</si>
  <si>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</si>
  <si>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</si>
  <si>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</si>
  <si>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</si>
  <si>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</si>
  <si>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</si>
  <si>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</si>
  <si>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</si>
  <si>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</si>
  <si>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</si>
  <si>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</si>
  <si>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</si>
  <si>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</si>
  <si>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</si>
  <si>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</si>
  <si>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</si>
  <si>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</si>
  <si>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</si>
  <si>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</si>
  <si>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</si>
  <si>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</si>
  <si>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</si>
  <si>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</si>
  <si>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</si>
  <si>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</si>
  <si>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</si>
  <si>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</si>
  <si>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</si>
  <si>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</si>
  <si>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</si>
  <si>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</si>
  <si>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</si>
  <si>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</si>
  <si>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</si>
  <si>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</si>
  <si>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</si>
  <si>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</si>
  <si>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</si>
  <si>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</si>
  <si>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</si>
  <si>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</si>
  <si>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</si>
  <si>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</si>
  <si>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</si>
  <si>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</si>
  <si>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</si>
  <si>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</si>
  <si>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</si>
  <si>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</si>
  <si>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</si>
  <si>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</si>
  <si>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</si>
  <si>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</si>
  <si>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</si>
  <si>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</si>
  <si>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</si>
  <si>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</si>
  <si>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</si>
  <si>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</si>
  <si>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</si>
  <si>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</si>
  <si>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</si>
  <si>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</si>
  <si>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</si>
  <si>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</si>
  <si>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</si>
  <si>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</si>
  <si>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</si>
  <si>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</si>
  <si>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</si>
  <si>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</si>
  <si>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</si>
  <si>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</si>
  <si>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</si>
  <si>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</si>
  <si>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</si>
  <si>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</si>
  <si>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</si>
  <si>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</si>
  <si>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</si>
  <si>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</si>
  <si>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</si>
  <si>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</si>
  <si>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</si>
  <si>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</si>
  <si>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</si>
  <si>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</si>
  <si>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</si>
  <si>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</si>
  <si>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</si>
  <si>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</si>
  <si>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</si>
  <si>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</si>
  <si>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</si>
  <si>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</si>
  <si>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</si>
  <si>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</si>
  <si>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</si>
  <si>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</si>
  <si>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</si>
  <si>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</si>
  <si>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</si>
  <si>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</si>
  <si>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</si>
  <si>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</si>
  <si>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</si>
  <si>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</si>
  <si>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</si>
  <si>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</si>
  <si>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</si>
  <si>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</si>
  <si>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</si>
  <si>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</si>
  <si>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所在地</t>
    <rPh sb="0" eb="3">
      <t>ショザイチ</t>
    </rPh>
    <phoneticPr fontId="2"/>
  </si>
  <si>
    <t>電話番号</t>
  </si>
  <si>
    <t>連絡先</t>
    <rPh sb="0" eb="3">
      <t>レンラクサキ</t>
    </rPh>
    <phoneticPr fontId="2"/>
  </si>
  <si>
    <t>日</t>
  </si>
  <si>
    <t>月</t>
  </si>
  <si>
    <t>年</t>
  </si>
  <si>
    <t>ＦＡＸ番号</t>
    <rPh sb="3" eb="5">
      <t>バンゴウ</t>
    </rPh>
    <phoneticPr fontId="2"/>
  </si>
  <si>
    <t>電話番号</t>
    <rPh sb="0" eb="2">
      <t>デンワ</t>
    </rPh>
    <rPh sb="2" eb="4">
      <t>バンゴウ</t>
    </rPh>
    <phoneticPr fontId="2"/>
  </si>
  <si>
    <t>事業所番号</t>
    <rPh sb="0" eb="3">
      <t>ジギョウショ</t>
    </rPh>
    <rPh sb="3" eb="5">
      <t>バンゴウ</t>
    </rPh>
    <phoneticPr fontId="2"/>
  </si>
  <si>
    <t>事業所名</t>
    <rPh sb="0" eb="3">
      <t>ジギョウショ</t>
    </rPh>
    <rPh sb="3" eb="4">
      <t>メイ</t>
    </rPh>
    <phoneticPr fontId="2"/>
  </si>
  <si>
    <t>役職・氏名</t>
    <rPh sb="0" eb="2">
      <t>ヤクショク</t>
    </rPh>
    <rPh sb="3" eb="5">
      <t>シメイ</t>
    </rPh>
    <phoneticPr fontId="2"/>
  </si>
  <si>
    <t>勤務形態一覧表</t>
    <rPh sb="0" eb="2">
      <t>キンム</t>
    </rPh>
    <rPh sb="2" eb="4">
      <t>ケイタイ</t>
    </rPh>
    <rPh sb="4" eb="6">
      <t>イチラン</t>
    </rPh>
    <rPh sb="6" eb="7">
      <t>ヒョウ</t>
    </rPh>
    <phoneticPr fontId="2"/>
  </si>
  <si>
    <t>（法人で２つ以上の事業所の更新を行う場合）</t>
    <rPh sb="1" eb="3">
      <t>ホウジン</t>
    </rPh>
    <rPh sb="6" eb="8">
      <t>イジョウ</t>
    </rPh>
    <rPh sb="9" eb="12">
      <t>ジギョウショ</t>
    </rPh>
    <rPh sb="13" eb="15">
      <t>コウシン</t>
    </rPh>
    <rPh sb="16" eb="17">
      <t>オコナ</t>
    </rPh>
    <rPh sb="18" eb="20">
      <t>バアイ</t>
    </rPh>
    <phoneticPr fontId="2"/>
  </si>
  <si>
    <t>申請日現在での従業員数を記載しているか。</t>
    <rPh sb="0" eb="2">
      <t>シンセイ</t>
    </rPh>
    <rPh sb="2" eb="3">
      <t>ビ</t>
    </rPh>
    <rPh sb="3" eb="5">
      <t>ゲンザイ</t>
    </rPh>
    <rPh sb="7" eb="10">
      <t>ジュウギョウイン</t>
    </rPh>
    <rPh sb="10" eb="11">
      <t>スウ</t>
    </rPh>
    <rPh sb="12" eb="14">
      <t>キサイ</t>
    </rPh>
    <phoneticPr fontId="2"/>
  </si>
  <si>
    <t>従業員数</t>
    <rPh sb="0" eb="3">
      <t>ジュウギョウイン</t>
    </rPh>
    <rPh sb="3" eb="4">
      <t>スウ</t>
    </rPh>
    <phoneticPr fontId="2"/>
  </si>
  <si>
    <t>申請サービスが複数の場合、付表がサービスごとに添付されているか。</t>
    <rPh sb="0" eb="2">
      <t>シンセイ</t>
    </rPh>
    <rPh sb="7" eb="9">
      <t>フクスウ</t>
    </rPh>
    <rPh sb="10" eb="12">
      <t>バアイ</t>
    </rPh>
    <rPh sb="13" eb="15">
      <t>フヒョウ</t>
    </rPh>
    <rPh sb="23" eb="25">
      <t>テンプ</t>
    </rPh>
    <phoneticPr fontId="2"/>
  </si>
  <si>
    <t>付表の種類</t>
    <rPh sb="0" eb="2">
      <t>フヒョウ</t>
    </rPh>
    <rPh sb="3" eb="5">
      <t>シュルイ</t>
    </rPh>
    <phoneticPr fontId="2"/>
  </si>
  <si>
    <t>　</t>
    <phoneticPr fontId="2"/>
  </si>
  <si>
    <t>申請書の内容と合っているか。</t>
    <rPh sb="0" eb="3">
      <t>シンセイショ</t>
    </rPh>
    <rPh sb="4" eb="6">
      <t>ナイヨウ</t>
    </rPh>
    <rPh sb="7" eb="8">
      <t>ア</t>
    </rPh>
    <phoneticPr fontId="2"/>
  </si>
  <si>
    <t>付表（各サービスごとに添付）</t>
    <rPh sb="0" eb="2">
      <t>フヒョウ</t>
    </rPh>
    <rPh sb="3" eb="4">
      <t>カク</t>
    </rPh>
    <rPh sb="11" eb="13">
      <t>テンプ</t>
    </rPh>
    <phoneticPr fontId="2"/>
  </si>
  <si>
    <t>指定通知書</t>
    <rPh sb="0" eb="2">
      <t>シテイ</t>
    </rPh>
    <rPh sb="2" eb="5">
      <t>ツウチショ</t>
    </rPh>
    <phoneticPr fontId="2"/>
  </si>
  <si>
    <t>正しい番号か。更新の対象か。</t>
    <rPh sb="0" eb="1">
      <t>タダ</t>
    </rPh>
    <rPh sb="3" eb="5">
      <t>バンゴウ</t>
    </rPh>
    <rPh sb="7" eb="9">
      <t>コウシン</t>
    </rPh>
    <rPh sb="10" eb="12">
      <t>タイショウ</t>
    </rPh>
    <phoneticPr fontId="2"/>
  </si>
  <si>
    <t>正しく記載されているか。</t>
    <rPh sb="0" eb="1">
      <t>タダ</t>
    </rPh>
    <rPh sb="3" eb="5">
      <t>キサイ</t>
    </rPh>
    <phoneticPr fontId="2"/>
  </si>
  <si>
    <t>事業等の種類</t>
    <rPh sb="0" eb="2">
      <t>ジギョウ</t>
    </rPh>
    <rPh sb="2" eb="3">
      <t>トウ</t>
    </rPh>
    <rPh sb="4" eb="6">
      <t>シュルイ</t>
    </rPh>
    <phoneticPr fontId="2"/>
  </si>
  <si>
    <t>事業所又は施設名</t>
    <rPh sb="0" eb="3">
      <t>ジギョウショ</t>
    </rPh>
    <rPh sb="3" eb="4">
      <t>マタ</t>
    </rPh>
    <rPh sb="5" eb="7">
      <t>シセツ</t>
    </rPh>
    <rPh sb="7" eb="8">
      <t>メイ</t>
    </rPh>
    <phoneticPr fontId="2"/>
  </si>
  <si>
    <t>登記簿謄本</t>
    <rPh sb="0" eb="3">
      <t>トウキボ</t>
    </rPh>
    <rPh sb="3" eb="5">
      <t>トウホン</t>
    </rPh>
    <phoneticPr fontId="2"/>
  </si>
  <si>
    <t>職名、氏名（ふりがな等）、住所を確認。</t>
    <rPh sb="0" eb="2">
      <t>ショクメイ</t>
    </rPh>
    <rPh sb="3" eb="5">
      <t>シメイ</t>
    </rPh>
    <rPh sb="10" eb="11">
      <t>トウ</t>
    </rPh>
    <rPh sb="13" eb="15">
      <t>ジュウショ</t>
    </rPh>
    <rPh sb="16" eb="18">
      <t>カクニン</t>
    </rPh>
    <phoneticPr fontId="2"/>
  </si>
  <si>
    <t>代表者</t>
    <rPh sb="0" eb="3">
      <t>ダイヒョウシャ</t>
    </rPh>
    <phoneticPr fontId="2"/>
  </si>
  <si>
    <t>法人名か。ふりがなの記入はあるか。</t>
    <rPh sb="0" eb="2">
      <t>ホウジン</t>
    </rPh>
    <rPh sb="2" eb="3">
      <t>メイ</t>
    </rPh>
    <rPh sb="10" eb="12">
      <t>キニュウ</t>
    </rPh>
    <phoneticPr fontId="2"/>
  </si>
  <si>
    <t>申請者</t>
    <rPh sb="0" eb="3">
      <t>シンセイシャ</t>
    </rPh>
    <phoneticPr fontId="2"/>
  </si>
  <si>
    <t>申請欄</t>
    <rPh sb="0" eb="2">
      <t>シンセイ</t>
    </rPh>
    <rPh sb="2" eb="3">
      <t>ラン</t>
    </rPh>
    <phoneticPr fontId="2"/>
  </si>
  <si>
    <t>申請書</t>
    <rPh sb="0" eb="3">
      <t>シンセイショ</t>
    </rPh>
    <phoneticPr fontId="2"/>
  </si>
  <si>
    <t>チェック欄</t>
    <rPh sb="4" eb="5">
      <t>ラン</t>
    </rPh>
    <phoneticPr fontId="2"/>
  </si>
  <si>
    <t>確認するもの</t>
    <rPh sb="0" eb="2">
      <t>カクニン</t>
    </rPh>
    <phoneticPr fontId="2"/>
  </si>
  <si>
    <t>チェック内容</t>
    <rPh sb="4" eb="6">
      <t>ナイヨウ</t>
    </rPh>
    <phoneticPr fontId="2"/>
  </si>
  <si>
    <t>チェック箇所</t>
    <rPh sb="4" eb="6">
      <t>カショ</t>
    </rPh>
    <phoneticPr fontId="2"/>
  </si>
  <si>
    <t>必要書類</t>
    <rPh sb="0" eb="2">
      <t>ヒツヨウ</t>
    </rPh>
    <rPh sb="2" eb="4">
      <t>ショルイ</t>
    </rPh>
    <phoneticPr fontId="2"/>
  </si>
  <si>
    <t>№</t>
    <phoneticPr fontId="2"/>
  </si>
  <si>
    <t>＜内容＞</t>
    <rPh sb="1" eb="3">
      <t>ナイヨウ</t>
    </rPh>
    <phoneticPr fontId="2"/>
  </si>
  <si>
    <t>・記入内容を確認のうえ、チェック欄に○印をつけてください。</t>
    <rPh sb="1" eb="3">
      <t>キニュウ</t>
    </rPh>
    <rPh sb="3" eb="5">
      <t>ナイヨウ</t>
    </rPh>
    <rPh sb="6" eb="8">
      <t>カクニン</t>
    </rPh>
    <rPh sb="16" eb="17">
      <t>ラン</t>
    </rPh>
    <rPh sb="19" eb="20">
      <t>シルシ</t>
    </rPh>
    <phoneticPr fontId="2"/>
  </si>
  <si>
    <t>備考</t>
    <rPh sb="0" eb="2">
      <t>ビコウ</t>
    </rPh>
    <phoneticPr fontId="2"/>
  </si>
  <si>
    <t>秦野市長</t>
    <rPh sb="0" eb="3">
      <t>ハダノシ</t>
    </rPh>
    <rPh sb="3" eb="4">
      <t>チョウ</t>
    </rPh>
    <phoneticPr fontId="2"/>
  </si>
  <si>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2"/>
  </si>
  <si>
    <t>別添のとおり</t>
  </si>
  <si>
    <t>添付書類</t>
  </si>
  <si>
    <t>人</t>
  </si>
  <si>
    <t>事業開始時の利用者の推定数</t>
    <rPh sb="10" eb="12">
      <t>スイテイ</t>
    </rPh>
    <phoneticPr fontId="2"/>
  </si>
  <si>
    <t>非常勤（人）</t>
  </si>
  <si>
    <t>常  勤（人）</t>
  </si>
  <si>
    <t>兼  務</t>
  </si>
  <si>
    <t>専  従</t>
  </si>
  <si>
    <t>介護支援専門員</t>
  </si>
  <si>
    <t>従業者の職種・員数（人）</t>
  </si>
  <si>
    <t>○人員に関する基準の確認に必要な事項</t>
    <rPh sb="1" eb="18">
      <t>ジ</t>
    </rPh>
    <phoneticPr fontId="2"/>
  </si>
  <si>
    <t>兼務する職種
及び勤務時間等</t>
    <phoneticPr fontId="2"/>
  </si>
  <si>
    <t>名称</t>
    <phoneticPr fontId="2"/>
  </si>
  <si>
    <t>同一敷地内の他の事業所
又は施設の従業者との兼務
（兼務の場合記入）</t>
    <phoneticPr fontId="2"/>
  </si>
  <si>
    <t>当該居宅介護支援事業所における介護支援専門員との兼務の有無</t>
    <phoneticPr fontId="2"/>
  </si>
  <si>
    <t>生年月日</t>
  </si>
  <si>
    <t>氏　　名</t>
    <phoneticPr fontId="2"/>
  </si>
  <si>
    <t>)</t>
    <phoneticPr fontId="2"/>
  </si>
  <si>
    <t>－</t>
  </si>
  <si>
    <t>（郵便番号</t>
    <phoneticPr fontId="2"/>
  </si>
  <si>
    <t>住所</t>
    <phoneticPr fontId="2"/>
  </si>
  <si>
    <t>フリガナ</t>
  </si>
  <si>
    <t>管 理 者</t>
    <phoneticPr fontId="2"/>
  </si>
  <si>
    <t>Email</t>
    <phoneticPr fontId="2"/>
  </si>
  <si>
    <t>FAX 番号</t>
  </si>
  <si>
    <t>（内線）</t>
    <rPh sb="1" eb="3">
      <t>ナイセン</t>
    </rPh>
    <phoneticPr fontId="2"/>
  </si>
  <si>
    <t>連絡先</t>
  </si>
  <si>
    <t>村</t>
    <rPh sb="0" eb="1">
      <t>ムラ</t>
    </rPh>
    <phoneticPr fontId="2"/>
  </si>
  <si>
    <t>町</t>
    <rPh sb="0" eb="1">
      <t>マチ</t>
    </rPh>
    <phoneticPr fontId="2"/>
  </si>
  <si>
    <t>県</t>
    <rPh sb="0" eb="1">
      <t>ケン</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</si>
  <si>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</si>
  <si>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</si>
  <si>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</si>
  <si>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</si>
  <si>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</si>
  <si>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 xml:space="preserve">    ）</t>
  </si>
  <si>
    <t xml:space="preserve"> －  </t>
    <phoneticPr fontId="2"/>
  </si>
  <si>
    <t>（郵便番号</t>
    <phoneticPr fontId="2"/>
  </si>
  <si>
    <t>所在地</t>
    <phoneticPr fontId="2"/>
  </si>
  <si>
    <t>名    称</t>
  </si>
  <si>
    <t>事 業 所</t>
    <phoneticPr fontId="2"/>
  </si>
  <si>
    <t>付表 10  指定居宅介護支援事業所の指定に係る記載事項</t>
    <phoneticPr fontId="2"/>
  </si>
  <si>
    <t>介護支援専門員一覧（参考様式7）</t>
    <rPh sb="0" eb="2">
      <t>カイゴ</t>
    </rPh>
    <rPh sb="2" eb="4">
      <t>シエン</t>
    </rPh>
    <rPh sb="4" eb="7">
      <t>センモンイン</t>
    </rPh>
    <rPh sb="7" eb="9">
      <t>イチラン</t>
    </rPh>
    <rPh sb="10" eb="12">
      <t>サンコウ</t>
    </rPh>
    <rPh sb="12" eb="14">
      <t>ヨウシキ</t>
    </rPh>
    <phoneticPr fontId="22"/>
  </si>
  <si>
    <t>誓約書（参考様式6）</t>
    <rPh sb="0" eb="3">
      <t>セイヤクショ</t>
    </rPh>
    <rPh sb="4" eb="6">
      <t>サンコウ</t>
    </rPh>
    <rPh sb="6" eb="8">
      <t>ヨウシキ</t>
    </rPh>
    <phoneticPr fontId="22"/>
  </si>
  <si>
    <t>別添</t>
    <rPh sb="0" eb="2">
      <t>ベッテン</t>
    </rPh>
    <phoneticPr fontId="22"/>
  </si>
  <si>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「この事業所の所在地以外の場所にこの事業所の一部として使用される事務所を有するとき」の対象が２つ以上の場合は、付表に該当する事業所を記入してください。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2"/>
  </si>
  <si>
    <t>備考</t>
    <rPh sb="0" eb="2">
      <t>ビコウ</t>
    </rPh>
    <phoneticPr fontId="22"/>
  </si>
  <si>
    <t>）</t>
    <phoneticPr fontId="2"/>
  </si>
  <si>
    <t>-</t>
    <phoneticPr fontId="2"/>
  </si>
  <si>
    <t>住所</t>
    <rPh sb="0" eb="2">
      <t>ジュウショ</t>
    </rPh>
    <phoneticPr fontId="2"/>
  </si>
  <si>
    <t>氏名</t>
    <rPh sb="0" eb="2">
      <t>シメイ</t>
    </rPh>
    <phoneticPr fontId="2"/>
  </si>
  <si>
    <t>生年月日</t>
    <rPh sb="0" eb="2">
      <t>セイネン</t>
    </rPh>
    <rPh sb="2" eb="4">
      <t>ガッピ</t>
    </rPh>
    <phoneticPr fontId="22"/>
  </si>
  <si>
    <t>ふりがな</t>
    <phoneticPr fontId="2"/>
  </si>
  <si>
    <t>管理者</t>
    <rPh sb="0" eb="3">
      <t>カンリシャ</t>
    </rPh>
    <phoneticPr fontId="22"/>
  </si>
  <si>
    <t>-</t>
    <phoneticPr fontId="2"/>
  </si>
  <si>
    <t>（郵便番号</t>
    <phoneticPr fontId="2"/>
  </si>
  <si>
    <t>主たる事務所の
所在地</t>
    <rPh sb="8" eb="11">
      <t>ショザイチ</t>
    </rPh>
    <phoneticPr fontId="2"/>
  </si>
  <si>
    <t>名称</t>
    <rPh sb="0" eb="1">
      <t>ナ</t>
    </rPh>
    <rPh sb="1" eb="2">
      <t>ショウ</t>
    </rPh>
    <phoneticPr fontId="2"/>
  </si>
  <si>
    <t>この事業所の所在地以外の場所にこの事業所の一部として使用される事務所を有するとき</t>
    <rPh sb="2" eb="5">
      <t>ジギョウショ</t>
    </rPh>
    <rPh sb="6" eb="9">
      <t>ショザイチ</t>
    </rPh>
    <rPh sb="9" eb="11">
      <t>イガイ</t>
    </rPh>
    <rPh sb="12" eb="14">
      <t>バショ</t>
    </rPh>
    <rPh sb="17" eb="20">
      <t>ジギョウショ</t>
    </rPh>
    <rPh sb="21" eb="23">
      <t>イチブ</t>
    </rPh>
    <rPh sb="26" eb="28">
      <t>シヨウ</t>
    </rPh>
    <rPh sb="31" eb="34">
      <t>ジムショ</t>
    </rPh>
    <rPh sb="35" eb="36">
      <t>ユウ</t>
    </rPh>
    <phoneticPr fontId="2"/>
  </si>
  <si>
    <t>）</t>
    <phoneticPr fontId="2"/>
  </si>
  <si>
    <t>-</t>
    <phoneticPr fontId="2"/>
  </si>
  <si>
    <t>（郵便番号</t>
    <phoneticPr fontId="2"/>
  </si>
  <si>
    <t>ふりがな</t>
    <phoneticPr fontId="2"/>
  </si>
  <si>
    <t>指定有効期間満了日</t>
    <rPh sb="0" eb="2">
      <t>シテイ</t>
    </rPh>
    <rPh sb="2" eb="4">
      <t>ユウコウ</t>
    </rPh>
    <rPh sb="4" eb="6">
      <t>キカン</t>
    </rPh>
    <rPh sb="6" eb="9">
      <t>マンリョウビ</t>
    </rPh>
    <phoneticPr fontId="22"/>
  </si>
  <si>
    <t>介護保険事業所番号</t>
    <phoneticPr fontId="22"/>
  </si>
  <si>
    <t>事業等の種類</t>
    <rPh sb="0" eb="2">
      <t>ジギョウ</t>
    </rPh>
    <rPh sb="2" eb="3">
      <t>トウ</t>
    </rPh>
    <rPh sb="4" eb="6">
      <t>シュルイ</t>
    </rPh>
    <phoneticPr fontId="22"/>
  </si>
  <si>
    <t>事 業 所</t>
    <rPh sb="0" eb="1">
      <t>コト</t>
    </rPh>
    <rPh sb="2" eb="3">
      <t>ギョウ</t>
    </rPh>
    <rPh sb="4" eb="5">
      <t>ジョ</t>
    </rPh>
    <phoneticPr fontId="22"/>
  </si>
  <si>
    <t>（郵便番号</t>
    <phoneticPr fontId="2"/>
  </si>
  <si>
    <t>代表者の住所</t>
  </si>
  <si>
    <t>氏　名</t>
    <rPh sb="0" eb="3">
      <t>シメイ</t>
    </rPh>
    <phoneticPr fontId="2"/>
  </si>
  <si>
    <t>生年月日</t>
    <rPh sb="0" eb="2">
      <t>セイネン</t>
    </rPh>
    <rPh sb="2" eb="4">
      <t>ガッピ</t>
    </rPh>
    <phoneticPr fontId="2"/>
  </si>
  <si>
    <t>職名</t>
    <rPh sb="0" eb="2">
      <t>ショクメイ</t>
    </rPh>
    <phoneticPr fontId="2"/>
  </si>
  <si>
    <t>代表者の職名・氏名・生年月日</t>
    <rPh sb="5" eb="6">
      <t>メイ</t>
    </rPh>
    <rPh sb="10" eb="12">
      <t>セイネン</t>
    </rPh>
    <rPh sb="12" eb="14">
      <t>ガッピ</t>
    </rPh>
    <phoneticPr fontId="2"/>
  </si>
  <si>
    <t>Email</t>
    <phoneticPr fontId="2"/>
  </si>
  <si>
    <t>ＦＡＸ番号</t>
  </si>
  <si>
    <t>ふりがな</t>
    <phoneticPr fontId="22"/>
  </si>
  <si>
    <t>申　請　者</t>
    <rPh sb="0" eb="1">
      <t>サル</t>
    </rPh>
    <rPh sb="2" eb="3">
      <t>ショウ</t>
    </rPh>
    <rPh sb="4" eb="5">
      <t>モノ</t>
    </rPh>
    <phoneticPr fontId="22"/>
  </si>
  <si>
    <t>介護保険法に規定する事業所に係る指定の更新を受けたいので、次のとおり、関係書類を添えて申請します。</t>
    <rPh sb="12" eb="13">
      <t>ショ</t>
    </rPh>
    <rPh sb="19" eb="21">
      <t>コウシン</t>
    </rPh>
    <rPh sb="29" eb="30">
      <t>ツギ</t>
    </rPh>
    <phoneticPr fontId="2"/>
  </si>
  <si>
    <t>代表者職名・氏名</t>
    <phoneticPr fontId="22"/>
  </si>
  <si>
    <t>名称</t>
    <rPh sb="0" eb="2">
      <t>メイショウ</t>
    </rPh>
    <phoneticPr fontId="22"/>
  </si>
  <si>
    <t>申請者</t>
  </si>
  <si>
    <t>所在地</t>
    <rPh sb="0" eb="3">
      <t>ショザイチ</t>
    </rPh>
    <phoneticPr fontId="22"/>
  </si>
  <si>
    <t>（宛先）</t>
    <phoneticPr fontId="22"/>
  </si>
  <si>
    <t>指定更新申請書</t>
    <rPh sb="2" eb="4">
      <t>コウシン</t>
    </rPh>
    <phoneticPr fontId="2"/>
  </si>
  <si>
    <t>第４号様式（第４条関係）</t>
    <rPh sb="6" eb="7">
      <t>ダイ</t>
    </rPh>
    <rPh sb="8" eb="9">
      <t>ジョウ</t>
    </rPh>
    <rPh sb="9" eb="11">
      <t>カンケイ</t>
    </rPh>
    <phoneticPr fontId="2"/>
  </si>
  <si>
    <t>＜連絡先＞</t>
    <rPh sb="1" eb="4">
      <t>レンラクサキ</t>
    </rPh>
    <phoneticPr fontId="2"/>
  </si>
  <si>
    <t>(役職名)　</t>
    <rPh sb="1" eb="4">
      <t>ヤクショクメイ</t>
    </rPh>
    <phoneticPr fontId="2"/>
  </si>
  <si>
    <t>　　　　(氏名)</t>
    <phoneticPr fontId="1"/>
  </si>
  <si>
    <t>運 営 規 程</t>
    <phoneticPr fontId="2"/>
  </si>
  <si>
    <r>
      <t xml:space="preserve">申請時点の運営内容と合っているか。
</t>
    </r>
    <r>
      <rPr>
        <b/>
        <sz val="10"/>
        <rFont val="ＭＳ ゴシック"/>
        <family val="3"/>
        <charset val="128"/>
      </rPr>
      <t>※以前提出したものと変更がなければ提出は不要です。</t>
    </r>
    <rPh sb="19" eb="21">
      <t>イゼン</t>
    </rPh>
    <rPh sb="21" eb="23">
      <t>テイシュツ</t>
    </rPh>
    <rPh sb="28" eb="30">
      <t>ヘンコウ</t>
    </rPh>
    <rPh sb="35" eb="37">
      <t>テイシュツ</t>
    </rPh>
    <rPh sb="38" eb="40">
      <t>フヨウ</t>
    </rPh>
    <phoneticPr fontId="2"/>
  </si>
  <si>
    <r>
      <t>更新申請を行う月の勤務表を添付してください。従業員や勤務時間は、</t>
    </r>
    <r>
      <rPr>
        <u/>
        <sz val="10"/>
        <rFont val="ＭＳ ゴシック"/>
        <family val="3"/>
        <charset val="128"/>
      </rPr>
      <t>更新申請時点での実績及び予定（計画）を記載してください。（居宅療養管理指導は、不要です）</t>
    </r>
    <rPh sb="0" eb="2">
      <t>コウシン</t>
    </rPh>
    <rPh sb="2" eb="4">
      <t>シンセイ</t>
    </rPh>
    <rPh sb="5" eb="6">
      <t>オコナ</t>
    </rPh>
    <rPh sb="7" eb="8">
      <t>ツキ</t>
    </rPh>
    <rPh sb="9" eb="12">
      <t>キンムヒョウ</t>
    </rPh>
    <rPh sb="13" eb="15">
      <t>テンプ</t>
    </rPh>
    <rPh sb="22" eb="25">
      <t>ジュウギョウイン</t>
    </rPh>
    <rPh sb="26" eb="28">
      <t>キンム</t>
    </rPh>
    <rPh sb="28" eb="30">
      <t>ジカン</t>
    </rPh>
    <rPh sb="32" eb="34">
      <t>コウシン</t>
    </rPh>
    <rPh sb="34" eb="36">
      <t>シンセイ</t>
    </rPh>
    <rPh sb="36" eb="38">
      <t>ジテン</t>
    </rPh>
    <rPh sb="40" eb="42">
      <t>ジッセキ</t>
    </rPh>
    <rPh sb="42" eb="43">
      <t>オヨ</t>
    </rPh>
    <rPh sb="44" eb="46">
      <t>ヨテイ</t>
    </rPh>
    <rPh sb="47" eb="49">
      <t>ケイカク</t>
    </rPh>
    <rPh sb="51" eb="53">
      <t>キサイ</t>
    </rPh>
    <rPh sb="61" eb="69">
      <t>キョリョウ</t>
    </rPh>
    <rPh sb="71" eb="73">
      <t>フヨウ</t>
    </rPh>
    <phoneticPr fontId="2"/>
  </si>
  <si>
    <r>
      <t>・原本又は</t>
    </r>
    <r>
      <rPr>
        <sz val="10"/>
        <color rgb="FFFF0000"/>
        <rFont val="ＭＳ ゴシック"/>
        <family val="3"/>
        <charset val="128"/>
      </rPr>
      <t>登記情報提供サービスの「照会番号(10ケタ)」及び「発行年月日」</t>
    </r>
    <r>
      <rPr>
        <sz val="10"/>
        <rFont val="ＭＳ ゴシック"/>
        <family val="3"/>
        <charset val="128"/>
      </rPr>
      <t xml:space="preserve">
（法人で２事業所以上、同じ月に更新申請を行う場合、２事業所目以降の申請書類には謄本の添付は不要です。下の欄に記入してください）
（指定医療機関等で法人でない場合は、関東信越厚生局　神奈川事務所の指定通知書の写しを添付してください）
</t>
    </r>
    <r>
      <rPr>
        <b/>
        <sz val="10"/>
        <rFont val="ＭＳ ゴシック"/>
        <family val="3"/>
        <charset val="128"/>
      </rPr>
      <t xml:space="preserve">※以前提出したものと変更がなければ提出は不要です。
</t>
    </r>
    <r>
      <rPr>
        <b/>
        <sz val="10"/>
        <color rgb="FFFF0000"/>
        <rFont val="ＭＳ ゴシック"/>
        <family val="3"/>
        <charset val="128"/>
      </rPr>
      <t>※登記情報提供サービスを利用する場合は、「照会番号(10ケタ)」及び「発行年月日」を連絡してください。</t>
    </r>
    <phoneticPr fontId="2"/>
  </si>
  <si>
    <t>・参考様式７及び介護支援専門員証の写し
介護支援専門員証の有効期限は確認しているか。（５年ごとに更新が必要です）</t>
    <rPh sb="1" eb="3">
      <t>サンコウ</t>
    </rPh>
    <rPh sb="3" eb="5">
      <t>ヨウシキ</t>
    </rPh>
    <rPh sb="6" eb="7">
      <t>オヨ</t>
    </rPh>
    <rPh sb="8" eb="10">
      <t>カイゴ</t>
    </rPh>
    <rPh sb="10" eb="12">
      <t>シエン</t>
    </rPh>
    <rPh sb="12" eb="15">
      <t>センモンイン</t>
    </rPh>
    <rPh sb="15" eb="16">
      <t>ショウ</t>
    </rPh>
    <rPh sb="17" eb="18">
      <t>ウツ</t>
    </rPh>
    <rPh sb="20" eb="22">
      <t>カイゴ</t>
    </rPh>
    <rPh sb="29" eb="31">
      <t>ユウコウ</t>
    </rPh>
    <rPh sb="31" eb="33">
      <t>キゲン</t>
    </rPh>
    <rPh sb="34" eb="36">
      <t>カクニン</t>
    </rPh>
    <rPh sb="44" eb="45">
      <t>ネン</t>
    </rPh>
    <rPh sb="48" eb="50">
      <t>コウシン</t>
    </rPh>
    <rPh sb="51" eb="53">
      <t>ヒツヨウ</t>
    </rPh>
    <phoneticPr fontId="2"/>
  </si>
  <si>
    <t>（参考様式７）</t>
    <rPh sb="1" eb="3">
      <t>サンコウ</t>
    </rPh>
    <rPh sb="3" eb="5">
      <t>ヨウシキ</t>
    </rPh>
    <phoneticPr fontId="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</si>
  <si>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</si>
  <si>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フリガナ</t>
    <phoneticPr fontId="2"/>
  </si>
  <si>
    <t>介護支援専門員番号</t>
    <rPh sb="0" eb="2">
      <t>カイゴ</t>
    </rPh>
    <rPh sb="2" eb="4">
      <t>シエン</t>
    </rPh>
    <rPh sb="4" eb="7">
      <t>センモンイン</t>
    </rPh>
    <rPh sb="7" eb="9">
      <t>バンゴウ</t>
    </rPh>
    <phoneticPr fontId="2"/>
  </si>
  <si>
    <t>氏　名</t>
    <rPh sb="0" eb="1">
      <t>シ</t>
    </rPh>
    <rPh sb="2" eb="3">
      <t>メイ</t>
    </rPh>
    <phoneticPr fontId="2"/>
  </si>
  <si>
    <t>介護支援専門員の氏名
及びその登録番号</t>
    <rPh sb="0" eb="2">
      <t>カイゴ</t>
    </rPh>
    <rPh sb="2" eb="7">
      <t>シエンセンモンイン</t>
    </rPh>
    <rPh sb="8" eb="10">
      <t>シメイ</t>
    </rPh>
    <rPh sb="11" eb="12">
      <t>オヨ</t>
    </rPh>
    <rPh sb="15" eb="17">
      <t>トウロク</t>
    </rPh>
    <rPh sb="17" eb="19">
      <t>バンゴウ</t>
    </rPh>
    <phoneticPr fontId="1"/>
  </si>
  <si>
    <t>法人の登記簿謄本
（現在事項証明書）</t>
    <rPh sb="0" eb="2">
      <t>ホウジン</t>
    </rPh>
    <rPh sb="3" eb="6">
      <t>トウキボ</t>
    </rPh>
    <rPh sb="6" eb="8">
      <t>トウホン</t>
    </rPh>
    <rPh sb="10" eb="12">
      <t>ゲンザイ</t>
    </rPh>
    <rPh sb="12" eb="14">
      <t>ジコウ</t>
    </rPh>
    <rPh sb="14" eb="17">
      <t>ショウメイショ</t>
    </rPh>
    <phoneticPr fontId="2"/>
  </si>
  <si>
    <t xml:space="preserve">     指定更新申請書の記入チェック表</t>
    <rPh sb="5" eb="7">
      <t>シテイ</t>
    </rPh>
    <rPh sb="7" eb="9">
      <t>コウシン</t>
    </rPh>
    <rPh sb="9" eb="12">
      <t>シンセイショ</t>
    </rPh>
    <rPh sb="13" eb="15">
      <t>キニュウ</t>
    </rPh>
    <rPh sb="19" eb="20">
      <t>ヒョウ</t>
    </rPh>
    <phoneticPr fontId="2"/>
  </si>
  <si>
    <t>・以下の更新申請書類に添付して提出済み　　　　　　　　　　　　　　　　　　　　　　　　　　　　　　　　　　　　　　　　事業所名  （　　  　　　　　　  　　　）　　　　　　　　　　　　　　　　　　　　　　　　　　　　　　　　　　　　　　　事業所番号（　　　  　　　　　　　　　）
提出日    （　　　  　　　　　　    　）</t>
    <rPh sb="1" eb="3">
      <t>イカ</t>
    </rPh>
    <rPh sb="4" eb="6">
      <t>コウシン</t>
    </rPh>
    <rPh sb="6" eb="8">
      <t>シンセイ</t>
    </rPh>
    <rPh sb="8" eb="10">
      <t>ショルイ</t>
    </rPh>
    <rPh sb="11" eb="13">
      <t>テンプ</t>
    </rPh>
    <rPh sb="15" eb="17">
      <t>テイシュツ</t>
    </rPh>
    <rPh sb="17" eb="18">
      <t>ズ</t>
    </rPh>
    <rPh sb="59" eb="62">
      <t>ジギョウショ</t>
    </rPh>
    <rPh sb="62" eb="63">
      <t>メイ</t>
    </rPh>
    <rPh sb="121" eb="124">
      <t>ジギョウショ</t>
    </rPh>
    <rPh sb="124" eb="126">
      <t>バンゴウ</t>
    </rPh>
    <rPh sb="143" eb="146">
      <t>テイシュツビ</t>
    </rPh>
    <phoneticPr fontId="2"/>
  </si>
  <si>
    <t>（参考様式６）</t>
    <rPh sb="1" eb="3">
      <t>サンコウ</t>
    </rPh>
    <rPh sb="3" eb="5">
      <t>ヨウシキ</t>
    </rPh>
    <phoneticPr fontId="2"/>
  </si>
  <si>
    <t>介護保険法第７９条第２項各の規定に該当しない旨の誓約書</t>
    <rPh sb="0" eb="2">
      <t>カイゴ</t>
    </rPh>
    <rPh sb="2" eb="4">
      <t>ホケン</t>
    </rPh>
    <rPh sb="4" eb="5">
      <t>ホウ</t>
    </rPh>
    <rPh sb="5" eb="6">
      <t>ダイ</t>
    </rPh>
    <rPh sb="8" eb="9">
      <t>ジョウ</t>
    </rPh>
    <rPh sb="9" eb="10">
      <t>ダイ</t>
    </rPh>
    <rPh sb="11" eb="12">
      <t>コウ</t>
    </rPh>
    <rPh sb="12" eb="13">
      <t>カク</t>
    </rPh>
    <rPh sb="14" eb="16">
      <t>キテイ</t>
    </rPh>
    <rPh sb="17" eb="19">
      <t>ガイトウ</t>
    </rPh>
    <rPh sb="22" eb="23">
      <t>ムネ</t>
    </rPh>
    <rPh sb="24" eb="27">
      <t>セイヤクショ</t>
    </rPh>
    <phoneticPr fontId="2"/>
  </si>
  <si>
    <t>令和　　年　　月　　日　　</t>
    <rPh sb="0" eb="2">
      <t>レイワ</t>
    </rPh>
    <rPh sb="4" eb="5">
      <t>ネン</t>
    </rPh>
    <rPh sb="7" eb="8">
      <t>ガツ</t>
    </rPh>
    <rPh sb="10" eb="11">
      <t>ニチ</t>
    </rPh>
    <phoneticPr fontId="2"/>
  </si>
  <si>
    <t>（宛先）　　</t>
    <rPh sb="1" eb="3">
      <t>アテサキ</t>
    </rPh>
    <phoneticPr fontId="2"/>
  </si>
  <si>
    <t>秦野市長　　</t>
    <rPh sb="0" eb="4">
      <t>ハダノシチョウ</t>
    </rPh>
    <phoneticPr fontId="2"/>
  </si>
  <si>
    <t>（名称）</t>
    <rPh sb="1" eb="2">
      <t>ナ</t>
    </rPh>
    <rPh sb="2" eb="3">
      <t>ショウ</t>
    </rPh>
    <phoneticPr fontId="2"/>
  </si>
  <si>
    <t>（代表者の役職・氏名）</t>
    <rPh sb="1" eb="3">
      <t>ダイヒョウ</t>
    </rPh>
    <rPh sb="3" eb="4">
      <t>シャ</t>
    </rPh>
    <rPh sb="5" eb="7">
      <t>ヤクショク</t>
    </rPh>
    <rPh sb="8" eb="10">
      <t>シメイ</t>
    </rPh>
    <phoneticPr fontId="1"/>
  </si>
  <si>
    <t>　　申請者が下記のいずれにも該当しないものであることを誓約します。</t>
    <rPh sb="2" eb="5">
      <t>シンセイシャ</t>
    </rPh>
    <rPh sb="6" eb="8">
      <t>カキ</t>
    </rPh>
    <rPh sb="14" eb="16">
      <t>ガイトウ</t>
    </rPh>
    <rPh sb="27" eb="29">
      <t>セイヤク</t>
    </rPh>
    <phoneticPr fontId="2"/>
  </si>
  <si>
    <t>記</t>
    <rPh sb="0" eb="1">
      <t>キ</t>
    </rPh>
    <phoneticPr fontId="2"/>
  </si>
  <si>
    <t>【介護保険法第７９条第２項】</t>
    <phoneticPr fontId="2"/>
  </si>
  <si>
    <t xml:space="preserve">一　申請者が市町村の条例で定める者でないとき。 </t>
  </si>
  <si>
    <t>二　当該申請に係る事業所の介護支援専門員の人員が、第八十一条第一項の市町村の条例で定める員数を満た</t>
    <rPh sb="0" eb="1">
      <t>２</t>
    </rPh>
    <phoneticPr fontId="1"/>
  </si>
  <si>
    <t>　していないとき。</t>
    <phoneticPr fontId="1"/>
  </si>
  <si>
    <t>三　申請者が、第八十一条第二項に規定する指定居宅介護支援の事業の運営に関する基準に従って適正な居宅</t>
    <rPh sb="0" eb="1">
      <t>３</t>
    </rPh>
    <phoneticPr fontId="1"/>
  </si>
  <si>
    <t>　介護支援事業の運営をすることができないと認められるとき。</t>
    <phoneticPr fontId="1"/>
  </si>
  <si>
    <t>三の二　申請者が、禁錮以上の刑に処せられ、その執行を終わり、又は執行を受けることがなくなるまでの者</t>
    <rPh sb="0" eb="1">
      <t>３</t>
    </rPh>
    <rPh sb="2" eb="3">
      <t>２</t>
    </rPh>
    <phoneticPr fontId="1"/>
  </si>
  <si>
    <t>　であるとき。</t>
    <phoneticPr fontId="1"/>
  </si>
  <si>
    <t>四　申請者が、この法律その他国民の保健医療若しくは福祉に関する法律で政令で定めるものの規定により罰</t>
    <rPh sb="0" eb="1">
      <t>４</t>
    </rPh>
    <phoneticPr fontId="1"/>
  </si>
  <si>
    <t>　金の刑に処せられ、その執行を終わり、又は執行を受けることがなくなるまでの者であるとき。</t>
    <phoneticPr fontId="1"/>
  </si>
  <si>
    <t>四の二　申請者が、労働に関する法律の規定であって政令で定めるものにより罰金の刑に処せられ、その執行</t>
    <rPh sb="0" eb="1">
      <t>４</t>
    </rPh>
    <rPh sb="2" eb="3">
      <t>２</t>
    </rPh>
    <phoneticPr fontId="1"/>
  </si>
  <si>
    <t>　を終わり、又は執行を受けることがなくなるまでの者であるとき。</t>
    <phoneticPr fontId="1"/>
  </si>
  <si>
    <t>四の三　申請者が、保険料等について、当該申請をした日の前日までに、納付義務を定めた法律の規定に基づ</t>
    <rPh sb="0" eb="1">
      <t>４</t>
    </rPh>
    <rPh sb="2" eb="3">
      <t>３</t>
    </rPh>
    <phoneticPr fontId="1"/>
  </si>
  <si>
    <t>　く滞納処分を受け、かつ、当該処分を受けた日から正当な理由なく三月以上の期間にわたり、当該処分を受</t>
    <phoneticPr fontId="1"/>
  </si>
  <si>
    <t>　けた日以降に納期限の到来した保険料等の全てを引き続き滞納している者であるとき。</t>
    <phoneticPr fontId="1"/>
  </si>
  <si>
    <t>五　申請者が、第八十四条第一項又は第百十五条の三十五第六項の規定により指定を取り消され、その取消し</t>
    <rPh sb="0" eb="1">
      <t>５</t>
    </rPh>
    <phoneticPr fontId="1"/>
  </si>
  <si>
    <t>　の日から起算して五年を経過しない者（当該指定を取り消された者が法人である場合においては、当該取消</t>
    <phoneticPr fontId="1"/>
  </si>
  <si>
    <t>　しの処分に係る行政手続法第十五条の規定による通知があった日前六十日以内に当該法人の役員等であった</t>
    <phoneticPr fontId="1"/>
  </si>
  <si>
    <t>　者で当該取消しの日から起算して五年を経過しないものを含み、当該指定を取り消された者が法人でない事</t>
    <phoneticPr fontId="1"/>
  </si>
  <si>
    <t>　業所である場合においては、当該通知があった日前六十日以内に当該事業所の管理者であった者で当該取消</t>
    <phoneticPr fontId="1"/>
  </si>
  <si>
    <t>　しの日から起算して五年を経過しないものを含む。）であるとき。ただし、当該指定の取消しが、指定居宅</t>
    <phoneticPr fontId="1"/>
  </si>
  <si>
    <t>　介護支援事業者の指定の取消しのうち当該指定の取消しの処分の理由となった事実及び当該事実の発生を防</t>
    <phoneticPr fontId="1"/>
  </si>
  <si>
    <t>　止するための当該指定居宅介護支援事業者による業務管理体制の整備についての取組の状況その他の当該事</t>
    <phoneticPr fontId="1"/>
  </si>
  <si>
    <t>　実に関して当該指定居宅介護支援事業者が有していた責任の程度を考慮して、この号本文に規定する指定の</t>
    <phoneticPr fontId="1"/>
  </si>
  <si>
    <t>　取消しに該当しないこととすることが相当であると認められるものとして厚生労働省令で定めるものに該当</t>
    <phoneticPr fontId="1"/>
  </si>
  <si>
    <t>　する場合を除く。</t>
    <phoneticPr fontId="1"/>
  </si>
  <si>
    <t>五の二　申請者と密接な関係を有する者が、第八十四条第一項又は第百十五条の三十五第六項の規定により指</t>
    <rPh sb="0" eb="1">
      <t>５</t>
    </rPh>
    <rPh sb="2" eb="3">
      <t>２</t>
    </rPh>
    <phoneticPr fontId="1"/>
  </si>
  <si>
    <t>　定を取り消され、その取消しの日から起算して五年を経過していないとき。ただし、当該指定の取消しが、</t>
    <phoneticPr fontId="1"/>
  </si>
  <si>
    <t>　指定居宅介護支援事業者の指定の取消しのうち当該指定の取消しの処分の理由となった事実及び当該事実の</t>
    <phoneticPr fontId="1"/>
  </si>
  <si>
    <t>　発生を防止するための当該指定居宅介護支援事業者による業務管理体制の整備についての取組の状況その他</t>
    <phoneticPr fontId="1"/>
  </si>
  <si>
    <t>　の当該事実に関して当該指定居宅介護支援事業者が有していた責任の程度を考慮して、この号本文に規定す</t>
    <phoneticPr fontId="1"/>
  </si>
  <si>
    <t>　る指定の取消しに該当しないこととすることが相当であると認められるものとして厚生労働省令で定めるも</t>
    <phoneticPr fontId="1"/>
  </si>
  <si>
    <t>　のに該当する場合を除く。</t>
    <phoneticPr fontId="1"/>
  </si>
  <si>
    <t>六　申請者が、第八十四条第一項又は第百十五条の三十五第六項の規定による指定の取消しの処分に係る行政</t>
    <rPh sb="0" eb="1">
      <t>６</t>
    </rPh>
    <phoneticPr fontId="1"/>
  </si>
  <si>
    <t>　手続法第十五条の規定による通知があった日から当該処分をする日又は処分をしないことを決定する日まで</t>
    <phoneticPr fontId="1"/>
  </si>
  <si>
    <t>　の間に第八十二条第二項の規定による事業の廃止の届出をした者（当該事業の廃止について相当の理由があ</t>
    <phoneticPr fontId="1"/>
  </si>
  <si>
    <t>　る者を除く。）で、当該届出の日から起算して五年を経過しないものであるとき。</t>
    <phoneticPr fontId="1"/>
  </si>
  <si>
    <t>六の二　申請者が、第八十三条第一項の規定による検査が行われた日から聴聞決定予定日（当該検査の結果に</t>
    <rPh sb="0" eb="1">
      <t>６</t>
    </rPh>
    <rPh sb="2" eb="3">
      <t>２</t>
    </rPh>
    <phoneticPr fontId="1"/>
  </si>
  <si>
    <t>　基づき第八十四条第一項の規定による指定の取消しの処分に係る聴聞を行うか否かの決定をすることが見込</t>
    <phoneticPr fontId="1"/>
  </si>
  <si>
    <t>　まれる日として厚生労働省令で定めるところにより市町村長が当該申請者に当該検査が行われた日から十日</t>
    <phoneticPr fontId="1"/>
  </si>
  <si>
    <t>　以内に特定の日を通知した場合における当該特定の日をいう。）までの間に第八十二条第二項の規定による</t>
    <phoneticPr fontId="1"/>
  </si>
  <si>
    <t>　事業の廃止の届出をした者（当該事業の廃止について相当の理由がある者を除く。）で、当該届出の日から</t>
    <phoneticPr fontId="1"/>
  </si>
  <si>
    <t>　起算して五年を経過しないものであるとき。</t>
    <phoneticPr fontId="1"/>
  </si>
  <si>
    <t>六の三　第六号に規定する期間内に第八十二条第二項の規定による事業の廃止の届出があった場合において、</t>
    <rPh sb="0" eb="1">
      <t>６</t>
    </rPh>
    <rPh sb="2" eb="3">
      <t>３</t>
    </rPh>
    <phoneticPr fontId="1"/>
  </si>
  <si>
    <t>　申請者が、同号の通知の日前六十日以内に当該届出に係る法人（当該事業の廃止について相当の理由がある</t>
    <phoneticPr fontId="1"/>
  </si>
  <si>
    <t>　法人を除く。）の役員等又は当該届出に係る法人でない事業所（当該事業の廃止について相当の理由がある</t>
    <phoneticPr fontId="1"/>
  </si>
  <si>
    <t>　ものを除く。）の管理者であった者で、当該届出の日から起算して五年を経過しないものであるとき。</t>
    <phoneticPr fontId="1"/>
  </si>
  <si>
    <t>七　申請者が、指定の申請前五年以内に居宅サービス等に関し不正又は著しく不当な行為をした者であるとき。</t>
    <rPh sb="0" eb="1">
      <t>７</t>
    </rPh>
    <phoneticPr fontId="1"/>
  </si>
  <si>
    <t>八　申請者が、法人で、その役員等のうちに第三号の二から第五号まで又は第六号から前号までのいずれかに</t>
    <rPh sb="0" eb="1">
      <t>８</t>
    </rPh>
    <phoneticPr fontId="1"/>
  </si>
  <si>
    <t>　該当する者のあるものであるとき。</t>
    <phoneticPr fontId="1"/>
  </si>
  <si>
    <t>九　申請者が、法人でない事業所で、その管理者が第三号の二から第五号まで又は第六号から第七号までのい</t>
    <rPh sb="0" eb="1">
      <t>９</t>
    </rPh>
    <phoneticPr fontId="1"/>
  </si>
  <si>
    <t>　ずれかに該当する者であるとき。</t>
    <phoneticPr fontId="1"/>
  </si>
  <si>
    <t>誓約書</t>
    <phoneticPr fontId="1"/>
  </si>
  <si>
    <t>・参考様式６</t>
    <rPh sb="1" eb="5">
      <t>サンコウヨウシキ</t>
    </rPh>
    <phoneticPr fontId="1"/>
  </si>
  <si>
    <t>法人名・法人代表名が正しく記載されているか。住所欄の下の電話番号も忘れずに記入。</t>
    <rPh sb="0" eb="2">
      <t>ホウジン</t>
    </rPh>
    <rPh sb="2" eb="3">
      <t>メイ</t>
    </rPh>
    <rPh sb="4" eb="6">
      <t>ホウジン</t>
    </rPh>
    <rPh sb="6" eb="8">
      <t>ダイヒョウ</t>
    </rPh>
    <rPh sb="8" eb="9">
      <t>メイ</t>
    </rPh>
    <rPh sb="10" eb="11">
      <t>タダ</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</si>
</sst>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yyyy&quot;年&quot;m&quot;月&quot;d&quot;日&quot;;@"/>
  </numFmts>
  <fonts count="4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2"/>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1"/>
      <name val="ＭＳ ゴシック"/>
      <family val="3"/>
      <charset val="128"/>
    </font>
    <font>
      <sz val="10"/>
      <name val="ＭＳ Ｐゴシック"/>
      <family val="3"/>
      <charset val="128"/>
    </font>
    <font>
      <sz val="10"/>
      <color rgb="FF000000"/>
      <name val="Times New Roman"/>
      <family val="1"/>
    </font>
    <font>
      <sz val="10"/>
      <color rgb="FF000000"/>
      <name val="游ゴシック"/>
      <family val="3"/>
      <charset val="128"/>
      <scheme val="minor"/>
    </font>
    <font>
      <sz val="10"/>
      <name val="游ゴシック"/>
      <family val="3"/>
      <charset val="128"/>
      <scheme val="minor"/>
    </font>
    <font>
      <sz val="9"/>
      <name val="游ゴシック"/>
      <family val="3"/>
      <charset val="128"/>
      <scheme val="minor"/>
    </font>
    <font>
      <sz val="10.5"/>
      <name val="游ゴシック"/>
      <family val="3"/>
      <charset val="128"/>
      <scheme val="minor"/>
    </font>
    <font>
      <b/>
      <sz val="12"/>
      <name val="游ゴシック"/>
      <family val="3"/>
      <charset val="128"/>
      <scheme val="minor"/>
    </font>
    <font>
      <sz val="9"/>
      <color rgb="FF000000"/>
      <name val="Meiryo UI"/>
      <family val="3"/>
      <charset val="128"/>
    </font>
    <font>
      <sz val="9"/>
      <name val="ＭＳ Ｐゴシック"/>
      <family val="3"/>
      <charset val="128"/>
    </font>
    <font>
      <b/>
      <sz val="10"/>
      <name val="ＭＳ Ｐゴシック"/>
      <family val="3"/>
      <charset val="128"/>
    </font>
    <font>
      <sz val="10"/>
      <color rgb="FFFF0000"/>
      <name val="ＭＳ ゴシック"/>
      <family val="3"/>
      <charset val="128"/>
    </font>
    <font>
      <b/>
      <sz val="10"/>
      <name val="ＭＳ ゴシック"/>
      <family val="3"/>
      <charset val="128"/>
    </font>
    <font>
      <b/>
      <sz val="10"/>
      <color rgb="FFFF0000"/>
      <name val="ＭＳ ゴシック"/>
      <family val="3"/>
      <charset val="128"/>
    </font>
    <font>
      <u/>
      <sz val="10"/>
      <name val="ＭＳ ゴシック"/>
      <family val="3"/>
      <charset val="128"/>
    </font>
    <font>
      <b/>
      <sz val="12"/>
      <name val="ＭＳ ゴシック"/>
      <family val="3"/>
      <charset val="128"/>
    </font>
    <font>
      <sz val="11"/>
      <name val="ＭＳ 明朝"/>
      <family val="1"/>
      <charset val="128"/>
    </font>
    <font>
      <sz val="12"/>
      <name val="ＭＳ 明朝"/>
      <family val="1"/>
      <charset val="128"/>
    </font>
    <font>
      <b/>
      <sz val="11"/>
      <name val="ＭＳ 明朝"/>
      <family val="1"/>
      <charset val="128"/>
    </font>
    <font>
      <sz val="10"/>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0" tint="-0.14999847407452621"/>
        <bgColor indexed="64"/>
      </patternFill>
    </fill>
  </fills>
  <borders count="13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dashed">
        <color indexed="64"/>
      </bottom>
      <diagonal/>
    </border>
    <border>
      <left style="thin">
        <color rgb="FF000000"/>
      </left>
      <right/>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thin">
        <color rgb="FF000000"/>
      </right>
      <top/>
      <bottom/>
      <diagonal/>
    </border>
    <border>
      <left style="medium">
        <color indexed="64"/>
      </left>
      <right/>
      <top/>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right/>
      <top/>
      <bottom style="thin">
        <color rgb="FF000000"/>
      </bottom>
      <diagonal/>
    </border>
    <border>
      <left/>
      <right style="medium">
        <color indexed="64"/>
      </right>
      <top style="dashed">
        <color indexed="64"/>
      </top>
      <bottom style="thin">
        <color rgb="FF000000"/>
      </bottom>
      <diagonal/>
    </border>
    <border>
      <left/>
      <right/>
      <top style="dashed">
        <color indexed="64"/>
      </top>
      <bottom style="thin">
        <color rgb="FF000000"/>
      </bottom>
      <diagonal/>
    </border>
    <border>
      <left style="thin">
        <color indexed="64"/>
      </left>
      <right/>
      <top style="dashed">
        <color indexed="64"/>
      </top>
      <bottom style="thin">
        <color rgb="FF000000"/>
      </bottom>
      <diagonal/>
    </border>
    <border>
      <left style="thin">
        <color rgb="FF000000"/>
      </left>
      <right/>
      <top/>
      <bottom style="thin">
        <color rgb="FF000000"/>
      </bottom>
      <diagonal/>
    </border>
    <border>
      <left/>
      <right style="medium">
        <color indexed="64"/>
      </right>
      <top style="thin">
        <color rgb="FF000000"/>
      </top>
      <bottom style="dashed">
        <color indexed="64"/>
      </bottom>
      <diagonal/>
    </border>
    <border>
      <left/>
      <right/>
      <top/>
      <bottom style="dashed">
        <color indexed="64"/>
      </bottom>
      <diagonal/>
    </border>
    <border>
      <left/>
      <right/>
      <top style="thin">
        <color rgb="FF000000"/>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8">
    <xf numFmtId="0" fontId="0" fillId="0" borderId="0">
      <alignment vertical="center"/>
    </xf>
    <xf numFmtId="38" fontId="13" fillId="0" borderId="0" applyFont="0" applyFill="0" applyBorder="0" applyAlignment="0" applyProtection="0">
      <alignment vertical="center"/>
    </xf>
    <xf numFmtId="0" fontId="20" fillId="0" borderId="0" applyBorder="0"/>
    <xf numFmtId="0" fontId="21" fillId="0" borderId="0"/>
    <xf numFmtId="0" fontId="20" fillId="0" borderId="0" applyBorder="0"/>
    <xf numFmtId="0" fontId="21" fillId="0" borderId="0"/>
    <xf numFmtId="0" fontId="27" fillId="0" borderId="0"/>
    <xf numFmtId="0" fontId="21" fillId="0" borderId="0"/>
  </cellStyleXfs>
  <cellXfs count="62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21" fillId="0" borderId="0" xfId="5" applyAlignment="1">
      <alignment vertical="center"/>
    </xf>
    <xf numFmtId="0" fontId="23" fillId="0" borderId="4" xfId="5" applyFont="1" applyBorder="1" applyAlignment="1">
      <alignment horizontal="center" vertical="center"/>
    </xf>
    <xf numFmtId="0" fontId="23" fillId="0" borderId="10" xfId="5" applyFont="1" applyBorder="1" applyAlignment="1">
      <alignment horizontal="center" vertical="center"/>
    </xf>
    <xf numFmtId="0" fontId="23" fillId="0" borderId="42" xfId="5" applyFont="1" applyBorder="1" applyAlignment="1">
      <alignment horizontal="center" vertical="center"/>
    </xf>
    <xf numFmtId="0" fontId="23" fillId="0" borderId="73" xfId="5" applyFont="1" applyBorder="1" applyAlignment="1">
      <alignment horizontal="center" vertical="center"/>
    </xf>
    <xf numFmtId="0" fontId="23" fillId="0" borderId="10" xfId="5" applyFont="1" applyBorder="1" applyAlignment="1">
      <alignment horizontal="center" vertical="center" wrapText="1"/>
    </xf>
    <xf numFmtId="0" fontId="23" fillId="0" borderId="4" xfId="5" applyFont="1" applyFill="1" applyBorder="1" applyAlignment="1">
      <alignment horizontal="center" vertical="center"/>
    </xf>
    <xf numFmtId="0" fontId="26" fillId="3" borderId="0" xfId="2" applyFont="1" applyFill="1" applyAlignment="1">
      <alignment vertical="center"/>
    </xf>
    <xf numFmtId="0" fontId="26" fillId="3" borderId="0" xfId="2" applyFont="1" applyFill="1" applyAlignment="1">
      <alignment horizontal="center" vertical="center"/>
    </xf>
    <xf numFmtId="0" fontId="28" fillId="3" borderId="0" xfId="6" applyFont="1" applyFill="1" applyBorder="1" applyAlignment="1">
      <alignment horizontal="left" vertical="top"/>
    </xf>
    <xf numFmtId="0" fontId="29" fillId="3" borderId="0" xfId="6" applyFont="1" applyFill="1" applyBorder="1" applyAlignment="1">
      <alignment horizontal="left" vertical="top"/>
    </xf>
    <xf numFmtId="0" fontId="29" fillId="3" borderId="0" xfId="6" applyFont="1" applyFill="1" applyBorder="1" applyAlignment="1">
      <alignment vertical="center" wrapText="1"/>
    </xf>
    <xf numFmtId="0" fontId="30" fillId="3" borderId="0" xfId="6" applyFont="1" applyFill="1" applyBorder="1" applyAlignment="1">
      <alignment horizontal="left" vertical="top" indent="6"/>
    </xf>
    <xf numFmtId="0" fontId="30" fillId="3" borderId="0" xfId="6" applyFont="1" applyFill="1" applyBorder="1" applyAlignment="1">
      <alignment horizontal="left" vertical="top" indent="3"/>
    </xf>
    <xf numFmtId="0" fontId="30" fillId="3" borderId="0" xfId="6" applyFont="1" applyFill="1" applyBorder="1" applyAlignment="1">
      <alignment horizontal="left" vertical="top"/>
    </xf>
    <xf numFmtId="0" fontId="31" fillId="3" borderId="16" xfId="6" applyFont="1" applyFill="1" applyBorder="1" applyAlignment="1">
      <alignment vertical="center" wrapText="1"/>
    </xf>
    <xf numFmtId="0" fontId="31" fillId="3" borderId="15" xfId="6" applyFont="1" applyFill="1" applyBorder="1" applyAlignment="1">
      <alignment vertical="center" wrapText="1"/>
    </xf>
    <xf numFmtId="0" fontId="31" fillId="3" borderId="74" xfId="6" applyFont="1" applyFill="1" applyBorder="1" applyAlignment="1">
      <alignment vertical="center" wrapText="1"/>
    </xf>
    <xf numFmtId="0" fontId="29" fillId="3" borderId="8" xfId="6" applyFont="1" applyFill="1" applyBorder="1" applyAlignment="1">
      <alignment vertical="center" wrapText="1"/>
    </xf>
    <xf numFmtId="0" fontId="29" fillId="3" borderId="79" xfId="6" applyFont="1" applyFill="1" applyBorder="1" applyAlignment="1">
      <alignment vertical="center" wrapText="1"/>
    </xf>
    <xf numFmtId="0" fontId="29" fillId="3" borderId="80" xfId="6" applyFont="1" applyFill="1" applyBorder="1" applyAlignment="1">
      <alignment horizontal="center" vertical="center" wrapText="1"/>
    </xf>
    <xf numFmtId="49" fontId="31" fillId="3" borderId="94" xfId="6" applyNumberFormat="1" applyFont="1" applyFill="1" applyBorder="1" applyAlignment="1">
      <alignment vertical="center" wrapText="1"/>
    </xf>
    <xf numFmtId="0" fontId="30" fillId="3" borderId="59" xfId="6" applyFont="1" applyFill="1" applyBorder="1" applyAlignment="1">
      <alignment horizontal="left" vertical="center"/>
    </xf>
    <xf numFmtId="49" fontId="29" fillId="3" borderId="60" xfId="6" applyNumberFormat="1" applyFont="1" applyFill="1" applyBorder="1" applyAlignment="1">
      <alignment horizontal="left" vertical="center"/>
    </xf>
    <xf numFmtId="0" fontId="29" fillId="3" borderId="60" xfId="6" applyFont="1" applyFill="1" applyBorder="1" applyAlignment="1">
      <alignment horizontal="center" vertical="center"/>
    </xf>
    <xf numFmtId="49" fontId="29" fillId="3" borderId="60" xfId="6" applyNumberFormat="1" applyFont="1" applyFill="1" applyBorder="1" applyAlignment="1">
      <alignment horizontal="left" vertical="top"/>
    </xf>
    <xf numFmtId="0" fontId="26" fillId="3" borderId="0" xfId="3" applyFont="1" applyFill="1" applyBorder="1" applyAlignment="1">
      <alignment horizontal="left" vertical="center" wrapText="1"/>
    </xf>
    <xf numFmtId="0" fontId="26" fillId="3" borderId="0" xfId="3" applyFont="1" applyFill="1" applyBorder="1" applyAlignment="1">
      <alignment horizontal="center" vertical="center" wrapText="1"/>
    </xf>
    <xf numFmtId="0" fontId="31" fillId="3" borderId="90" xfId="6" applyFont="1" applyFill="1" applyBorder="1" applyAlignment="1">
      <alignment horizontal="center" vertical="center" wrapText="1"/>
    </xf>
    <xf numFmtId="0" fontId="21" fillId="3" borderId="0" xfId="2" applyFont="1" applyFill="1" applyAlignment="1">
      <alignment vertical="center"/>
    </xf>
    <xf numFmtId="0" fontId="21" fillId="3" borderId="0" xfId="2" applyFont="1" applyFill="1" applyBorder="1" applyAlignment="1">
      <alignment vertical="center"/>
    </xf>
    <xf numFmtId="0" fontId="21" fillId="3" borderId="0" xfId="2" applyFont="1" applyFill="1" applyAlignment="1">
      <alignment horizontal="left" vertical="center"/>
    </xf>
    <xf numFmtId="0" fontId="21" fillId="3" borderId="0" xfId="3" applyFont="1" applyFill="1" applyBorder="1" applyAlignment="1">
      <alignment vertical="center"/>
    </xf>
    <xf numFmtId="0" fontId="21" fillId="3" borderId="0" xfId="3" applyFont="1" applyFill="1" applyBorder="1" applyAlignment="1">
      <alignment horizontal="center" vertical="center"/>
    </xf>
    <xf numFmtId="0" fontId="21" fillId="3" borderId="0" xfId="4" applyFont="1" applyFill="1" applyBorder="1" applyAlignment="1">
      <alignment horizontal="center" vertical="center" textRotation="255"/>
    </xf>
    <xf numFmtId="0" fontId="21" fillId="3" borderId="0" xfId="2" applyFont="1" applyFill="1" applyBorder="1" applyAlignment="1">
      <alignment horizontal="center" vertical="center"/>
    </xf>
    <xf numFmtId="0" fontId="26" fillId="3" borderId="60" xfId="3" applyFont="1" applyFill="1" applyBorder="1" applyAlignment="1">
      <alignment vertical="center" wrapText="1"/>
    </xf>
    <xf numFmtId="0" fontId="26" fillId="3" borderId="60" xfId="3" applyFont="1" applyFill="1" applyBorder="1" applyAlignment="1">
      <alignment horizontal="center" vertical="center" wrapText="1"/>
    </xf>
    <xf numFmtId="0" fontId="26" fillId="3" borderId="47" xfId="3" applyFont="1" applyFill="1" applyBorder="1" applyAlignment="1">
      <alignment horizontal="center" vertical="top" wrapText="1"/>
    </xf>
    <xf numFmtId="0" fontId="26" fillId="3" borderId="128" xfId="3" applyFont="1" applyFill="1" applyBorder="1" applyAlignment="1">
      <alignment horizontal="center" vertical="top" wrapText="1"/>
    </xf>
    <xf numFmtId="0" fontId="26" fillId="3" borderId="129" xfId="3" applyFont="1" applyFill="1" applyBorder="1" applyAlignment="1">
      <alignment horizontal="center" vertical="top" wrapText="1"/>
    </xf>
    <xf numFmtId="0" fontId="26" fillId="3" borderId="51" xfId="2" applyFont="1" applyFill="1" applyBorder="1" applyAlignment="1">
      <alignment horizontal="center" vertical="center"/>
    </xf>
    <xf numFmtId="0" fontId="26" fillId="3" borderId="130" xfId="2" applyFont="1" applyFill="1" applyBorder="1" applyAlignment="1">
      <alignment horizontal="center" vertical="center"/>
    </xf>
    <xf numFmtId="0" fontId="21" fillId="3" borderId="0" xfId="2" applyFont="1" applyFill="1" applyBorder="1" applyAlignment="1">
      <alignment horizontal="centerContinuous" vertical="center"/>
    </xf>
    <xf numFmtId="49" fontId="26" fillId="3" borderId="22" xfId="2" applyNumberFormat="1" applyFont="1" applyFill="1" applyBorder="1" applyAlignment="1">
      <alignment vertical="center"/>
    </xf>
    <xf numFmtId="49" fontId="34" fillId="3" borderId="22" xfId="2" applyNumberFormat="1" applyFont="1" applyFill="1" applyBorder="1" applyAlignment="1">
      <alignment vertical="center"/>
    </xf>
    <xf numFmtId="0" fontId="26" fillId="3" borderId="0" xfId="2" applyFont="1" applyFill="1" applyAlignment="1">
      <alignment horizontal="left" vertical="top" wrapText="1"/>
    </xf>
    <xf numFmtId="0" fontId="26" fillId="3" borderId="0" xfId="2" applyFont="1" applyFill="1" applyAlignment="1">
      <alignment horizontal="left" vertical="top"/>
    </xf>
    <xf numFmtId="0" fontId="26" fillId="3" borderId="0" xfId="2" applyFont="1" applyFill="1" applyBorder="1" applyAlignment="1">
      <alignment vertical="center"/>
    </xf>
    <xf numFmtId="0" fontId="26" fillId="3" borderId="0" xfId="2" applyFont="1" applyFill="1" applyAlignment="1">
      <alignment vertical="top"/>
    </xf>
    <xf numFmtId="0" fontId="26" fillId="3" borderId="0" xfId="2" applyFont="1" applyFill="1" applyAlignment="1">
      <alignment horizontal="right" vertical="center"/>
    </xf>
    <xf numFmtId="0" fontId="26" fillId="3" borderId="0" xfId="2" applyFont="1" applyFill="1" applyBorder="1" applyAlignment="1">
      <alignment vertical="top"/>
    </xf>
    <xf numFmtId="0" fontId="26" fillId="3" borderId="0" xfId="3" applyFont="1" applyFill="1" applyBorder="1" applyAlignment="1">
      <alignment vertical="center"/>
    </xf>
    <xf numFmtId="0" fontId="35" fillId="3" borderId="0" xfId="2" applyFont="1" applyFill="1" applyAlignment="1">
      <alignment vertical="center"/>
    </xf>
    <xf numFmtId="0" fontId="22" fillId="0" borderId="0" xfId="5" applyFont="1" applyAlignment="1">
      <alignment vertical="center"/>
    </xf>
    <xf numFmtId="0" fontId="22" fillId="0" borderId="60" xfId="5" applyFont="1" applyBorder="1" applyAlignment="1">
      <alignment vertical="center"/>
    </xf>
    <xf numFmtId="0" fontId="22" fillId="0" borderId="57" xfId="5" applyFont="1" applyBorder="1" applyAlignment="1">
      <alignment vertical="center"/>
    </xf>
    <xf numFmtId="0" fontId="22" fillId="0" borderId="13" xfId="5" applyFont="1" applyBorder="1" applyAlignment="1">
      <alignment vertical="top" wrapText="1"/>
    </xf>
    <xf numFmtId="0" fontId="22" fillId="0" borderId="10" xfId="5" applyFont="1" applyBorder="1" applyAlignment="1">
      <alignment horizontal="center" vertical="center"/>
    </xf>
    <xf numFmtId="0" fontId="37" fillId="0" borderId="72" xfId="5" applyFont="1" applyBorder="1" applyAlignment="1">
      <alignment horizontal="center" vertical="center"/>
    </xf>
    <xf numFmtId="0" fontId="37" fillId="0" borderId="12" xfId="5" applyFont="1" applyBorder="1" applyAlignment="1">
      <alignment horizontal="center" vertical="center" wrapText="1"/>
    </xf>
    <xf numFmtId="0" fontId="22" fillId="0" borderId="4" xfId="5" applyFont="1" applyBorder="1" applyAlignment="1">
      <alignment horizontal="center" vertical="center"/>
    </xf>
    <xf numFmtId="0" fontId="37" fillId="0" borderId="70" xfId="5" applyFont="1" applyBorder="1" applyAlignment="1">
      <alignment horizontal="center" vertical="center" wrapText="1"/>
    </xf>
    <xf numFmtId="0" fontId="37" fillId="0" borderId="63" xfId="5" applyFont="1" applyBorder="1" applyAlignment="1">
      <alignment horizontal="center" vertical="center" wrapText="1"/>
    </xf>
    <xf numFmtId="0" fontId="25" fillId="0" borderId="71" xfId="5" applyFont="1" applyBorder="1" applyAlignment="1">
      <alignment horizontal="center" vertical="center"/>
    </xf>
    <xf numFmtId="0" fontId="37" fillId="0" borderId="71" xfId="5" applyFont="1" applyBorder="1" applyAlignment="1">
      <alignment horizontal="center" vertical="center" wrapText="1"/>
    </xf>
    <xf numFmtId="0" fontId="25" fillId="0" borderId="10" xfId="5" applyFont="1" applyBorder="1" applyAlignment="1">
      <alignment horizontal="center" vertical="center"/>
    </xf>
    <xf numFmtId="0" fontId="23" fillId="3" borderId="0" xfId="0" applyFont="1" applyFill="1">
      <alignment vertical="center"/>
    </xf>
    <xf numFmtId="0" fontId="23" fillId="3" borderId="0" xfId="0" applyFont="1" applyFill="1" applyAlignment="1">
      <alignment vertical="center"/>
    </xf>
    <xf numFmtId="0" fontId="23" fillId="3" borderId="69" xfId="0" applyFont="1" applyFill="1" applyBorder="1" applyAlignment="1">
      <alignment horizontal="center" vertical="center"/>
    </xf>
    <xf numFmtId="0" fontId="23" fillId="3" borderId="65" xfId="0" applyFont="1" applyFill="1" applyBorder="1" applyAlignment="1">
      <alignment horizontal="center" vertical="center"/>
    </xf>
    <xf numFmtId="0" fontId="22" fillId="3" borderId="135" xfId="0" applyFont="1" applyFill="1" applyBorder="1" applyAlignment="1">
      <alignment horizontal="left" vertical="center"/>
    </xf>
    <xf numFmtId="0" fontId="24" fillId="3" borderId="136" xfId="0" applyFont="1" applyFill="1" applyBorder="1" applyAlignment="1">
      <alignment horizontal="left" vertical="center"/>
    </xf>
    <xf numFmtId="0" fontId="23" fillId="3" borderId="0" xfId="0" applyFont="1" applyFill="1" applyBorder="1">
      <alignment vertical="center"/>
    </xf>
    <xf numFmtId="0" fontId="23" fillId="3" borderId="0" xfId="0" applyFont="1" applyFill="1" applyBorder="1" applyAlignment="1">
      <alignment vertical="center"/>
    </xf>
    <xf numFmtId="0" fontId="22" fillId="0" borderId="0" xfId="5" applyFont="1" applyBorder="1" applyAlignment="1">
      <alignment horizontal="center" vertical="center"/>
    </xf>
    <xf numFmtId="0" fontId="39" fillId="0" borderId="0" xfId="5" applyFont="1" applyAlignment="1">
      <alignment vertical="center"/>
    </xf>
    <xf numFmtId="0" fontId="22" fillId="0" borderId="60" xfId="5" applyFont="1" applyFill="1" applyBorder="1" applyAlignment="1">
      <alignment horizontal="left" vertical="center" wrapText="1"/>
    </xf>
    <xf numFmtId="0" fontId="37" fillId="0" borderId="12" xfId="5" applyFont="1" applyBorder="1" applyAlignment="1">
      <alignment horizontal="center" vertical="center"/>
    </xf>
    <xf numFmtId="0" fontId="25" fillId="0" borderId="71" xfId="5" applyFont="1" applyBorder="1" applyAlignment="1">
      <alignment horizontal="center" vertical="center"/>
    </xf>
    <xf numFmtId="0" fontId="41" fillId="0" borderId="0" xfId="7" applyFont="1" applyAlignment="1">
      <alignment vertical="center"/>
    </xf>
    <xf numFmtId="0" fontId="42" fillId="0" borderId="0" xfId="7" applyFont="1" applyAlignment="1">
      <alignment vertical="center"/>
    </xf>
    <xf numFmtId="0" fontId="42" fillId="0" borderId="0" xfId="7" applyFont="1" applyAlignment="1">
      <alignment horizontal="right" vertical="center"/>
    </xf>
    <xf numFmtId="0" fontId="44" fillId="0" borderId="0" xfId="7" applyFont="1" applyAlignment="1">
      <alignment vertical="center"/>
    </xf>
    <xf numFmtId="0" fontId="37" fillId="0" borderId="62" xfId="5" applyFont="1" applyBorder="1" applyAlignment="1">
      <alignment horizontal="center" vertical="center" wrapText="1"/>
    </xf>
    <xf numFmtId="0" fontId="40" fillId="0" borderId="0" xfId="5" applyFont="1" applyAlignment="1">
      <alignment horizontal="center" vertical="center"/>
    </xf>
    <xf numFmtId="0" fontId="37" fillId="0" borderId="12" xfId="5" applyFont="1" applyBorder="1" applyAlignment="1">
      <alignment horizontal="center" vertical="center" wrapText="1"/>
    </xf>
    <xf numFmtId="0" fontId="25" fillId="0" borderId="71" xfId="5" applyFont="1" applyBorder="1" applyAlignment="1">
      <alignment horizontal="center" vertical="center"/>
    </xf>
    <xf numFmtId="0" fontId="25" fillId="0" borderId="72" xfId="5" applyFont="1" applyBorder="1" applyAlignment="1">
      <alignment horizontal="center" vertical="center"/>
    </xf>
    <xf numFmtId="0" fontId="22" fillId="0" borderId="13" xfId="5" applyFont="1" applyBorder="1" applyAlignment="1">
      <alignment horizontal="left" vertical="center" wrapText="1"/>
    </xf>
    <xf numFmtId="0" fontId="22" fillId="0" borderId="22" xfId="5" applyFont="1" applyBorder="1" applyAlignment="1">
      <alignment horizontal="left" vertical="center" wrapText="1"/>
    </xf>
    <xf numFmtId="0" fontId="22" fillId="0" borderId="23" xfId="5" applyFont="1" applyBorder="1" applyAlignment="1">
      <alignment horizontal="left" vertical="center" wrapText="1"/>
    </xf>
    <xf numFmtId="0" fontId="23" fillId="0" borderId="10" xfId="5" applyFont="1" applyBorder="1" applyAlignment="1">
      <alignment horizontal="center" vertical="center"/>
    </xf>
    <xf numFmtId="0" fontId="22" fillId="0" borderId="10" xfId="5" applyFont="1" applyBorder="1" applyAlignment="1">
      <alignment vertical="center" wrapText="1"/>
    </xf>
    <xf numFmtId="0" fontId="22" fillId="0" borderId="132" xfId="5" applyFont="1" applyBorder="1" applyAlignment="1">
      <alignment horizontal="left" vertical="center" wrapText="1"/>
    </xf>
    <xf numFmtId="0" fontId="22" fillId="0" borderId="133" xfId="5" applyFont="1" applyBorder="1" applyAlignment="1">
      <alignment horizontal="left" vertical="center" wrapText="1"/>
    </xf>
    <xf numFmtId="0" fontId="22" fillId="0" borderId="134" xfId="5" applyFont="1" applyBorder="1" applyAlignment="1">
      <alignment horizontal="left" vertical="center" wrapText="1"/>
    </xf>
    <xf numFmtId="0" fontId="22" fillId="0" borderId="57" xfId="5" applyFont="1" applyBorder="1" applyAlignment="1">
      <alignment horizontal="left" vertical="center" wrapText="1"/>
    </xf>
    <xf numFmtId="0" fontId="22" fillId="0" borderId="29" xfId="5" applyFont="1" applyBorder="1" applyAlignment="1">
      <alignment horizontal="left" vertical="center" wrapText="1"/>
    </xf>
    <xf numFmtId="0" fontId="22" fillId="0" borderId="123" xfId="5" applyFont="1" applyBorder="1" applyAlignment="1">
      <alignment horizontal="left" vertical="center" wrapText="1"/>
    </xf>
    <xf numFmtId="0" fontId="22" fillId="0" borderId="10" xfId="5" applyFont="1" applyBorder="1" applyAlignment="1">
      <alignment horizontal="center" vertical="center"/>
    </xf>
    <xf numFmtId="0" fontId="22" fillId="0" borderId="13" xfId="5" applyFont="1" applyBorder="1" applyAlignment="1">
      <alignment horizontal="center" vertical="center"/>
    </xf>
    <xf numFmtId="0" fontId="22" fillId="0" borderId="12" xfId="5" applyFont="1" applyBorder="1" applyAlignment="1">
      <alignment horizontal="center" vertical="center"/>
    </xf>
    <xf numFmtId="0" fontId="22" fillId="0" borderId="0" xfId="5" applyFont="1" applyBorder="1" applyAlignment="1">
      <alignment horizontal="center" vertical="center"/>
    </xf>
    <xf numFmtId="0" fontId="22" fillId="0" borderId="22" xfId="5" applyFont="1" applyBorder="1" applyAlignment="1">
      <alignment horizontal="center" vertical="top" wrapText="1"/>
    </xf>
    <xf numFmtId="0" fontId="22" fillId="0" borderId="12" xfId="5" applyFont="1" applyBorder="1" applyAlignment="1">
      <alignment horizontal="center" vertical="top" wrapText="1"/>
    </xf>
    <xf numFmtId="0" fontId="22" fillId="0" borderId="61" xfId="5" applyFont="1" applyBorder="1" applyAlignment="1">
      <alignment horizontal="center" vertical="center"/>
    </xf>
    <xf numFmtId="0" fontId="22" fillId="0" borderId="62" xfId="5" applyFont="1" applyBorder="1" applyAlignment="1">
      <alignment horizontal="center" vertical="center"/>
    </xf>
    <xf numFmtId="0" fontId="22" fillId="0" borderId="57" xfId="5" applyFont="1" applyBorder="1" applyAlignment="1">
      <alignment horizontal="center" vertical="center"/>
    </xf>
    <xf numFmtId="0" fontId="22" fillId="0" borderId="58" xfId="5" applyFont="1" applyBorder="1" applyAlignment="1">
      <alignment horizontal="center" vertical="center"/>
    </xf>
    <xf numFmtId="0" fontId="22" fillId="0" borderId="10" xfId="5" applyFont="1" applyBorder="1" applyAlignment="1">
      <alignment vertical="center"/>
    </xf>
    <xf numFmtId="0" fontId="25" fillId="0" borderId="10" xfId="5" applyFont="1" applyBorder="1" applyAlignment="1">
      <alignment horizontal="center" vertical="center"/>
    </xf>
    <xf numFmtId="0" fontId="22" fillId="0" borderId="69" xfId="5" applyFont="1" applyBorder="1" applyAlignment="1">
      <alignment vertical="center" wrapText="1"/>
    </xf>
    <xf numFmtId="0" fontId="22" fillId="0" borderId="68" xfId="5" applyFont="1" applyBorder="1" applyAlignment="1">
      <alignment vertical="center" wrapText="1"/>
    </xf>
    <xf numFmtId="0" fontId="22" fillId="0" borderId="67" xfId="5" applyFont="1" applyBorder="1" applyAlignment="1">
      <alignment vertical="center" wrapText="1"/>
    </xf>
    <xf numFmtId="0" fontId="22" fillId="0" borderId="0" xfId="5" applyFont="1" applyFill="1" applyBorder="1" applyAlignment="1">
      <alignment horizontal="left" vertical="center" wrapText="1"/>
    </xf>
    <xf numFmtId="0" fontId="22" fillId="0" borderId="29" xfId="5" applyFont="1" applyFill="1" applyBorder="1" applyAlignment="1">
      <alignment horizontal="left" vertical="center" wrapText="1"/>
    </xf>
    <xf numFmtId="0" fontId="22" fillId="0" borderId="10" xfId="5" applyFont="1" applyBorder="1" applyAlignment="1">
      <alignment horizontal="center" vertical="top" wrapText="1"/>
    </xf>
    <xf numFmtId="0" fontId="23" fillId="0" borderId="10" xfId="5" applyFont="1" applyBorder="1" applyAlignment="1">
      <alignment vertical="center" wrapText="1"/>
    </xf>
    <xf numFmtId="0" fontId="23" fillId="0" borderId="10" xfId="5" applyFont="1" applyBorder="1" applyAlignment="1">
      <alignment horizontal="left" vertical="center" wrapText="1"/>
    </xf>
    <xf numFmtId="0" fontId="21" fillId="3" borderId="0" xfId="2" applyFont="1" applyFill="1" applyBorder="1" applyAlignment="1">
      <alignment horizontal="center" vertical="center" textRotation="255"/>
    </xf>
    <xf numFmtId="0" fontId="21" fillId="3" borderId="0" xfId="4" applyFont="1" applyFill="1" applyBorder="1" applyAlignment="1">
      <alignment horizontal="center" vertical="center" textRotation="255"/>
    </xf>
    <xf numFmtId="0" fontId="26" fillId="3" borderId="126" xfId="2" applyFont="1" applyFill="1" applyBorder="1" applyAlignment="1">
      <alignment horizontal="left" vertical="center"/>
    </xf>
    <xf numFmtId="0" fontId="26" fillId="3" borderId="125" xfId="2" applyFont="1" applyFill="1" applyBorder="1" applyAlignment="1">
      <alignment horizontal="left" vertical="center"/>
    </xf>
    <xf numFmtId="0" fontId="26" fillId="3" borderId="124" xfId="2" applyFont="1" applyFill="1" applyBorder="1" applyAlignment="1">
      <alignment horizontal="left" vertical="center"/>
    </xf>
    <xf numFmtId="0" fontId="26" fillId="3" borderId="65" xfId="2" applyFont="1" applyFill="1" applyBorder="1" applyAlignment="1">
      <alignment horizontal="left" vertical="center"/>
    </xf>
    <xf numFmtId="0" fontId="26" fillId="3" borderId="64" xfId="2" applyFont="1" applyFill="1" applyBorder="1" applyAlignment="1">
      <alignment horizontal="left" vertical="center"/>
    </xf>
    <xf numFmtId="0" fontId="26" fillId="3" borderId="63" xfId="2" applyFont="1" applyFill="1" applyBorder="1" applyAlignment="1">
      <alignment horizontal="left" vertical="center"/>
    </xf>
    <xf numFmtId="0" fontId="26" fillId="3" borderId="61" xfId="2" applyFont="1" applyFill="1" applyBorder="1" applyAlignment="1">
      <alignment horizontal="left" vertical="center"/>
    </xf>
    <xf numFmtId="0" fontId="26" fillId="3" borderId="60" xfId="2" applyFont="1" applyFill="1" applyBorder="1" applyAlignment="1">
      <alignment horizontal="left" vertical="center"/>
    </xf>
    <xf numFmtId="0" fontId="26" fillId="3" borderId="62" xfId="2" applyFont="1" applyFill="1" applyBorder="1" applyAlignment="1">
      <alignment horizontal="left" vertical="center"/>
    </xf>
    <xf numFmtId="0" fontId="26" fillId="3" borderId="7" xfId="2" applyFont="1" applyFill="1" applyBorder="1" applyAlignment="1">
      <alignment horizontal="left" vertical="center"/>
    </xf>
    <xf numFmtId="0" fontId="26" fillId="3" borderId="0" xfId="2" applyFont="1" applyFill="1" applyBorder="1" applyAlignment="1">
      <alignment horizontal="left" vertical="center"/>
    </xf>
    <xf numFmtId="0" fontId="26" fillId="3" borderId="27" xfId="2" applyFont="1" applyFill="1" applyBorder="1" applyAlignment="1">
      <alignment horizontal="left" vertical="center"/>
    </xf>
    <xf numFmtId="0" fontId="26" fillId="3" borderId="14" xfId="2" applyFont="1" applyFill="1" applyBorder="1" applyAlignment="1">
      <alignment horizontal="left" vertical="center"/>
    </xf>
    <xf numFmtId="0" fontId="26" fillId="3" borderId="15" xfId="2" applyFont="1" applyFill="1" applyBorder="1" applyAlignment="1">
      <alignment horizontal="left" vertical="center"/>
    </xf>
    <xf numFmtId="0" fontId="26" fillId="3" borderId="26" xfId="2" applyFont="1" applyFill="1" applyBorder="1" applyAlignment="1">
      <alignment horizontal="left" vertical="center"/>
    </xf>
    <xf numFmtId="0" fontId="26" fillId="3" borderId="1" xfId="2" applyFont="1" applyFill="1" applyBorder="1" applyAlignment="1">
      <alignment horizontal="left" vertical="center"/>
    </xf>
    <xf numFmtId="0" fontId="26" fillId="3" borderId="2" xfId="2" applyFont="1" applyFill="1" applyBorder="1" applyAlignment="1">
      <alignment horizontal="left" vertical="center"/>
    </xf>
    <xf numFmtId="0" fontId="26" fillId="3" borderId="28" xfId="2" applyFont="1" applyFill="1" applyBorder="1" applyAlignment="1">
      <alignment horizontal="left" vertical="center"/>
    </xf>
    <xf numFmtId="0" fontId="21" fillId="3" borderId="0" xfId="2" applyFont="1" applyFill="1" applyBorder="1" applyAlignment="1">
      <alignment horizontal="center" vertical="center"/>
    </xf>
    <xf numFmtId="0" fontId="21" fillId="3" borderId="0" xfId="2" applyFont="1" applyFill="1" applyBorder="1" applyAlignment="1">
      <alignment horizontal="left" vertical="center"/>
    </xf>
    <xf numFmtId="0" fontId="26" fillId="3" borderId="50" xfId="2" applyFont="1" applyFill="1" applyBorder="1" applyAlignment="1">
      <alignment horizontal="left" vertical="center"/>
    </xf>
    <xf numFmtId="0" fontId="26" fillId="3" borderId="51" xfId="2" applyFont="1" applyFill="1" applyBorder="1" applyAlignment="1">
      <alignment horizontal="left" vertical="center"/>
    </xf>
    <xf numFmtId="0" fontId="26" fillId="3" borderId="61" xfId="3" applyFont="1" applyFill="1" applyBorder="1" applyAlignment="1">
      <alignment horizontal="center" vertical="center" wrapText="1"/>
    </xf>
    <xf numFmtId="0" fontId="26" fillId="3" borderId="60" xfId="3" applyFont="1" applyFill="1" applyBorder="1" applyAlignment="1">
      <alignment horizontal="center" vertical="center" wrapText="1"/>
    </xf>
    <xf numFmtId="0" fontId="26" fillId="3" borderId="0" xfId="3" applyFont="1" applyFill="1" applyBorder="1" applyAlignment="1">
      <alignment horizontal="left" vertical="center" wrapText="1"/>
    </xf>
    <xf numFmtId="182" fontId="26" fillId="3" borderId="13" xfId="3" applyNumberFormat="1" applyFont="1" applyFill="1" applyBorder="1" applyAlignment="1">
      <alignment horizontal="left" vertical="center" wrapText="1" indent="1"/>
    </xf>
    <xf numFmtId="182" fontId="26" fillId="3" borderId="22" xfId="3" applyNumberFormat="1" applyFont="1" applyFill="1" applyBorder="1" applyAlignment="1">
      <alignment horizontal="left" vertical="center" wrapText="1" indent="1"/>
    </xf>
    <xf numFmtId="182" fontId="26" fillId="3" borderId="23" xfId="3" applyNumberFormat="1" applyFont="1" applyFill="1" applyBorder="1" applyAlignment="1">
      <alignment horizontal="left" vertical="center" wrapText="1" indent="1"/>
    </xf>
    <xf numFmtId="0" fontId="26" fillId="3" borderId="61" xfId="2" applyFont="1" applyFill="1" applyBorder="1" applyAlignment="1">
      <alignment horizontal="left" vertical="center" wrapText="1"/>
    </xf>
    <xf numFmtId="0" fontId="26" fillId="3" borderId="7" xfId="2" applyFont="1" applyFill="1" applyBorder="1" applyAlignment="1">
      <alignment horizontal="left" vertical="center" wrapText="1"/>
    </xf>
    <xf numFmtId="0" fontId="26" fillId="3" borderId="57" xfId="2" applyFont="1" applyFill="1" applyBorder="1" applyAlignment="1">
      <alignment horizontal="center" vertical="center"/>
    </xf>
    <xf numFmtId="0" fontId="26" fillId="3" borderId="29" xfId="2" applyFont="1" applyFill="1" applyBorder="1" applyAlignment="1">
      <alignment horizontal="center" vertical="center"/>
    </xf>
    <xf numFmtId="0" fontId="26" fillId="3" borderId="123" xfId="2" applyFont="1" applyFill="1" applyBorder="1" applyAlignment="1">
      <alignment horizontal="center" vertical="center"/>
    </xf>
    <xf numFmtId="0" fontId="26" fillId="3" borderId="8" xfId="3" applyFont="1" applyFill="1" applyBorder="1" applyAlignment="1">
      <alignment horizontal="left" vertical="center" wrapText="1"/>
    </xf>
    <xf numFmtId="0" fontId="26" fillId="3" borderId="57" xfId="2" applyFont="1" applyFill="1" applyBorder="1" applyAlignment="1">
      <alignment horizontal="left" vertical="center"/>
    </xf>
    <xf numFmtId="0" fontId="26" fillId="3" borderId="29" xfId="2" applyFont="1" applyFill="1" applyBorder="1" applyAlignment="1">
      <alignment horizontal="left" vertical="center"/>
    </xf>
    <xf numFmtId="0" fontId="26" fillId="3" borderId="58" xfId="2" applyFont="1" applyFill="1" applyBorder="1" applyAlignment="1">
      <alignment horizontal="left" vertical="center"/>
    </xf>
    <xf numFmtId="0" fontId="26" fillId="3" borderId="69" xfId="2" applyFont="1" applyFill="1" applyBorder="1" applyAlignment="1">
      <alignment horizontal="left" vertical="center"/>
    </xf>
    <xf numFmtId="0" fontId="26" fillId="3" borderId="68" xfId="2" applyFont="1" applyFill="1" applyBorder="1" applyAlignment="1">
      <alignment horizontal="left" vertical="center"/>
    </xf>
    <xf numFmtId="0" fontId="26" fillId="3" borderId="67" xfId="2" applyFont="1" applyFill="1" applyBorder="1" applyAlignment="1">
      <alignment horizontal="left" vertical="center"/>
    </xf>
    <xf numFmtId="0" fontId="26" fillId="3" borderId="59" xfId="3" applyFont="1" applyFill="1" applyBorder="1" applyAlignment="1">
      <alignment horizontal="center" vertical="center" wrapText="1"/>
    </xf>
    <xf numFmtId="49" fontId="26" fillId="3" borderId="13" xfId="2" applyNumberFormat="1" applyFont="1" applyFill="1" applyBorder="1" applyAlignment="1">
      <alignment horizontal="left" vertical="center"/>
    </xf>
    <xf numFmtId="49" fontId="26" fillId="3" borderId="22" xfId="2" applyNumberFormat="1" applyFont="1" applyFill="1" applyBorder="1" applyAlignment="1">
      <alignment horizontal="left" vertical="center"/>
    </xf>
    <xf numFmtId="49" fontId="26" fillId="3" borderId="23" xfId="2" applyNumberFormat="1" applyFont="1" applyFill="1" applyBorder="1" applyAlignment="1">
      <alignment horizontal="left" vertical="center"/>
    </xf>
    <xf numFmtId="0" fontId="26" fillId="3" borderId="7" xfId="3" applyFont="1" applyFill="1" applyBorder="1" applyAlignment="1">
      <alignment horizontal="left" vertical="center" wrapText="1"/>
    </xf>
    <xf numFmtId="0" fontId="26" fillId="3" borderId="0" xfId="2" applyFont="1" applyFill="1" applyAlignment="1">
      <alignment horizontal="center" vertical="center"/>
    </xf>
    <xf numFmtId="0" fontId="26" fillId="3" borderId="0" xfId="2" applyFont="1" applyFill="1" applyAlignment="1">
      <alignment horizontal="left" vertical="top"/>
    </xf>
    <xf numFmtId="0" fontId="26" fillId="3" borderId="0" xfId="2" applyFont="1" applyFill="1" applyAlignment="1">
      <alignment horizontal="left" vertical="top" wrapText="1"/>
    </xf>
    <xf numFmtId="0" fontId="21" fillId="3" borderId="2" xfId="2" applyFont="1" applyFill="1" applyBorder="1" applyAlignment="1">
      <alignment horizontal="left" vertical="top" wrapText="1"/>
    </xf>
    <xf numFmtId="0" fontId="21" fillId="3" borderId="0" xfId="2" applyFont="1" applyFill="1" applyBorder="1" applyAlignment="1">
      <alignment horizontal="left" vertical="top" wrapText="1"/>
    </xf>
    <xf numFmtId="49" fontId="26" fillId="3" borderId="60" xfId="3" applyNumberFormat="1" applyFont="1" applyFill="1" applyBorder="1" applyAlignment="1">
      <alignment horizontal="center" vertical="center" wrapText="1"/>
    </xf>
    <xf numFmtId="0" fontId="26" fillId="3" borderId="10" xfId="3" applyFont="1" applyFill="1" applyBorder="1" applyAlignment="1">
      <alignment horizontal="left" vertical="center"/>
    </xf>
    <xf numFmtId="0" fontId="26" fillId="3" borderId="61" xfId="2" applyFont="1" applyFill="1" applyBorder="1" applyAlignment="1">
      <alignment horizontal="left" vertical="top" wrapText="1"/>
    </xf>
    <xf numFmtId="0" fontId="26" fillId="3" borderId="60" xfId="2" applyFont="1" applyFill="1" applyBorder="1" applyAlignment="1">
      <alignment horizontal="left" vertical="top" wrapText="1"/>
    </xf>
    <xf numFmtId="0" fontId="26" fillId="3" borderId="62" xfId="2" applyFont="1" applyFill="1" applyBorder="1" applyAlignment="1">
      <alignment horizontal="left" vertical="top" wrapText="1"/>
    </xf>
    <xf numFmtId="0" fontId="26" fillId="3" borderId="57" xfId="2" applyFont="1" applyFill="1" applyBorder="1" applyAlignment="1">
      <alignment horizontal="left" vertical="top" wrapText="1"/>
    </xf>
    <xf numFmtId="0" fontId="26" fillId="3" borderId="29" xfId="2" applyFont="1" applyFill="1" applyBorder="1" applyAlignment="1">
      <alignment horizontal="left" vertical="top" wrapText="1"/>
    </xf>
    <xf numFmtId="0" fontId="26" fillId="3" borderId="58" xfId="2" applyFont="1" applyFill="1" applyBorder="1" applyAlignment="1">
      <alignment horizontal="left" vertical="top" wrapText="1"/>
    </xf>
    <xf numFmtId="0" fontId="26" fillId="3" borderId="60" xfId="2" applyFont="1" applyFill="1" applyBorder="1" applyAlignment="1">
      <alignment horizontal="left" vertical="center" wrapText="1"/>
    </xf>
    <xf numFmtId="0" fontId="26" fillId="3" borderId="62" xfId="2" applyFont="1" applyFill="1" applyBorder="1" applyAlignment="1">
      <alignment horizontal="left" vertical="center" wrapText="1"/>
    </xf>
    <xf numFmtId="0" fontId="26" fillId="3" borderId="57" xfId="2" applyFont="1" applyFill="1" applyBorder="1" applyAlignment="1">
      <alignment horizontal="left" vertical="center" wrapText="1"/>
    </xf>
    <xf numFmtId="0" fontId="26" fillId="3" borderId="29" xfId="2" applyFont="1" applyFill="1" applyBorder="1" applyAlignment="1">
      <alignment horizontal="left" vertical="center" wrapText="1"/>
    </xf>
    <xf numFmtId="0" fontId="26" fillId="3" borderId="58" xfId="2" applyFont="1" applyFill="1" applyBorder="1" applyAlignment="1">
      <alignment horizontal="left" vertical="center" wrapText="1"/>
    </xf>
    <xf numFmtId="0" fontId="26" fillId="3" borderId="57" xfId="3" applyFont="1" applyFill="1" applyBorder="1" applyAlignment="1">
      <alignment horizontal="left" vertical="center" wrapText="1"/>
    </xf>
    <xf numFmtId="0" fontId="26" fillId="3" borderId="29" xfId="3" applyFont="1" applyFill="1" applyBorder="1" applyAlignment="1">
      <alignment horizontal="left" vertical="center" wrapText="1"/>
    </xf>
    <xf numFmtId="0" fontId="26" fillId="3" borderId="123" xfId="3" applyFont="1" applyFill="1" applyBorder="1" applyAlignment="1">
      <alignment horizontal="left" vertical="center" wrapText="1"/>
    </xf>
    <xf numFmtId="0" fontId="26" fillId="3" borderId="50" xfId="3" applyFont="1" applyFill="1" applyBorder="1" applyAlignment="1">
      <alignment horizontal="left" vertical="top" wrapText="1"/>
    </xf>
    <xf numFmtId="0" fontId="26" fillId="3" borderId="51" xfId="3" applyFont="1" applyFill="1" applyBorder="1" applyAlignment="1">
      <alignment horizontal="left" vertical="top" wrapText="1"/>
    </xf>
    <xf numFmtId="0" fontId="26" fillId="3" borderId="45" xfId="3" applyFont="1" applyFill="1" applyBorder="1" applyAlignment="1">
      <alignment horizontal="left" vertical="top" wrapText="1"/>
    </xf>
    <xf numFmtId="0" fontId="26" fillId="3" borderId="65" xfId="2" applyFont="1" applyFill="1" applyBorder="1" applyAlignment="1">
      <alignment horizontal="left" vertical="center" wrapText="1"/>
    </xf>
    <xf numFmtId="0" fontId="26" fillId="3" borderId="64" xfId="2" applyFont="1" applyFill="1" applyBorder="1" applyAlignment="1">
      <alignment horizontal="left" vertical="center" wrapText="1"/>
    </xf>
    <xf numFmtId="0" fontId="26" fillId="3" borderId="66" xfId="2" applyFont="1" applyFill="1" applyBorder="1" applyAlignment="1">
      <alignment horizontal="left" vertical="center" wrapText="1"/>
    </xf>
    <xf numFmtId="49" fontId="26" fillId="3" borderId="22" xfId="2" applyNumberFormat="1" applyFont="1" applyFill="1" applyBorder="1" applyAlignment="1">
      <alignment horizontal="center" vertical="center"/>
    </xf>
    <xf numFmtId="49" fontId="26" fillId="3" borderId="12" xfId="2" applyNumberFormat="1" applyFont="1" applyFill="1" applyBorder="1" applyAlignment="1">
      <alignment horizontal="center" vertical="center"/>
    </xf>
    <xf numFmtId="0" fontId="26" fillId="3" borderId="131" xfId="2" applyFont="1" applyFill="1" applyBorder="1" applyAlignment="1">
      <alignment horizontal="left" vertical="center"/>
    </xf>
    <xf numFmtId="0" fontId="26" fillId="3" borderId="127" xfId="2" applyFont="1" applyFill="1" applyBorder="1" applyAlignment="1">
      <alignment horizontal="center" vertical="center" textRotation="255"/>
    </xf>
    <xf numFmtId="0" fontId="26" fillId="3" borderId="122" xfId="2" applyFont="1" applyFill="1" applyBorder="1" applyAlignment="1">
      <alignment horizontal="center" vertical="center" textRotation="255"/>
    </xf>
    <xf numFmtId="0" fontId="26" fillId="3" borderId="121" xfId="2" applyFont="1" applyFill="1" applyBorder="1" applyAlignment="1">
      <alignment horizontal="center" vertical="center" textRotation="255"/>
    </xf>
    <xf numFmtId="0" fontId="26" fillId="3" borderId="45" xfId="2" applyFont="1" applyFill="1" applyBorder="1" applyAlignment="1">
      <alignment horizontal="left" vertical="center"/>
    </xf>
    <xf numFmtId="0" fontId="26" fillId="3" borderId="13" xfId="2" applyFont="1" applyFill="1" applyBorder="1" applyAlignment="1">
      <alignment horizontal="left" vertical="center"/>
    </xf>
    <xf numFmtId="0" fontId="26" fillId="3" borderId="22" xfId="2" applyFont="1" applyFill="1" applyBorder="1" applyAlignment="1">
      <alignment horizontal="left" vertical="center"/>
    </xf>
    <xf numFmtId="0" fontId="26" fillId="3" borderId="12" xfId="2" applyFont="1" applyFill="1" applyBorder="1" applyAlignment="1">
      <alignment horizontal="left" vertical="center"/>
    </xf>
    <xf numFmtId="0" fontId="26" fillId="3" borderId="122" xfId="4" applyFont="1" applyFill="1" applyBorder="1" applyAlignment="1">
      <alignment horizontal="center" vertical="center" textRotation="255"/>
    </xf>
    <xf numFmtId="0" fontId="26" fillId="3" borderId="121" xfId="4" applyFont="1" applyFill="1" applyBorder="1" applyAlignment="1">
      <alignment horizontal="center" vertical="center" textRotation="255"/>
    </xf>
    <xf numFmtId="0" fontId="26" fillId="3" borderId="1" xfId="2" applyFont="1" applyFill="1" applyBorder="1" applyAlignment="1">
      <alignment horizontal="center" vertical="center"/>
    </xf>
    <xf numFmtId="0" fontId="26" fillId="3" borderId="2" xfId="2" applyFont="1" applyFill="1" applyBorder="1" applyAlignment="1">
      <alignment horizontal="center" vertical="center"/>
    </xf>
    <xf numFmtId="0" fontId="26" fillId="3" borderId="28" xfId="2" applyFont="1" applyFill="1" applyBorder="1" applyAlignment="1">
      <alignment horizontal="center" vertical="center"/>
    </xf>
    <xf numFmtId="0" fontId="26" fillId="3" borderId="58" xfId="2" applyFont="1" applyFill="1" applyBorder="1" applyAlignment="1">
      <alignment horizontal="center" vertical="center"/>
    </xf>
    <xf numFmtId="182" fontId="26" fillId="3" borderId="1" xfId="2" applyNumberFormat="1" applyFont="1" applyFill="1" applyBorder="1" applyAlignment="1">
      <alignment horizontal="left" vertical="center"/>
    </xf>
    <xf numFmtId="182" fontId="26" fillId="3" borderId="2" xfId="2" applyNumberFormat="1" applyFont="1" applyFill="1" applyBorder="1" applyAlignment="1">
      <alignment horizontal="left" vertical="center"/>
    </xf>
    <xf numFmtId="182" fontId="26" fillId="3" borderId="3" xfId="2" applyNumberFormat="1" applyFont="1" applyFill="1" applyBorder="1" applyAlignment="1">
      <alignment horizontal="left" vertical="center"/>
    </xf>
    <xf numFmtId="182" fontId="26" fillId="3" borderId="57" xfId="2" applyNumberFormat="1" applyFont="1" applyFill="1" applyBorder="1" applyAlignment="1">
      <alignment horizontal="left" vertical="center"/>
    </xf>
    <xf numFmtId="182" fontId="26" fillId="3" borderId="29" xfId="2" applyNumberFormat="1" applyFont="1" applyFill="1" applyBorder="1" applyAlignment="1">
      <alignment horizontal="left" vertical="center"/>
    </xf>
    <xf numFmtId="182" fontId="26" fillId="3" borderId="123" xfId="2" applyNumberFormat="1" applyFont="1" applyFill="1" applyBorder="1" applyAlignment="1">
      <alignment horizontal="left" vertical="center"/>
    </xf>
    <xf numFmtId="0" fontId="26" fillId="3" borderId="14" xfId="3" applyFont="1" applyFill="1" applyBorder="1" applyAlignment="1">
      <alignment horizontal="left" vertical="center" wrapText="1"/>
    </xf>
    <xf numFmtId="0" fontId="26" fillId="3" borderId="15" xfId="3" applyFont="1" applyFill="1" applyBorder="1" applyAlignment="1">
      <alignment horizontal="left" vertical="center" wrapText="1"/>
    </xf>
    <xf numFmtId="0" fontId="26" fillId="3" borderId="16" xfId="3" applyFont="1" applyFill="1" applyBorder="1" applyAlignment="1">
      <alignment horizontal="left" vertical="center" wrapText="1"/>
    </xf>
    <xf numFmtId="0" fontId="26" fillId="3" borderId="61" xfId="2" applyFont="1" applyFill="1" applyBorder="1" applyAlignment="1">
      <alignment horizontal="left" vertical="top"/>
    </xf>
    <xf numFmtId="0" fontId="26" fillId="3" borderId="60" xfId="2" applyFont="1" applyFill="1" applyBorder="1" applyAlignment="1">
      <alignment horizontal="left" vertical="top"/>
    </xf>
    <xf numFmtId="0" fontId="26" fillId="3" borderId="59" xfId="2" applyFont="1" applyFill="1" applyBorder="1" applyAlignment="1">
      <alignment horizontal="left" vertical="top"/>
    </xf>
    <xf numFmtId="182" fontId="26" fillId="3" borderId="57" xfId="2" applyNumberFormat="1" applyFont="1" applyFill="1" applyBorder="1" applyAlignment="1">
      <alignment horizontal="left" vertical="top"/>
    </xf>
    <xf numFmtId="182" fontId="26" fillId="3" borderId="29" xfId="2" applyNumberFormat="1" applyFont="1" applyFill="1" applyBorder="1" applyAlignment="1">
      <alignment horizontal="left" vertical="top"/>
    </xf>
    <xf numFmtId="182" fontId="26" fillId="3" borderId="123" xfId="2" applyNumberFormat="1" applyFont="1" applyFill="1" applyBorder="1" applyAlignment="1">
      <alignment horizontal="left" vertical="top"/>
    </xf>
    <xf numFmtId="0" fontId="21" fillId="0" borderId="0" xfId="5" applyFont="1" applyAlignment="1">
      <alignment horizontal="left"/>
    </xf>
    <xf numFmtId="0" fontId="26" fillId="3" borderId="0" xfId="2" applyFont="1" applyFill="1" applyAlignment="1">
      <alignment horizontal="center" vertical="top"/>
    </xf>
    <xf numFmtId="0" fontId="26" fillId="3" borderId="70" xfId="2" applyFont="1" applyFill="1" applyBorder="1" applyAlignment="1">
      <alignment horizontal="left" vertical="center"/>
    </xf>
    <xf numFmtId="0" fontId="29" fillId="3" borderId="0" xfId="6" applyFont="1" applyFill="1" applyBorder="1" applyAlignment="1">
      <alignment horizontal="left" vertical="center"/>
    </xf>
    <xf numFmtId="0" fontId="29" fillId="3" borderId="8" xfId="6" applyFont="1" applyFill="1" applyBorder="1" applyAlignment="1">
      <alignment horizontal="left" vertical="center"/>
    </xf>
    <xf numFmtId="0" fontId="31" fillId="3" borderId="80" xfId="6" applyFont="1" applyFill="1" applyBorder="1" applyAlignment="1">
      <alignment horizontal="right" vertical="center" wrapText="1"/>
    </xf>
    <xf numFmtId="0" fontId="32" fillId="3" borderId="0" xfId="6" applyFont="1" applyFill="1" applyBorder="1" applyAlignment="1">
      <alignment horizontal="left" vertical="center"/>
    </xf>
    <xf numFmtId="0" fontId="29" fillId="3" borderId="120" xfId="6" applyFont="1" applyFill="1" applyBorder="1" applyAlignment="1">
      <alignment horizontal="center" vertical="center" textRotation="255" wrapText="1"/>
    </xf>
    <xf numFmtId="0" fontId="29" fillId="3" borderId="86" xfId="6" applyFont="1" applyFill="1" applyBorder="1" applyAlignment="1">
      <alignment horizontal="center" vertical="center" textRotation="255" wrapText="1"/>
    </xf>
    <xf numFmtId="0" fontId="29" fillId="3" borderId="85" xfId="6" applyFont="1" applyFill="1" applyBorder="1" applyAlignment="1">
      <alignment horizontal="center" vertical="center" textRotation="255" wrapText="1"/>
    </xf>
    <xf numFmtId="0" fontId="31" fillId="3" borderId="91" xfId="6" applyFont="1" applyFill="1" applyBorder="1" applyAlignment="1">
      <alignment horizontal="center" vertical="center" wrapText="1"/>
    </xf>
    <xf numFmtId="0" fontId="31" fillId="3" borderId="92" xfId="6" applyFont="1" applyFill="1" applyBorder="1" applyAlignment="1">
      <alignment horizontal="center" vertical="center" wrapText="1"/>
    </xf>
    <xf numFmtId="0" fontId="31" fillId="3" borderId="79" xfId="6" applyFont="1" applyFill="1" applyBorder="1" applyAlignment="1">
      <alignment horizontal="center" vertical="center" wrapText="1"/>
    </xf>
    <xf numFmtId="0" fontId="31" fillId="3" borderId="87" xfId="6" applyFont="1" applyFill="1" applyBorder="1" applyAlignment="1">
      <alignment horizontal="center" vertical="center" wrapText="1"/>
    </xf>
    <xf numFmtId="0" fontId="31" fillId="3" borderId="99" xfId="6" applyFont="1" applyFill="1" applyBorder="1" applyAlignment="1">
      <alignment horizontal="center" vertical="center" wrapText="1"/>
    </xf>
    <xf numFmtId="0" fontId="31" fillId="3" borderId="115" xfId="6" applyFont="1" applyFill="1" applyBorder="1" applyAlignment="1">
      <alignment horizontal="center" vertical="center" wrapText="1"/>
    </xf>
    <xf numFmtId="0" fontId="31" fillId="3" borderId="91" xfId="6" applyFont="1" applyFill="1" applyBorder="1" applyAlignment="1">
      <alignment horizontal="center" vertical="center" shrinkToFit="1"/>
    </xf>
    <xf numFmtId="0" fontId="31" fillId="3" borderId="90" xfId="6" applyFont="1" applyFill="1" applyBorder="1" applyAlignment="1">
      <alignment horizontal="center" vertical="center" shrinkToFit="1"/>
    </xf>
    <xf numFmtId="49" fontId="31" fillId="3" borderId="90" xfId="6" applyNumberFormat="1" applyFont="1" applyFill="1" applyBorder="1" applyAlignment="1">
      <alignment horizontal="center" vertical="center" wrapText="1"/>
    </xf>
    <xf numFmtId="0" fontId="31" fillId="3" borderId="99" xfId="6" applyFont="1" applyFill="1" applyBorder="1" applyAlignment="1">
      <alignment horizontal="left" vertical="center" wrapText="1"/>
    </xf>
    <xf numFmtId="0" fontId="31" fillId="3" borderId="95" xfId="6" applyFont="1" applyFill="1" applyBorder="1" applyAlignment="1">
      <alignment horizontal="left" vertical="center" wrapText="1"/>
    </xf>
    <xf numFmtId="0" fontId="31" fillId="3" borderId="0" xfId="6" applyFont="1" applyFill="1" applyBorder="1" applyAlignment="1">
      <alignment horizontal="left" vertical="center" wrapText="1"/>
    </xf>
    <xf numFmtId="0" fontId="31" fillId="3" borderId="110" xfId="6" applyFont="1" applyFill="1" applyBorder="1" applyAlignment="1">
      <alignment horizontal="left" vertical="center" wrapText="1"/>
    </xf>
    <xf numFmtId="0" fontId="31" fillId="3" borderId="90" xfId="6" applyFont="1" applyFill="1" applyBorder="1" applyAlignment="1">
      <alignment horizontal="center" vertical="center" wrapText="1"/>
    </xf>
    <xf numFmtId="0" fontId="31" fillId="3" borderId="89" xfId="6" applyFont="1" applyFill="1" applyBorder="1" applyAlignment="1">
      <alignment horizontal="center" vertical="center" wrapText="1"/>
    </xf>
    <xf numFmtId="0" fontId="31" fillId="3" borderId="119" xfId="6" applyFont="1" applyFill="1" applyBorder="1" applyAlignment="1">
      <alignment horizontal="center" vertical="center" wrapText="1"/>
    </xf>
    <xf numFmtId="0" fontId="31" fillId="3" borderId="117" xfId="6" applyFont="1" applyFill="1" applyBorder="1" applyAlignment="1">
      <alignment horizontal="center" vertical="center" wrapText="1"/>
    </xf>
    <xf numFmtId="0" fontId="31" fillId="3" borderId="83" xfId="6" applyFont="1" applyFill="1" applyBorder="1" applyAlignment="1">
      <alignment horizontal="center" vertical="center" wrapText="1"/>
    </xf>
    <xf numFmtId="0" fontId="31" fillId="3" borderId="80" xfId="6" applyFont="1" applyFill="1" applyBorder="1" applyAlignment="1">
      <alignment horizontal="center" vertical="center" wrapText="1"/>
    </xf>
    <xf numFmtId="0" fontId="31" fillId="3" borderId="118" xfId="6" applyFont="1" applyFill="1" applyBorder="1" applyAlignment="1">
      <alignment horizontal="left" vertical="center" wrapText="1"/>
    </xf>
    <xf numFmtId="0" fontId="31" fillId="3" borderId="117" xfId="6" applyFont="1" applyFill="1" applyBorder="1" applyAlignment="1">
      <alignment horizontal="left" vertical="center" wrapText="1"/>
    </xf>
    <xf numFmtId="0" fontId="31" fillId="3" borderId="116" xfId="6" applyFont="1" applyFill="1" applyBorder="1" applyAlignment="1">
      <alignment horizontal="left" vertical="center" wrapText="1"/>
    </xf>
    <xf numFmtId="0" fontId="31" fillId="3" borderId="106" xfId="6" applyFont="1" applyFill="1" applyBorder="1" applyAlignment="1">
      <alignment horizontal="left" vertical="center" wrapText="1"/>
    </xf>
    <xf numFmtId="0" fontId="31" fillId="3" borderId="80" xfId="6" applyFont="1" applyFill="1" applyBorder="1" applyAlignment="1">
      <alignment horizontal="left" vertical="center" wrapText="1"/>
    </xf>
    <xf numFmtId="0" fontId="31" fillId="3" borderId="94" xfId="6" applyFont="1" applyFill="1" applyBorder="1" applyAlignment="1">
      <alignment horizontal="left" vertical="center" wrapText="1"/>
    </xf>
    <xf numFmtId="0" fontId="31" fillId="3" borderId="94" xfId="6" applyFont="1" applyFill="1" applyBorder="1" applyAlignment="1">
      <alignment horizontal="center" vertical="center" wrapText="1"/>
    </xf>
    <xf numFmtId="0" fontId="29" fillId="3" borderId="0" xfId="6" applyFont="1" applyFill="1" applyBorder="1" applyAlignment="1">
      <alignment horizontal="left" vertical="top" wrapText="1"/>
    </xf>
    <xf numFmtId="0" fontId="31" fillId="6" borderId="82" xfId="6" applyFont="1" applyFill="1" applyBorder="1" applyAlignment="1">
      <alignment horizontal="left" vertical="center" wrapText="1"/>
    </xf>
    <xf numFmtId="0" fontId="31" fillId="6" borderId="80" xfId="6" applyFont="1" applyFill="1" applyBorder="1" applyAlignment="1">
      <alignment horizontal="left" vertical="center" wrapText="1"/>
    </xf>
    <xf numFmtId="0" fontId="31" fillId="6" borderId="95" xfId="6" applyFont="1" applyFill="1" applyBorder="1" applyAlignment="1">
      <alignment horizontal="left" vertical="center" wrapText="1"/>
    </xf>
    <xf numFmtId="0" fontId="31" fillId="6" borderId="94" xfId="6" applyFont="1" applyFill="1" applyBorder="1" applyAlignment="1">
      <alignment horizontal="left" vertical="center" wrapText="1"/>
    </xf>
    <xf numFmtId="0" fontId="31" fillId="3" borderId="93" xfId="6" applyFont="1" applyFill="1" applyBorder="1" applyAlignment="1">
      <alignment horizontal="center" vertical="center" wrapText="1"/>
    </xf>
    <xf numFmtId="0" fontId="31" fillId="3" borderId="88" xfId="6" applyFont="1" applyFill="1" applyBorder="1" applyAlignment="1">
      <alignment horizontal="center" vertical="center" wrapText="1"/>
    </xf>
    <xf numFmtId="0" fontId="31" fillId="3" borderId="0" xfId="6" applyFont="1" applyFill="1" applyBorder="1" applyAlignment="1">
      <alignment horizontal="center" vertical="center" wrapText="1"/>
    </xf>
    <xf numFmtId="0" fontId="29" fillId="3" borderId="86" xfId="6" applyFont="1" applyFill="1" applyBorder="1" applyAlignment="1">
      <alignment horizontal="left" vertical="top" wrapText="1"/>
    </xf>
    <xf numFmtId="0" fontId="29" fillId="3" borderId="85" xfId="6" applyFont="1" applyFill="1" applyBorder="1" applyAlignment="1">
      <alignment horizontal="left" vertical="top" wrapText="1"/>
    </xf>
    <xf numFmtId="0" fontId="31" fillId="3" borderId="84" xfId="6" applyFont="1" applyFill="1" applyBorder="1" applyAlignment="1">
      <alignment horizontal="center" vertical="center" wrapText="1"/>
    </xf>
    <xf numFmtId="0" fontId="29" fillId="3" borderId="83" xfId="6" applyFont="1" applyFill="1" applyBorder="1" applyAlignment="1">
      <alignment horizontal="center" vertical="center" wrapText="1"/>
    </xf>
    <xf numFmtId="0" fontId="29" fillId="3" borderId="80" xfId="6" applyFont="1" applyFill="1" applyBorder="1" applyAlignment="1">
      <alignment horizontal="center" vertical="center" wrapText="1"/>
    </xf>
    <xf numFmtId="0" fontId="29" fillId="3" borderId="84" xfId="6" applyFont="1" applyFill="1" applyBorder="1" applyAlignment="1">
      <alignment horizontal="center" vertical="center" wrapText="1"/>
    </xf>
    <xf numFmtId="0" fontId="31" fillId="3" borderId="76" xfId="6" applyFont="1" applyFill="1" applyBorder="1" applyAlignment="1">
      <alignment horizontal="left" vertical="center" wrapText="1"/>
    </xf>
    <xf numFmtId="0" fontId="31" fillId="3" borderId="75" xfId="6" applyFont="1" applyFill="1" applyBorder="1" applyAlignment="1">
      <alignment horizontal="left" vertical="center" wrapText="1"/>
    </xf>
    <xf numFmtId="0" fontId="31" fillId="3" borderId="82" xfId="6" applyFont="1" applyFill="1" applyBorder="1" applyAlignment="1">
      <alignment horizontal="center" vertical="center" wrapText="1"/>
    </xf>
    <xf numFmtId="0" fontId="31" fillId="3" borderId="81" xfId="6" applyFont="1" applyFill="1" applyBorder="1" applyAlignment="1">
      <alignment horizontal="center" vertical="center" wrapText="1"/>
    </xf>
    <xf numFmtId="0" fontId="31" fillId="3" borderId="78" xfId="6" applyFont="1" applyFill="1" applyBorder="1" applyAlignment="1">
      <alignment horizontal="center" vertical="center" wrapText="1"/>
    </xf>
    <xf numFmtId="0" fontId="31" fillId="3" borderId="75" xfId="6" applyFont="1" applyFill="1" applyBorder="1" applyAlignment="1">
      <alignment horizontal="center" vertical="center" wrapText="1"/>
    </xf>
    <xf numFmtId="0" fontId="31" fillId="3" borderId="77" xfId="6" applyFont="1" applyFill="1" applyBorder="1" applyAlignment="1">
      <alignment horizontal="center" vertical="center" wrapText="1"/>
    </xf>
    <xf numFmtId="0" fontId="29" fillId="3" borderId="91" xfId="6" applyFont="1" applyFill="1" applyBorder="1" applyAlignment="1">
      <alignment horizontal="left" vertical="top" wrapText="1"/>
    </xf>
    <xf numFmtId="0" fontId="29" fillId="3" borderId="90" xfId="6" applyFont="1" applyFill="1" applyBorder="1" applyAlignment="1">
      <alignment horizontal="left" vertical="top" wrapText="1"/>
    </xf>
    <xf numFmtId="0" fontId="29" fillId="3" borderId="89" xfId="6" applyFont="1" applyFill="1" applyBorder="1" applyAlignment="1">
      <alignment horizontal="left" vertical="top" wrapText="1"/>
    </xf>
    <xf numFmtId="0" fontId="29" fillId="3" borderId="79" xfId="6" applyFont="1" applyFill="1" applyBorder="1" applyAlignment="1">
      <alignment horizontal="left" vertical="top" wrapText="1"/>
    </xf>
    <xf numFmtId="0" fontId="29" fillId="3" borderId="8" xfId="6" applyFont="1" applyFill="1" applyBorder="1" applyAlignment="1">
      <alignment horizontal="left" vertical="top" wrapText="1"/>
    </xf>
    <xf numFmtId="49" fontId="31" fillId="3" borderId="22" xfId="6" applyNumberFormat="1" applyFont="1" applyFill="1" applyBorder="1" applyAlignment="1">
      <alignment horizontal="center" vertical="center" wrapText="1"/>
    </xf>
    <xf numFmtId="49" fontId="31" fillId="3" borderId="12" xfId="6" applyNumberFormat="1" applyFont="1" applyFill="1" applyBorder="1" applyAlignment="1">
      <alignment horizontal="center" vertical="center" wrapText="1"/>
    </xf>
    <xf numFmtId="0" fontId="31" fillId="3" borderId="114" xfId="6" applyFont="1" applyFill="1" applyBorder="1" applyAlignment="1">
      <alignment horizontal="center" vertical="center" wrapText="1"/>
    </xf>
    <xf numFmtId="0" fontId="31" fillId="3" borderId="113" xfId="6" applyFont="1" applyFill="1" applyBorder="1" applyAlignment="1">
      <alignment horizontal="center" vertical="center" wrapText="1"/>
    </xf>
    <xf numFmtId="49" fontId="31" fillId="3" borderId="0" xfId="6" applyNumberFormat="1" applyFont="1" applyFill="1" applyBorder="1" applyAlignment="1">
      <alignment horizontal="left" vertical="center" wrapText="1"/>
    </xf>
    <xf numFmtId="49" fontId="31" fillId="3" borderId="8" xfId="6" applyNumberFormat="1" applyFont="1" applyFill="1" applyBorder="1" applyAlignment="1">
      <alignment horizontal="left" vertical="center" wrapText="1"/>
    </xf>
    <xf numFmtId="0" fontId="29" fillId="3" borderId="13" xfId="6" applyFont="1" applyFill="1" applyBorder="1" applyAlignment="1">
      <alignment horizontal="left" vertical="center" wrapText="1"/>
    </xf>
    <xf numFmtId="0" fontId="29" fillId="3" borderId="22" xfId="6" applyFont="1" applyFill="1" applyBorder="1" applyAlignment="1">
      <alignment horizontal="left" vertical="center" wrapText="1"/>
    </xf>
    <xf numFmtId="0" fontId="29" fillId="3" borderId="12" xfId="6" applyFont="1" applyFill="1" applyBorder="1" applyAlignment="1">
      <alignment horizontal="left" vertical="center" wrapText="1"/>
    </xf>
    <xf numFmtId="0" fontId="31" fillId="3" borderId="13" xfId="6" applyFont="1" applyFill="1" applyBorder="1" applyAlignment="1">
      <alignment horizontal="center" vertical="center" wrapText="1"/>
    </xf>
    <xf numFmtId="0" fontId="31" fillId="3" borderId="12" xfId="6" applyFont="1" applyFill="1" applyBorder="1" applyAlignment="1">
      <alignment horizontal="center" vertical="center" wrapText="1"/>
    </xf>
    <xf numFmtId="49" fontId="31" fillId="3" borderId="106" xfId="6" applyNumberFormat="1" applyFont="1" applyFill="1" applyBorder="1" applyAlignment="1">
      <alignment horizontal="left" vertical="center" wrapText="1"/>
    </xf>
    <xf numFmtId="49" fontId="31" fillId="3" borderId="80" xfId="6" applyNumberFormat="1" applyFont="1" applyFill="1" applyBorder="1" applyAlignment="1">
      <alignment horizontal="left" vertical="center" wrapText="1"/>
    </xf>
    <xf numFmtId="49" fontId="31" fillId="3" borderId="94" xfId="6" applyNumberFormat="1" applyFont="1" applyFill="1" applyBorder="1" applyAlignment="1">
      <alignment horizontal="left" vertical="center" wrapText="1"/>
    </xf>
    <xf numFmtId="49" fontId="30" fillId="3" borderId="80" xfId="6" applyNumberFormat="1" applyFont="1" applyFill="1" applyBorder="1" applyAlignment="1">
      <alignment horizontal="right" vertical="center" wrapText="1"/>
    </xf>
    <xf numFmtId="0" fontId="30" fillId="3" borderId="61" xfId="6" applyFont="1" applyFill="1" applyBorder="1" applyAlignment="1">
      <alignment horizontal="center" vertical="center" wrapText="1"/>
    </xf>
    <xf numFmtId="0" fontId="30" fillId="3" borderId="60" xfId="6" applyFont="1" applyFill="1" applyBorder="1" applyAlignment="1">
      <alignment horizontal="center" vertical="center" wrapText="1"/>
    </xf>
    <xf numFmtId="0" fontId="31" fillId="3" borderId="61" xfId="6" applyFont="1" applyFill="1" applyBorder="1" applyAlignment="1">
      <alignment horizontal="center" vertical="center" wrapText="1"/>
    </xf>
    <xf numFmtId="0" fontId="31" fillId="3" borderId="62" xfId="6" applyFont="1" applyFill="1" applyBorder="1" applyAlignment="1">
      <alignment horizontal="center" vertical="center" wrapText="1"/>
    </xf>
    <xf numFmtId="0" fontId="31" fillId="3" borderId="7" xfId="6" applyFont="1" applyFill="1" applyBorder="1" applyAlignment="1">
      <alignment horizontal="center" vertical="center" wrapText="1"/>
    </xf>
    <xf numFmtId="0" fontId="31" fillId="3" borderId="27" xfId="6" applyFont="1" applyFill="1" applyBorder="1" applyAlignment="1">
      <alignment horizontal="center" vertical="center" wrapText="1"/>
    </xf>
    <xf numFmtId="0" fontId="31" fillId="3" borderId="57" xfId="6" applyFont="1" applyFill="1" applyBorder="1" applyAlignment="1">
      <alignment horizontal="center" vertical="center" wrapText="1"/>
    </xf>
    <xf numFmtId="0" fontId="31" fillId="3" borderId="58" xfId="6" applyFont="1" applyFill="1" applyBorder="1" applyAlignment="1">
      <alignment horizontal="center" vertical="center" wrapText="1"/>
    </xf>
    <xf numFmtId="0" fontId="31" fillId="3" borderId="7" xfId="6" applyFont="1" applyFill="1" applyBorder="1" applyAlignment="1">
      <alignment horizontal="left" vertical="center" wrapText="1"/>
    </xf>
    <xf numFmtId="0" fontId="31" fillId="3" borderId="8" xfId="6" applyFont="1" applyFill="1" applyBorder="1" applyAlignment="1">
      <alignment horizontal="left" vertical="center" wrapText="1"/>
    </xf>
    <xf numFmtId="0" fontId="31" fillId="3" borderId="111" xfId="6" applyFont="1" applyFill="1" applyBorder="1" applyAlignment="1">
      <alignment horizontal="left" vertical="center" wrapText="1"/>
    </xf>
    <xf numFmtId="0" fontId="29" fillId="3" borderId="103" xfId="6" applyFont="1" applyFill="1" applyBorder="1" applyAlignment="1">
      <alignment horizontal="left" vertical="center" wrapText="1"/>
    </xf>
    <xf numFmtId="0" fontId="29" fillId="3" borderId="102" xfId="6" applyFont="1" applyFill="1" applyBorder="1" applyAlignment="1">
      <alignment horizontal="left" vertical="center" wrapText="1"/>
    </xf>
    <xf numFmtId="0" fontId="29" fillId="3" borderId="101" xfId="6" applyFont="1" applyFill="1" applyBorder="1" applyAlignment="1">
      <alignment horizontal="left" vertical="center" wrapText="1"/>
    </xf>
    <xf numFmtId="0" fontId="29" fillId="3" borderId="100" xfId="6" applyFont="1" applyFill="1" applyBorder="1" applyAlignment="1">
      <alignment horizontal="left" vertical="center" wrapText="1"/>
    </xf>
    <xf numFmtId="0" fontId="29" fillId="3" borderId="112" xfId="6" applyFont="1" applyFill="1" applyBorder="1" applyAlignment="1">
      <alignment horizontal="center" vertical="center" textRotation="255" wrapText="1"/>
    </xf>
    <xf numFmtId="0" fontId="29" fillId="3" borderId="61" xfId="6" applyFont="1" applyFill="1" applyBorder="1" applyAlignment="1">
      <alignment horizontal="left" vertical="center" wrapText="1"/>
    </xf>
    <xf numFmtId="0" fontId="29" fillId="3" borderId="60" xfId="6" applyFont="1" applyFill="1" applyBorder="1" applyAlignment="1">
      <alignment horizontal="left" vertical="center" wrapText="1"/>
    </xf>
    <xf numFmtId="0" fontId="29" fillId="3" borderId="62" xfId="6" applyFont="1" applyFill="1" applyBorder="1" applyAlignment="1">
      <alignment horizontal="left" vertical="center" wrapText="1"/>
    </xf>
    <xf numFmtId="0" fontId="29" fillId="3" borderId="98" xfId="6" applyFont="1" applyFill="1" applyBorder="1" applyAlignment="1">
      <alignment horizontal="left" vertical="center" wrapText="1"/>
    </xf>
    <xf numFmtId="0" fontId="29" fillId="3" borderId="97" xfId="6" applyFont="1" applyFill="1" applyBorder="1" applyAlignment="1">
      <alignment horizontal="left" vertical="center" wrapText="1"/>
    </xf>
    <xf numFmtId="0" fontId="29" fillId="3" borderId="96" xfId="6" applyFont="1" applyFill="1" applyBorder="1" applyAlignment="1">
      <alignment horizontal="left" vertical="center" wrapText="1"/>
    </xf>
    <xf numFmtId="0" fontId="31" fillId="3" borderId="109" xfId="6" applyFont="1" applyFill="1" applyBorder="1" applyAlignment="1">
      <alignment horizontal="center" vertical="center" wrapText="1"/>
    </xf>
    <xf numFmtId="0" fontId="31" fillId="3" borderId="108" xfId="6" applyFont="1" applyFill="1" applyBorder="1" applyAlignment="1">
      <alignment horizontal="center" vertical="center" wrapText="1"/>
    </xf>
    <xf numFmtId="0" fontId="31" fillId="3" borderId="107" xfId="6" applyFont="1" applyFill="1" applyBorder="1" applyAlignment="1">
      <alignment horizontal="center" vertical="center" wrapText="1"/>
    </xf>
    <xf numFmtId="0" fontId="29" fillId="3" borderId="105" xfId="6" applyFont="1" applyFill="1" applyBorder="1" applyAlignment="1">
      <alignment horizontal="center" vertical="center" wrapText="1"/>
    </xf>
    <xf numFmtId="0" fontId="29" fillId="3" borderId="90" xfId="6" applyFont="1" applyFill="1" applyBorder="1" applyAlignment="1">
      <alignment horizontal="center" vertical="center" wrapText="1"/>
    </xf>
    <xf numFmtId="0" fontId="29" fillId="3" borderId="104" xfId="6" applyFont="1" applyFill="1" applyBorder="1" applyAlignment="1">
      <alignment horizontal="center" vertical="center" wrapText="1"/>
    </xf>
    <xf numFmtId="0" fontId="29" fillId="3" borderId="57" xfId="6" applyFont="1" applyFill="1" applyBorder="1" applyAlignment="1">
      <alignment horizontal="center" vertical="center" wrapText="1"/>
    </xf>
    <xf numFmtId="0" fontId="29" fillId="3" borderId="29" xfId="6" applyFont="1" applyFill="1" applyBorder="1" applyAlignment="1">
      <alignment horizontal="center" vertical="center" wrapText="1"/>
    </xf>
    <xf numFmtId="0" fontId="29" fillId="3" borderId="58" xfId="6" applyFont="1" applyFill="1" applyBorder="1" applyAlignment="1">
      <alignment horizontal="center" vertical="center" wrapText="1"/>
    </xf>
    <xf numFmtId="0" fontId="31" fillId="3" borderId="95" xfId="6" applyFont="1" applyFill="1" applyBorder="1" applyAlignment="1">
      <alignment horizontal="center" vertical="center" wrapText="1"/>
    </xf>
    <xf numFmtId="182" fontId="29" fillId="3" borderId="57" xfId="6" applyNumberFormat="1" applyFont="1" applyFill="1" applyBorder="1" applyAlignment="1">
      <alignment horizontal="left" vertical="center" wrapText="1" indent="1"/>
    </xf>
    <xf numFmtId="182" fontId="29" fillId="3" borderId="29" xfId="6" applyNumberFormat="1" applyFont="1" applyFill="1" applyBorder="1" applyAlignment="1">
      <alignment horizontal="left" vertical="center" wrapText="1" indent="1"/>
    </xf>
    <xf numFmtId="182" fontId="29" fillId="3" borderId="58" xfId="6" applyNumberFormat="1" applyFont="1" applyFill="1" applyBorder="1" applyAlignment="1">
      <alignment horizontal="left" vertical="center" wrapText="1" indent="1"/>
    </xf>
    <xf numFmtId="0" fontId="31" fillId="3" borderId="10" xfId="6" applyFont="1" applyFill="1" applyBorder="1" applyAlignment="1">
      <alignment horizontal="center" vertical="center" shrinkToFit="1"/>
    </xf>
    <xf numFmtId="0" fontId="31" fillId="3" borderId="81" xfId="6" applyFont="1" applyFill="1" applyBorder="1" applyAlignment="1">
      <alignment horizontal="left" vertical="center" wrapTex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44" fillId="0" borderId="0" xfId="7" applyFont="1" applyAlignment="1">
      <alignment horizontal="left" vertical="center"/>
    </xf>
    <xf numFmtId="0" fontId="43" fillId="0" borderId="0" xfId="7" applyFont="1" applyAlignment="1">
      <alignment horizontal="left" vertical="center"/>
    </xf>
    <xf numFmtId="0" fontId="41" fillId="0" borderId="0" xfId="7" applyFont="1" applyAlignment="1">
      <alignment horizontal="right" vertical="center"/>
    </xf>
    <xf numFmtId="0" fontId="41" fillId="0" borderId="0" xfId="7" applyFont="1" applyAlignment="1">
      <alignment horizontal="center" vertical="center"/>
    </xf>
    <xf numFmtId="0" fontId="42" fillId="0" borderId="0" xfId="7" applyFont="1" applyAlignment="1">
      <alignment horizontal="left" vertical="center"/>
    </xf>
    <xf numFmtId="0" fontId="41" fillId="0" borderId="0" xfId="7" applyFont="1" applyAlignment="1">
      <alignment horizontal="left" vertical="center"/>
    </xf>
    <xf numFmtId="0" fontId="22" fillId="3" borderId="71" xfId="0" applyFont="1" applyFill="1" applyBorder="1" applyAlignment="1">
      <alignment horizontal="center" vertical="center"/>
    </xf>
    <xf numFmtId="0" fontId="22" fillId="3" borderId="72" xfId="0" applyFont="1" applyFill="1" applyBorder="1" applyAlignment="1">
      <alignment horizontal="center" vertical="center"/>
    </xf>
    <xf numFmtId="0" fontId="25" fillId="3" borderId="0" xfId="0" applyFont="1" applyFill="1" applyAlignment="1">
      <alignment horizontal="center" vertical="center"/>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0" fillId="3" borderId="0" xfId="0" applyFill="1" applyAlignment="1">
      <alignment vertical="center"/>
    </xf>
  </cellXfs>
  <cellStyles count="8">
    <cellStyle name="桁区切り" xfId="1" builtinId="6"/>
    <cellStyle name="標準" xfId="0" builtinId="0"/>
    <cellStyle name="標準 2" xfId="5"/>
    <cellStyle name="標準 2 2" xfId="7"/>
    <cellStyle name="標準 3" xfId="6"/>
    <cellStyle name="標準_kyotaku_shinnsei" xfId="4"/>
    <cellStyle name="標準_第１号様式・付表" xfId="2"/>
    <cellStyle name="標準_付表　訪問介護　修正版_第一号様式 2" xfId="3"/>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11</xdr:row>
          <xdr:rowOff>180975</xdr:rowOff>
        </xdr:from>
        <xdr:to>
          <xdr:col>17</xdr:col>
          <xdr:colOff>133350</xdr:colOff>
          <xdr:row>13</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180975</xdr:rowOff>
        </xdr:from>
        <xdr:to>
          <xdr:col>19</xdr:col>
          <xdr:colOff>352425</xdr:colOff>
          <xdr:row>13</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abSelected="1" view="pageBreakPreview" zoomScaleNormal="100" zoomScaleSheetLayoutView="100" workbookViewId="0">
      <selection sqref="A1:H1"/>
    </sheetView>
  </sheetViews>
  <sheetFormatPr defaultRowHeight="13.5" x14ac:dyDescent="0.4"/>
  <cols>
    <col min="1" max="1" width="3.125" style="153" customWidth="1"/>
    <col min="2" max="2" width="19.75" style="153" customWidth="1"/>
    <col min="3" max="3" width="11.375" style="153" customWidth="1"/>
    <col min="4" max="4" width="6" style="153" customWidth="1"/>
    <col min="5" max="5" width="28.25" style="153" customWidth="1"/>
    <col min="6" max="6" width="8.25" style="153" customWidth="1"/>
    <col min="7" max="7" width="13.375" style="153" customWidth="1"/>
    <col min="8" max="8" width="11.375" style="153" customWidth="1"/>
    <col min="9" max="16384" width="9" style="153"/>
  </cols>
  <sheetData>
    <row r="1" spans="1:8" s="207" customFormat="1" ht="31.5" customHeight="1" x14ac:dyDescent="0.4">
      <c r="A1" s="238" t="s">
        <v>291</v>
      </c>
      <c r="B1" s="238"/>
      <c r="C1" s="238"/>
      <c r="D1" s="238"/>
      <c r="E1" s="238"/>
      <c r="F1" s="238"/>
      <c r="G1" s="238"/>
      <c r="H1" s="238"/>
    </row>
    <row r="2" spans="1:8" s="207" customFormat="1" ht="31.5" customHeight="1" x14ac:dyDescent="0.4">
      <c r="B2" s="229" t="s">
        <v>187</v>
      </c>
    </row>
    <row r="3" spans="1:8" s="207" customFormat="1" ht="12.75" thickBot="1" x14ac:dyDescent="0.45">
      <c r="B3" s="207" t="s">
        <v>186</v>
      </c>
    </row>
    <row r="4" spans="1:8" ht="27.75" customHeight="1" thickBot="1" x14ac:dyDescent="0.45">
      <c r="A4" s="155" t="s">
        <v>185</v>
      </c>
      <c r="B4" s="231" t="s">
        <v>184</v>
      </c>
      <c r="C4" s="245" t="s">
        <v>183</v>
      </c>
      <c r="D4" s="245"/>
      <c r="E4" s="245" t="s">
        <v>182</v>
      </c>
      <c r="F4" s="245"/>
      <c r="G4" s="155" t="s">
        <v>181</v>
      </c>
      <c r="H4" s="159" t="s">
        <v>180</v>
      </c>
    </row>
    <row r="5" spans="1:8" ht="30.75" customHeight="1" thickBot="1" x14ac:dyDescent="0.45">
      <c r="A5" s="264">
        <v>1</v>
      </c>
      <c r="B5" s="239" t="s">
        <v>179</v>
      </c>
      <c r="C5" s="271" t="s">
        <v>178</v>
      </c>
      <c r="D5" s="271"/>
      <c r="E5" s="246" t="s">
        <v>356</v>
      </c>
      <c r="F5" s="246"/>
      <c r="G5" s="158" t="s">
        <v>173</v>
      </c>
      <c r="H5" s="154"/>
    </row>
    <row r="6" spans="1:8" ht="24" customHeight="1" thickBot="1" x14ac:dyDescent="0.45">
      <c r="A6" s="264"/>
      <c r="B6" s="239"/>
      <c r="C6" s="271" t="s">
        <v>177</v>
      </c>
      <c r="D6" s="271"/>
      <c r="E6" s="246" t="s">
        <v>176</v>
      </c>
      <c r="F6" s="246"/>
      <c r="G6" s="158" t="s">
        <v>173</v>
      </c>
      <c r="H6" s="154"/>
    </row>
    <row r="7" spans="1:8" ht="24" customHeight="1" thickBot="1" x14ac:dyDescent="0.45">
      <c r="A7" s="264"/>
      <c r="B7" s="239"/>
      <c r="C7" s="271" t="s">
        <v>175</v>
      </c>
      <c r="D7" s="271"/>
      <c r="E7" s="246" t="s">
        <v>174</v>
      </c>
      <c r="F7" s="246"/>
      <c r="G7" s="158" t="s">
        <v>173</v>
      </c>
      <c r="H7" s="154"/>
    </row>
    <row r="8" spans="1:8" ht="30.75" customHeight="1" thickBot="1" x14ac:dyDescent="0.45">
      <c r="A8" s="264"/>
      <c r="B8" s="239"/>
      <c r="C8" s="271" t="s">
        <v>172</v>
      </c>
      <c r="D8" s="271"/>
      <c r="E8" s="246" t="s">
        <v>170</v>
      </c>
      <c r="F8" s="246"/>
      <c r="G8" s="158" t="s">
        <v>165</v>
      </c>
      <c r="H8" s="154"/>
    </row>
    <row r="9" spans="1:8" ht="24" customHeight="1" thickBot="1" x14ac:dyDescent="0.45">
      <c r="A9" s="264"/>
      <c r="B9" s="239"/>
      <c r="C9" s="271" t="s">
        <v>171</v>
      </c>
      <c r="D9" s="271"/>
      <c r="E9" s="246" t="s">
        <v>170</v>
      </c>
      <c r="F9" s="246"/>
      <c r="G9" s="158" t="s">
        <v>168</v>
      </c>
      <c r="H9" s="154"/>
    </row>
    <row r="10" spans="1:8" ht="24" customHeight="1" thickBot="1" x14ac:dyDescent="0.45">
      <c r="A10" s="264"/>
      <c r="B10" s="239"/>
      <c r="C10" s="271" t="s">
        <v>156</v>
      </c>
      <c r="D10" s="271"/>
      <c r="E10" s="246" t="s">
        <v>169</v>
      </c>
      <c r="F10" s="246"/>
      <c r="G10" s="158" t="s">
        <v>168</v>
      </c>
      <c r="H10" s="154"/>
    </row>
    <row r="11" spans="1:8" ht="24" customHeight="1" thickBot="1" x14ac:dyDescent="0.45">
      <c r="A11" s="264">
        <v>2</v>
      </c>
      <c r="B11" s="239" t="s">
        <v>167</v>
      </c>
      <c r="C11" s="272" t="s">
        <v>148</v>
      </c>
      <c r="D11" s="272"/>
      <c r="E11" s="246" t="s">
        <v>166</v>
      </c>
      <c r="F11" s="246"/>
      <c r="G11" s="158" t="s">
        <v>165</v>
      </c>
      <c r="H11" s="154"/>
    </row>
    <row r="12" spans="1:8" ht="30.75" customHeight="1" thickBot="1" x14ac:dyDescent="0.45">
      <c r="A12" s="264"/>
      <c r="B12" s="239"/>
      <c r="C12" s="272" t="s">
        <v>164</v>
      </c>
      <c r="D12" s="272"/>
      <c r="E12" s="246" t="s">
        <v>163</v>
      </c>
      <c r="F12" s="246"/>
      <c r="G12" s="158"/>
      <c r="H12" s="154"/>
    </row>
    <row r="13" spans="1:8" ht="24" customHeight="1" thickBot="1" x14ac:dyDescent="0.45">
      <c r="A13" s="264"/>
      <c r="B13" s="239"/>
      <c r="C13" s="272" t="s">
        <v>162</v>
      </c>
      <c r="D13" s="272"/>
      <c r="E13" s="246" t="s">
        <v>161</v>
      </c>
      <c r="F13" s="246"/>
      <c r="G13" s="158"/>
      <c r="H13" s="154"/>
    </row>
    <row r="14" spans="1:8" ht="131.25" customHeight="1" x14ac:dyDescent="0.4">
      <c r="A14" s="240">
        <v>3</v>
      </c>
      <c r="B14" s="215" t="s">
        <v>290</v>
      </c>
      <c r="C14" s="265" t="s">
        <v>282</v>
      </c>
      <c r="D14" s="266"/>
      <c r="E14" s="266"/>
      <c r="F14" s="266"/>
      <c r="G14" s="267"/>
      <c r="H14" s="157"/>
    </row>
    <row r="15" spans="1:8" ht="64.5" customHeight="1" thickBot="1" x14ac:dyDescent="0.45">
      <c r="A15" s="241"/>
      <c r="B15" s="216" t="s">
        <v>160</v>
      </c>
      <c r="C15" s="247" t="s">
        <v>292</v>
      </c>
      <c r="D15" s="248"/>
      <c r="E15" s="248"/>
      <c r="F15" s="248"/>
      <c r="G15" s="249"/>
      <c r="H15" s="156"/>
    </row>
    <row r="16" spans="1:8" ht="39" customHeight="1" thickBot="1" x14ac:dyDescent="0.45">
      <c r="A16" s="217">
        <v>4</v>
      </c>
      <c r="B16" s="218" t="s">
        <v>159</v>
      </c>
      <c r="C16" s="250" t="s">
        <v>281</v>
      </c>
      <c r="D16" s="251"/>
      <c r="E16" s="251"/>
      <c r="F16" s="251"/>
      <c r="G16" s="252"/>
      <c r="H16" s="156"/>
    </row>
    <row r="17" spans="1:8" ht="39" customHeight="1" thickBot="1" x14ac:dyDescent="0.45">
      <c r="A17" s="232">
        <v>5</v>
      </c>
      <c r="B17" s="237" t="s">
        <v>354</v>
      </c>
      <c r="C17" s="242" t="s">
        <v>355</v>
      </c>
      <c r="D17" s="243"/>
      <c r="E17" s="243"/>
      <c r="F17" s="243"/>
      <c r="G17" s="244"/>
      <c r="H17" s="156"/>
    </row>
    <row r="18" spans="1:8" ht="39" customHeight="1" thickBot="1" x14ac:dyDescent="0.45">
      <c r="A18" s="219">
        <v>6</v>
      </c>
      <c r="B18" s="213" t="s">
        <v>289</v>
      </c>
      <c r="C18" s="242" t="s">
        <v>283</v>
      </c>
      <c r="D18" s="243"/>
      <c r="E18" s="243"/>
      <c r="F18" s="243"/>
      <c r="G18" s="244"/>
      <c r="H18" s="154"/>
    </row>
    <row r="19" spans="1:8" ht="39" customHeight="1" thickBot="1" x14ac:dyDescent="0.45">
      <c r="A19" s="212">
        <v>7</v>
      </c>
      <c r="B19" s="213" t="s">
        <v>279</v>
      </c>
      <c r="C19" s="242" t="s">
        <v>280</v>
      </c>
      <c r="D19" s="243"/>
      <c r="E19" s="243"/>
      <c r="F19" s="243"/>
      <c r="G19" s="244"/>
      <c r="H19" s="214"/>
    </row>
    <row r="20" spans="1:8" s="207" customFormat="1" ht="12" x14ac:dyDescent="0.4">
      <c r="B20" s="268" t="s">
        <v>276</v>
      </c>
      <c r="C20" s="269"/>
      <c r="D20" s="269"/>
      <c r="E20" s="269"/>
      <c r="F20" s="230"/>
      <c r="G20" s="208"/>
      <c r="H20" s="228"/>
    </row>
    <row r="21" spans="1:8" s="207" customFormat="1" ht="30.75" customHeight="1" x14ac:dyDescent="0.4">
      <c r="A21" s="254" t="s">
        <v>157</v>
      </c>
      <c r="B21" s="255"/>
      <c r="C21" s="270"/>
      <c r="D21" s="270"/>
      <c r="E21" s="270"/>
      <c r="F21" s="270"/>
      <c r="G21" s="270"/>
      <c r="H21" s="270"/>
    </row>
    <row r="22" spans="1:8" s="207" customFormat="1" ht="30.75" customHeight="1" x14ac:dyDescent="0.4">
      <c r="A22" s="254" t="s">
        <v>156</v>
      </c>
      <c r="B22" s="255"/>
      <c r="C22" s="253"/>
      <c r="D22" s="253"/>
      <c r="E22" s="253"/>
      <c r="F22" s="253"/>
      <c r="G22" s="253"/>
      <c r="H22" s="253"/>
    </row>
    <row r="23" spans="1:8" s="207" customFormat="1" ht="30.75" customHeight="1" x14ac:dyDescent="0.4">
      <c r="A23" s="254" t="s">
        <v>158</v>
      </c>
      <c r="B23" s="255"/>
      <c r="C23" s="209" t="s">
        <v>277</v>
      </c>
      <c r="D23" s="256"/>
      <c r="E23" s="256"/>
      <c r="F23" s="210" t="s">
        <v>278</v>
      </c>
      <c r="G23" s="257"/>
      <c r="H23" s="258"/>
    </row>
    <row r="24" spans="1:8" s="207" customFormat="1" ht="30.75" customHeight="1" x14ac:dyDescent="0.4">
      <c r="A24" s="259" t="s">
        <v>150</v>
      </c>
      <c r="B24" s="260"/>
      <c r="C24" s="211" t="s">
        <v>155</v>
      </c>
      <c r="D24" s="263"/>
      <c r="E24" s="263"/>
      <c r="F24" s="263"/>
      <c r="G24" s="263"/>
      <c r="H24" s="263"/>
    </row>
    <row r="25" spans="1:8" s="207" customFormat="1" ht="30.75" customHeight="1" x14ac:dyDescent="0.4">
      <c r="A25" s="261"/>
      <c r="B25" s="262"/>
      <c r="C25" s="211" t="s">
        <v>154</v>
      </c>
      <c r="D25" s="263"/>
      <c r="E25" s="263"/>
      <c r="F25" s="263"/>
      <c r="G25" s="263"/>
      <c r="H25" s="263"/>
    </row>
  </sheetData>
  <mergeCells count="43">
    <mergeCell ref="C19:G19"/>
    <mergeCell ref="E10:F10"/>
    <mergeCell ref="E11:F11"/>
    <mergeCell ref="E12:F12"/>
    <mergeCell ref="E13:F13"/>
    <mergeCell ref="C17:G17"/>
    <mergeCell ref="A21:B21"/>
    <mergeCell ref="A5:A10"/>
    <mergeCell ref="A11:A13"/>
    <mergeCell ref="C14:G14"/>
    <mergeCell ref="B20:E20"/>
    <mergeCell ref="C21:H21"/>
    <mergeCell ref="C5:D5"/>
    <mergeCell ref="C6:D6"/>
    <mergeCell ref="C7:D7"/>
    <mergeCell ref="C8:D8"/>
    <mergeCell ref="C9:D9"/>
    <mergeCell ref="C10:D10"/>
    <mergeCell ref="C11:D11"/>
    <mergeCell ref="C12:D12"/>
    <mergeCell ref="C13:D13"/>
    <mergeCell ref="B5:B10"/>
    <mergeCell ref="C22:H22"/>
    <mergeCell ref="A23:B23"/>
    <mergeCell ref="D23:E23"/>
    <mergeCell ref="G23:H23"/>
    <mergeCell ref="A24:B25"/>
    <mergeCell ref="A22:B22"/>
    <mergeCell ref="D24:H24"/>
    <mergeCell ref="D25:H25"/>
    <mergeCell ref="A1:H1"/>
    <mergeCell ref="B11:B13"/>
    <mergeCell ref="A14:A15"/>
    <mergeCell ref="C18:G18"/>
    <mergeCell ref="C4:D4"/>
    <mergeCell ref="E4:F4"/>
    <mergeCell ref="E5:F5"/>
    <mergeCell ref="E6:F6"/>
    <mergeCell ref="E7:F7"/>
    <mergeCell ref="E8:F8"/>
    <mergeCell ref="E9:F9"/>
    <mergeCell ref="C15:G15"/>
    <mergeCell ref="C16:G16"/>
  </mergeCells>
  <phoneticPr fontId="1"/>
  <printOptions horizontalCentered="1" verticalCentered="1"/>
  <pageMargins left="0.7" right="0.7" top="0.75" bottom="0.75" header="0.3" footer="0.3"/>
  <pageSetup paperSize="9" scale="7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topLeftCell="A22" zoomScaleNormal="100" zoomScaleSheetLayoutView="100" workbookViewId="0">
      <selection activeCell="AO7" sqref="AO7"/>
    </sheetView>
  </sheetViews>
  <sheetFormatPr defaultColWidth="2.875" defaultRowHeight="14.85" customHeight="1" x14ac:dyDescent="0.4"/>
  <cols>
    <col min="1" max="1" width="2.875" style="182"/>
    <col min="2" max="7" width="3" style="182" customWidth="1"/>
    <col min="8" max="16384" width="2.875" style="182"/>
  </cols>
  <sheetData>
    <row r="1" spans="1:71" ht="14.85" customHeight="1" x14ac:dyDescent="0.4">
      <c r="A1" s="160" t="s">
        <v>275</v>
      </c>
      <c r="B1" s="160"/>
      <c r="C1" s="160"/>
      <c r="D1" s="160"/>
      <c r="E1" s="160"/>
      <c r="F1" s="160"/>
      <c r="G1" s="160"/>
      <c r="H1" s="160"/>
      <c r="I1" s="160"/>
      <c r="J1" s="160"/>
      <c r="K1" s="160"/>
      <c r="L1" s="160"/>
      <c r="M1" s="160"/>
      <c r="N1" s="206"/>
      <c r="O1" s="160"/>
      <c r="P1" s="160"/>
      <c r="Q1" s="160"/>
      <c r="R1" s="160"/>
      <c r="S1" s="160"/>
      <c r="T1" s="160"/>
      <c r="U1" s="160"/>
      <c r="V1" s="160"/>
      <c r="W1" s="201"/>
      <c r="X1" s="201"/>
      <c r="Y1" s="201"/>
      <c r="Z1" s="201"/>
      <c r="AA1" s="201"/>
      <c r="AB1" s="201"/>
      <c r="AC1" s="201"/>
      <c r="AD1" s="201"/>
      <c r="AE1" s="201"/>
      <c r="AF1" s="160"/>
      <c r="AG1" s="160"/>
      <c r="AH1" s="160"/>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row>
    <row r="2" spans="1:71" ht="14.85" customHeight="1" x14ac:dyDescent="0.4">
      <c r="A2" s="160"/>
      <c r="B2" s="160"/>
      <c r="C2" s="160"/>
      <c r="D2" s="160"/>
      <c r="E2" s="160"/>
      <c r="F2" s="160"/>
      <c r="G2" s="160"/>
      <c r="H2" s="160"/>
      <c r="I2" s="160"/>
      <c r="J2" s="160"/>
      <c r="K2" s="160"/>
      <c r="L2" s="160"/>
      <c r="M2" s="160"/>
      <c r="N2" s="160"/>
      <c r="O2" s="160"/>
      <c r="P2" s="160"/>
      <c r="Q2" s="160"/>
      <c r="R2" s="160"/>
      <c r="S2" s="160"/>
      <c r="T2" s="160"/>
      <c r="U2" s="160"/>
      <c r="V2" s="160"/>
      <c r="W2" s="205"/>
      <c r="X2" s="205"/>
      <c r="Y2" s="205"/>
      <c r="Z2" s="205"/>
      <c r="AA2" s="205"/>
      <c r="AB2" s="205"/>
      <c r="AC2" s="205"/>
      <c r="AD2" s="205"/>
      <c r="AE2" s="205"/>
      <c r="AF2" s="205"/>
      <c r="AG2" s="205"/>
      <c r="AH2" s="205"/>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row>
    <row r="3" spans="1:71" ht="14.85" customHeight="1" x14ac:dyDescent="0.4">
      <c r="A3" s="320" t="s">
        <v>274</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row>
    <row r="4" spans="1:71" ht="14.85" customHeight="1" x14ac:dyDescent="0.4">
      <c r="A4" s="160"/>
      <c r="B4" s="160"/>
      <c r="C4" s="160"/>
      <c r="D4" s="160"/>
      <c r="E4" s="160"/>
      <c r="F4" s="160"/>
      <c r="G4" s="201"/>
      <c r="H4" s="201"/>
      <c r="I4" s="201"/>
      <c r="J4" s="201"/>
      <c r="K4" s="201"/>
      <c r="L4" s="201"/>
      <c r="M4" s="201"/>
      <c r="N4" s="201"/>
      <c r="O4" s="201"/>
      <c r="P4" s="201"/>
      <c r="Q4" s="201"/>
      <c r="R4" s="201"/>
      <c r="S4" s="160"/>
      <c r="T4" s="160"/>
      <c r="U4" s="160"/>
      <c r="V4" s="160"/>
      <c r="W4" s="160"/>
      <c r="X4" s="160"/>
      <c r="Y4" s="160"/>
      <c r="Z4" s="160"/>
      <c r="AA4" s="160"/>
      <c r="AB4" s="160"/>
      <c r="AC4" s="160"/>
      <c r="AD4" s="160"/>
      <c r="AE4" s="160"/>
      <c r="AF4" s="160"/>
      <c r="AG4" s="160"/>
      <c r="AH4" s="160"/>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row>
    <row r="5" spans="1:71" ht="14.85" customHeight="1" x14ac:dyDescent="0.4">
      <c r="A5" s="160"/>
      <c r="B5" s="160"/>
      <c r="C5" s="201"/>
      <c r="D5" s="201"/>
      <c r="E5" s="160"/>
      <c r="F5" s="201"/>
      <c r="G5" s="201"/>
      <c r="H5" s="201"/>
      <c r="I5" s="201"/>
      <c r="J5" s="201"/>
      <c r="K5" s="201"/>
      <c r="L5" s="160"/>
      <c r="M5" s="160"/>
      <c r="N5" s="160"/>
      <c r="O5" s="160"/>
      <c r="P5" s="160"/>
      <c r="Q5" s="160"/>
      <c r="R5" s="160"/>
      <c r="S5" s="160"/>
      <c r="T5" s="160"/>
      <c r="U5" s="160"/>
      <c r="V5" s="160"/>
      <c r="W5" s="160"/>
      <c r="X5" s="160"/>
      <c r="Y5" s="320"/>
      <c r="Z5" s="320"/>
      <c r="AA5" s="320"/>
      <c r="AB5" s="160" t="s">
        <v>153</v>
      </c>
      <c r="AC5" s="320"/>
      <c r="AD5" s="320"/>
      <c r="AE5" s="160" t="s">
        <v>152</v>
      </c>
      <c r="AF5" s="320"/>
      <c r="AG5" s="320"/>
      <c r="AH5" s="160" t="s">
        <v>151</v>
      </c>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row>
    <row r="6" spans="1:71" ht="14.85" customHeight="1" x14ac:dyDescent="0.4">
      <c r="A6" s="160"/>
      <c r="B6" s="160"/>
      <c r="C6" s="201"/>
      <c r="D6" s="201"/>
      <c r="E6" s="201"/>
      <c r="F6" s="201"/>
      <c r="G6" s="201"/>
      <c r="H6" s="201" t="s">
        <v>273</v>
      </c>
      <c r="I6" s="201"/>
      <c r="J6" s="201"/>
      <c r="K6" s="201"/>
      <c r="L6" s="160"/>
      <c r="M6" s="160"/>
      <c r="N6" s="160"/>
      <c r="O6" s="160"/>
      <c r="P6" s="160"/>
      <c r="Q6" s="160"/>
      <c r="R6" s="160"/>
      <c r="S6" s="160"/>
      <c r="T6" s="160"/>
      <c r="U6" s="160"/>
      <c r="V6" s="160"/>
      <c r="W6" s="160"/>
      <c r="X6" s="160"/>
      <c r="Y6" s="160"/>
      <c r="Z6" s="160"/>
      <c r="AA6" s="160"/>
      <c r="AB6" s="160"/>
      <c r="AC6" s="160"/>
      <c r="AD6" s="160"/>
      <c r="AE6" s="160"/>
      <c r="AF6" s="160"/>
      <c r="AG6" s="160"/>
      <c r="AH6" s="160"/>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row>
    <row r="7" spans="1:71" ht="18" customHeight="1" x14ac:dyDescent="0.15">
      <c r="A7" s="379"/>
      <c r="B7" s="379"/>
      <c r="C7" s="379"/>
      <c r="D7" s="379"/>
      <c r="E7" s="379"/>
      <c r="F7" s="379"/>
      <c r="G7" s="203"/>
      <c r="H7" s="321" t="s">
        <v>189</v>
      </c>
      <c r="I7" s="378"/>
      <c r="J7" s="378"/>
      <c r="K7" s="204"/>
      <c r="L7" s="160"/>
      <c r="M7" s="160"/>
      <c r="N7" s="160"/>
      <c r="O7" s="160"/>
      <c r="P7" s="321" t="s">
        <v>272</v>
      </c>
      <c r="Q7" s="321"/>
      <c r="R7" s="321"/>
      <c r="S7" s="321"/>
      <c r="T7" s="322"/>
      <c r="U7" s="322"/>
      <c r="V7" s="322"/>
      <c r="W7" s="322"/>
      <c r="X7" s="322"/>
      <c r="Y7" s="322"/>
      <c r="Z7" s="322"/>
      <c r="AA7" s="322"/>
      <c r="AB7" s="322"/>
      <c r="AC7" s="322"/>
      <c r="AD7" s="322"/>
      <c r="AE7" s="322"/>
      <c r="AF7" s="322"/>
      <c r="AG7" s="322"/>
      <c r="AH7" s="322"/>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row>
    <row r="8" spans="1:71" ht="18" customHeight="1" x14ac:dyDescent="0.4">
      <c r="A8" s="161"/>
      <c r="B8" s="161"/>
      <c r="C8" s="161"/>
      <c r="D8" s="161"/>
      <c r="E8" s="161"/>
      <c r="F8" s="161"/>
      <c r="G8" s="203"/>
      <c r="H8" s="160"/>
      <c r="I8" s="201"/>
      <c r="J8" s="203"/>
      <c r="K8" s="201"/>
      <c r="L8" s="160"/>
      <c r="M8" s="160"/>
      <c r="N8" s="160"/>
      <c r="O8" s="160"/>
      <c r="P8" s="321"/>
      <c r="Q8" s="321"/>
      <c r="R8" s="321"/>
      <c r="S8" s="321"/>
      <c r="T8" s="322"/>
      <c r="U8" s="322"/>
      <c r="V8" s="322"/>
      <c r="W8" s="322"/>
      <c r="X8" s="322"/>
      <c r="Y8" s="322"/>
      <c r="Z8" s="322"/>
      <c r="AA8" s="322"/>
      <c r="AB8" s="322"/>
      <c r="AC8" s="322"/>
      <c r="AD8" s="322"/>
      <c r="AE8" s="322"/>
      <c r="AF8" s="322"/>
      <c r="AG8" s="322"/>
      <c r="AH8" s="322"/>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row>
    <row r="9" spans="1:71" ht="18" customHeight="1" x14ac:dyDescent="0.4">
      <c r="A9" s="160"/>
      <c r="B9" s="160"/>
      <c r="C9" s="201"/>
      <c r="D9" s="201"/>
      <c r="E9" s="201"/>
      <c r="F9" s="201"/>
      <c r="G9" s="201"/>
      <c r="H9" s="201"/>
      <c r="I9" s="201"/>
      <c r="J9" s="201"/>
      <c r="K9" s="201"/>
      <c r="L9" s="160"/>
      <c r="M9" s="202" t="s">
        <v>271</v>
      </c>
      <c r="O9" s="160"/>
      <c r="P9" s="321" t="s">
        <v>270</v>
      </c>
      <c r="Q9" s="321"/>
      <c r="R9" s="321"/>
      <c r="S9" s="321"/>
      <c r="T9" s="322"/>
      <c r="U9" s="322"/>
      <c r="V9" s="322"/>
      <c r="W9" s="322"/>
      <c r="X9" s="322"/>
      <c r="Y9" s="322"/>
      <c r="Z9" s="322"/>
      <c r="AA9" s="322"/>
      <c r="AB9" s="322"/>
      <c r="AC9" s="322"/>
      <c r="AD9" s="322"/>
      <c r="AE9" s="322"/>
      <c r="AF9" s="322"/>
      <c r="AG9" s="322"/>
      <c r="AH9" s="322"/>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row>
    <row r="10" spans="1:71" ht="18" customHeight="1" x14ac:dyDescent="0.4">
      <c r="A10" s="160"/>
      <c r="B10" s="160"/>
      <c r="C10" s="201"/>
      <c r="D10" s="201"/>
      <c r="E10" s="201"/>
      <c r="F10" s="201"/>
      <c r="G10" s="201"/>
      <c r="H10" s="201"/>
      <c r="I10" s="201"/>
      <c r="J10" s="201"/>
      <c r="K10" s="201"/>
      <c r="L10" s="160"/>
      <c r="M10" s="160"/>
      <c r="N10" s="160"/>
      <c r="O10" s="160"/>
      <c r="P10" s="321"/>
      <c r="Q10" s="321"/>
      <c r="R10" s="321"/>
      <c r="S10" s="321"/>
      <c r="T10" s="322"/>
      <c r="U10" s="322"/>
      <c r="V10" s="322"/>
      <c r="W10" s="322"/>
      <c r="X10" s="322"/>
      <c r="Y10" s="322"/>
      <c r="Z10" s="322"/>
      <c r="AA10" s="322"/>
      <c r="AB10" s="322"/>
      <c r="AC10" s="322"/>
      <c r="AD10" s="322"/>
      <c r="AE10" s="322"/>
      <c r="AF10" s="322"/>
      <c r="AG10" s="322"/>
      <c r="AH10" s="322"/>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row>
    <row r="11" spans="1:71" ht="18" customHeight="1" x14ac:dyDescent="0.4">
      <c r="A11" s="160"/>
      <c r="B11" s="160"/>
      <c r="C11" s="201"/>
      <c r="D11" s="201"/>
      <c r="E11" s="201"/>
      <c r="F11" s="201"/>
      <c r="G11" s="201"/>
      <c r="H11" s="201"/>
      <c r="I11" s="201"/>
      <c r="J11" s="201"/>
      <c r="K11" s="201"/>
      <c r="L11" s="160"/>
      <c r="M11" s="160"/>
      <c r="N11" s="160"/>
      <c r="O11" s="160"/>
      <c r="P11" s="321" t="s">
        <v>269</v>
      </c>
      <c r="Q11" s="321"/>
      <c r="R11" s="321"/>
      <c r="S11" s="321"/>
      <c r="T11" s="321"/>
      <c r="U11" s="321"/>
      <c r="V11" s="322"/>
      <c r="W11" s="322"/>
      <c r="X11" s="322"/>
      <c r="Y11" s="322"/>
      <c r="Z11" s="322"/>
      <c r="AA11" s="322"/>
      <c r="AB11" s="322"/>
      <c r="AC11" s="322"/>
      <c r="AD11" s="322"/>
      <c r="AE11" s="322"/>
      <c r="AF11" s="322"/>
      <c r="AG11" s="322"/>
      <c r="AH11" s="322"/>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row>
    <row r="12" spans="1:71" ht="18" customHeight="1" x14ac:dyDescent="0.4">
      <c r="A12" s="160"/>
      <c r="B12" s="160"/>
      <c r="C12" s="201"/>
      <c r="D12" s="201"/>
      <c r="E12" s="201"/>
      <c r="F12" s="201"/>
      <c r="G12" s="201"/>
      <c r="H12" s="201"/>
      <c r="I12" s="201"/>
      <c r="J12" s="201"/>
      <c r="K12" s="201"/>
      <c r="L12" s="160"/>
      <c r="M12" s="160"/>
      <c r="N12" s="160"/>
      <c r="O12" s="160"/>
      <c r="P12" s="321"/>
      <c r="Q12" s="321"/>
      <c r="R12" s="321"/>
      <c r="S12" s="321"/>
      <c r="T12" s="321"/>
      <c r="U12" s="321"/>
      <c r="V12" s="322"/>
      <c r="W12" s="322"/>
      <c r="X12" s="322"/>
      <c r="Y12" s="322"/>
      <c r="Z12" s="322"/>
      <c r="AA12" s="322"/>
      <c r="AB12" s="322"/>
      <c r="AC12" s="322"/>
      <c r="AD12" s="322"/>
      <c r="AE12" s="322"/>
      <c r="AF12" s="322"/>
      <c r="AG12" s="322"/>
      <c r="AH12" s="322"/>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row>
    <row r="13" spans="1:71" ht="18" customHeight="1" x14ac:dyDescent="0.4">
      <c r="A13" s="160"/>
      <c r="B13" s="160"/>
      <c r="C13" s="201"/>
      <c r="D13" s="201"/>
      <c r="E13" s="201"/>
      <c r="F13" s="201"/>
      <c r="G13" s="201"/>
      <c r="H13" s="201"/>
      <c r="I13" s="201"/>
      <c r="J13" s="201"/>
      <c r="K13" s="201"/>
      <c r="L13" s="160"/>
      <c r="M13" s="160"/>
      <c r="N13" s="160"/>
      <c r="O13" s="160"/>
      <c r="P13" s="200"/>
      <c r="Q13" s="200"/>
      <c r="R13" s="200"/>
      <c r="S13" s="200"/>
      <c r="T13" s="200"/>
      <c r="U13" s="200"/>
      <c r="V13" s="199"/>
      <c r="W13" s="199"/>
      <c r="X13" s="199"/>
      <c r="Y13" s="199"/>
      <c r="Z13" s="199"/>
      <c r="AA13" s="199"/>
      <c r="AB13" s="199"/>
      <c r="AC13" s="199"/>
      <c r="AD13" s="199"/>
      <c r="AE13" s="199"/>
      <c r="AF13" s="199"/>
      <c r="AG13" s="199"/>
      <c r="AH13" s="199"/>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row>
    <row r="14" spans="1:71" ht="14.85" customHeight="1" x14ac:dyDescent="0.4">
      <c r="B14" s="160"/>
      <c r="C14" s="160"/>
      <c r="D14" s="160" t="s">
        <v>268</v>
      </c>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row>
    <row r="15" spans="1:71" ht="14.85" customHeight="1" thickBot="1" x14ac:dyDescent="0.45">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83"/>
      <c r="AL15" s="183"/>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row>
    <row r="16" spans="1:71" ht="14.85" customHeight="1" x14ac:dyDescent="0.4">
      <c r="A16" s="350" t="s">
        <v>267</v>
      </c>
      <c r="B16" s="290" t="s">
        <v>266</v>
      </c>
      <c r="C16" s="291"/>
      <c r="D16" s="291"/>
      <c r="E16" s="291"/>
      <c r="F16" s="291"/>
      <c r="G16" s="292"/>
      <c r="H16" s="275"/>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349"/>
      <c r="AI16" s="183"/>
      <c r="AL16" s="27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3"/>
      <c r="BP16" s="183"/>
      <c r="BQ16" s="183"/>
      <c r="BR16" s="183"/>
      <c r="BS16" s="183"/>
    </row>
    <row r="17" spans="1:74" ht="28.5" customHeight="1" x14ac:dyDescent="0.4">
      <c r="A17" s="357"/>
      <c r="B17" s="309" t="s">
        <v>248</v>
      </c>
      <c r="C17" s="310"/>
      <c r="D17" s="310"/>
      <c r="E17" s="310"/>
      <c r="F17" s="310"/>
      <c r="G17" s="311"/>
      <c r="H17" s="344"/>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6"/>
      <c r="AI17" s="183"/>
      <c r="AL17" s="274"/>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c r="BN17" s="183"/>
      <c r="BO17" s="183"/>
      <c r="BP17" s="183"/>
      <c r="BQ17" s="183"/>
      <c r="BR17" s="183"/>
      <c r="BS17" s="183"/>
    </row>
    <row r="18" spans="1:74" ht="14.25" customHeight="1" x14ac:dyDescent="0.4">
      <c r="A18" s="357"/>
      <c r="B18" s="303" t="s">
        <v>247</v>
      </c>
      <c r="C18" s="282"/>
      <c r="D18" s="282"/>
      <c r="E18" s="282"/>
      <c r="F18" s="282"/>
      <c r="G18" s="283"/>
      <c r="H18" s="297" t="s">
        <v>210</v>
      </c>
      <c r="I18" s="298"/>
      <c r="J18" s="298"/>
      <c r="K18" s="298"/>
      <c r="L18" s="325"/>
      <c r="M18" s="325"/>
      <c r="N18" s="190" t="s">
        <v>251</v>
      </c>
      <c r="O18" s="325"/>
      <c r="P18" s="325"/>
      <c r="Q18" s="189" t="s">
        <v>250</v>
      </c>
      <c r="R18" s="298"/>
      <c r="S18" s="298"/>
      <c r="T18" s="298"/>
      <c r="U18" s="298"/>
      <c r="V18" s="298"/>
      <c r="W18" s="298"/>
      <c r="X18" s="298"/>
      <c r="Y18" s="298"/>
      <c r="Z18" s="298"/>
      <c r="AA18" s="298"/>
      <c r="AB18" s="298"/>
      <c r="AC18" s="298"/>
      <c r="AD18" s="298"/>
      <c r="AE18" s="298"/>
      <c r="AF18" s="298"/>
      <c r="AG18" s="298"/>
      <c r="AH18" s="315"/>
      <c r="AI18" s="185"/>
      <c r="AJ18" s="183"/>
      <c r="AK18" s="183"/>
      <c r="AL18" s="274"/>
      <c r="AM18" s="183"/>
      <c r="AN18" s="183"/>
      <c r="AO18" s="183"/>
      <c r="AP18" s="183"/>
      <c r="AQ18" s="183"/>
      <c r="AR18" s="183"/>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183"/>
      <c r="BU18" s="183"/>
      <c r="BV18" s="183"/>
    </row>
    <row r="19" spans="1:74" ht="14.85" customHeight="1" x14ac:dyDescent="0.4">
      <c r="A19" s="357"/>
      <c r="B19" s="304"/>
      <c r="C19" s="285"/>
      <c r="D19" s="285"/>
      <c r="E19" s="285"/>
      <c r="F19" s="285"/>
      <c r="G19" s="286"/>
      <c r="H19" s="319"/>
      <c r="I19" s="299"/>
      <c r="J19" s="299"/>
      <c r="K19" s="299"/>
      <c r="L19" s="180" t="s">
        <v>225</v>
      </c>
      <c r="M19" s="180" t="s">
        <v>224</v>
      </c>
      <c r="N19" s="299"/>
      <c r="O19" s="299"/>
      <c r="P19" s="299"/>
      <c r="Q19" s="299"/>
      <c r="R19" s="299"/>
      <c r="S19" s="299"/>
      <c r="T19" s="299"/>
      <c r="U19" s="299"/>
      <c r="V19" s="180" t="s">
        <v>223</v>
      </c>
      <c r="W19" s="180" t="s">
        <v>222</v>
      </c>
      <c r="X19" s="299"/>
      <c r="Y19" s="299"/>
      <c r="Z19" s="299"/>
      <c r="AA19" s="299"/>
      <c r="AB19" s="299"/>
      <c r="AC19" s="299"/>
      <c r="AD19" s="299"/>
      <c r="AE19" s="299"/>
      <c r="AF19" s="299"/>
      <c r="AG19" s="299"/>
      <c r="AH19" s="308"/>
      <c r="AI19" s="185"/>
      <c r="AJ19" s="183"/>
      <c r="AK19" s="183"/>
      <c r="AL19" s="274"/>
      <c r="AM19" s="183"/>
      <c r="AN19" s="183"/>
      <c r="AO19" s="183"/>
      <c r="AP19" s="183"/>
      <c r="AQ19" s="183"/>
      <c r="AR19" s="183"/>
      <c r="AS19" s="185"/>
      <c r="AT19" s="185"/>
      <c r="AU19" s="185"/>
      <c r="AV19" s="185"/>
      <c r="AW19" s="186"/>
      <c r="AX19" s="186"/>
      <c r="AY19" s="185"/>
      <c r="AZ19" s="185"/>
      <c r="BA19" s="185"/>
      <c r="BB19" s="185"/>
      <c r="BC19" s="188"/>
      <c r="BD19" s="186"/>
      <c r="BE19" s="185"/>
      <c r="BF19" s="183"/>
      <c r="BG19" s="185"/>
      <c r="BH19" s="183"/>
      <c r="BI19" s="185"/>
      <c r="BJ19" s="185"/>
      <c r="BK19" s="185"/>
      <c r="BL19" s="185"/>
      <c r="BM19" s="183"/>
      <c r="BN19" s="185"/>
      <c r="BO19" s="185"/>
      <c r="BP19" s="185"/>
      <c r="BQ19" s="185"/>
      <c r="BR19" s="185"/>
      <c r="BS19" s="185"/>
      <c r="BT19" s="183"/>
      <c r="BU19" s="183"/>
      <c r="BV19" s="183"/>
    </row>
    <row r="20" spans="1:74" ht="14.85" customHeight="1" x14ac:dyDescent="0.4">
      <c r="A20" s="357"/>
      <c r="B20" s="284"/>
      <c r="C20" s="285"/>
      <c r="D20" s="285"/>
      <c r="E20" s="285"/>
      <c r="F20" s="285"/>
      <c r="G20" s="286"/>
      <c r="H20" s="319"/>
      <c r="I20" s="299"/>
      <c r="J20" s="299"/>
      <c r="K20" s="299"/>
      <c r="L20" s="180" t="s">
        <v>221</v>
      </c>
      <c r="M20" s="180" t="s">
        <v>220</v>
      </c>
      <c r="N20" s="299"/>
      <c r="O20" s="299"/>
      <c r="P20" s="299"/>
      <c r="Q20" s="299"/>
      <c r="R20" s="299"/>
      <c r="S20" s="299"/>
      <c r="T20" s="299"/>
      <c r="U20" s="299"/>
      <c r="V20" s="180" t="s">
        <v>219</v>
      </c>
      <c r="W20" s="180" t="s">
        <v>218</v>
      </c>
      <c r="X20" s="299"/>
      <c r="Y20" s="299"/>
      <c r="Z20" s="299"/>
      <c r="AA20" s="299"/>
      <c r="AB20" s="299"/>
      <c r="AC20" s="299"/>
      <c r="AD20" s="299"/>
      <c r="AE20" s="299"/>
      <c r="AF20" s="299"/>
      <c r="AG20" s="299"/>
      <c r="AH20" s="308"/>
      <c r="AI20" s="185"/>
      <c r="AJ20" s="183"/>
      <c r="AK20" s="183"/>
      <c r="AL20" s="274"/>
      <c r="AM20" s="183"/>
      <c r="AN20" s="183"/>
      <c r="AO20" s="183"/>
      <c r="AP20" s="183"/>
      <c r="AQ20" s="183"/>
      <c r="AR20" s="183"/>
      <c r="AS20" s="185"/>
      <c r="AT20" s="185"/>
      <c r="AU20" s="185"/>
      <c r="AV20" s="185"/>
      <c r="AW20" s="186"/>
      <c r="AX20" s="186"/>
      <c r="AY20" s="185"/>
      <c r="AZ20" s="185"/>
      <c r="BA20" s="185"/>
      <c r="BB20" s="185"/>
      <c r="BC20" s="188"/>
      <c r="BD20" s="186"/>
      <c r="BE20" s="185"/>
      <c r="BF20" s="183"/>
      <c r="BG20" s="185"/>
      <c r="BH20" s="183"/>
      <c r="BI20" s="185"/>
      <c r="BJ20" s="185"/>
      <c r="BK20" s="185"/>
      <c r="BL20" s="185"/>
      <c r="BM20" s="183"/>
      <c r="BN20" s="185"/>
      <c r="BO20" s="185"/>
      <c r="BP20" s="185"/>
      <c r="BQ20" s="185"/>
      <c r="BR20" s="185"/>
      <c r="BS20" s="185"/>
      <c r="BT20" s="183"/>
      <c r="BU20" s="183"/>
      <c r="BV20" s="183"/>
    </row>
    <row r="21" spans="1:74" ht="18.95" customHeight="1" x14ac:dyDescent="0.4">
      <c r="A21" s="357"/>
      <c r="B21" s="284"/>
      <c r="C21" s="285"/>
      <c r="D21" s="285"/>
      <c r="E21" s="285"/>
      <c r="F21" s="285"/>
      <c r="G21" s="286"/>
      <c r="H21" s="338"/>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40"/>
      <c r="AI21" s="185"/>
      <c r="AL21" s="274"/>
      <c r="AM21" s="183"/>
      <c r="AN21" s="183"/>
      <c r="AO21" s="183"/>
      <c r="AP21" s="183"/>
      <c r="AQ21" s="183"/>
      <c r="AR21" s="183"/>
      <c r="AS21" s="185"/>
      <c r="AT21" s="185"/>
      <c r="AU21" s="185"/>
      <c r="AV21" s="185"/>
      <c r="AW21" s="186"/>
      <c r="AX21" s="186"/>
      <c r="AY21" s="185"/>
      <c r="AZ21" s="185"/>
      <c r="BA21" s="185"/>
      <c r="BB21" s="185"/>
      <c r="BC21" s="186"/>
      <c r="BD21" s="186"/>
      <c r="BE21" s="185"/>
      <c r="BF21" s="183"/>
      <c r="BG21" s="185"/>
      <c r="BH21" s="183"/>
      <c r="BI21" s="185"/>
      <c r="BJ21" s="185"/>
      <c r="BK21" s="185"/>
      <c r="BL21" s="185"/>
      <c r="BM21" s="185"/>
      <c r="BN21" s="185"/>
      <c r="BO21" s="185"/>
      <c r="BP21" s="185"/>
      <c r="BQ21" s="185"/>
      <c r="BR21" s="185"/>
      <c r="BS21" s="185"/>
    </row>
    <row r="22" spans="1:74" ht="14.85" customHeight="1" x14ac:dyDescent="0.4">
      <c r="A22" s="357"/>
      <c r="B22" s="281" t="s">
        <v>150</v>
      </c>
      <c r="C22" s="282"/>
      <c r="D22" s="282"/>
      <c r="E22" s="282"/>
      <c r="F22" s="282"/>
      <c r="G22" s="283"/>
      <c r="H22" s="354" t="s">
        <v>149</v>
      </c>
      <c r="I22" s="355"/>
      <c r="J22" s="356"/>
      <c r="K22" s="316"/>
      <c r="L22" s="317"/>
      <c r="M22" s="317"/>
      <c r="N22" s="317"/>
      <c r="O22" s="317"/>
      <c r="P22" s="317"/>
      <c r="Q22" s="198" t="s">
        <v>216</v>
      </c>
      <c r="R22" s="197"/>
      <c r="S22" s="347"/>
      <c r="T22" s="347"/>
      <c r="U22" s="348"/>
      <c r="V22" s="354" t="s">
        <v>265</v>
      </c>
      <c r="W22" s="355"/>
      <c r="X22" s="356"/>
      <c r="Y22" s="316"/>
      <c r="Z22" s="317"/>
      <c r="AA22" s="317"/>
      <c r="AB22" s="317"/>
      <c r="AC22" s="317"/>
      <c r="AD22" s="317"/>
      <c r="AE22" s="317"/>
      <c r="AF22" s="317"/>
      <c r="AG22" s="317"/>
      <c r="AH22" s="318"/>
      <c r="AI22" s="183"/>
      <c r="AL22" s="274"/>
      <c r="AM22" s="183"/>
      <c r="AN22" s="183"/>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c r="BN22" s="183"/>
      <c r="BO22" s="183"/>
      <c r="BP22" s="183"/>
      <c r="BQ22" s="183"/>
      <c r="BR22" s="183"/>
      <c r="BS22" s="183"/>
    </row>
    <row r="23" spans="1:74" ht="14.85" customHeight="1" x14ac:dyDescent="0.4">
      <c r="A23" s="357"/>
      <c r="B23" s="309"/>
      <c r="C23" s="310"/>
      <c r="D23" s="310"/>
      <c r="E23" s="310"/>
      <c r="F23" s="310"/>
      <c r="G23" s="311"/>
      <c r="H23" s="326" t="s">
        <v>264</v>
      </c>
      <c r="I23" s="326"/>
      <c r="J23" s="326"/>
      <c r="K23" s="316"/>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8"/>
      <c r="AI23" s="183"/>
      <c r="AL23" s="274"/>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183"/>
      <c r="BI23" s="183"/>
      <c r="BJ23" s="183"/>
      <c r="BK23" s="183"/>
      <c r="BL23" s="183"/>
      <c r="BM23" s="183"/>
      <c r="BN23" s="183"/>
      <c r="BO23" s="183"/>
      <c r="BP23" s="183"/>
      <c r="BQ23" s="183"/>
      <c r="BR23" s="183"/>
      <c r="BS23" s="183"/>
    </row>
    <row r="24" spans="1:74" ht="14.85" customHeight="1" x14ac:dyDescent="0.4">
      <c r="A24" s="357"/>
      <c r="B24" s="327" t="s">
        <v>263</v>
      </c>
      <c r="C24" s="328"/>
      <c r="D24" s="328"/>
      <c r="E24" s="328"/>
      <c r="F24" s="328"/>
      <c r="G24" s="329"/>
      <c r="H24" s="281" t="s">
        <v>262</v>
      </c>
      <c r="I24" s="282"/>
      <c r="J24" s="283"/>
      <c r="K24" s="303"/>
      <c r="L24" s="333"/>
      <c r="M24" s="333"/>
      <c r="N24" s="333"/>
      <c r="O24" s="333"/>
      <c r="P24" s="334"/>
      <c r="Q24" s="312" t="s">
        <v>243</v>
      </c>
      <c r="R24" s="313"/>
      <c r="S24" s="313"/>
      <c r="T24" s="313"/>
      <c r="U24" s="313"/>
      <c r="V24" s="313"/>
      <c r="W24" s="313"/>
      <c r="X24" s="313"/>
      <c r="Y24" s="313"/>
      <c r="Z24" s="313"/>
      <c r="AA24" s="380"/>
      <c r="AB24" s="372" t="s">
        <v>261</v>
      </c>
      <c r="AC24" s="373"/>
      <c r="AD24" s="373"/>
      <c r="AE24" s="373"/>
      <c r="AF24" s="373"/>
      <c r="AG24" s="373"/>
      <c r="AH24" s="374"/>
      <c r="AI24" s="183"/>
      <c r="AL24" s="274"/>
      <c r="AM24" s="183"/>
      <c r="AN24" s="183"/>
      <c r="AO24" s="183"/>
      <c r="AP24" s="183"/>
      <c r="AQ24" s="183"/>
      <c r="AR24" s="183"/>
      <c r="AS24" s="293"/>
      <c r="AT24" s="293"/>
      <c r="AU24" s="293"/>
      <c r="AV24" s="183"/>
      <c r="AW24" s="183"/>
      <c r="AX24" s="183"/>
      <c r="AY24" s="183"/>
      <c r="AZ24" s="183"/>
      <c r="BA24" s="183"/>
      <c r="BB24" s="183"/>
      <c r="BC24" s="183"/>
      <c r="BD24" s="183"/>
      <c r="BE24" s="196"/>
      <c r="BF24" s="196"/>
      <c r="BG24" s="183"/>
      <c r="BH24" s="183"/>
      <c r="BI24" s="183"/>
      <c r="BJ24" s="183"/>
      <c r="BK24" s="183"/>
      <c r="BL24" s="183"/>
      <c r="BM24" s="183"/>
      <c r="BN24" s="183"/>
      <c r="BO24" s="183"/>
      <c r="BP24" s="183"/>
      <c r="BQ24" s="183"/>
      <c r="BR24" s="183"/>
      <c r="BS24" s="183"/>
    </row>
    <row r="25" spans="1:74" ht="14.85" customHeight="1" x14ac:dyDescent="0.4">
      <c r="A25" s="357"/>
      <c r="B25" s="330"/>
      <c r="C25" s="331"/>
      <c r="D25" s="331"/>
      <c r="E25" s="331"/>
      <c r="F25" s="331"/>
      <c r="G25" s="332"/>
      <c r="H25" s="309"/>
      <c r="I25" s="310"/>
      <c r="J25" s="311"/>
      <c r="K25" s="335"/>
      <c r="L25" s="336"/>
      <c r="M25" s="336"/>
      <c r="N25" s="336"/>
      <c r="O25" s="336"/>
      <c r="P25" s="337"/>
      <c r="Q25" s="278" t="s">
        <v>260</v>
      </c>
      <c r="R25" s="279"/>
      <c r="S25" s="279"/>
      <c r="T25" s="279"/>
      <c r="U25" s="279"/>
      <c r="V25" s="279"/>
      <c r="W25" s="279"/>
      <c r="X25" s="279"/>
      <c r="Y25" s="279"/>
      <c r="Z25" s="279"/>
      <c r="AA25" s="280"/>
      <c r="AB25" s="375"/>
      <c r="AC25" s="376"/>
      <c r="AD25" s="376"/>
      <c r="AE25" s="376"/>
      <c r="AF25" s="376"/>
      <c r="AG25" s="376"/>
      <c r="AH25" s="377"/>
      <c r="AI25" s="183"/>
      <c r="AL25" s="274"/>
      <c r="AM25" s="183"/>
      <c r="AN25" s="183"/>
      <c r="AO25" s="183"/>
      <c r="AP25" s="183"/>
      <c r="AQ25" s="183"/>
      <c r="AR25" s="183"/>
      <c r="AS25" s="293"/>
      <c r="AT25" s="293"/>
      <c r="AU25" s="293"/>
      <c r="AV25" s="183"/>
      <c r="AW25" s="183"/>
      <c r="AX25" s="183"/>
      <c r="AY25" s="183"/>
      <c r="AZ25" s="183"/>
      <c r="BA25" s="183"/>
      <c r="BB25" s="183"/>
      <c r="BC25" s="183"/>
      <c r="BD25" s="183"/>
      <c r="BE25" s="196"/>
      <c r="BF25" s="196"/>
      <c r="BG25" s="183"/>
      <c r="BH25" s="183"/>
      <c r="BI25" s="183"/>
      <c r="BJ25" s="183"/>
      <c r="BK25" s="183"/>
      <c r="BL25" s="183"/>
      <c r="BM25" s="183"/>
      <c r="BN25" s="183"/>
      <c r="BO25" s="183"/>
      <c r="BP25" s="183"/>
      <c r="BQ25" s="183"/>
      <c r="BR25" s="183"/>
      <c r="BS25" s="183"/>
    </row>
    <row r="26" spans="1:74" ht="14.85" customHeight="1" x14ac:dyDescent="0.4">
      <c r="A26" s="357"/>
      <c r="B26" s="281" t="s">
        <v>259</v>
      </c>
      <c r="C26" s="282"/>
      <c r="D26" s="282"/>
      <c r="E26" s="282"/>
      <c r="F26" s="282"/>
      <c r="G26" s="283"/>
      <c r="H26" s="297" t="s">
        <v>258</v>
      </c>
      <c r="I26" s="298"/>
      <c r="J26" s="298"/>
      <c r="K26" s="298"/>
      <c r="L26" s="325"/>
      <c r="M26" s="325"/>
      <c r="N26" s="190" t="s">
        <v>245</v>
      </c>
      <c r="O26" s="325"/>
      <c r="P26" s="325"/>
      <c r="Q26" s="189" t="s">
        <v>250</v>
      </c>
      <c r="R26" s="298"/>
      <c r="S26" s="298"/>
      <c r="T26" s="298"/>
      <c r="U26" s="298"/>
      <c r="V26" s="298"/>
      <c r="W26" s="298"/>
      <c r="X26" s="298"/>
      <c r="Y26" s="298"/>
      <c r="Z26" s="298"/>
      <c r="AA26" s="298"/>
      <c r="AB26" s="298"/>
      <c r="AC26" s="298"/>
      <c r="AD26" s="298"/>
      <c r="AE26" s="298"/>
      <c r="AF26" s="298"/>
      <c r="AG26" s="298"/>
      <c r="AH26" s="315"/>
      <c r="AI26" s="185"/>
      <c r="AL26" s="274"/>
      <c r="AM26" s="294"/>
      <c r="AN26" s="294"/>
      <c r="AO26" s="294"/>
      <c r="AP26" s="294"/>
      <c r="AQ26" s="294"/>
      <c r="AR26" s="294"/>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row>
    <row r="27" spans="1:74" ht="14.85" customHeight="1" x14ac:dyDescent="0.4">
      <c r="A27" s="357"/>
      <c r="B27" s="284"/>
      <c r="C27" s="285"/>
      <c r="D27" s="285"/>
      <c r="E27" s="285"/>
      <c r="F27" s="285"/>
      <c r="G27" s="286"/>
      <c r="H27" s="319"/>
      <c r="I27" s="299"/>
      <c r="J27" s="299"/>
      <c r="K27" s="299"/>
      <c r="L27" s="180" t="s">
        <v>225</v>
      </c>
      <c r="M27" s="180" t="s">
        <v>224</v>
      </c>
      <c r="N27" s="299"/>
      <c r="O27" s="299"/>
      <c r="P27" s="299"/>
      <c r="Q27" s="299"/>
      <c r="R27" s="299"/>
      <c r="S27" s="299"/>
      <c r="T27" s="299"/>
      <c r="U27" s="299"/>
      <c r="V27" s="180" t="s">
        <v>223</v>
      </c>
      <c r="W27" s="180" t="s">
        <v>222</v>
      </c>
      <c r="X27" s="299"/>
      <c r="Y27" s="299"/>
      <c r="Z27" s="299"/>
      <c r="AA27" s="299"/>
      <c r="AB27" s="299"/>
      <c r="AC27" s="299"/>
      <c r="AD27" s="299"/>
      <c r="AE27" s="299"/>
      <c r="AF27" s="299"/>
      <c r="AG27" s="299"/>
      <c r="AH27" s="308"/>
      <c r="AI27" s="185"/>
      <c r="AL27" s="274"/>
      <c r="AM27" s="294"/>
      <c r="AN27" s="294"/>
      <c r="AO27" s="294"/>
      <c r="AP27" s="294"/>
      <c r="AQ27" s="294"/>
      <c r="AR27" s="294"/>
      <c r="AS27" s="185"/>
      <c r="AT27" s="185"/>
      <c r="AU27" s="185"/>
      <c r="AV27" s="185"/>
      <c r="AW27" s="186"/>
      <c r="AX27" s="186"/>
      <c r="AY27" s="185"/>
      <c r="AZ27" s="185"/>
      <c r="BA27" s="185"/>
      <c r="BB27" s="185"/>
      <c r="BC27" s="188"/>
      <c r="BD27" s="186"/>
      <c r="BE27" s="185"/>
      <c r="BF27" s="183"/>
      <c r="BG27" s="185"/>
      <c r="BH27" s="183"/>
      <c r="BI27" s="185"/>
      <c r="BJ27" s="185"/>
      <c r="BK27" s="185"/>
      <c r="BL27" s="185"/>
      <c r="BM27" s="183"/>
      <c r="BN27" s="185"/>
      <c r="BO27" s="185"/>
      <c r="BP27" s="185"/>
      <c r="BQ27" s="185"/>
      <c r="BR27" s="185"/>
      <c r="BS27" s="185"/>
    </row>
    <row r="28" spans="1:74" ht="14.85" customHeight="1" x14ac:dyDescent="0.4">
      <c r="A28" s="357"/>
      <c r="B28" s="284"/>
      <c r="C28" s="285"/>
      <c r="D28" s="285"/>
      <c r="E28" s="285"/>
      <c r="F28" s="285"/>
      <c r="G28" s="286"/>
      <c r="H28" s="319"/>
      <c r="I28" s="299"/>
      <c r="J28" s="299"/>
      <c r="K28" s="299"/>
      <c r="L28" s="180" t="s">
        <v>221</v>
      </c>
      <c r="M28" s="180" t="s">
        <v>220</v>
      </c>
      <c r="N28" s="299"/>
      <c r="O28" s="299"/>
      <c r="P28" s="299"/>
      <c r="Q28" s="299"/>
      <c r="R28" s="299"/>
      <c r="S28" s="299"/>
      <c r="T28" s="299"/>
      <c r="U28" s="299"/>
      <c r="V28" s="180" t="s">
        <v>219</v>
      </c>
      <c r="W28" s="180" t="s">
        <v>218</v>
      </c>
      <c r="X28" s="299"/>
      <c r="Y28" s="299"/>
      <c r="Z28" s="299"/>
      <c r="AA28" s="299"/>
      <c r="AB28" s="299"/>
      <c r="AC28" s="299"/>
      <c r="AD28" s="299"/>
      <c r="AE28" s="299"/>
      <c r="AF28" s="299"/>
      <c r="AG28" s="299"/>
      <c r="AH28" s="308"/>
      <c r="AI28" s="185"/>
      <c r="AL28" s="274"/>
      <c r="AM28" s="294"/>
      <c r="AN28" s="294"/>
      <c r="AO28" s="294"/>
      <c r="AP28" s="294"/>
      <c r="AQ28" s="294"/>
      <c r="AR28" s="294"/>
      <c r="AS28" s="185"/>
      <c r="AT28" s="185"/>
      <c r="AU28" s="185"/>
      <c r="AV28" s="185"/>
      <c r="AW28" s="186"/>
      <c r="AX28" s="186"/>
      <c r="AY28" s="185"/>
      <c r="AZ28" s="185"/>
      <c r="BA28" s="185"/>
      <c r="BB28" s="185"/>
      <c r="BC28" s="188"/>
      <c r="BD28" s="186"/>
      <c r="BE28" s="185"/>
      <c r="BF28" s="183"/>
      <c r="BG28" s="185"/>
      <c r="BH28" s="183"/>
      <c r="BI28" s="185"/>
      <c r="BJ28" s="185"/>
      <c r="BK28" s="185"/>
      <c r="BL28" s="185"/>
      <c r="BM28" s="183"/>
      <c r="BN28" s="185"/>
      <c r="BO28" s="185"/>
      <c r="BP28" s="185"/>
      <c r="BQ28" s="185"/>
      <c r="BR28" s="185"/>
      <c r="BS28" s="185"/>
    </row>
    <row r="29" spans="1:74" ht="18.95" customHeight="1" thickBot="1" x14ac:dyDescent="0.45">
      <c r="A29" s="358"/>
      <c r="B29" s="287"/>
      <c r="C29" s="288"/>
      <c r="D29" s="288"/>
      <c r="E29" s="288"/>
      <c r="F29" s="288"/>
      <c r="G29" s="289"/>
      <c r="H29" s="338"/>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40"/>
      <c r="AI29" s="185"/>
      <c r="AL29" s="274"/>
      <c r="AM29" s="183"/>
      <c r="AN29" s="183"/>
      <c r="AO29" s="183"/>
      <c r="AP29" s="183"/>
      <c r="AQ29" s="183"/>
      <c r="AR29" s="183"/>
      <c r="AS29" s="185"/>
      <c r="AT29" s="185"/>
      <c r="AU29" s="185"/>
      <c r="AV29" s="185"/>
      <c r="AW29" s="186"/>
      <c r="AX29" s="186"/>
      <c r="AY29" s="185"/>
      <c r="AZ29" s="185"/>
      <c r="BA29" s="185"/>
      <c r="BB29" s="185"/>
      <c r="BC29" s="186"/>
      <c r="BD29" s="186"/>
      <c r="BE29" s="185"/>
      <c r="BF29" s="183"/>
      <c r="BG29" s="185"/>
      <c r="BH29" s="183"/>
      <c r="BI29" s="185"/>
      <c r="BJ29" s="185"/>
      <c r="BK29" s="185"/>
      <c r="BL29" s="185"/>
      <c r="BM29" s="185"/>
      <c r="BN29" s="185"/>
      <c r="BO29" s="185"/>
      <c r="BP29" s="185"/>
      <c r="BQ29" s="185"/>
      <c r="BR29" s="185"/>
      <c r="BS29" s="185"/>
    </row>
    <row r="30" spans="1:74" ht="27" customHeight="1" x14ac:dyDescent="0.4">
      <c r="A30" s="350" t="s">
        <v>257</v>
      </c>
      <c r="B30" s="295" t="s">
        <v>256</v>
      </c>
      <c r="C30" s="296"/>
      <c r="D30" s="296"/>
      <c r="E30" s="296"/>
      <c r="F30" s="296"/>
      <c r="G30" s="353"/>
      <c r="H30" s="341"/>
      <c r="I30" s="342"/>
      <c r="J30" s="342"/>
      <c r="K30" s="342"/>
      <c r="L30" s="342"/>
      <c r="M30" s="342"/>
      <c r="N30" s="342"/>
      <c r="O30" s="342"/>
      <c r="P30" s="342"/>
      <c r="Q30" s="343"/>
      <c r="R30" s="295" t="s">
        <v>255</v>
      </c>
      <c r="S30" s="296"/>
      <c r="T30" s="296"/>
      <c r="U30" s="296"/>
      <c r="V30" s="296"/>
      <c r="W30" s="296"/>
      <c r="X30" s="296"/>
      <c r="Y30" s="195"/>
      <c r="Z30" s="194"/>
      <c r="AA30" s="192"/>
      <c r="AB30" s="193"/>
      <c r="AC30" s="193"/>
      <c r="AD30" s="193"/>
      <c r="AE30" s="193"/>
      <c r="AF30" s="193"/>
      <c r="AG30" s="192"/>
      <c r="AH30" s="191"/>
      <c r="AI30" s="185"/>
      <c r="AL30" s="187"/>
      <c r="AM30" s="183"/>
      <c r="AN30" s="183"/>
      <c r="AO30" s="183"/>
      <c r="AP30" s="183"/>
      <c r="AQ30" s="183"/>
      <c r="AR30" s="183"/>
      <c r="AS30" s="185"/>
      <c r="AT30" s="185"/>
      <c r="AU30" s="185"/>
      <c r="AV30" s="185"/>
      <c r="AW30" s="186"/>
      <c r="AX30" s="186"/>
      <c r="AY30" s="185"/>
      <c r="AZ30" s="185"/>
      <c r="BA30" s="185"/>
      <c r="BB30" s="185"/>
      <c r="BC30" s="186"/>
      <c r="BD30" s="186"/>
      <c r="BE30" s="185"/>
      <c r="BF30" s="183"/>
      <c r="BG30" s="185"/>
      <c r="BH30" s="183"/>
      <c r="BI30" s="185"/>
      <c r="BJ30" s="185"/>
      <c r="BK30" s="185"/>
      <c r="BL30" s="185"/>
      <c r="BM30" s="185"/>
      <c r="BN30" s="185"/>
      <c r="BO30" s="185"/>
      <c r="BP30" s="185"/>
      <c r="BQ30" s="185"/>
      <c r="BR30" s="185"/>
      <c r="BS30" s="185"/>
    </row>
    <row r="31" spans="1:74" ht="18" customHeight="1" x14ac:dyDescent="0.4">
      <c r="A31" s="351"/>
      <c r="B31" s="354" t="s">
        <v>254</v>
      </c>
      <c r="C31" s="355"/>
      <c r="D31" s="355"/>
      <c r="E31" s="355"/>
      <c r="F31" s="355"/>
      <c r="G31" s="356"/>
      <c r="H31" s="300"/>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2"/>
      <c r="AI31" s="185"/>
      <c r="AL31" s="187"/>
      <c r="AM31" s="183"/>
      <c r="AN31" s="183"/>
      <c r="AO31" s="183"/>
      <c r="AP31" s="183"/>
      <c r="AQ31" s="183"/>
      <c r="AR31" s="183"/>
      <c r="AS31" s="185"/>
      <c r="AT31" s="185"/>
      <c r="AU31" s="185"/>
      <c r="AV31" s="185"/>
      <c r="AW31" s="186"/>
      <c r="AX31" s="186"/>
      <c r="AY31" s="185"/>
      <c r="AZ31" s="185"/>
      <c r="BA31" s="185"/>
      <c r="BB31" s="185"/>
      <c r="BC31" s="186"/>
      <c r="BD31" s="186"/>
      <c r="BE31" s="185"/>
      <c r="BF31" s="183"/>
      <c r="BG31" s="185"/>
      <c r="BH31" s="183"/>
      <c r="BI31" s="185"/>
      <c r="BJ31" s="185"/>
      <c r="BK31" s="185"/>
      <c r="BL31" s="185"/>
      <c r="BM31" s="185"/>
      <c r="BN31" s="185"/>
      <c r="BO31" s="185"/>
      <c r="BP31" s="185"/>
      <c r="BQ31" s="185"/>
      <c r="BR31" s="185"/>
      <c r="BS31" s="185"/>
    </row>
    <row r="32" spans="1:74" ht="14.85" customHeight="1" x14ac:dyDescent="0.4">
      <c r="A32" s="351"/>
      <c r="B32" s="281" t="s">
        <v>253</v>
      </c>
      <c r="C32" s="282"/>
      <c r="D32" s="282"/>
      <c r="E32" s="282"/>
      <c r="F32" s="282"/>
      <c r="G32" s="283"/>
      <c r="H32" s="312"/>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4"/>
      <c r="AI32" s="183"/>
      <c r="AL32" s="187"/>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S32" s="183"/>
    </row>
    <row r="33" spans="1:74" ht="28.5" customHeight="1" x14ac:dyDescent="0.4">
      <c r="A33" s="351"/>
      <c r="B33" s="309" t="s">
        <v>248</v>
      </c>
      <c r="C33" s="310"/>
      <c r="D33" s="310"/>
      <c r="E33" s="310"/>
      <c r="F33" s="310"/>
      <c r="G33" s="311"/>
      <c r="H33" s="344"/>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6"/>
      <c r="AI33" s="183"/>
      <c r="AL33" s="187"/>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S33" s="183"/>
    </row>
    <row r="34" spans="1:74" ht="14.85" customHeight="1" x14ac:dyDescent="0.4">
      <c r="A34" s="351"/>
      <c r="B34" s="303" t="s">
        <v>148</v>
      </c>
      <c r="C34" s="282"/>
      <c r="D34" s="282"/>
      <c r="E34" s="282"/>
      <c r="F34" s="282"/>
      <c r="G34" s="283"/>
      <c r="H34" s="297" t="s">
        <v>252</v>
      </c>
      <c r="I34" s="298"/>
      <c r="J34" s="298"/>
      <c r="K34" s="298"/>
      <c r="L34" s="325"/>
      <c r="M34" s="325"/>
      <c r="N34" s="190" t="s">
        <v>251</v>
      </c>
      <c r="O34" s="325"/>
      <c r="P34" s="325"/>
      <c r="Q34" s="189" t="s">
        <v>250</v>
      </c>
      <c r="R34" s="298"/>
      <c r="S34" s="298"/>
      <c r="T34" s="298"/>
      <c r="U34" s="298"/>
      <c r="V34" s="298"/>
      <c r="W34" s="298"/>
      <c r="X34" s="298"/>
      <c r="Y34" s="298"/>
      <c r="Z34" s="298"/>
      <c r="AA34" s="298"/>
      <c r="AB34" s="298"/>
      <c r="AC34" s="298"/>
      <c r="AD34" s="298"/>
      <c r="AE34" s="298"/>
      <c r="AF34" s="298"/>
      <c r="AG34" s="298"/>
      <c r="AH34" s="315"/>
      <c r="AI34" s="185"/>
      <c r="AJ34" s="183"/>
      <c r="AK34" s="183"/>
      <c r="AL34" s="187"/>
      <c r="AM34" s="183"/>
      <c r="AN34" s="183"/>
      <c r="AO34" s="183"/>
      <c r="AP34" s="183"/>
      <c r="AQ34" s="183"/>
      <c r="AR34" s="183"/>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3"/>
      <c r="BU34" s="183"/>
      <c r="BV34" s="183"/>
    </row>
    <row r="35" spans="1:74" ht="14.85" customHeight="1" x14ac:dyDescent="0.4">
      <c r="A35" s="351"/>
      <c r="B35" s="304"/>
      <c r="C35" s="285"/>
      <c r="D35" s="285"/>
      <c r="E35" s="285"/>
      <c r="F35" s="285"/>
      <c r="G35" s="286"/>
      <c r="H35" s="319"/>
      <c r="I35" s="299"/>
      <c r="J35" s="299"/>
      <c r="K35" s="299"/>
      <c r="L35" s="180" t="s">
        <v>225</v>
      </c>
      <c r="M35" s="180" t="s">
        <v>224</v>
      </c>
      <c r="N35" s="299"/>
      <c r="O35" s="299"/>
      <c r="P35" s="299"/>
      <c r="Q35" s="299"/>
      <c r="R35" s="299"/>
      <c r="S35" s="299"/>
      <c r="T35" s="299"/>
      <c r="U35" s="299"/>
      <c r="V35" s="180" t="s">
        <v>223</v>
      </c>
      <c r="W35" s="180" t="s">
        <v>222</v>
      </c>
      <c r="X35" s="299"/>
      <c r="Y35" s="299"/>
      <c r="Z35" s="299"/>
      <c r="AA35" s="299"/>
      <c r="AB35" s="299"/>
      <c r="AC35" s="299"/>
      <c r="AD35" s="299"/>
      <c r="AE35" s="299"/>
      <c r="AF35" s="299"/>
      <c r="AG35" s="299"/>
      <c r="AH35" s="308"/>
      <c r="AI35" s="185"/>
      <c r="AJ35" s="183"/>
      <c r="AK35" s="183"/>
      <c r="AL35" s="187"/>
      <c r="AM35" s="183"/>
      <c r="AN35" s="183"/>
      <c r="AO35" s="183"/>
      <c r="AP35" s="183"/>
      <c r="AQ35" s="183"/>
      <c r="AR35" s="183"/>
      <c r="AS35" s="185"/>
      <c r="AT35" s="185"/>
      <c r="AU35" s="185"/>
      <c r="AV35" s="185"/>
      <c r="AW35" s="186"/>
      <c r="AX35" s="186"/>
      <c r="AY35" s="185"/>
      <c r="AZ35" s="185"/>
      <c r="BA35" s="185"/>
      <c r="BB35" s="185"/>
      <c r="BC35" s="188"/>
      <c r="BD35" s="186"/>
      <c r="BE35" s="185"/>
      <c r="BF35" s="183"/>
      <c r="BG35" s="185"/>
      <c r="BH35" s="183"/>
      <c r="BI35" s="185"/>
      <c r="BJ35" s="185"/>
      <c r="BK35" s="185"/>
      <c r="BL35" s="185"/>
      <c r="BM35" s="183"/>
      <c r="BN35" s="185"/>
      <c r="BO35" s="185"/>
      <c r="BP35" s="185"/>
      <c r="BQ35" s="185"/>
      <c r="BR35" s="185"/>
      <c r="BS35" s="185"/>
      <c r="BT35" s="183"/>
      <c r="BU35" s="183"/>
      <c r="BV35" s="183"/>
    </row>
    <row r="36" spans="1:74" ht="14.85" customHeight="1" x14ac:dyDescent="0.4">
      <c r="A36" s="351"/>
      <c r="B36" s="284"/>
      <c r="C36" s="285"/>
      <c r="D36" s="285"/>
      <c r="E36" s="285"/>
      <c r="F36" s="285"/>
      <c r="G36" s="286"/>
      <c r="H36" s="319"/>
      <c r="I36" s="299"/>
      <c r="J36" s="299"/>
      <c r="K36" s="299"/>
      <c r="L36" s="180" t="s">
        <v>221</v>
      </c>
      <c r="M36" s="180" t="s">
        <v>220</v>
      </c>
      <c r="N36" s="299"/>
      <c r="O36" s="299"/>
      <c r="P36" s="299"/>
      <c r="Q36" s="299"/>
      <c r="R36" s="299"/>
      <c r="S36" s="299"/>
      <c r="T36" s="299"/>
      <c r="U36" s="299"/>
      <c r="V36" s="180" t="s">
        <v>219</v>
      </c>
      <c r="W36" s="180" t="s">
        <v>218</v>
      </c>
      <c r="X36" s="299"/>
      <c r="Y36" s="299"/>
      <c r="Z36" s="299"/>
      <c r="AA36" s="299"/>
      <c r="AB36" s="299"/>
      <c r="AC36" s="299"/>
      <c r="AD36" s="299"/>
      <c r="AE36" s="299"/>
      <c r="AF36" s="299"/>
      <c r="AG36" s="299"/>
      <c r="AH36" s="308"/>
      <c r="AI36" s="185"/>
      <c r="AJ36" s="183"/>
      <c r="AK36" s="183"/>
      <c r="AL36" s="187"/>
      <c r="AM36" s="183"/>
      <c r="AN36" s="183"/>
      <c r="AO36" s="183"/>
      <c r="AP36" s="183"/>
      <c r="AQ36" s="183"/>
      <c r="AR36" s="183"/>
      <c r="AS36" s="185"/>
      <c r="AT36" s="185"/>
      <c r="AU36" s="185"/>
      <c r="AV36" s="185"/>
      <c r="AW36" s="186"/>
      <c r="AX36" s="186"/>
      <c r="AY36" s="185"/>
      <c r="AZ36" s="185"/>
      <c r="BA36" s="185"/>
      <c r="BB36" s="185"/>
      <c r="BC36" s="188"/>
      <c r="BD36" s="186"/>
      <c r="BE36" s="185"/>
      <c r="BF36" s="183"/>
      <c r="BG36" s="185"/>
      <c r="BH36" s="183"/>
      <c r="BI36" s="185"/>
      <c r="BJ36" s="185"/>
      <c r="BK36" s="185"/>
      <c r="BL36" s="185"/>
      <c r="BM36" s="183"/>
      <c r="BN36" s="185"/>
      <c r="BO36" s="185"/>
      <c r="BP36" s="185"/>
      <c r="BQ36" s="185"/>
      <c r="BR36" s="185"/>
      <c r="BS36" s="185"/>
      <c r="BT36" s="183"/>
      <c r="BU36" s="183"/>
      <c r="BV36" s="183"/>
    </row>
    <row r="37" spans="1:74" ht="18.95" customHeight="1" x14ac:dyDescent="0.4">
      <c r="A37" s="351"/>
      <c r="B37" s="309"/>
      <c r="C37" s="310"/>
      <c r="D37" s="310"/>
      <c r="E37" s="310"/>
      <c r="F37" s="310"/>
      <c r="G37" s="311"/>
      <c r="H37" s="338"/>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40"/>
      <c r="AI37" s="185"/>
      <c r="AL37" s="187"/>
      <c r="AM37" s="183"/>
      <c r="AN37" s="183"/>
      <c r="AO37" s="183"/>
      <c r="AP37" s="183"/>
      <c r="AQ37" s="183"/>
      <c r="AR37" s="183"/>
      <c r="AS37" s="185"/>
      <c r="AT37" s="185"/>
      <c r="AU37" s="185"/>
      <c r="AV37" s="185"/>
      <c r="AW37" s="186"/>
      <c r="AX37" s="186"/>
      <c r="AY37" s="185"/>
      <c r="AZ37" s="185"/>
      <c r="BA37" s="185"/>
      <c r="BB37" s="185"/>
      <c r="BC37" s="186"/>
      <c r="BD37" s="186"/>
      <c r="BE37" s="185"/>
      <c r="BF37" s="183"/>
      <c r="BG37" s="185"/>
      <c r="BH37" s="183"/>
      <c r="BI37" s="185"/>
      <c r="BJ37" s="185"/>
      <c r="BK37" s="185"/>
      <c r="BL37" s="185"/>
      <c r="BM37" s="185"/>
      <c r="BN37" s="185"/>
      <c r="BO37" s="185"/>
      <c r="BP37" s="185"/>
      <c r="BQ37" s="185"/>
      <c r="BR37" s="185"/>
      <c r="BS37" s="185"/>
    </row>
    <row r="38" spans="1:74" ht="14.85" customHeight="1" x14ac:dyDescent="0.4">
      <c r="A38" s="351"/>
      <c r="B38" s="305" t="s">
        <v>249</v>
      </c>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7"/>
      <c r="AI38" s="185"/>
      <c r="AL38" s="187"/>
      <c r="AM38" s="183"/>
      <c r="AN38" s="183"/>
      <c r="AO38" s="183"/>
      <c r="AP38" s="183"/>
      <c r="AQ38" s="183"/>
      <c r="AR38" s="183"/>
      <c r="AS38" s="185"/>
      <c r="AT38" s="185"/>
      <c r="AU38" s="185"/>
      <c r="AV38" s="185"/>
      <c r="AW38" s="186"/>
      <c r="AX38" s="186"/>
      <c r="AY38" s="185"/>
      <c r="AZ38" s="185"/>
      <c r="BA38" s="185"/>
      <c r="BB38" s="185"/>
      <c r="BC38" s="186"/>
      <c r="BD38" s="186"/>
      <c r="BE38" s="185"/>
      <c r="BF38" s="183"/>
      <c r="BG38" s="185"/>
      <c r="BH38" s="183"/>
      <c r="BI38" s="185"/>
      <c r="BJ38" s="185"/>
      <c r="BK38" s="185"/>
      <c r="BL38" s="185"/>
      <c r="BM38" s="185"/>
      <c r="BN38" s="185"/>
      <c r="BO38" s="185"/>
      <c r="BP38" s="185"/>
      <c r="BQ38" s="185"/>
      <c r="BR38" s="185"/>
      <c r="BS38" s="185"/>
    </row>
    <row r="39" spans="1:74" ht="14.85" customHeight="1" x14ac:dyDescent="0.4">
      <c r="A39" s="351"/>
      <c r="B39" s="281" t="s">
        <v>243</v>
      </c>
      <c r="C39" s="282"/>
      <c r="D39" s="282"/>
      <c r="E39" s="282"/>
      <c r="F39" s="282"/>
      <c r="G39" s="283"/>
      <c r="H39" s="312"/>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4"/>
      <c r="AI39" s="183"/>
      <c r="AL39" s="187"/>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83"/>
      <c r="BR39" s="183"/>
      <c r="BS39" s="183"/>
    </row>
    <row r="40" spans="1:74" ht="28.5" customHeight="1" x14ac:dyDescent="0.4">
      <c r="A40" s="351"/>
      <c r="B40" s="309" t="s">
        <v>248</v>
      </c>
      <c r="C40" s="310"/>
      <c r="D40" s="310"/>
      <c r="E40" s="310"/>
      <c r="F40" s="310"/>
      <c r="G40" s="311"/>
      <c r="H40" s="344"/>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6"/>
      <c r="AI40" s="183"/>
      <c r="AL40" s="187"/>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83"/>
      <c r="BR40" s="183"/>
      <c r="BS40" s="183"/>
    </row>
    <row r="41" spans="1:74" ht="14.85" customHeight="1" x14ac:dyDescent="0.4">
      <c r="A41" s="351"/>
      <c r="B41" s="303" t="s">
        <v>247</v>
      </c>
      <c r="C41" s="282"/>
      <c r="D41" s="282"/>
      <c r="E41" s="282"/>
      <c r="F41" s="282"/>
      <c r="G41" s="283"/>
      <c r="H41" s="297" t="s">
        <v>246</v>
      </c>
      <c r="I41" s="298"/>
      <c r="J41" s="298"/>
      <c r="K41" s="298"/>
      <c r="L41" s="325"/>
      <c r="M41" s="325"/>
      <c r="N41" s="190" t="s">
        <v>245</v>
      </c>
      <c r="O41" s="325"/>
      <c r="P41" s="325"/>
      <c r="Q41" s="189" t="s">
        <v>238</v>
      </c>
      <c r="R41" s="298"/>
      <c r="S41" s="298"/>
      <c r="T41" s="298"/>
      <c r="U41" s="298"/>
      <c r="V41" s="298"/>
      <c r="W41" s="298"/>
      <c r="X41" s="298"/>
      <c r="Y41" s="298"/>
      <c r="Z41" s="298"/>
      <c r="AA41" s="298"/>
      <c r="AB41" s="298"/>
      <c r="AC41" s="298"/>
      <c r="AD41" s="298"/>
      <c r="AE41" s="298"/>
      <c r="AF41" s="298"/>
      <c r="AG41" s="298"/>
      <c r="AH41" s="315"/>
      <c r="AI41" s="185"/>
      <c r="AJ41" s="183"/>
      <c r="AK41" s="183"/>
      <c r="AL41" s="187"/>
      <c r="AM41" s="183"/>
      <c r="AN41" s="183"/>
      <c r="AO41" s="183"/>
      <c r="AP41" s="183"/>
      <c r="AQ41" s="183"/>
      <c r="AR41" s="183"/>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5"/>
      <c r="BQ41" s="185"/>
      <c r="BR41" s="185"/>
      <c r="BS41" s="185"/>
      <c r="BT41" s="183"/>
      <c r="BU41" s="183"/>
      <c r="BV41" s="183"/>
    </row>
    <row r="42" spans="1:74" ht="14.85" customHeight="1" x14ac:dyDescent="0.4">
      <c r="A42" s="351"/>
      <c r="B42" s="304"/>
      <c r="C42" s="285"/>
      <c r="D42" s="285"/>
      <c r="E42" s="285"/>
      <c r="F42" s="285"/>
      <c r="G42" s="286"/>
      <c r="H42" s="319"/>
      <c r="I42" s="299"/>
      <c r="J42" s="299"/>
      <c r="K42" s="299"/>
      <c r="L42" s="180" t="s">
        <v>225</v>
      </c>
      <c r="M42" s="180" t="s">
        <v>224</v>
      </c>
      <c r="N42" s="299"/>
      <c r="O42" s="299"/>
      <c r="P42" s="299"/>
      <c r="Q42" s="299"/>
      <c r="R42" s="299"/>
      <c r="S42" s="299"/>
      <c r="T42" s="299"/>
      <c r="U42" s="299"/>
      <c r="V42" s="180" t="s">
        <v>223</v>
      </c>
      <c r="W42" s="180" t="s">
        <v>222</v>
      </c>
      <c r="X42" s="299"/>
      <c r="Y42" s="299"/>
      <c r="Z42" s="299"/>
      <c r="AA42" s="299"/>
      <c r="AB42" s="299"/>
      <c r="AC42" s="299"/>
      <c r="AD42" s="299"/>
      <c r="AE42" s="299"/>
      <c r="AF42" s="299"/>
      <c r="AG42" s="299"/>
      <c r="AH42" s="308"/>
      <c r="AI42" s="185"/>
      <c r="AJ42" s="183"/>
      <c r="AK42" s="183"/>
      <c r="AL42" s="187"/>
      <c r="AM42" s="183"/>
      <c r="AN42" s="183"/>
      <c r="AO42" s="183"/>
      <c r="AP42" s="183"/>
      <c r="AQ42" s="183"/>
      <c r="AR42" s="183"/>
      <c r="AS42" s="185"/>
      <c r="AT42" s="185"/>
      <c r="AU42" s="185"/>
      <c r="AV42" s="185"/>
      <c r="AW42" s="186"/>
      <c r="AX42" s="186"/>
      <c r="AY42" s="185"/>
      <c r="AZ42" s="185"/>
      <c r="BA42" s="185"/>
      <c r="BB42" s="185"/>
      <c r="BC42" s="188"/>
      <c r="BD42" s="186"/>
      <c r="BE42" s="185"/>
      <c r="BF42" s="183"/>
      <c r="BG42" s="185"/>
      <c r="BH42" s="183"/>
      <c r="BI42" s="185"/>
      <c r="BJ42" s="185"/>
      <c r="BK42" s="185"/>
      <c r="BL42" s="185"/>
      <c r="BM42" s="183"/>
      <c r="BN42" s="185"/>
      <c r="BO42" s="185"/>
      <c r="BP42" s="185"/>
      <c r="BQ42" s="185"/>
      <c r="BR42" s="185"/>
      <c r="BS42" s="185"/>
      <c r="BT42" s="183"/>
      <c r="BU42" s="183"/>
      <c r="BV42" s="183"/>
    </row>
    <row r="43" spans="1:74" ht="14.85" customHeight="1" x14ac:dyDescent="0.4">
      <c r="A43" s="351"/>
      <c r="B43" s="284"/>
      <c r="C43" s="285"/>
      <c r="D43" s="285"/>
      <c r="E43" s="285"/>
      <c r="F43" s="285"/>
      <c r="G43" s="286"/>
      <c r="H43" s="319"/>
      <c r="I43" s="299"/>
      <c r="J43" s="299"/>
      <c r="K43" s="299"/>
      <c r="L43" s="180" t="s">
        <v>221</v>
      </c>
      <c r="M43" s="180" t="s">
        <v>220</v>
      </c>
      <c r="N43" s="299"/>
      <c r="O43" s="299"/>
      <c r="P43" s="299"/>
      <c r="Q43" s="299"/>
      <c r="R43" s="299"/>
      <c r="S43" s="299"/>
      <c r="T43" s="299"/>
      <c r="U43" s="299"/>
      <c r="V43" s="180" t="s">
        <v>219</v>
      </c>
      <c r="W43" s="180" t="s">
        <v>218</v>
      </c>
      <c r="X43" s="299"/>
      <c r="Y43" s="299"/>
      <c r="Z43" s="299"/>
      <c r="AA43" s="299"/>
      <c r="AB43" s="299"/>
      <c r="AC43" s="299"/>
      <c r="AD43" s="299"/>
      <c r="AE43" s="299"/>
      <c r="AF43" s="299"/>
      <c r="AG43" s="299"/>
      <c r="AH43" s="308"/>
      <c r="AI43" s="185"/>
      <c r="AJ43" s="183"/>
      <c r="AK43" s="183"/>
      <c r="AL43" s="187"/>
      <c r="AM43" s="183"/>
      <c r="AN43" s="183"/>
      <c r="AO43" s="183"/>
      <c r="AP43" s="183"/>
      <c r="AQ43" s="183"/>
      <c r="AR43" s="183"/>
      <c r="AS43" s="185"/>
      <c r="AT43" s="185"/>
      <c r="AU43" s="185"/>
      <c r="AV43" s="185"/>
      <c r="AW43" s="186"/>
      <c r="AX43" s="186"/>
      <c r="AY43" s="185"/>
      <c r="AZ43" s="185"/>
      <c r="BA43" s="185"/>
      <c r="BB43" s="185"/>
      <c r="BC43" s="188"/>
      <c r="BD43" s="186"/>
      <c r="BE43" s="185"/>
      <c r="BF43" s="183"/>
      <c r="BG43" s="185"/>
      <c r="BH43" s="183"/>
      <c r="BI43" s="185"/>
      <c r="BJ43" s="185"/>
      <c r="BK43" s="185"/>
      <c r="BL43" s="185"/>
      <c r="BM43" s="183"/>
      <c r="BN43" s="185"/>
      <c r="BO43" s="185"/>
      <c r="BP43" s="185"/>
      <c r="BQ43" s="185"/>
      <c r="BR43" s="185"/>
      <c r="BS43" s="185"/>
      <c r="BT43" s="183"/>
      <c r="BU43" s="183"/>
      <c r="BV43" s="183"/>
    </row>
    <row r="44" spans="1:74" ht="18.95" customHeight="1" thickBot="1" x14ac:dyDescent="0.45">
      <c r="A44" s="352"/>
      <c r="B44" s="287"/>
      <c r="C44" s="288"/>
      <c r="D44" s="288"/>
      <c r="E44" s="288"/>
      <c r="F44" s="288"/>
      <c r="G44" s="289"/>
      <c r="H44" s="338"/>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40"/>
      <c r="AI44" s="185"/>
      <c r="AL44" s="187"/>
      <c r="AM44" s="183"/>
      <c r="AN44" s="183"/>
      <c r="AO44" s="183"/>
      <c r="AP44" s="183"/>
      <c r="AQ44" s="183"/>
      <c r="AR44" s="183"/>
      <c r="AS44" s="185"/>
      <c r="AT44" s="185"/>
      <c r="AU44" s="185"/>
      <c r="AV44" s="185"/>
      <c r="AW44" s="186"/>
      <c r="AX44" s="186"/>
      <c r="AY44" s="185"/>
      <c r="AZ44" s="185"/>
      <c r="BA44" s="185"/>
      <c r="BB44" s="185"/>
      <c r="BC44" s="186"/>
      <c r="BD44" s="186"/>
      <c r="BE44" s="185"/>
      <c r="BF44" s="183"/>
      <c r="BG44" s="185"/>
      <c r="BH44" s="183"/>
      <c r="BI44" s="185"/>
      <c r="BJ44" s="185"/>
      <c r="BK44" s="185"/>
      <c r="BL44" s="185"/>
      <c r="BM44" s="185"/>
      <c r="BN44" s="185"/>
      <c r="BO44" s="185"/>
      <c r="BP44" s="185"/>
      <c r="BQ44" s="185"/>
      <c r="BR44" s="185"/>
      <c r="BS44" s="185"/>
    </row>
    <row r="45" spans="1:74" ht="14.85" customHeight="1" x14ac:dyDescent="0.4">
      <c r="A45" s="350" t="s">
        <v>244</v>
      </c>
      <c r="B45" s="290" t="s">
        <v>243</v>
      </c>
      <c r="C45" s="291"/>
      <c r="D45" s="291"/>
      <c r="E45" s="291"/>
      <c r="F45" s="291"/>
      <c r="G45" s="292"/>
      <c r="H45" s="275"/>
      <c r="I45" s="276"/>
      <c r="J45" s="276"/>
      <c r="K45" s="276"/>
      <c r="L45" s="276"/>
      <c r="M45" s="276"/>
      <c r="N45" s="276"/>
      <c r="O45" s="276"/>
      <c r="P45" s="276"/>
      <c r="Q45" s="276"/>
      <c r="R45" s="276"/>
      <c r="S45" s="276"/>
      <c r="T45" s="276"/>
      <c r="U45" s="277"/>
      <c r="V45" s="359" t="s">
        <v>242</v>
      </c>
      <c r="W45" s="360"/>
      <c r="X45" s="360"/>
      <c r="Y45" s="361"/>
      <c r="Z45" s="363"/>
      <c r="AA45" s="364"/>
      <c r="AB45" s="364"/>
      <c r="AC45" s="364"/>
      <c r="AD45" s="364"/>
      <c r="AE45" s="364"/>
      <c r="AF45" s="364"/>
      <c r="AG45" s="364"/>
      <c r="AH45" s="365"/>
      <c r="AI45" s="183"/>
      <c r="AL45" s="187"/>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83"/>
      <c r="BR45" s="183"/>
      <c r="BS45" s="183"/>
    </row>
    <row r="46" spans="1:74" ht="28.5" customHeight="1" x14ac:dyDescent="0.4">
      <c r="A46" s="357"/>
      <c r="B46" s="309" t="s">
        <v>241</v>
      </c>
      <c r="C46" s="310"/>
      <c r="D46" s="310"/>
      <c r="E46" s="310"/>
      <c r="F46" s="310"/>
      <c r="G46" s="311"/>
      <c r="H46" s="278"/>
      <c r="I46" s="279"/>
      <c r="J46" s="279"/>
      <c r="K46" s="279"/>
      <c r="L46" s="279"/>
      <c r="M46" s="279"/>
      <c r="N46" s="279"/>
      <c r="O46" s="279"/>
      <c r="P46" s="279"/>
      <c r="Q46" s="279"/>
      <c r="R46" s="279"/>
      <c r="S46" s="279"/>
      <c r="T46" s="279"/>
      <c r="U46" s="280"/>
      <c r="V46" s="305"/>
      <c r="W46" s="306"/>
      <c r="X46" s="306"/>
      <c r="Y46" s="362"/>
      <c r="Z46" s="366"/>
      <c r="AA46" s="367"/>
      <c r="AB46" s="367"/>
      <c r="AC46" s="367"/>
      <c r="AD46" s="367"/>
      <c r="AE46" s="367"/>
      <c r="AF46" s="367"/>
      <c r="AG46" s="367"/>
      <c r="AH46" s="368"/>
      <c r="AI46" s="183"/>
      <c r="AL46" s="187"/>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83"/>
      <c r="BR46" s="183"/>
      <c r="BS46" s="183"/>
    </row>
    <row r="47" spans="1:74" ht="14.85" customHeight="1" x14ac:dyDescent="0.4">
      <c r="A47" s="357"/>
      <c r="B47" s="303" t="s">
        <v>240</v>
      </c>
      <c r="C47" s="282"/>
      <c r="D47" s="282"/>
      <c r="E47" s="282"/>
      <c r="F47" s="282"/>
      <c r="G47" s="283"/>
      <c r="H47" s="297" t="s">
        <v>210</v>
      </c>
      <c r="I47" s="298"/>
      <c r="J47" s="298"/>
      <c r="K47" s="298"/>
      <c r="L47" s="325"/>
      <c r="M47" s="325"/>
      <c r="N47" s="190" t="s">
        <v>239</v>
      </c>
      <c r="O47" s="325"/>
      <c r="P47" s="325"/>
      <c r="Q47" s="189" t="s">
        <v>238</v>
      </c>
      <c r="R47" s="298"/>
      <c r="S47" s="298"/>
      <c r="T47" s="298"/>
      <c r="U47" s="298"/>
      <c r="V47" s="298"/>
      <c r="W47" s="298"/>
      <c r="X47" s="298"/>
      <c r="Y47" s="298"/>
      <c r="Z47" s="298"/>
      <c r="AA47" s="298"/>
      <c r="AB47" s="298"/>
      <c r="AC47" s="298"/>
      <c r="AD47" s="298"/>
      <c r="AE47" s="298"/>
      <c r="AF47" s="298"/>
      <c r="AG47" s="298"/>
      <c r="AH47" s="315"/>
      <c r="AI47" s="185"/>
      <c r="AJ47" s="183"/>
      <c r="AK47" s="183"/>
      <c r="AL47" s="187"/>
      <c r="AM47" s="183"/>
      <c r="AN47" s="183"/>
      <c r="AO47" s="183"/>
      <c r="AP47" s="183"/>
      <c r="AQ47" s="183"/>
      <c r="AR47" s="183"/>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5"/>
      <c r="BQ47" s="185"/>
      <c r="BR47" s="185"/>
      <c r="BS47" s="185"/>
      <c r="BT47" s="183"/>
      <c r="BU47" s="183"/>
      <c r="BV47" s="183"/>
    </row>
    <row r="48" spans="1:74" ht="14.85" customHeight="1" x14ac:dyDescent="0.4">
      <c r="A48" s="357"/>
      <c r="B48" s="304"/>
      <c r="C48" s="285"/>
      <c r="D48" s="285"/>
      <c r="E48" s="285"/>
      <c r="F48" s="285"/>
      <c r="G48" s="286"/>
      <c r="H48" s="319"/>
      <c r="I48" s="299"/>
      <c r="J48" s="299"/>
      <c r="K48" s="299"/>
      <c r="L48" s="180" t="s">
        <v>225</v>
      </c>
      <c r="M48" s="180" t="s">
        <v>224</v>
      </c>
      <c r="N48" s="299"/>
      <c r="O48" s="299"/>
      <c r="P48" s="299"/>
      <c r="Q48" s="299"/>
      <c r="R48" s="299"/>
      <c r="S48" s="299"/>
      <c r="T48" s="299"/>
      <c r="U48" s="299"/>
      <c r="V48" s="180" t="s">
        <v>223</v>
      </c>
      <c r="W48" s="180" t="s">
        <v>222</v>
      </c>
      <c r="X48" s="299"/>
      <c r="Y48" s="299"/>
      <c r="Z48" s="299"/>
      <c r="AA48" s="299"/>
      <c r="AB48" s="299"/>
      <c r="AC48" s="299"/>
      <c r="AD48" s="299"/>
      <c r="AE48" s="299"/>
      <c r="AF48" s="299"/>
      <c r="AG48" s="299"/>
      <c r="AH48" s="308"/>
      <c r="AI48" s="185"/>
      <c r="AJ48" s="183"/>
      <c r="AK48" s="183"/>
      <c r="AL48" s="187"/>
      <c r="AM48" s="183"/>
      <c r="AN48" s="183"/>
      <c r="AO48" s="183"/>
      <c r="AP48" s="183"/>
      <c r="AQ48" s="183"/>
      <c r="AR48" s="183"/>
      <c r="AS48" s="185"/>
      <c r="AT48" s="185"/>
      <c r="AU48" s="185"/>
      <c r="AV48" s="185"/>
      <c r="AW48" s="186"/>
      <c r="AX48" s="186"/>
      <c r="AY48" s="185"/>
      <c r="AZ48" s="185"/>
      <c r="BA48" s="185"/>
      <c r="BB48" s="185"/>
      <c r="BC48" s="188"/>
      <c r="BD48" s="186"/>
      <c r="BE48" s="185"/>
      <c r="BF48" s="183"/>
      <c r="BG48" s="185"/>
      <c r="BH48" s="183"/>
      <c r="BI48" s="185"/>
      <c r="BJ48" s="185"/>
      <c r="BK48" s="185"/>
      <c r="BL48" s="185"/>
      <c r="BM48" s="183"/>
      <c r="BN48" s="185"/>
      <c r="BO48" s="185"/>
      <c r="BP48" s="185"/>
      <c r="BQ48" s="185"/>
      <c r="BR48" s="185"/>
      <c r="BS48" s="185"/>
      <c r="BT48" s="183"/>
      <c r="BU48" s="183"/>
      <c r="BV48" s="183"/>
    </row>
    <row r="49" spans="1:74" ht="14.85" customHeight="1" x14ac:dyDescent="0.4">
      <c r="A49" s="357"/>
      <c r="B49" s="284"/>
      <c r="C49" s="285"/>
      <c r="D49" s="285"/>
      <c r="E49" s="285"/>
      <c r="F49" s="285"/>
      <c r="G49" s="286"/>
      <c r="H49" s="319"/>
      <c r="I49" s="299"/>
      <c r="J49" s="299"/>
      <c r="K49" s="299"/>
      <c r="L49" s="180" t="s">
        <v>221</v>
      </c>
      <c r="M49" s="180" t="s">
        <v>220</v>
      </c>
      <c r="N49" s="299"/>
      <c r="O49" s="299"/>
      <c r="P49" s="299"/>
      <c r="Q49" s="299"/>
      <c r="R49" s="299"/>
      <c r="S49" s="299"/>
      <c r="T49" s="299"/>
      <c r="U49" s="299"/>
      <c r="V49" s="180" t="s">
        <v>219</v>
      </c>
      <c r="W49" s="180" t="s">
        <v>218</v>
      </c>
      <c r="X49" s="299"/>
      <c r="Y49" s="299"/>
      <c r="Z49" s="299"/>
      <c r="AA49" s="299"/>
      <c r="AB49" s="299"/>
      <c r="AC49" s="299"/>
      <c r="AD49" s="299"/>
      <c r="AE49" s="299"/>
      <c r="AF49" s="299"/>
      <c r="AG49" s="299"/>
      <c r="AH49" s="308"/>
      <c r="AI49" s="185"/>
      <c r="AJ49" s="183"/>
      <c r="AK49" s="183"/>
      <c r="AL49" s="187"/>
      <c r="AM49" s="183"/>
      <c r="AN49" s="183"/>
      <c r="AO49" s="183"/>
      <c r="AP49" s="183"/>
      <c r="AQ49" s="183"/>
      <c r="AR49" s="183"/>
      <c r="AS49" s="185"/>
      <c r="AT49" s="185"/>
      <c r="AU49" s="185"/>
      <c r="AV49" s="185"/>
      <c r="AW49" s="186"/>
      <c r="AX49" s="186"/>
      <c r="AY49" s="185"/>
      <c r="AZ49" s="185"/>
      <c r="BA49" s="185"/>
      <c r="BB49" s="185"/>
      <c r="BC49" s="188"/>
      <c r="BD49" s="186"/>
      <c r="BE49" s="185"/>
      <c r="BF49" s="183"/>
      <c r="BG49" s="185"/>
      <c r="BH49" s="183"/>
      <c r="BI49" s="185"/>
      <c r="BJ49" s="185"/>
      <c r="BK49" s="185"/>
      <c r="BL49" s="185"/>
      <c r="BM49" s="183"/>
      <c r="BN49" s="185"/>
      <c r="BO49" s="185"/>
      <c r="BP49" s="185"/>
      <c r="BQ49" s="185"/>
      <c r="BR49" s="185"/>
      <c r="BS49" s="185"/>
      <c r="BT49" s="183"/>
      <c r="BU49" s="183"/>
      <c r="BV49" s="183"/>
    </row>
    <row r="50" spans="1:74" ht="18.95" customHeight="1" thickBot="1" x14ac:dyDescent="0.45">
      <c r="A50" s="358"/>
      <c r="B50" s="287"/>
      <c r="C50" s="288"/>
      <c r="D50" s="288"/>
      <c r="E50" s="288"/>
      <c r="F50" s="288"/>
      <c r="G50" s="289"/>
      <c r="H50" s="369"/>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1"/>
      <c r="AI50" s="185"/>
      <c r="AL50" s="187"/>
      <c r="AM50" s="183"/>
      <c r="AN50" s="183"/>
      <c r="AO50" s="183"/>
      <c r="AP50" s="183"/>
      <c r="AQ50" s="183"/>
      <c r="AR50" s="183"/>
      <c r="AS50" s="185"/>
      <c r="AT50" s="185"/>
      <c r="AU50" s="185"/>
      <c r="AV50" s="185"/>
      <c r="AW50" s="186"/>
      <c r="AX50" s="186"/>
      <c r="AY50" s="185"/>
      <c r="AZ50" s="185"/>
      <c r="BA50" s="185"/>
      <c r="BB50" s="185"/>
      <c r="BC50" s="186"/>
      <c r="BD50" s="186"/>
      <c r="BE50" s="185"/>
      <c r="BF50" s="183"/>
      <c r="BG50" s="185"/>
      <c r="BH50" s="183"/>
      <c r="BI50" s="185"/>
      <c r="BJ50" s="185"/>
      <c r="BK50" s="185"/>
      <c r="BL50" s="185"/>
      <c r="BM50" s="185"/>
      <c r="BN50" s="185"/>
      <c r="BO50" s="185"/>
      <c r="BP50" s="185"/>
      <c r="BQ50" s="185"/>
      <c r="BR50" s="185"/>
      <c r="BS50" s="185"/>
    </row>
    <row r="51" spans="1:74" ht="14.85" customHeight="1" x14ac:dyDescent="0.4">
      <c r="A51" s="182" t="s">
        <v>237</v>
      </c>
      <c r="C51" s="323" t="s">
        <v>236</v>
      </c>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row>
    <row r="52" spans="1:74" ht="14.85" customHeight="1" x14ac:dyDescent="0.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row>
    <row r="53" spans="1:74" ht="14.85" customHeight="1" x14ac:dyDescent="0.4">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row>
    <row r="54" spans="1:74" ht="14.85" customHeight="1" x14ac:dyDescent="0.4">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row>
    <row r="55" spans="1:74" ht="14.85" customHeight="1" x14ac:dyDescent="0.4">
      <c r="C55" s="324"/>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row>
    <row r="56" spans="1:74" ht="14.85" customHeight="1" x14ac:dyDescent="0.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row>
    <row r="57" spans="1:74" ht="14.85" customHeight="1" x14ac:dyDescent="0.4">
      <c r="A57" s="183" t="s">
        <v>235</v>
      </c>
      <c r="C57" s="184">
        <v>1</v>
      </c>
      <c r="D57" s="182" t="s">
        <v>234</v>
      </c>
    </row>
    <row r="58" spans="1:74" ht="14.85" customHeight="1" x14ac:dyDescent="0.4">
      <c r="A58" s="183"/>
      <c r="C58" s="184">
        <v>2</v>
      </c>
      <c r="D58" s="182" t="s">
        <v>233</v>
      </c>
    </row>
    <row r="59" spans="1:74" ht="14.85" customHeight="1" x14ac:dyDescent="0.4">
      <c r="A59" s="183"/>
    </row>
    <row r="60" spans="1:74" ht="14.85" customHeight="1" x14ac:dyDescent="0.4">
      <c r="A60" s="183"/>
    </row>
    <row r="61" spans="1:74" ht="14.85" customHeight="1" x14ac:dyDescent="0.4">
      <c r="A61" s="183"/>
    </row>
    <row r="62" spans="1:74" ht="14.85" customHeight="1" x14ac:dyDescent="0.4">
      <c r="A62" s="183"/>
    </row>
    <row r="63" spans="1:74" ht="14.85" customHeight="1" x14ac:dyDescent="0.4">
      <c r="A63" s="183"/>
    </row>
    <row r="64" spans="1:74" ht="14.85" customHeight="1" x14ac:dyDescent="0.4">
      <c r="A64" s="183"/>
    </row>
    <row r="65" spans="1:1" ht="14.85" customHeight="1" x14ac:dyDescent="0.4">
      <c r="A65" s="183"/>
    </row>
    <row r="66" spans="1:1" ht="14.85" customHeight="1" x14ac:dyDescent="0.4">
      <c r="A66" s="183"/>
    </row>
    <row r="67" spans="1:1" ht="14.85" customHeight="1" x14ac:dyDescent="0.4">
      <c r="A67" s="183"/>
    </row>
    <row r="68" spans="1:1" ht="14.85" customHeight="1" x14ac:dyDescent="0.4">
      <c r="A68" s="183"/>
    </row>
    <row r="69" spans="1:1" ht="14.85" customHeight="1" x14ac:dyDescent="0.4">
      <c r="A69" s="183"/>
    </row>
    <row r="70" spans="1:1" ht="14.85" customHeight="1" x14ac:dyDescent="0.4">
      <c r="A70" s="183"/>
    </row>
    <row r="71" spans="1:1" ht="14.85" customHeight="1" x14ac:dyDescent="0.4">
      <c r="A71" s="183"/>
    </row>
    <row r="72" spans="1:1" ht="14.85" customHeight="1" x14ac:dyDescent="0.4">
      <c r="A72" s="183"/>
    </row>
    <row r="73" spans="1:1" ht="14.85" customHeight="1" x14ac:dyDescent="0.4">
      <c r="A73" s="183"/>
    </row>
    <row r="74" spans="1:1" ht="14.85" customHeight="1" x14ac:dyDescent="0.4">
      <c r="A74" s="183"/>
    </row>
    <row r="75" spans="1:1" ht="14.85" customHeight="1" x14ac:dyDescent="0.4">
      <c r="A75" s="183"/>
    </row>
    <row r="76" spans="1:1" ht="14.85" customHeight="1" x14ac:dyDescent="0.4">
      <c r="A76" s="183"/>
    </row>
    <row r="77" spans="1:1" ht="14.85" customHeight="1" x14ac:dyDescent="0.4">
      <c r="A77" s="183"/>
    </row>
    <row r="78" spans="1:1" ht="14.85" customHeight="1" x14ac:dyDescent="0.4">
      <c r="A78" s="183"/>
    </row>
    <row r="79" spans="1:1" ht="14.85" customHeight="1" x14ac:dyDescent="0.4">
      <c r="A79" s="183"/>
    </row>
    <row r="80" spans="1:1" ht="14.85" customHeight="1" x14ac:dyDescent="0.4">
      <c r="A80" s="183"/>
    </row>
    <row r="81" spans="1:1" ht="14.85" customHeight="1" x14ac:dyDescent="0.4">
      <c r="A81" s="183"/>
    </row>
    <row r="82" spans="1:1" ht="14.85" customHeight="1" x14ac:dyDescent="0.4">
      <c r="A82" s="183"/>
    </row>
    <row r="83" spans="1:1" ht="14.85" customHeight="1" x14ac:dyDescent="0.4">
      <c r="A83" s="183"/>
    </row>
    <row r="84" spans="1:1" ht="14.85" customHeight="1" x14ac:dyDescent="0.4">
      <c r="A84" s="183"/>
    </row>
    <row r="85" spans="1:1" ht="14.85" customHeight="1" x14ac:dyDescent="0.4">
      <c r="A85" s="183"/>
    </row>
    <row r="86" spans="1:1" ht="14.85" customHeight="1" x14ac:dyDescent="0.4">
      <c r="A86" s="183"/>
    </row>
    <row r="87" spans="1:1" ht="14.85" customHeight="1" x14ac:dyDescent="0.4">
      <c r="A87" s="183"/>
    </row>
    <row r="88" spans="1:1" ht="14.85" customHeight="1" x14ac:dyDescent="0.4">
      <c r="A88" s="183"/>
    </row>
    <row r="89" spans="1:1" ht="14.85" customHeight="1" x14ac:dyDescent="0.4">
      <c r="A89" s="183"/>
    </row>
    <row r="90" spans="1:1" ht="14.85" customHeight="1" x14ac:dyDescent="0.4">
      <c r="A90" s="183"/>
    </row>
    <row r="91" spans="1:1" ht="14.85" customHeight="1" x14ac:dyDescent="0.4">
      <c r="A91" s="183"/>
    </row>
    <row r="92" spans="1:1" ht="14.85" customHeight="1" x14ac:dyDescent="0.4">
      <c r="A92" s="183"/>
    </row>
    <row r="93" spans="1:1" ht="14.85" customHeight="1" x14ac:dyDescent="0.4">
      <c r="A93" s="183"/>
    </row>
    <row r="94" spans="1:1" ht="14.85" customHeight="1" x14ac:dyDescent="0.4">
      <c r="A94" s="183"/>
    </row>
    <row r="95" spans="1:1" ht="14.85" customHeight="1" x14ac:dyDescent="0.4">
      <c r="A95" s="183"/>
    </row>
    <row r="96" spans="1:1" ht="14.85" customHeight="1" x14ac:dyDescent="0.4">
      <c r="A96" s="183"/>
    </row>
    <row r="97" spans="1:1" ht="14.85" customHeight="1" x14ac:dyDescent="0.4">
      <c r="A97" s="183"/>
    </row>
    <row r="98" spans="1:1" ht="14.85" customHeight="1" x14ac:dyDescent="0.4">
      <c r="A98" s="183"/>
    </row>
    <row r="99" spans="1:1" ht="14.85" customHeight="1" x14ac:dyDescent="0.4">
      <c r="A99" s="183"/>
    </row>
    <row r="100" spans="1:1" ht="14.85" customHeight="1" x14ac:dyDescent="0.4">
      <c r="A100" s="183"/>
    </row>
    <row r="101" spans="1:1" ht="14.85" customHeight="1" x14ac:dyDescent="0.4">
      <c r="A101" s="183"/>
    </row>
    <row r="102" spans="1:1" ht="14.85" customHeight="1" x14ac:dyDescent="0.4">
      <c r="A102" s="183"/>
    </row>
    <row r="103" spans="1:1" ht="14.85" customHeight="1" x14ac:dyDescent="0.4">
      <c r="A103" s="183"/>
    </row>
    <row r="104" spans="1:1" ht="14.85" customHeight="1" x14ac:dyDescent="0.4">
      <c r="A104" s="183"/>
    </row>
    <row r="105" spans="1:1" ht="14.85" customHeight="1" x14ac:dyDescent="0.4">
      <c r="A105" s="183"/>
    </row>
    <row r="106" spans="1:1" ht="14.85" customHeight="1" x14ac:dyDescent="0.4">
      <c r="A106" s="183"/>
    </row>
    <row r="107" spans="1:1" ht="14.85" customHeight="1" x14ac:dyDescent="0.4">
      <c r="A107" s="183"/>
    </row>
    <row r="108" spans="1:1" ht="14.85" customHeight="1" x14ac:dyDescent="0.4">
      <c r="A108" s="183"/>
    </row>
    <row r="109" spans="1:1" ht="14.85" customHeight="1" x14ac:dyDescent="0.4">
      <c r="A109" s="183"/>
    </row>
    <row r="110" spans="1:1" ht="14.85" customHeight="1" x14ac:dyDescent="0.4">
      <c r="A110" s="183"/>
    </row>
    <row r="111" spans="1:1" ht="14.85" customHeight="1" x14ac:dyDescent="0.4">
      <c r="A111" s="183"/>
    </row>
    <row r="112" spans="1:1" ht="14.85" customHeight="1" x14ac:dyDescent="0.4">
      <c r="A112" s="183"/>
    </row>
    <row r="113" spans="1:1" ht="14.85" customHeight="1" x14ac:dyDescent="0.4">
      <c r="A113" s="183"/>
    </row>
    <row r="114" spans="1:1" ht="14.85" customHeight="1" x14ac:dyDescent="0.4">
      <c r="A114" s="183"/>
    </row>
    <row r="115" spans="1:1" ht="14.85" customHeight="1" x14ac:dyDescent="0.4">
      <c r="A115" s="183"/>
    </row>
    <row r="116" spans="1:1" ht="14.85" customHeight="1" x14ac:dyDescent="0.4">
      <c r="A116" s="183"/>
    </row>
    <row r="117" spans="1:1" ht="14.85" customHeight="1" x14ac:dyDescent="0.4">
      <c r="A117" s="183"/>
    </row>
    <row r="118" spans="1:1" ht="14.85" customHeight="1" x14ac:dyDescent="0.4">
      <c r="A118" s="183"/>
    </row>
    <row r="119" spans="1:1" ht="14.85" customHeight="1" x14ac:dyDescent="0.4">
      <c r="A119" s="183"/>
    </row>
    <row r="120" spans="1:1" ht="14.85" customHeight="1" x14ac:dyDescent="0.4">
      <c r="A120" s="183"/>
    </row>
    <row r="121" spans="1:1" ht="14.85" customHeight="1" x14ac:dyDescent="0.4">
      <c r="A121" s="183"/>
    </row>
    <row r="122" spans="1:1" ht="14.85" customHeight="1" x14ac:dyDescent="0.4">
      <c r="A122" s="183"/>
    </row>
    <row r="123" spans="1:1" ht="14.85" customHeight="1" x14ac:dyDescent="0.4">
      <c r="A123" s="183"/>
    </row>
    <row r="124" spans="1:1" ht="14.85" customHeight="1" x14ac:dyDescent="0.4">
      <c r="A124" s="183"/>
    </row>
    <row r="125" spans="1:1" ht="14.85" customHeight="1" x14ac:dyDescent="0.4">
      <c r="A125" s="183"/>
    </row>
    <row r="126" spans="1:1" ht="14.85" customHeight="1" x14ac:dyDescent="0.4">
      <c r="A126" s="183"/>
    </row>
    <row r="127" spans="1:1" ht="14.85" customHeight="1" x14ac:dyDescent="0.4">
      <c r="A127" s="183"/>
    </row>
    <row r="128" spans="1:1" ht="14.85" customHeight="1" x14ac:dyDescent="0.4">
      <c r="A128" s="183"/>
    </row>
    <row r="129" spans="1:1" ht="14.85" customHeight="1" x14ac:dyDescent="0.4">
      <c r="A129" s="183"/>
    </row>
    <row r="130" spans="1:1" ht="14.85" customHeight="1" x14ac:dyDescent="0.4">
      <c r="A130" s="183"/>
    </row>
    <row r="131" spans="1:1" ht="14.85" customHeight="1" x14ac:dyDescent="0.4">
      <c r="A131" s="183"/>
    </row>
    <row r="132" spans="1:1" ht="14.85" customHeight="1" x14ac:dyDescent="0.4">
      <c r="A132" s="183"/>
    </row>
    <row r="133" spans="1:1" ht="14.85" customHeight="1" x14ac:dyDescent="0.4">
      <c r="A133" s="183"/>
    </row>
    <row r="134" spans="1:1" ht="14.85" customHeight="1" x14ac:dyDescent="0.4">
      <c r="A134" s="183"/>
    </row>
    <row r="135" spans="1:1" ht="14.85" customHeight="1" x14ac:dyDescent="0.4">
      <c r="A135" s="183"/>
    </row>
    <row r="136" spans="1:1" ht="14.85" customHeight="1" x14ac:dyDescent="0.4">
      <c r="A136" s="183"/>
    </row>
    <row r="137" spans="1:1" ht="14.85" customHeight="1" x14ac:dyDescent="0.4">
      <c r="A137" s="183"/>
    </row>
    <row r="138" spans="1:1" ht="14.85" customHeight="1" x14ac:dyDescent="0.4">
      <c r="A138" s="183"/>
    </row>
    <row r="139" spans="1:1" ht="14.85" customHeight="1" x14ac:dyDescent="0.4">
      <c r="A139" s="183"/>
    </row>
    <row r="140" spans="1:1" ht="14.85" customHeight="1" x14ac:dyDescent="0.4">
      <c r="A140" s="183"/>
    </row>
    <row r="141" spans="1:1" ht="14.85" customHeight="1" x14ac:dyDescent="0.4">
      <c r="A141" s="183"/>
    </row>
    <row r="142" spans="1:1" ht="14.85" customHeight="1" x14ac:dyDescent="0.4">
      <c r="A142" s="183"/>
    </row>
    <row r="143" spans="1:1" ht="14.85" customHeight="1" x14ac:dyDescent="0.4">
      <c r="A143" s="183"/>
    </row>
    <row r="144" spans="1:1" ht="14.85" customHeight="1" x14ac:dyDescent="0.4">
      <c r="A144" s="183"/>
    </row>
    <row r="145" spans="1:1" ht="14.85" customHeight="1" x14ac:dyDescent="0.4">
      <c r="A145" s="183"/>
    </row>
    <row r="146" spans="1:1" ht="14.85" customHeight="1" x14ac:dyDescent="0.4">
      <c r="A146" s="183"/>
    </row>
    <row r="147" spans="1:1" ht="14.85" customHeight="1" x14ac:dyDescent="0.4">
      <c r="A147" s="183"/>
    </row>
    <row r="148" spans="1:1" ht="14.85" customHeight="1" x14ac:dyDescent="0.4">
      <c r="A148" s="183"/>
    </row>
    <row r="149" spans="1:1" ht="14.85" customHeight="1" x14ac:dyDescent="0.4">
      <c r="A149" s="183"/>
    </row>
  </sheetData>
  <mergeCells count="105">
    <mergeCell ref="H7:J7"/>
    <mergeCell ref="A7:F7"/>
    <mergeCell ref="H29:AH29"/>
    <mergeCell ref="H21:AH21"/>
    <mergeCell ref="H22:J22"/>
    <mergeCell ref="V22:X22"/>
    <mergeCell ref="Y22:AH22"/>
    <mergeCell ref="Q25:S25"/>
    <mergeCell ref="T24:AA24"/>
    <mergeCell ref="T25:AA25"/>
    <mergeCell ref="B40:G40"/>
    <mergeCell ref="H40:AH40"/>
    <mergeCell ref="AB24:AH24"/>
    <mergeCell ref="AB25:AH25"/>
    <mergeCell ref="L26:M26"/>
    <mergeCell ref="O26:P26"/>
    <mergeCell ref="A16:A29"/>
    <mergeCell ref="H19:K20"/>
    <mergeCell ref="N19:U20"/>
    <mergeCell ref="X19:AH20"/>
    <mergeCell ref="H27:K28"/>
    <mergeCell ref="N27:U28"/>
    <mergeCell ref="A45:A50"/>
    <mergeCell ref="V45:Y46"/>
    <mergeCell ref="Z45:AH46"/>
    <mergeCell ref="B45:G45"/>
    <mergeCell ref="B46:G46"/>
    <mergeCell ref="H50:AH50"/>
    <mergeCell ref="H47:K47"/>
    <mergeCell ref="L47:M47"/>
    <mergeCell ref="O47:P47"/>
    <mergeCell ref="R47:AH47"/>
    <mergeCell ref="B47:G50"/>
    <mergeCell ref="A3:AH3"/>
    <mergeCell ref="B17:G17"/>
    <mergeCell ref="H41:K41"/>
    <mergeCell ref="H30:Q30"/>
    <mergeCell ref="L41:M41"/>
    <mergeCell ref="O41:P41"/>
    <mergeCell ref="R41:AH41"/>
    <mergeCell ref="B32:G32"/>
    <mergeCell ref="H32:AH32"/>
    <mergeCell ref="B33:G33"/>
    <mergeCell ref="H33:AH33"/>
    <mergeCell ref="K22:P22"/>
    <mergeCell ref="S22:U22"/>
    <mergeCell ref="H37:AH37"/>
    <mergeCell ref="H24:J25"/>
    <mergeCell ref="H16:AH16"/>
    <mergeCell ref="H17:AH17"/>
    <mergeCell ref="H18:K18"/>
    <mergeCell ref="L18:M18"/>
    <mergeCell ref="O18:P18"/>
    <mergeCell ref="R18:AH18"/>
    <mergeCell ref="A30:A44"/>
    <mergeCell ref="B30:G30"/>
    <mergeCell ref="B31:G31"/>
    <mergeCell ref="AC5:AD5"/>
    <mergeCell ref="AF5:AG5"/>
    <mergeCell ref="P7:S8"/>
    <mergeCell ref="P9:S10"/>
    <mergeCell ref="P11:U12"/>
    <mergeCell ref="T7:AH8"/>
    <mergeCell ref="C51:AH56"/>
    <mergeCell ref="Y5:AA5"/>
    <mergeCell ref="H34:K34"/>
    <mergeCell ref="L34:M34"/>
    <mergeCell ref="O34:P34"/>
    <mergeCell ref="R34:AH34"/>
    <mergeCell ref="T9:AH10"/>
    <mergeCell ref="V11:AH12"/>
    <mergeCell ref="B22:G23"/>
    <mergeCell ref="B18:G21"/>
    <mergeCell ref="H23:J23"/>
    <mergeCell ref="B24:G25"/>
    <mergeCell ref="K24:P25"/>
    <mergeCell ref="H48:K49"/>
    <mergeCell ref="N48:U49"/>
    <mergeCell ref="X48:AH49"/>
    <mergeCell ref="H44:AH44"/>
    <mergeCell ref="H42:K43"/>
    <mergeCell ref="AL16:AL29"/>
    <mergeCell ref="H45:U45"/>
    <mergeCell ref="H46:U46"/>
    <mergeCell ref="B26:G29"/>
    <mergeCell ref="B16:G16"/>
    <mergeCell ref="AS24:AU25"/>
    <mergeCell ref="AM26:AR28"/>
    <mergeCell ref="R30:X30"/>
    <mergeCell ref="H26:K26"/>
    <mergeCell ref="N42:U43"/>
    <mergeCell ref="H31:AH31"/>
    <mergeCell ref="B41:G44"/>
    <mergeCell ref="B38:AH38"/>
    <mergeCell ref="X42:AH43"/>
    <mergeCell ref="B34:G37"/>
    <mergeCell ref="B39:G39"/>
    <mergeCell ref="H39:AH39"/>
    <mergeCell ref="X27:AH28"/>
    <mergeCell ref="R26:AH26"/>
    <mergeCell ref="K23:AH23"/>
    <mergeCell ref="Q24:S24"/>
    <mergeCell ref="H35:K36"/>
    <mergeCell ref="N35:U36"/>
    <mergeCell ref="X35:AH36"/>
  </mergeCells>
  <phoneticPr fontId="1"/>
  <pageMargins left="0.7" right="0.7"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8"/>
  <sheetViews>
    <sheetView view="pageBreakPreview" zoomScaleNormal="100" zoomScaleSheetLayoutView="100" workbookViewId="0">
      <selection activeCell="E36" sqref="E36:E37"/>
    </sheetView>
  </sheetViews>
  <sheetFormatPr defaultColWidth="6.625" defaultRowHeight="16.5" x14ac:dyDescent="0.4"/>
  <cols>
    <col min="1" max="1" width="5.125" style="162" customWidth="1"/>
    <col min="2" max="19" width="3.875" style="162" customWidth="1"/>
    <col min="20" max="20" width="9.25" style="162" customWidth="1"/>
    <col min="21" max="16384" width="6.625" style="162"/>
  </cols>
  <sheetData>
    <row r="1" spans="1:20" ht="36" customHeight="1" thickBot="1" x14ac:dyDescent="0.45">
      <c r="A1" s="384" t="s">
        <v>232</v>
      </c>
      <c r="B1" s="384"/>
      <c r="C1" s="384"/>
      <c r="D1" s="384"/>
      <c r="E1" s="384"/>
      <c r="F1" s="384"/>
      <c r="G1" s="384"/>
      <c r="H1" s="384"/>
      <c r="I1" s="384"/>
      <c r="J1" s="384"/>
      <c r="K1" s="384"/>
      <c r="L1" s="384"/>
      <c r="M1" s="384"/>
      <c r="N1" s="384"/>
      <c r="O1" s="384"/>
      <c r="P1" s="384"/>
      <c r="Q1" s="384"/>
      <c r="R1" s="384"/>
      <c r="S1" s="384"/>
      <c r="T1" s="384"/>
    </row>
    <row r="2" spans="1:20" ht="15" customHeight="1" x14ac:dyDescent="0.4">
      <c r="A2" s="385" t="s">
        <v>231</v>
      </c>
      <c r="B2" s="403" t="s">
        <v>212</v>
      </c>
      <c r="C2" s="404"/>
      <c r="D2" s="407"/>
      <c r="E2" s="408"/>
      <c r="F2" s="408"/>
      <c r="G2" s="408"/>
      <c r="H2" s="408"/>
      <c r="I2" s="408"/>
      <c r="J2" s="408"/>
      <c r="K2" s="408"/>
      <c r="L2" s="408"/>
      <c r="M2" s="408"/>
      <c r="N2" s="408"/>
      <c r="O2" s="408"/>
      <c r="P2" s="408"/>
      <c r="Q2" s="408"/>
      <c r="R2" s="408"/>
      <c r="S2" s="408"/>
      <c r="T2" s="409"/>
    </row>
    <row r="3" spans="1:20" ht="30" customHeight="1" x14ac:dyDescent="0.4">
      <c r="A3" s="386"/>
      <c r="B3" s="405" t="s">
        <v>230</v>
      </c>
      <c r="C3" s="406"/>
      <c r="D3" s="410"/>
      <c r="E3" s="411"/>
      <c r="F3" s="411"/>
      <c r="G3" s="411"/>
      <c r="H3" s="411"/>
      <c r="I3" s="411"/>
      <c r="J3" s="411"/>
      <c r="K3" s="411"/>
      <c r="L3" s="411"/>
      <c r="M3" s="411"/>
      <c r="N3" s="411"/>
      <c r="O3" s="411"/>
      <c r="P3" s="411"/>
      <c r="Q3" s="411"/>
      <c r="R3" s="411"/>
      <c r="S3" s="411"/>
      <c r="T3" s="412"/>
    </row>
    <row r="4" spans="1:20" ht="15" customHeight="1" x14ac:dyDescent="0.4">
      <c r="A4" s="386"/>
      <c r="B4" s="388" t="s">
        <v>229</v>
      </c>
      <c r="C4" s="389"/>
      <c r="D4" s="394" t="s">
        <v>228</v>
      </c>
      <c r="E4" s="395"/>
      <c r="F4" s="396"/>
      <c r="G4" s="396"/>
      <c r="H4" s="181" t="s">
        <v>227</v>
      </c>
      <c r="I4" s="396"/>
      <c r="J4" s="396"/>
      <c r="K4" s="181" t="s">
        <v>226</v>
      </c>
      <c r="L4" s="401"/>
      <c r="M4" s="401"/>
      <c r="N4" s="401"/>
      <c r="O4" s="401"/>
      <c r="P4" s="401"/>
      <c r="Q4" s="401"/>
      <c r="R4" s="401"/>
      <c r="S4" s="401"/>
      <c r="T4" s="402"/>
    </row>
    <row r="5" spans="1:20" ht="15" customHeight="1" x14ac:dyDescent="0.4">
      <c r="A5" s="386"/>
      <c r="B5" s="390"/>
      <c r="C5" s="391"/>
      <c r="D5" s="319"/>
      <c r="E5" s="299"/>
      <c r="F5" s="299"/>
      <c r="G5" s="299"/>
      <c r="H5" s="180" t="s">
        <v>225</v>
      </c>
      <c r="I5" s="179" t="s">
        <v>224</v>
      </c>
      <c r="J5" s="299"/>
      <c r="K5" s="299"/>
      <c r="L5" s="299"/>
      <c r="M5" s="299"/>
      <c r="N5" s="299"/>
      <c r="O5" s="180" t="s">
        <v>223</v>
      </c>
      <c r="P5" s="179" t="s">
        <v>222</v>
      </c>
      <c r="Q5" s="381"/>
      <c r="R5" s="381"/>
      <c r="S5" s="381"/>
      <c r="T5" s="382"/>
    </row>
    <row r="6" spans="1:20" ht="15" customHeight="1" x14ac:dyDescent="0.4">
      <c r="A6" s="386"/>
      <c r="B6" s="390"/>
      <c r="C6" s="391"/>
      <c r="D6" s="319"/>
      <c r="E6" s="299"/>
      <c r="F6" s="299"/>
      <c r="G6" s="299"/>
      <c r="H6" s="180" t="s">
        <v>221</v>
      </c>
      <c r="I6" s="179" t="s">
        <v>220</v>
      </c>
      <c r="J6" s="299"/>
      <c r="K6" s="299"/>
      <c r="L6" s="299"/>
      <c r="M6" s="299"/>
      <c r="N6" s="299"/>
      <c r="O6" s="180" t="s">
        <v>219</v>
      </c>
      <c r="P6" s="179" t="s">
        <v>218</v>
      </c>
      <c r="Q6" s="381"/>
      <c r="R6" s="381"/>
      <c r="S6" s="381"/>
      <c r="T6" s="382"/>
    </row>
    <row r="7" spans="1:20" ht="18.95" customHeight="1" x14ac:dyDescent="0.4">
      <c r="A7" s="386"/>
      <c r="B7" s="392"/>
      <c r="C7" s="393"/>
      <c r="D7" s="397"/>
      <c r="E7" s="398"/>
      <c r="F7" s="398"/>
      <c r="G7" s="398"/>
      <c r="H7" s="398"/>
      <c r="I7" s="398"/>
      <c r="J7" s="398"/>
      <c r="K7" s="398"/>
      <c r="L7" s="398"/>
      <c r="M7" s="399"/>
      <c r="N7" s="399"/>
      <c r="O7" s="398"/>
      <c r="P7" s="398"/>
      <c r="Q7" s="398"/>
      <c r="R7" s="398"/>
      <c r="S7" s="398"/>
      <c r="T7" s="400"/>
    </row>
    <row r="8" spans="1:20" ht="15" customHeight="1" x14ac:dyDescent="0.4">
      <c r="A8" s="386"/>
      <c r="B8" s="388" t="s">
        <v>217</v>
      </c>
      <c r="C8" s="389"/>
      <c r="D8" s="405" t="s">
        <v>149</v>
      </c>
      <c r="E8" s="431"/>
      <c r="F8" s="451"/>
      <c r="G8" s="452"/>
      <c r="H8" s="452"/>
      <c r="I8" s="452"/>
      <c r="J8" s="452"/>
      <c r="K8" s="454" t="s">
        <v>216</v>
      </c>
      <c r="L8" s="454"/>
      <c r="M8" s="440"/>
      <c r="N8" s="441"/>
      <c r="O8" s="449" t="s">
        <v>215</v>
      </c>
      <c r="P8" s="450"/>
      <c r="Q8" s="451"/>
      <c r="R8" s="452"/>
      <c r="S8" s="452"/>
      <c r="T8" s="453"/>
    </row>
    <row r="9" spans="1:20" ht="15" customHeight="1" x14ac:dyDescent="0.4">
      <c r="A9" s="387"/>
      <c r="B9" s="392"/>
      <c r="C9" s="393"/>
      <c r="D9" s="442" t="s">
        <v>214</v>
      </c>
      <c r="E9" s="443"/>
      <c r="F9" s="444"/>
      <c r="G9" s="444"/>
      <c r="H9" s="444"/>
      <c r="I9" s="444"/>
      <c r="J9" s="444"/>
      <c r="K9" s="444"/>
      <c r="L9" s="444"/>
      <c r="M9" s="444"/>
      <c r="N9" s="444"/>
      <c r="O9" s="444"/>
      <c r="P9" s="444"/>
      <c r="Q9" s="444"/>
      <c r="R9" s="444"/>
      <c r="S9" s="444"/>
      <c r="T9" s="445"/>
    </row>
    <row r="10" spans="1:20" ht="15" customHeight="1" x14ac:dyDescent="0.4">
      <c r="A10" s="470" t="s">
        <v>213</v>
      </c>
      <c r="B10" s="405" t="s">
        <v>212</v>
      </c>
      <c r="C10" s="406"/>
      <c r="D10" s="471"/>
      <c r="E10" s="472"/>
      <c r="F10" s="472"/>
      <c r="G10" s="472"/>
      <c r="H10" s="472"/>
      <c r="I10" s="472"/>
      <c r="J10" s="472"/>
      <c r="K10" s="472"/>
      <c r="L10" s="473"/>
      <c r="M10" s="457" t="s">
        <v>211</v>
      </c>
      <c r="N10" s="458"/>
      <c r="O10" s="455" t="s">
        <v>210</v>
      </c>
      <c r="P10" s="456"/>
      <c r="Q10" s="178"/>
      <c r="R10" s="177" t="s">
        <v>209</v>
      </c>
      <c r="S10" s="176"/>
      <c r="T10" s="175" t="s">
        <v>208</v>
      </c>
    </row>
    <row r="11" spans="1:20" ht="15" customHeight="1" x14ac:dyDescent="0.4">
      <c r="A11" s="386"/>
      <c r="B11" s="405" t="s">
        <v>207</v>
      </c>
      <c r="C11" s="406"/>
      <c r="D11" s="446"/>
      <c r="E11" s="447"/>
      <c r="F11" s="447"/>
      <c r="G11" s="447"/>
      <c r="H11" s="447"/>
      <c r="I11" s="447"/>
      <c r="J11" s="447"/>
      <c r="K11" s="447"/>
      <c r="L11" s="448"/>
      <c r="M11" s="459"/>
      <c r="N11" s="460"/>
      <c r="O11" s="463"/>
      <c r="P11" s="399"/>
      <c r="Q11" s="399"/>
      <c r="R11" s="399"/>
      <c r="S11" s="399"/>
      <c r="T11" s="464"/>
    </row>
    <row r="12" spans="1:20" ht="15" customHeight="1" x14ac:dyDescent="0.4">
      <c r="A12" s="386"/>
      <c r="B12" s="405" t="s">
        <v>206</v>
      </c>
      <c r="C12" s="406"/>
      <c r="D12" s="487"/>
      <c r="E12" s="488"/>
      <c r="F12" s="488"/>
      <c r="G12" s="488"/>
      <c r="H12" s="488"/>
      <c r="I12" s="488"/>
      <c r="J12" s="488"/>
      <c r="K12" s="488"/>
      <c r="L12" s="489"/>
      <c r="M12" s="461"/>
      <c r="N12" s="462"/>
      <c r="O12" s="465"/>
      <c r="P12" s="398"/>
      <c r="Q12" s="398"/>
      <c r="R12" s="398"/>
      <c r="S12" s="398"/>
      <c r="T12" s="400"/>
    </row>
    <row r="13" spans="1:20" ht="15" customHeight="1" x14ac:dyDescent="0.4">
      <c r="A13" s="386"/>
      <c r="B13" s="392" t="s">
        <v>205</v>
      </c>
      <c r="C13" s="486"/>
      <c r="D13" s="486"/>
      <c r="E13" s="486"/>
      <c r="F13" s="486"/>
      <c r="G13" s="486"/>
      <c r="H13" s="486"/>
      <c r="I13" s="421"/>
      <c r="J13" s="421"/>
      <c r="K13" s="421"/>
      <c r="L13" s="421"/>
      <c r="M13" s="486"/>
      <c r="N13" s="486"/>
      <c r="O13" s="406"/>
      <c r="P13" s="406"/>
      <c r="Q13" s="406"/>
      <c r="R13" s="401"/>
      <c r="S13" s="401"/>
      <c r="T13" s="413"/>
    </row>
    <row r="14" spans="1:20" ht="15" customHeight="1" x14ac:dyDescent="0.4">
      <c r="A14" s="386"/>
      <c r="B14" s="388" t="s">
        <v>204</v>
      </c>
      <c r="C14" s="401"/>
      <c r="D14" s="401"/>
      <c r="E14" s="401"/>
      <c r="F14" s="401"/>
      <c r="G14" s="401"/>
      <c r="H14" s="401"/>
      <c r="I14" s="477" t="s">
        <v>203</v>
      </c>
      <c r="J14" s="478"/>
      <c r="K14" s="478"/>
      <c r="L14" s="479"/>
      <c r="M14" s="410"/>
      <c r="N14" s="411"/>
      <c r="O14" s="411"/>
      <c r="P14" s="411"/>
      <c r="Q14" s="491"/>
      <c r="R14" s="490" t="s">
        <v>156</v>
      </c>
      <c r="S14" s="490"/>
      <c r="T14" s="174"/>
    </row>
    <row r="15" spans="1:20" ht="15" customHeight="1" x14ac:dyDescent="0.4">
      <c r="A15" s="386"/>
      <c r="B15" s="390"/>
      <c r="C15" s="421"/>
      <c r="D15" s="421"/>
      <c r="E15" s="421"/>
      <c r="F15" s="421"/>
      <c r="G15" s="421"/>
      <c r="H15" s="421"/>
      <c r="I15" s="480" t="s">
        <v>202</v>
      </c>
      <c r="J15" s="481"/>
      <c r="K15" s="481"/>
      <c r="L15" s="482"/>
      <c r="M15" s="466"/>
      <c r="N15" s="467"/>
      <c r="O15" s="467"/>
      <c r="P15" s="467"/>
      <c r="Q15" s="467"/>
      <c r="R15" s="468"/>
      <c r="S15" s="468"/>
      <c r="T15" s="469"/>
    </row>
    <row r="16" spans="1:20" ht="15" customHeight="1" x14ac:dyDescent="0.4">
      <c r="A16" s="387"/>
      <c r="B16" s="392"/>
      <c r="C16" s="486"/>
      <c r="D16" s="486"/>
      <c r="E16" s="486"/>
      <c r="F16" s="486"/>
      <c r="G16" s="486"/>
      <c r="H16" s="486"/>
      <c r="I16" s="483"/>
      <c r="J16" s="484"/>
      <c r="K16" s="484"/>
      <c r="L16" s="485"/>
      <c r="M16" s="474"/>
      <c r="N16" s="475"/>
      <c r="O16" s="475"/>
      <c r="P16" s="475"/>
      <c r="Q16" s="475"/>
      <c r="R16" s="475"/>
      <c r="S16" s="475"/>
      <c r="T16" s="476"/>
    </row>
    <row r="17" spans="1:20" ht="15" customHeight="1" x14ac:dyDescent="0.4">
      <c r="A17" s="415" t="s">
        <v>201</v>
      </c>
      <c r="B17" s="416"/>
      <c r="C17" s="416"/>
      <c r="D17" s="416"/>
      <c r="E17" s="416"/>
      <c r="F17" s="416"/>
      <c r="G17" s="416"/>
      <c r="H17" s="416"/>
      <c r="I17" s="417"/>
      <c r="J17" s="417"/>
      <c r="K17" s="417"/>
      <c r="L17" s="417"/>
      <c r="M17" s="416"/>
      <c r="N17" s="416"/>
      <c r="O17" s="416"/>
      <c r="P17" s="416"/>
      <c r="Q17" s="416"/>
      <c r="R17" s="416"/>
      <c r="S17" s="416"/>
      <c r="T17" s="418"/>
    </row>
    <row r="18" spans="1:20" ht="15" customHeight="1" x14ac:dyDescent="0.4">
      <c r="A18" s="419" t="s">
        <v>200</v>
      </c>
      <c r="B18" s="401"/>
      <c r="C18" s="401"/>
      <c r="D18" s="401"/>
      <c r="E18" s="401"/>
      <c r="F18" s="401"/>
      <c r="G18" s="401"/>
      <c r="H18" s="389"/>
      <c r="I18" s="405" t="s">
        <v>199</v>
      </c>
      <c r="J18" s="406"/>
      <c r="K18" s="406"/>
      <c r="L18" s="406"/>
      <c r="M18" s="406"/>
      <c r="N18" s="406"/>
      <c r="O18" s="406"/>
      <c r="P18" s="406"/>
      <c r="Q18" s="435"/>
      <c r="R18" s="436"/>
      <c r="S18" s="436"/>
      <c r="T18" s="437"/>
    </row>
    <row r="19" spans="1:20" ht="15" customHeight="1" x14ac:dyDescent="0.4">
      <c r="A19" s="420"/>
      <c r="B19" s="421"/>
      <c r="C19" s="421"/>
      <c r="D19" s="421"/>
      <c r="E19" s="421"/>
      <c r="F19" s="421"/>
      <c r="G19" s="421"/>
      <c r="H19" s="391"/>
      <c r="I19" s="405" t="s">
        <v>198</v>
      </c>
      <c r="J19" s="406"/>
      <c r="K19" s="406"/>
      <c r="L19" s="424"/>
      <c r="M19" s="405" t="s">
        <v>197</v>
      </c>
      <c r="N19" s="406"/>
      <c r="O19" s="406"/>
      <c r="P19" s="406"/>
      <c r="Q19" s="438"/>
      <c r="R19" s="414"/>
      <c r="S19" s="414"/>
      <c r="T19" s="439"/>
    </row>
    <row r="20" spans="1:20" ht="15" customHeight="1" x14ac:dyDescent="0.4">
      <c r="A20" s="422"/>
      <c r="B20" s="405" t="s">
        <v>196</v>
      </c>
      <c r="C20" s="406"/>
      <c r="D20" s="406"/>
      <c r="E20" s="406"/>
      <c r="F20" s="406"/>
      <c r="G20" s="406"/>
      <c r="H20" s="424"/>
      <c r="I20" s="425"/>
      <c r="J20" s="426"/>
      <c r="K20" s="426"/>
      <c r="L20" s="427"/>
      <c r="M20" s="425"/>
      <c r="N20" s="426"/>
      <c r="O20" s="426"/>
      <c r="P20" s="426"/>
      <c r="Q20" s="438"/>
      <c r="R20" s="414"/>
      <c r="S20" s="414"/>
      <c r="T20" s="439"/>
    </row>
    <row r="21" spans="1:20" ht="15" customHeight="1" x14ac:dyDescent="0.4">
      <c r="A21" s="423"/>
      <c r="B21" s="405" t="s">
        <v>195</v>
      </c>
      <c r="C21" s="406"/>
      <c r="D21" s="406"/>
      <c r="E21" s="406"/>
      <c r="F21" s="406"/>
      <c r="G21" s="406"/>
      <c r="H21" s="424"/>
      <c r="I21" s="425"/>
      <c r="J21" s="426"/>
      <c r="K21" s="426"/>
      <c r="L21" s="427"/>
      <c r="M21" s="425"/>
      <c r="N21" s="426"/>
      <c r="O21" s="426"/>
      <c r="P21" s="426"/>
      <c r="Q21" s="438"/>
      <c r="R21" s="414"/>
      <c r="S21" s="414"/>
      <c r="T21" s="439"/>
    </row>
    <row r="22" spans="1:20" ht="15" customHeight="1" x14ac:dyDescent="0.4">
      <c r="A22" s="430" t="s">
        <v>194</v>
      </c>
      <c r="B22" s="406"/>
      <c r="C22" s="406"/>
      <c r="D22" s="406"/>
      <c r="E22" s="406"/>
      <c r="F22" s="406"/>
      <c r="G22" s="406"/>
      <c r="H22" s="431"/>
      <c r="I22" s="383"/>
      <c r="J22" s="383"/>
      <c r="K22" s="383"/>
      <c r="L22" s="383"/>
      <c r="M22" s="383"/>
      <c r="N22" s="383"/>
      <c r="O22" s="383"/>
      <c r="P22" s="173" t="s">
        <v>193</v>
      </c>
      <c r="Q22" s="172"/>
      <c r="R22" s="164"/>
      <c r="S22" s="164"/>
      <c r="T22" s="171"/>
    </row>
    <row r="23" spans="1:20" ht="15" customHeight="1" thickBot="1" x14ac:dyDescent="0.45">
      <c r="A23" s="432" t="s">
        <v>192</v>
      </c>
      <c r="B23" s="433"/>
      <c r="C23" s="433"/>
      <c r="D23" s="433"/>
      <c r="E23" s="433"/>
      <c r="F23" s="433"/>
      <c r="G23" s="433"/>
      <c r="H23" s="434"/>
      <c r="I23" s="428" t="s">
        <v>191</v>
      </c>
      <c r="J23" s="429"/>
      <c r="K23" s="429"/>
      <c r="L23" s="429"/>
      <c r="M23" s="429"/>
      <c r="N23" s="429"/>
      <c r="O23" s="429"/>
      <c r="P23" s="429"/>
      <c r="Q23" s="170"/>
      <c r="R23" s="169"/>
      <c r="S23" s="169"/>
      <c r="T23" s="168"/>
    </row>
    <row r="24" spans="1:20" ht="14.45" customHeight="1" x14ac:dyDescent="0.4">
      <c r="A24" s="167"/>
      <c r="B24" s="163"/>
      <c r="C24" s="163"/>
      <c r="D24" s="163"/>
      <c r="E24" s="163"/>
      <c r="F24" s="163"/>
      <c r="G24" s="163"/>
      <c r="H24" s="163"/>
      <c r="I24" s="163"/>
      <c r="J24" s="163"/>
      <c r="K24" s="163"/>
      <c r="L24" s="163"/>
      <c r="M24" s="163"/>
      <c r="N24" s="163"/>
      <c r="O24" s="163"/>
      <c r="P24" s="163"/>
      <c r="Q24" s="163"/>
      <c r="R24" s="163"/>
      <c r="S24" s="163"/>
      <c r="T24" s="163"/>
    </row>
    <row r="25" spans="1:20" ht="14.45" customHeight="1" x14ac:dyDescent="0.4">
      <c r="A25" s="167" t="s">
        <v>188</v>
      </c>
      <c r="B25" s="414" t="s">
        <v>190</v>
      </c>
      <c r="C25" s="414"/>
      <c r="D25" s="414"/>
      <c r="E25" s="414"/>
      <c r="F25" s="414"/>
      <c r="G25" s="414"/>
      <c r="H25" s="414"/>
      <c r="I25" s="414"/>
      <c r="J25" s="414"/>
      <c r="K25" s="414"/>
      <c r="L25" s="414"/>
      <c r="M25" s="414"/>
      <c r="N25" s="414"/>
      <c r="O25" s="414"/>
      <c r="P25" s="414"/>
      <c r="Q25" s="414"/>
      <c r="R25" s="414"/>
      <c r="S25" s="414"/>
      <c r="T25" s="414"/>
    </row>
    <row r="26" spans="1:20" ht="14.45" customHeight="1" x14ac:dyDescent="0.4">
      <c r="A26" s="166"/>
      <c r="B26" s="414"/>
      <c r="C26" s="414"/>
      <c r="D26" s="414"/>
      <c r="E26" s="414"/>
      <c r="F26" s="414"/>
      <c r="G26" s="414"/>
      <c r="H26" s="414"/>
      <c r="I26" s="414"/>
      <c r="J26" s="414"/>
      <c r="K26" s="414"/>
      <c r="L26" s="414"/>
      <c r="M26" s="414"/>
      <c r="N26" s="414"/>
      <c r="O26" s="414"/>
      <c r="P26" s="414"/>
      <c r="Q26" s="414"/>
      <c r="R26" s="414"/>
      <c r="S26" s="414"/>
      <c r="T26" s="414"/>
    </row>
    <row r="27" spans="1:20" ht="14.45" customHeight="1" x14ac:dyDescent="0.4">
      <c r="A27" s="165"/>
      <c r="B27" s="414"/>
      <c r="C27" s="414"/>
      <c r="D27" s="414"/>
      <c r="E27" s="414"/>
      <c r="F27" s="414"/>
      <c r="G27" s="414"/>
      <c r="H27" s="414"/>
      <c r="I27" s="414"/>
      <c r="J27" s="414"/>
      <c r="K27" s="414"/>
      <c r="L27" s="414"/>
      <c r="M27" s="414"/>
      <c r="N27" s="414"/>
      <c r="O27" s="414"/>
      <c r="P27" s="414"/>
      <c r="Q27" s="414"/>
      <c r="R27" s="414"/>
      <c r="S27" s="414"/>
      <c r="T27" s="414"/>
    </row>
    <row r="28" spans="1:20" x14ac:dyDescent="0.4">
      <c r="A28" s="163"/>
      <c r="B28" s="164"/>
      <c r="C28" s="163"/>
      <c r="D28" s="163"/>
      <c r="E28" s="163"/>
      <c r="F28" s="163"/>
      <c r="G28" s="163"/>
      <c r="H28" s="163"/>
      <c r="I28" s="163"/>
      <c r="J28" s="163"/>
      <c r="K28" s="163"/>
      <c r="L28" s="163"/>
      <c r="M28" s="163"/>
      <c r="N28" s="163"/>
      <c r="O28" s="163"/>
      <c r="P28" s="163"/>
      <c r="Q28" s="163"/>
      <c r="R28" s="163"/>
      <c r="S28" s="163"/>
      <c r="T28" s="163"/>
    </row>
  </sheetData>
  <mergeCells count="61">
    <mergeCell ref="M16:T16"/>
    <mergeCell ref="I14:L14"/>
    <mergeCell ref="I15:L16"/>
    <mergeCell ref="B14:H16"/>
    <mergeCell ref="D12:L12"/>
    <mergeCell ref="R14:S14"/>
    <mergeCell ref="M14:Q14"/>
    <mergeCell ref="B13:N13"/>
    <mergeCell ref="A10:A16"/>
    <mergeCell ref="B10:C10"/>
    <mergeCell ref="B11:C11"/>
    <mergeCell ref="B12:C12"/>
    <mergeCell ref="D10:L10"/>
    <mergeCell ref="Q18:T21"/>
    <mergeCell ref="M8:N8"/>
    <mergeCell ref="D8:E8"/>
    <mergeCell ref="D9:E9"/>
    <mergeCell ref="F9:T9"/>
    <mergeCell ref="D11:L11"/>
    <mergeCell ref="O8:P8"/>
    <mergeCell ref="Q8:T8"/>
    <mergeCell ref="K8:L8"/>
    <mergeCell ref="F8:J8"/>
    <mergeCell ref="O10:P10"/>
    <mergeCell ref="M10:N12"/>
    <mergeCell ref="O11:T12"/>
    <mergeCell ref="M21:P21"/>
    <mergeCell ref="I19:L19"/>
    <mergeCell ref="M15:T15"/>
    <mergeCell ref="J5:N6"/>
    <mergeCell ref="O13:T13"/>
    <mergeCell ref="M19:P19"/>
    <mergeCell ref="B25:T27"/>
    <mergeCell ref="A17:T17"/>
    <mergeCell ref="A18:H19"/>
    <mergeCell ref="I18:P18"/>
    <mergeCell ref="A20:A21"/>
    <mergeCell ref="B20:H20"/>
    <mergeCell ref="I20:L20"/>
    <mergeCell ref="M20:P20"/>
    <mergeCell ref="I23:P23"/>
    <mergeCell ref="B21:H21"/>
    <mergeCell ref="A22:H22"/>
    <mergeCell ref="A23:H23"/>
    <mergeCell ref="I21:L21"/>
    <mergeCell ref="Q5:T6"/>
    <mergeCell ref="I22:O22"/>
    <mergeCell ref="A1:T1"/>
    <mergeCell ref="A2:A9"/>
    <mergeCell ref="B4:C7"/>
    <mergeCell ref="B8:C9"/>
    <mergeCell ref="D4:E4"/>
    <mergeCell ref="F4:G4"/>
    <mergeCell ref="D7:T7"/>
    <mergeCell ref="I4:J4"/>
    <mergeCell ref="L4:T4"/>
    <mergeCell ref="B2:C2"/>
    <mergeCell ref="B3:C3"/>
    <mergeCell ref="D2:T2"/>
    <mergeCell ref="D3:T3"/>
    <mergeCell ref="D5:G6"/>
  </mergeCells>
  <phoneticPr fontId="1"/>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200025</xdr:colOff>
                    <xdr:row>11</xdr:row>
                    <xdr:rowOff>180975</xdr:rowOff>
                  </from>
                  <to>
                    <xdr:col>17</xdr:col>
                    <xdr:colOff>133350</xdr:colOff>
                    <xdr:row>13</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18</xdr:col>
                    <xdr:colOff>76200</xdr:colOff>
                    <xdr:row>11</xdr:row>
                    <xdr:rowOff>180975</xdr:rowOff>
                  </from>
                  <to>
                    <xdr:col>19</xdr:col>
                    <xdr:colOff>352425</xdr:colOff>
                    <xdr:row>13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607" t="s">
        <v>110</v>
      </c>
      <c r="AN1" s="607"/>
      <c r="AO1" s="607"/>
      <c r="AP1" s="607"/>
      <c r="AQ1" s="607"/>
      <c r="AR1" s="607"/>
      <c r="AS1" s="607"/>
      <c r="AT1" s="607"/>
      <c r="AU1" s="607"/>
      <c r="AV1" s="607"/>
      <c r="AW1" s="607"/>
      <c r="AX1" s="607"/>
      <c r="AY1" s="607"/>
      <c r="AZ1" s="607"/>
      <c r="BA1" s="607"/>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608">
        <v>3</v>
      </c>
      <c r="V2" s="608"/>
      <c r="W2" s="39" t="s">
        <v>16</v>
      </c>
      <c r="X2" s="609">
        <f>IF(U2=0,"",YEAR(DATE(2018+U2,1,1)))</f>
        <v>2021</v>
      </c>
      <c r="Y2" s="609"/>
      <c r="Z2" s="41" t="s">
        <v>20</v>
      </c>
      <c r="AA2" s="41" t="s">
        <v>21</v>
      </c>
      <c r="AB2" s="608">
        <v>4</v>
      </c>
      <c r="AC2" s="608"/>
      <c r="AD2" s="41" t="s">
        <v>22</v>
      </c>
      <c r="AE2" s="41"/>
      <c r="AF2" s="41"/>
      <c r="AG2" s="41"/>
      <c r="AH2" s="41"/>
      <c r="AI2" s="41"/>
      <c r="AJ2" s="40"/>
      <c r="AK2" s="39" t="s">
        <v>17</v>
      </c>
      <c r="AL2" s="39" t="s">
        <v>16</v>
      </c>
      <c r="AM2" s="608" t="s">
        <v>109</v>
      </c>
      <c r="AN2" s="608"/>
      <c r="AO2" s="608"/>
      <c r="AP2" s="608"/>
      <c r="AQ2" s="608"/>
      <c r="AR2" s="608"/>
      <c r="AS2" s="608"/>
      <c r="AT2" s="608"/>
      <c r="AU2" s="608"/>
      <c r="AV2" s="608"/>
      <c r="AW2" s="608"/>
      <c r="AX2" s="608"/>
      <c r="AY2" s="608"/>
      <c r="AZ2" s="608"/>
      <c r="BA2" s="608"/>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610" t="s">
        <v>99</v>
      </c>
      <c r="BA3" s="610"/>
      <c r="BB3" s="610"/>
      <c r="BC3" s="610"/>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610" t="s">
        <v>94</v>
      </c>
      <c r="BA4" s="610"/>
      <c r="BB4" s="610"/>
      <c r="BC4" s="610"/>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601">
        <v>40</v>
      </c>
      <c r="AW5" s="602"/>
      <c r="AX5" s="61" t="s">
        <v>23</v>
      </c>
      <c r="AY5" s="60"/>
      <c r="AZ5" s="603">
        <v>160</v>
      </c>
      <c r="BA5" s="604"/>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601">
        <v>100</v>
      </c>
      <c r="BA6" s="602"/>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605">
        <f>DAY(EOMONTH(DATE(X2,AB2,1),0))</f>
        <v>30</v>
      </c>
      <c r="BA7" s="606"/>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584" t="s">
        <v>26</v>
      </c>
      <c r="C9" s="587" t="s">
        <v>126</v>
      </c>
      <c r="D9" s="588"/>
      <c r="E9" s="593" t="s">
        <v>127</v>
      </c>
      <c r="F9" s="588"/>
      <c r="G9" s="593" t="s">
        <v>128</v>
      </c>
      <c r="H9" s="587"/>
      <c r="I9" s="587"/>
      <c r="J9" s="587"/>
      <c r="K9" s="588"/>
      <c r="L9" s="593" t="s">
        <v>129</v>
      </c>
      <c r="M9" s="587"/>
      <c r="N9" s="587"/>
      <c r="O9" s="596"/>
      <c r="P9" s="599" t="s">
        <v>130</v>
      </c>
      <c r="Q9" s="600"/>
      <c r="R9" s="600"/>
      <c r="S9" s="600"/>
      <c r="T9" s="600"/>
      <c r="U9" s="600"/>
      <c r="V9" s="600"/>
      <c r="W9" s="600"/>
      <c r="X9" s="600"/>
      <c r="Y9" s="600"/>
      <c r="Z9" s="600"/>
      <c r="AA9" s="600"/>
      <c r="AB9" s="600"/>
      <c r="AC9" s="600"/>
      <c r="AD9" s="600"/>
      <c r="AE9" s="600"/>
      <c r="AF9" s="600"/>
      <c r="AG9" s="600"/>
      <c r="AH9" s="600"/>
      <c r="AI9" s="600"/>
      <c r="AJ9" s="600"/>
      <c r="AK9" s="600"/>
      <c r="AL9" s="600"/>
      <c r="AM9" s="600"/>
      <c r="AN9" s="600"/>
      <c r="AO9" s="600"/>
      <c r="AP9" s="600"/>
      <c r="AQ9" s="600"/>
      <c r="AR9" s="600"/>
      <c r="AS9" s="600"/>
      <c r="AT9" s="600"/>
      <c r="AU9" s="571" t="str">
        <f>IF(AZ3="４週","(10)1～4週目の勤務時間数合計","(10)1か月の勤務時間数合計")</f>
        <v>(10)1～4週目の勤務時間数合計</v>
      </c>
      <c r="AV9" s="572"/>
      <c r="AW9" s="571" t="s">
        <v>131</v>
      </c>
      <c r="AX9" s="572"/>
      <c r="AY9" s="579" t="s">
        <v>132</v>
      </c>
      <c r="AZ9" s="579"/>
      <c r="BA9" s="579"/>
      <c r="BB9" s="579"/>
      <c r="BC9" s="579"/>
      <c r="BD9" s="579"/>
    </row>
    <row r="10" spans="1:57" ht="20.25" customHeight="1" thickBot="1" x14ac:dyDescent="0.45">
      <c r="A10" s="71"/>
      <c r="B10" s="585"/>
      <c r="C10" s="589"/>
      <c r="D10" s="590"/>
      <c r="E10" s="594"/>
      <c r="F10" s="590"/>
      <c r="G10" s="594"/>
      <c r="H10" s="589"/>
      <c r="I10" s="589"/>
      <c r="J10" s="589"/>
      <c r="K10" s="590"/>
      <c r="L10" s="594"/>
      <c r="M10" s="589"/>
      <c r="N10" s="589"/>
      <c r="O10" s="597"/>
      <c r="P10" s="581" t="s">
        <v>10</v>
      </c>
      <c r="Q10" s="582"/>
      <c r="R10" s="582"/>
      <c r="S10" s="582"/>
      <c r="T10" s="582"/>
      <c r="U10" s="582"/>
      <c r="V10" s="583"/>
      <c r="W10" s="581" t="s">
        <v>11</v>
      </c>
      <c r="X10" s="582"/>
      <c r="Y10" s="582"/>
      <c r="Z10" s="582"/>
      <c r="AA10" s="582"/>
      <c r="AB10" s="582"/>
      <c r="AC10" s="583"/>
      <c r="AD10" s="581" t="s">
        <v>12</v>
      </c>
      <c r="AE10" s="582"/>
      <c r="AF10" s="582"/>
      <c r="AG10" s="582"/>
      <c r="AH10" s="582"/>
      <c r="AI10" s="582"/>
      <c r="AJ10" s="583"/>
      <c r="AK10" s="581" t="s">
        <v>13</v>
      </c>
      <c r="AL10" s="582"/>
      <c r="AM10" s="582"/>
      <c r="AN10" s="582"/>
      <c r="AO10" s="582"/>
      <c r="AP10" s="582"/>
      <c r="AQ10" s="583"/>
      <c r="AR10" s="581" t="s">
        <v>14</v>
      </c>
      <c r="AS10" s="582"/>
      <c r="AT10" s="583"/>
      <c r="AU10" s="573"/>
      <c r="AV10" s="574"/>
      <c r="AW10" s="573"/>
      <c r="AX10" s="574"/>
      <c r="AY10" s="579"/>
      <c r="AZ10" s="579"/>
      <c r="BA10" s="579"/>
      <c r="BB10" s="579"/>
      <c r="BC10" s="579"/>
      <c r="BD10" s="579"/>
    </row>
    <row r="11" spans="1:57" ht="20.25" customHeight="1" thickBot="1" x14ac:dyDescent="0.45">
      <c r="A11" s="71"/>
      <c r="B11" s="585"/>
      <c r="C11" s="589"/>
      <c r="D11" s="590"/>
      <c r="E11" s="594"/>
      <c r="F11" s="590"/>
      <c r="G11" s="594"/>
      <c r="H11" s="589"/>
      <c r="I11" s="589"/>
      <c r="J11" s="589"/>
      <c r="K11" s="590"/>
      <c r="L11" s="594"/>
      <c r="M11" s="589"/>
      <c r="N11" s="589"/>
      <c r="O11" s="597"/>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573"/>
      <c r="AV11" s="574"/>
      <c r="AW11" s="573"/>
      <c r="AX11" s="574"/>
      <c r="AY11" s="579"/>
      <c r="AZ11" s="579"/>
      <c r="BA11" s="579"/>
      <c r="BB11" s="579"/>
      <c r="BC11" s="579"/>
      <c r="BD11" s="579"/>
    </row>
    <row r="12" spans="1:57" ht="20.25" hidden="1" customHeight="1" thickBot="1" x14ac:dyDescent="0.45">
      <c r="A12" s="71"/>
      <c r="B12" s="585"/>
      <c r="C12" s="589"/>
      <c r="D12" s="590"/>
      <c r="E12" s="594"/>
      <c r="F12" s="590"/>
      <c r="G12" s="594"/>
      <c r="H12" s="589"/>
      <c r="I12" s="589"/>
      <c r="J12" s="589"/>
      <c r="K12" s="590"/>
      <c r="L12" s="594"/>
      <c r="M12" s="589"/>
      <c r="N12" s="589"/>
      <c r="O12" s="597"/>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575"/>
      <c r="AV12" s="576"/>
      <c r="AW12" s="575"/>
      <c r="AX12" s="576"/>
      <c r="AY12" s="580"/>
      <c r="AZ12" s="580"/>
      <c r="BA12" s="580"/>
      <c r="BB12" s="580"/>
      <c r="BC12" s="580"/>
      <c r="BD12" s="580"/>
    </row>
    <row r="13" spans="1:57" ht="20.25" customHeight="1" thickBot="1" x14ac:dyDescent="0.45">
      <c r="A13" s="71"/>
      <c r="B13" s="586"/>
      <c r="C13" s="591"/>
      <c r="D13" s="592"/>
      <c r="E13" s="595"/>
      <c r="F13" s="592"/>
      <c r="G13" s="595"/>
      <c r="H13" s="591"/>
      <c r="I13" s="591"/>
      <c r="J13" s="591"/>
      <c r="K13" s="592"/>
      <c r="L13" s="595"/>
      <c r="M13" s="591"/>
      <c r="N13" s="591"/>
      <c r="O13" s="598"/>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577"/>
      <c r="AV13" s="578"/>
      <c r="AW13" s="577"/>
      <c r="AX13" s="578"/>
      <c r="AY13" s="580"/>
      <c r="AZ13" s="580"/>
      <c r="BA13" s="580"/>
      <c r="BB13" s="580"/>
      <c r="BC13" s="580"/>
      <c r="BD13" s="580"/>
    </row>
    <row r="14" spans="1:57" ht="39.950000000000003" customHeight="1" x14ac:dyDescent="0.4">
      <c r="A14" s="71"/>
      <c r="B14" s="85">
        <v>1</v>
      </c>
      <c r="C14" s="557" t="s">
        <v>2</v>
      </c>
      <c r="D14" s="558"/>
      <c r="E14" s="559" t="s">
        <v>66</v>
      </c>
      <c r="F14" s="560"/>
      <c r="G14" s="561" t="s">
        <v>114</v>
      </c>
      <c r="H14" s="562"/>
      <c r="I14" s="562"/>
      <c r="J14" s="562"/>
      <c r="K14" s="563"/>
      <c r="L14" s="564" t="s">
        <v>68</v>
      </c>
      <c r="M14" s="565"/>
      <c r="N14" s="565"/>
      <c r="O14" s="566"/>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567">
        <f>IF($AZ$3="４週",SUM(P14:AQ14),IF($AZ$3="暦月",SUM(P14:AT14),""))</f>
        <v>160</v>
      </c>
      <c r="AV14" s="568"/>
      <c r="AW14" s="569">
        <f t="shared" ref="AW14:AW31" si="1">IF($AZ$3="４週",AU14/4,IF($AZ$3="暦月",AU14/($AZ$7/7),""))</f>
        <v>40</v>
      </c>
      <c r="AX14" s="570"/>
      <c r="AY14" s="554"/>
      <c r="AZ14" s="555"/>
      <c r="BA14" s="555"/>
      <c r="BB14" s="555"/>
      <c r="BC14" s="555"/>
      <c r="BD14" s="556"/>
    </row>
    <row r="15" spans="1:57" ht="39.950000000000003" customHeight="1" x14ac:dyDescent="0.4">
      <c r="A15" s="71"/>
      <c r="B15" s="86">
        <f t="shared" ref="B15:B31" si="2">B14+1</f>
        <v>2</v>
      </c>
      <c r="C15" s="540" t="s">
        <v>112</v>
      </c>
      <c r="D15" s="541"/>
      <c r="E15" s="542" t="s">
        <v>66</v>
      </c>
      <c r="F15" s="543"/>
      <c r="G15" s="544" t="s">
        <v>114</v>
      </c>
      <c r="H15" s="545"/>
      <c r="I15" s="545"/>
      <c r="J15" s="545"/>
      <c r="K15" s="546"/>
      <c r="L15" s="547" t="s">
        <v>100</v>
      </c>
      <c r="M15" s="548"/>
      <c r="N15" s="548"/>
      <c r="O15" s="549"/>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550">
        <f>IF($AZ$3="４週",SUM(P15:AQ15),IF($AZ$3="暦月",SUM(P15:AT15),""))</f>
        <v>160</v>
      </c>
      <c r="AV15" s="551"/>
      <c r="AW15" s="552">
        <f t="shared" si="1"/>
        <v>40</v>
      </c>
      <c r="AX15" s="553"/>
      <c r="AY15" s="520"/>
      <c r="AZ15" s="521"/>
      <c r="BA15" s="521"/>
      <c r="BB15" s="521"/>
      <c r="BC15" s="521"/>
      <c r="BD15" s="522"/>
    </row>
    <row r="16" spans="1:57" ht="39.950000000000003" customHeight="1" x14ac:dyDescent="0.4">
      <c r="A16" s="71"/>
      <c r="B16" s="86">
        <f t="shared" si="2"/>
        <v>3</v>
      </c>
      <c r="C16" s="540" t="s">
        <v>112</v>
      </c>
      <c r="D16" s="541"/>
      <c r="E16" s="542" t="s">
        <v>66</v>
      </c>
      <c r="F16" s="543"/>
      <c r="G16" s="544" t="s">
        <v>112</v>
      </c>
      <c r="H16" s="545"/>
      <c r="I16" s="545"/>
      <c r="J16" s="545"/>
      <c r="K16" s="546"/>
      <c r="L16" s="547" t="s">
        <v>78</v>
      </c>
      <c r="M16" s="548"/>
      <c r="N16" s="548"/>
      <c r="O16" s="549"/>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550">
        <f>IF($AZ$3="４週",SUM(P16:AQ16),IF($AZ$3="暦月",SUM(P16:AT16),""))</f>
        <v>160</v>
      </c>
      <c r="AV16" s="551"/>
      <c r="AW16" s="552">
        <f t="shared" si="1"/>
        <v>40</v>
      </c>
      <c r="AX16" s="553"/>
      <c r="AY16" s="520"/>
      <c r="AZ16" s="521"/>
      <c r="BA16" s="521"/>
      <c r="BB16" s="521"/>
      <c r="BC16" s="521"/>
      <c r="BD16" s="522"/>
    </row>
    <row r="17" spans="1:56" ht="39.950000000000003" customHeight="1" x14ac:dyDescent="0.4">
      <c r="A17" s="71"/>
      <c r="B17" s="86">
        <f t="shared" si="2"/>
        <v>4</v>
      </c>
      <c r="C17" s="540" t="s">
        <v>112</v>
      </c>
      <c r="D17" s="541"/>
      <c r="E17" s="542" t="s">
        <v>66</v>
      </c>
      <c r="F17" s="543"/>
      <c r="G17" s="544" t="s">
        <v>112</v>
      </c>
      <c r="H17" s="545"/>
      <c r="I17" s="545"/>
      <c r="J17" s="545"/>
      <c r="K17" s="546"/>
      <c r="L17" s="547" t="s">
        <v>80</v>
      </c>
      <c r="M17" s="548"/>
      <c r="N17" s="548"/>
      <c r="O17" s="549"/>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550">
        <f>IF($AZ$3="４週",SUM(P17:AQ17),IF($AZ$3="暦月",SUM(P17:AT17),""))</f>
        <v>160</v>
      </c>
      <c r="AV17" s="551"/>
      <c r="AW17" s="552">
        <f t="shared" si="1"/>
        <v>40</v>
      </c>
      <c r="AX17" s="553"/>
      <c r="AY17" s="520"/>
      <c r="AZ17" s="521"/>
      <c r="BA17" s="521"/>
      <c r="BB17" s="521"/>
      <c r="BC17" s="521"/>
      <c r="BD17" s="522"/>
    </row>
    <row r="18" spans="1:56" ht="39.950000000000003" customHeight="1" x14ac:dyDescent="0.4">
      <c r="A18" s="71"/>
      <c r="B18" s="86">
        <f t="shared" si="2"/>
        <v>5</v>
      </c>
      <c r="C18" s="540" t="s">
        <v>112</v>
      </c>
      <c r="D18" s="541"/>
      <c r="E18" s="542" t="s">
        <v>121</v>
      </c>
      <c r="F18" s="543"/>
      <c r="G18" s="544" t="s">
        <v>112</v>
      </c>
      <c r="H18" s="545"/>
      <c r="I18" s="545"/>
      <c r="J18" s="545"/>
      <c r="K18" s="546"/>
      <c r="L18" s="547" t="s">
        <v>79</v>
      </c>
      <c r="M18" s="548"/>
      <c r="N18" s="548"/>
      <c r="O18" s="549"/>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550">
        <f t="shared" ref="AU18:AU31" si="3">IF($AZ$3="４週",SUM(P18:AQ18),IF($AZ$3="暦月",SUM(P18:AT18),""))</f>
        <v>80</v>
      </c>
      <c r="AV18" s="551"/>
      <c r="AW18" s="552">
        <f t="shared" si="1"/>
        <v>20</v>
      </c>
      <c r="AX18" s="553"/>
      <c r="AY18" s="520"/>
      <c r="AZ18" s="521"/>
      <c r="BA18" s="521"/>
      <c r="BB18" s="521"/>
      <c r="BC18" s="521"/>
      <c r="BD18" s="522"/>
    </row>
    <row r="19" spans="1:56" ht="39.950000000000003" customHeight="1" x14ac:dyDescent="0.4">
      <c r="A19" s="71"/>
      <c r="B19" s="86">
        <f t="shared" si="2"/>
        <v>6</v>
      </c>
      <c r="C19" s="540"/>
      <c r="D19" s="541"/>
      <c r="E19" s="542"/>
      <c r="F19" s="543"/>
      <c r="G19" s="544"/>
      <c r="H19" s="545"/>
      <c r="I19" s="545"/>
      <c r="J19" s="545"/>
      <c r="K19" s="546"/>
      <c r="L19" s="547"/>
      <c r="M19" s="548"/>
      <c r="N19" s="548"/>
      <c r="O19" s="549"/>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550">
        <f t="shared" si="3"/>
        <v>0</v>
      </c>
      <c r="AV19" s="551"/>
      <c r="AW19" s="552">
        <f t="shared" si="1"/>
        <v>0</v>
      </c>
      <c r="AX19" s="553"/>
      <c r="AY19" s="520"/>
      <c r="AZ19" s="521"/>
      <c r="BA19" s="521"/>
      <c r="BB19" s="521"/>
      <c r="BC19" s="521"/>
      <c r="BD19" s="522"/>
    </row>
    <row r="20" spans="1:56" ht="39.950000000000003" customHeight="1" x14ac:dyDescent="0.4">
      <c r="A20" s="71"/>
      <c r="B20" s="86">
        <f t="shared" si="2"/>
        <v>7</v>
      </c>
      <c r="C20" s="540"/>
      <c r="D20" s="541"/>
      <c r="E20" s="542"/>
      <c r="F20" s="543"/>
      <c r="G20" s="544"/>
      <c r="H20" s="545"/>
      <c r="I20" s="545"/>
      <c r="J20" s="545"/>
      <c r="K20" s="546"/>
      <c r="L20" s="547"/>
      <c r="M20" s="548"/>
      <c r="N20" s="548"/>
      <c r="O20" s="549"/>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550">
        <f>IF($AZ$3="４週",SUM(P20:AQ20),IF($AZ$3="暦月",SUM(P20:AT20),""))</f>
        <v>0</v>
      </c>
      <c r="AV20" s="551"/>
      <c r="AW20" s="552">
        <f t="shared" si="1"/>
        <v>0</v>
      </c>
      <c r="AX20" s="553"/>
      <c r="AY20" s="520"/>
      <c r="AZ20" s="521"/>
      <c r="BA20" s="521"/>
      <c r="BB20" s="521"/>
      <c r="BC20" s="521"/>
      <c r="BD20" s="522"/>
    </row>
    <row r="21" spans="1:56" ht="39.950000000000003" customHeight="1" x14ac:dyDescent="0.4">
      <c r="A21" s="71"/>
      <c r="B21" s="86">
        <f t="shared" si="2"/>
        <v>8</v>
      </c>
      <c r="C21" s="540"/>
      <c r="D21" s="541"/>
      <c r="E21" s="542"/>
      <c r="F21" s="543"/>
      <c r="G21" s="544"/>
      <c r="H21" s="545"/>
      <c r="I21" s="545"/>
      <c r="J21" s="545"/>
      <c r="K21" s="546"/>
      <c r="L21" s="547"/>
      <c r="M21" s="548"/>
      <c r="N21" s="548"/>
      <c r="O21" s="549"/>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550">
        <f t="shared" si="3"/>
        <v>0</v>
      </c>
      <c r="AV21" s="551"/>
      <c r="AW21" s="552">
        <f t="shared" si="1"/>
        <v>0</v>
      </c>
      <c r="AX21" s="553"/>
      <c r="AY21" s="520"/>
      <c r="AZ21" s="521"/>
      <c r="BA21" s="521"/>
      <c r="BB21" s="521"/>
      <c r="BC21" s="521"/>
      <c r="BD21" s="522"/>
    </row>
    <row r="22" spans="1:56" ht="39.950000000000003" customHeight="1" x14ac:dyDescent="0.4">
      <c r="A22" s="71"/>
      <c r="B22" s="86">
        <f t="shared" si="2"/>
        <v>9</v>
      </c>
      <c r="C22" s="540"/>
      <c r="D22" s="541"/>
      <c r="E22" s="542"/>
      <c r="F22" s="543"/>
      <c r="G22" s="544"/>
      <c r="H22" s="545"/>
      <c r="I22" s="545"/>
      <c r="J22" s="545"/>
      <c r="K22" s="546"/>
      <c r="L22" s="547"/>
      <c r="M22" s="548"/>
      <c r="N22" s="548"/>
      <c r="O22" s="549"/>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550">
        <f t="shared" si="3"/>
        <v>0</v>
      </c>
      <c r="AV22" s="551"/>
      <c r="AW22" s="552">
        <f t="shared" si="1"/>
        <v>0</v>
      </c>
      <c r="AX22" s="553"/>
      <c r="AY22" s="520"/>
      <c r="AZ22" s="521"/>
      <c r="BA22" s="521"/>
      <c r="BB22" s="521"/>
      <c r="BC22" s="521"/>
      <c r="BD22" s="522"/>
    </row>
    <row r="23" spans="1:56" ht="39.950000000000003" customHeight="1" x14ac:dyDescent="0.4">
      <c r="A23" s="71"/>
      <c r="B23" s="86">
        <f t="shared" si="2"/>
        <v>10</v>
      </c>
      <c r="C23" s="540"/>
      <c r="D23" s="541"/>
      <c r="E23" s="542"/>
      <c r="F23" s="543"/>
      <c r="G23" s="544"/>
      <c r="H23" s="545"/>
      <c r="I23" s="545"/>
      <c r="J23" s="545"/>
      <c r="K23" s="546"/>
      <c r="L23" s="547"/>
      <c r="M23" s="548"/>
      <c r="N23" s="548"/>
      <c r="O23" s="549"/>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550">
        <f t="shared" si="3"/>
        <v>0</v>
      </c>
      <c r="AV23" s="551"/>
      <c r="AW23" s="552">
        <f t="shared" si="1"/>
        <v>0</v>
      </c>
      <c r="AX23" s="553"/>
      <c r="AY23" s="520"/>
      <c r="AZ23" s="521"/>
      <c r="BA23" s="521"/>
      <c r="BB23" s="521"/>
      <c r="BC23" s="521"/>
      <c r="BD23" s="522"/>
    </row>
    <row r="24" spans="1:56" ht="39.950000000000003" customHeight="1" x14ac:dyDescent="0.4">
      <c r="A24" s="71"/>
      <c r="B24" s="86">
        <f t="shared" si="2"/>
        <v>11</v>
      </c>
      <c r="C24" s="540"/>
      <c r="D24" s="541"/>
      <c r="E24" s="542"/>
      <c r="F24" s="543"/>
      <c r="G24" s="544"/>
      <c r="H24" s="545"/>
      <c r="I24" s="545"/>
      <c r="J24" s="545"/>
      <c r="K24" s="546"/>
      <c r="L24" s="547"/>
      <c r="M24" s="548"/>
      <c r="N24" s="548"/>
      <c r="O24" s="549"/>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550">
        <f t="shared" si="3"/>
        <v>0</v>
      </c>
      <c r="AV24" s="551"/>
      <c r="AW24" s="552">
        <f t="shared" si="1"/>
        <v>0</v>
      </c>
      <c r="AX24" s="553"/>
      <c r="AY24" s="520"/>
      <c r="AZ24" s="521"/>
      <c r="BA24" s="521"/>
      <c r="BB24" s="521"/>
      <c r="BC24" s="521"/>
      <c r="BD24" s="522"/>
    </row>
    <row r="25" spans="1:56" ht="39.950000000000003" customHeight="1" x14ac:dyDescent="0.4">
      <c r="A25" s="71"/>
      <c r="B25" s="86">
        <f t="shared" si="2"/>
        <v>12</v>
      </c>
      <c r="C25" s="540"/>
      <c r="D25" s="541"/>
      <c r="E25" s="542"/>
      <c r="F25" s="543"/>
      <c r="G25" s="544"/>
      <c r="H25" s="545"/>
      <c r="I25" s="545"/>
      <c r="J25" s="545"/>
      <c r="K25" s="546"/>
      <c r="L25" s="547"/>
      <c r="M25" s="548"/>
      <c r="N25" s="548"/>
      <c r="O25" s="549"/>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550">
        <f t="shared" si="3"/>
        <v>0</v>
      </c>
      <c r="AV25" s="551"/>
      <c r="AW25" s="552">
        <f t="shared" si="1"/>
        <v>0</v>
      </c>
      <c r="AX25" s="553"/>
      <c r="AY25" s="520"/>
      <c r="AZ25" s="521"/>
      <c r="BA25" s="521"/>
      <c r="BB25" s="521"/>
      <c r="BC25" s="521"/>
      <c r="BD25" s="522"/>
    </row>
    <row r="26" spans="1:56" ht="39.950000000000003" customHeight="1" x14ac:dyDescent="0.4">
      <c r="A26" s="71"/>
      <c r="B26" s="86">
        <f t="shared" si="2"/>
        <v>13</v>
      </c>
      <c r="C26" s="540"/>
      <c r="D26" s="541"/>
      <c r="E26" s="542"/>
      <c r="F26" s="543"/>
      <c r="G26" s="544"/>
      <c r="H26" s="545"/>
      <c r="I26" s="545"/>
      <c r="J26" s="545"/>
      <c r="K26" s="546"/>
      <c r="L26" s="547"/>
      <c r="M26" s="548"/>
      <c r="N26" s="548"/>
      <c r="O26" s="549"/>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550">
        <f t="shared" si="3"/>
        <v>0</v>
      </c>
      <c r="AV26" s="551"/>
      <c r="AW26" s="552">
        <f t="shared" si="1"/>
        <v>0</v>
      </c>
      <c r="AX26" s="553"/>
      <c r="AY26" s="520"/>
      <c r="AZ26" s="521"/>
      <c r="BA26" s="521"/>
      <c r="BB26" s="521"/>
      <c r="BC26" s="521"/>
      <c r="BD26" s="522"/>
    </row>
    <row r="27" spans="1:56" ht="39.950000000000003" customHeight="1" x14ac:dyDescent="0.4">
      <c r="A27" s="71"/>
      <c r="B27" s="86">
        <f t="shared" si="2"/>
        <v>14</v>
      </c>
      <c r="C27" s="540"/>
      <c r="D27" s="541"/>
      <c r="E27" s="542"/>
      <c r="F27" s="543"/>
      <c r="G27" s="544"/>
      <c r="H27" s="545"/>
      <c r="I27" s="545"/>
      <c r="J27" s="545"/>
      <c r="K27" s="546"/>
      <c r="L27" s="547"/>
      <c r="M27" s="548"/>
      <c r="N27" s="548"/>
      <c r="O27" s="549"/>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550">
        <f t="shared" si="3"/>
        <v>0</v>
      </c>
      <c r="AV27" s="551"/>
      <c r="AW27" s="552">
        <f t="shared" si="1"/>
        <v>0</v>
      </c>
      <c r="AX27" s="553"/>
      <c r="AY27" s="520"/>
      <c r="AZ27" s="521"/>
      <c r="BA27" s="521"/>
      <c r="BB27" s="521"/>
      <c r="BC27" s="521"/>
      <c r="BD27" s="522"/>
    </row>
    <row r="28" spans="1:56" ht="39.950000000000003" customHeight="1" x14ac:dyDescent="0.4">
      <c r="A28" s="71"/>
      <c r="B28" s="86">
        <f t="shared" si="2"/>
        <v>15</v>
      </c>
      <c r="C28" s="540"/>
      <c r="D28" s="541"/>
      <c r="E28" s="542"/>
      <c r="F28" s="543"/>
      <c r="G28" s="544"/>
      <c r="H28" s="545"/>
      <c r="I28" s="545"/>
      <c r="J28" s="545"/>
      <c r="K28" s="546"/>
      <c r="L28" s="547"/>
      <c r="M28" s="548"/>
      <c r="N28" s="548"/>
      <c r="O28" s="549"/>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550">
        <f t="shared" si="3"/>
        <v>0</v>
      </c>
      <c r="AV28" s="551"/>
      <c r="AW28" s="552">
        <f t="shared" si="1"/>
        <v>0</v>
      </c>
      <c r="AX28" s="553"/>
      <c r="AY28" s="520"/>
      <c r="AZ28" s="521"/>
      <c r="BA28" s="521"/>
      <c r="BB28" s="521"/>
      <c r="BC28" s="521"/>
      <c r="BD28" s="522"/>
    </row>
    <row r="29" spans="1:56" ht="39.950000000000003" customHeight="1" x14ac:dyDescent="0.4">
      <c r="A29" s="71"/>
      <c r="B29" s="86">
        <f t="shared" si="2"/>
        <v>16</v>
      </c>
      <c r="C29" s="540"/>
      <c r="D29" s="541"/>
      <c r="E29" s="542"/>
      <c r="F29" s="543"/>
      <c r="G29" s="544"/>
      <c r="H29" s="545"/>
      <c r="I29" s="545"/>
      <c r="J29" s="545"/>
      <c r="K29" s="546"/>
      <c r="L29" s="547"/>
      <c r="M29" s="548"/>
      <c r="N29" s="548"/>
      <c r="O29" s="549"/>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550">
        <f t="shared" si="3"/>
        <v>0</v>
      </c>
      <c r="AV29" s="551"/>
      <c r="AW29" s="552">
        <f t="shared" si="1"/>
        <v>0</v>
      </c>
      <c r="AX29" s="553"/>
      <c r="AY29" s="520"/>
      <c r="AZ29" s="521"/>
      <c r="BA29" s="521"/>
      <c r="BB29" s="521"/>
      <c r="BC29" s="521"/>
      <c r="BD29" s="522"/>
    </row>
    <row r="30" spans="1:56" ht="39.950000000000003" customHeight="1" x14ac:dyDescent="0.4">
      <c r="A30" s="71"/>
      <c r="B30" s="86">
        <f t="shared" si="2"/>
        <v>17</v>
      </c>
      <c r="C30" s="540"/>
      <c r="D30" s="541"/>
      <c r="E30" s="542"/>
      <c r="F30" s="543"/>
      <c r="G30" s="544"/>
      <c r="H30" s="545"/>
      <c r="I30" s="545"/>
      <c r="J30" s="545"/>
      <c r="K30" s="546"/>
      <c r="L30" s="547"/>
      <c r="M30" s="548"/>
      <c r="N30" s="548"/>
      <c r="O30" s="549"/>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550">
        <f t="shared" si="3"/>
        <v>0</v>
      </c>
      <c r="AV30" s="551"/>
      <c r="AW30" s="552">
        <f t="shared" si="1"/>
        <v>0</v>
      </c>
      <c r="AX30" s="553"/>
      <c r="AY30" s="520"/>
      <c r="AZ30" s="521"/>
      <c r="BA30" s="521"/>
      <c r="BB30" s="521"/>
      <c r="BC30" s="521"/>
      <c r="BD30" s="522"/>
    </row>
    <row r="31" spans="1:56" ht="39.950000000000003" customHeight="1" thickBot="1" x14ac:dyDescent="0.45">
      <c r="A31" s="71"/>
      <c r="B31" s="87">
        <f t="shared" si="2"/>
        <v>18</v>
      </c>
      <c r="C31" s="523"/>
      <c r="D31" s="524"/>
      <c r="E31" s="525"/>
      <c r="F31" s="526"/>
      <c r="G31" s="527"/>
      <c r="H31" s="528"/>
      <c r="I31" s="528"/>
      <c r="J31" s="528"/>
      <c r="K31" s="529"/>
      <c r="L31" s="530"/>
      <c r="M31" s="531"/>
      <c r="N31" s="531"/>
      <c r="O31" s="532"/>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533">
        <f t="shared" si="3"/>
        <v>0</v>
      </c>
      <c r="AV31" s="534"/>
      <c r="AW31" s="535">
        <f t="shared" si="1"/>
        <v>0</v>
      </c>
      <c r="AX31" s="536"/>
      <c r="AY31" s="537"/>
      <c r="AZ31" s="538"/>
      <c r="BA31" s="538"/>
      <c r="BB31" s="538"/>
      <c r="BC31" s="538"/>
      <c r="BD31" s="539"/>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518" t="s">
        <v>35</v>
      </c>
      <c r="D34" s="518"/>
      <c r="E34" s="518" t="s">
        <v>36</v>
      </c>
      <c r="F34" s="518"/>
      <c r="G34" s="518"/>
      <c r="H34" s="518"/>
      <c r="I34" s="97"/>
      <c r="J34" s="519" t="s">
        <v>39</v>
      </c>
      <c r="K34" s="519"/>
      <c r="L34" s="519"/>
      <c r="M34" s="519"/>
      <c r="N34" s="67"/>
      <c r="O34" s="67"/>
      <c r="P34" s="96" t="s">
        <v>47</v>
      </c>
      <c r="Q34" s="96"/>
      <c r="R34" s="97"/>
      <c r="S34" s="97"/>
      <c r="T34" s="493" t="s">
        <v>7</v>
      </c>
      <c r="U34" s="495"/>
      <c r="V34" s="493" t="s">
        <v>8</v>
      </c>
      <c r="W34" s="494"/>
      <c r="X34" s="494"/>
      <c r="Y34" s="495"/>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492"/>
      <c r="D35" s="492"/>
      <c r="E35" s="492" t="s">
        <v>37</v>
      </c>
      <c r="F35" s="492"/>
      <c r="G35" s="492" t="s">
        <v>38</v>
      </c>
      <c r="H35" s="492"/>
      <c r="I35" s="97"/>
      <c r="J35" s="492" t="s">
        <v>37</v>
      </c>
      <c r="K35" s="492"/>
      <c r="L35" s="492" t="s">
        <v>38</v>
      </c>
      <c r="M35" s="492"/>
      <c r="N35" s="67"/>
      <c r="O35" s="67"/>
      <c r="P35" s="96" t="s">
        <v>44</v>
      </c>
      <c r="Q35" s="96"/>
      <c r="R35" s="97"/>
      <c r="S35" s="97"/>
      <c r="T35" s="493" t="s">
        <v>3</v>
      </c>
      <c r="U35" s="495"/>
      <c r="V35" s="493" t="s">
        <v>50</v>
      </c>
      <c r="W35" s="494"/>
      <c r="X35" s="494"/>
      <c r="Y35" s="495"/>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493" t="s">
        <v>3</v>
      </c>
      <c r="D36" s="495"/>
      <c r="E36" s="510">
        <f>SUMIFS($AU$14:$AV$31,$C$14:$D$31,"介護支援専門員",$E$14:$F$31,"A")</f>
        <v>480</v>
      </c>
      <c r="F36" s="511"/>
      <c r="G36" s="512">
        <f>SUMIFS($AW$14:$AX$31,$C$14:$D$31,"介護支援専門員",$E$14:$F$31,"A")</f>
        <v>120</v>
      </c>
      <c r="H36" s="513"/>
      <c r="I36" s="110"/>
      <c r="J36" s="514">
        <v>0</v>
      </c>
      <c r="K36" s="515"/>
      <c r="L36" s="514">
        <v>0</v>
      </c>
      <c r="M36" s="515"/>
      <c r="N36" s="109"/>
      <c r="O36" s="109"/>
      <c r="P36" s="514">
        <v>3</v>
      </c>
      <c r="Q36" s="515"/>
      <c r="R36" s="97"/>
      <c r="S36" s="97"/>
      <c r="T36" s="493" t="s">
        <v>4</v>
      </c>
      <c r="U36" s="495"/>
      <c r="V36" s="493" t="s">
        <v>51</v>
      </c>
      <c r="W36" s="494"/>
      <c r="X36" s="494"/>
      <c r="Y36" s="495"/>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493" t="s">
        <v>4</v>
      </c>
      <c r="D37" s="495"/>
      <c r="E37" s="510">
        <f>SUMIFS($AU$14:$AV$31,$C$14:$D$31,"介護支援専門員",$E$14:$F$31,"B")</f>
        <v>0</v>
      </c>
      <c r="F37" s="511"/>
      <c r="G37" s="512">
        <f>SUMIFS($AW$14:$AX$31,$C$14:$D$31,"介護支援専門員",$E$14:$F$31,"B")</f>
        <v>0</v>
      </c>
      <c r="H37" s="513"/>
      <c r="I37" s="110"/>
      <c r="J37" s="514">
        <v>0</v>
      </c>
      <c r="K37" s="515"/>
      <c r="L37" s="514">
        <v>0</v>
      </c>
      <c r="M37" s="515"/>
      <c r="N37" s="109"/>
      <c r="O37" s="109"/>
      <c r="P37" s="514">
        <v>0</v>
      </c>
      <c r="Q37" s="515"/>
      <c r="R37" s="97"/>
      <c r="S37" s="97"/>
      <c r="T37" s="493" t="s">
        <v>5</v>
      </c>
      <c r="U37" s="495"/>
      <c r="V37" s="493" t="s">
        <v>52</v>
      </c>
      <c r="W37" s="494"/>
      <c r="X37" s="494"/>
      <c r="Y37" s="495"/>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493" t="s">
        <v>5</v>
      </c>
      <c r="D38" s="495"/>
      <c r="E38" s="510">
        <f>SUMIFS($AU$14:$AV$31,$C$14:$D$31,"介護支援専門員",$E$14:$F$31,"C")</f>
        <v>80</v>
      </c>
      <c r="F38" s="511"/>
      <c r="G38" s="512">
        <f>SUMIFS($AW$14:$AX$31,$C$14:$D$31,"介護支援専門員",$E$14:$F$31,"C")</f>
        <v>20</v>
      </c>
      <c r="H38" s="513"/>
      <c r="I38" s="110"/>
      <c r="J38" s="514">
        <v>80</v>
      </c>
      <c r="K38" s="515"/>
      <c r="L38" s="516">
        <v>20</v>
      </c>
      <c r="M38" s="517"/>
      <c r="N38" s="109"/>
      <c r="O38" s="109"/>
      <c r="P38" s="510" t="s">
        <v>30</v>
      </c>
      <c r="Q38" s="511"/>
      <c r="R38" s="97"/>
      <c r="S38" s="97"/>
      <c r="T38" s="493" t="s">
        <v>6</v>
      </c>
      <c r="U38" s="495"/>
      <c r="V38" s="493" t="s">
        <v>69</v>
      </c>
      <c r="W38" s="494"/>
      <c r="X38" s="494"/>
      <c r="Y38" s="495"/>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493" t="s">
        <v>6</v>
      </c>
      <c r="D39" s="495"/>
      <c r="E39" s="510">
        <f>SUMIFS($AU$14:$AV$31,$C$14:$D$31,"介護支援専門員",$E$14:$F$31,"D")</f>
        <v>0</v>
      </c>
      <c r="F39" s="511"/>
      <c r="G39" s="512">
        <f>SUMIFS($AW$14:$AX$31,$C$14:$D$31,"介護支援専門員",$E$14:$F$31,"D")</f>
        <v>0</v>
      </c>
      <c r="H39" s="513"/>
      <c r="I39" s="110"/>
      <c r="J39" s="514">
        <v>0</v>
      </c>
      <c r="K39" s="515"/>
      <c r="L39" s="516">
        <v>0</v>
      </c>
      <c r="M39" s="517"/>
      <c r="N39" s="109"/>
      <c r="O39" s="109"/>
      <c r="P39" s="510" t="s">
        <v>30</v>
      </c>
      <c r="Q39" s="511"/>
      <c r="R39" s="97"/>
      <c r="S39" s="97"/>
      <c r="T39" s="97"/>
      <c r="U39" s="507"/>
      <c r="V39" s="507"/>
      <c r="W39" s="508"/>
      <c r="X39" s="508"/>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493" t="s">
        <v>27</v>
      </c>
      <c r="D40" s="495"/>
      <c r="E40" s="510">
        <f>SUM(E36:F39)</f>
        <v>560</v>
      </c>
      <c r="F40" s="511"/>
      <c r="G40" s="512">
        <f>SUM(G36:H39)</f>
        <v>140</v>
      </c>
      <c r="H40" s="513"/>
      <c r="I40" s="110"/>
      <c r="J40" s="510">
        <f>SUM(J36:K39)</f>
        <v>80</v>
      </c>
      <c r="K40" s="511"/>
      <c r="L40" s="510">
        <f>SUM(L36:M39)</f>
        <v>20</v>
      </c>
      <c r="M40" s="511"/>
      <c r="N40" s="109"/>
      <c r="O40" s="109"/>
      <c r="P40" s="510">
        <f>SUM(P36:Q37)</f>
        <v>3</v>
      </c>
      <c r="Q40" s="511"/>
      <c r="R40" s="97"/>
      <c r="S40" s="97"/>
      <c r="T40" s="97"/>
      <c r="U40" s="507"/>
      <c r="V40" s="507"/>
      <c r="W40" s="508"/>
      <c r="X40" s="508"/>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502" t="s">
        <v>90</v>
      </c>
      <c r="K42" s="503"/>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492" t="s">
        <v>42</v>
      </c>
      <c r="N44" s="492"/>
      <c r="O44" s="492"/>
      <c r="P44" s="492"/>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504">
        <f>IF($J$42="週",L40,J40)</f>
        <v>20</v>
      </c>
      <c r="D45" s="505"/>
      <c r="E45" s="505"/>
      <c r="F45" s="506"/>
      <c r="G45" s="99" t="s">
        <v>28</v>
      </c>
      <c r="H45" s="493">
        <f>IF($J$42="週",$AV$5,$AZ$5)</f>
        <v>40</v>
      </c>
      <c r="I45" s="494"/>
      <c r="J45" s="494"/>
      <c r="K45" s="495"/>
      <c r="L45" s="99" t="s">
        <v>29</v>
      </c>
      <c r="M45" s="496">
        <f>ROUNDDOWN(C45/H45,1)</f>
        <v>0.5</v>
      </c>
      <c r="N45" s="497"/>
      <c r="O45" s="497"/>
      <c r="P45" s="498"/>
      <c r="Q45" s="97"/>
      <c r="R45" s="97"/>
      <c r="S45" s="97"/>
      <c r="T45" s="97"/>
      <c r="U45" s="509"/>
      <c r="V45" s="509"/>
      <c r="W45" s="509"/>
      <c r="X45" s="509"/>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492" t="s">
        <v>27</v>
      </c>
      <c r="N49" s="492"/>
      <c r="O49" s="492"/>
      <c r="P49" s="492"/>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493">
        <f>P40</f>
        <v>3</v>
      </c>
      <c r="D50" s="494"/>
      <c r="E50" s="494"/>
      <c r="F50" s="495"/>
      <c r="G50" s="99" t="s">
        <v>81</v>
      </c>
      <c r="H50" s="496">
        <f>M45</f>
        <v>0.5</v>
      </c>
      <c r="I50" s="497"/>
      <c r="J50" s="497"/>
      <c r="K50" s="498"/>
      <c r="L50" s="99" t="s">
        <v>29</v>
      </c>
      <c r="M50" s="499">
        <f>ROUNDDOWN(C50+H50,1)</f>
        <v>3.5</v>
      </c>
      <c r="N50" s="500"/>
      <c r="O50" s="500"/>
      <c r="P50" s="501"/>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607" t="s">
        <v>110</v>
      </c>
      <c r="AN1" s="607"/>
      <c r="AO1" s="607"/>
      <c r="AP1" s="607"/>
      <c r="AQ1" s="607"/>
      <c r="AR1" s="607"/>
      <c r="AS1" s="607"/>
      <c r="AT1" s="607"/>
      <c r="AU1" s="607"/>
      <c r="AV1" s="607"/>
      <c r="AW1" s="607"/>
      <c r="AX1" s="607"/>
      <c r="AY1" s="607"/>
      <c r="AZ1" s="607"/>
      <c r="BA1" s="60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608">
        <v>3</v>
      </c>
      <c r="V2" s="608"/>
      <c r="W2" s="39" t="s">
        <v>16</v>
      </c>
      <c r="X2" s="609">
        <f>IF(U2=0,"",YEAR(DATE(2018+U2,1,1)))</f>
        <v>2021</v>
      </c>
      <c r="Y2" s="609"/>
      <c r="Z2" s="41" t="s">
        <v>20</v>
      </c>
      <c r="AA2" s="41" t="s">
        <v>21</v>
      </c>
      <c r="AB2" s="608">
        <v>4</v>
      </c>
      <c r="AC2" s="608"/>
      <c r="AD2" s="41" t="s">
        <v>22</v>
      </c>
      <c r="AE2" s="41"/>
      <c r="AF2" s="41"/>
      <c r="AG2" s="41"/>
      <c r="AH2" s="41"/>
      <c r="AI2" s="41"/>
      <c r="AJ2" s="40"/>
      <c r="AK2" s="39" t="s">
        <v>17</v>
      </c>
      <c r="AL2" s="39" t="s">
        <v>16</v>
      </c>
      <c r="AM2" s="608"/>
      <c r="AN2" s="608"/>
      <c r="AO2" s="608"/>
      <c r="AP2" s="608"/>
      <c r="AQ2" s="608"/>
      <c r="AR2" s="608"/>
      <c r="AS2" s="608"/>
      <c r="AT2" s="608"/>
      <c r="AU2" s="608"/>
      <c r="AV2" s="608"/>
      <c r="AW2" s="608"/>
      <c r="AX2" s="608"/>
      <c r="AY2" s="608"/>
      <c r="AZ2" s="608"/>
      <c r="BA2" s="608"/>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610" t="s">
        <v>99</v>
      </c>
      <c r="BA3" s="610"/>
      <c r="BB3" s="610"/>
      <c r="BC3" s="610"/>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610" t="s">
        <v>94</v>
      </c>
      <c r="BA4" s="610"/>
      <c r="BB4" s="610"/>
      <c r="BC4" s="610"/>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601">
        <v>40</v>
      </c>
      <c r="AW5" s="602"/>
      <c r="AX5" s="61" t="s">
        <v>23</v>
      </c>
      <c r="AY5" s="60"/>
      <c r="AZ5" s="601">
        <v>160</v>
      </c>
      <c r="BA5" s="602"/>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601">
        <v>100</v>
      </c>
      <c r="BA6" s="602"/>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605">
        <f>DAY(EOMONTH(DATE(X2,AB2,1),0))</f>
        <v>30</v>
      </c>
      <c r="BA7" s="606"/>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584" t="s">
        <v>26</v>
      </c>
      <c r="C9" s="587" t="s">
        <v>126</v>
      </c>
      <c r="D9" s="588"/>
      <c r="E9" s="593" t="s">
        <v>127</v>
      </c>
      <c r="F9" s="588"/>
      <c r="G9" s="593" t="s">
        <v>128</v>
      </c>
      <c r="H9" s="587"/>
      <c r="I9" s="587"/>
      <c r="J9" s="587"/>
      <c r="K9" s="588"/>
      <c r="L9" s="593" t="s">
        <v>129</v>
      </c>
      <c r="M9" s="587"/>
      <c r="N9" s="587"/>
      <c r="O9" s="596"/>
      <c r="P9" s="599" t="s">
        <v>130</v>
      </c>
      <c r="Q9" s="600"/>
      <c r="R9" s="600"/>
      <c r="S9" s="600"/>
      <c r="T9" s="600"/>
      <c r="U9" s="600"/>
      <c r="V9" s="600"/>
      <c r="W9" s="600"/>
      <c r="X9" s="600"/>
      <c r="Y9" s="600"/>
      <c r="Z9" s="600"/>
      <c r="AA9" s="600"/>
      <c r="AB9" s="600"/>
      <c r="AC9" s="600"/>
      <c r="AD9" s="600"/>
      <c r="AE9" s="600"/>
      <c r="AF9" s="600"/>
      <c r="AG9" s="600"/>
      <c r="AH9" s="600"/>
      <c r="AI9" s="600"/>
      <c r="AJ9" s="600"/>
      <c r="AK9" s="600"/>
      <c r="AL9" s="600"/>
      <c r="AM9" s="600"/>
      <c r="AN9" s="600"/>
      <c r="AO9" s="600"/>
      <c r="AP9" s="600"/>
      <c r="AQ9" s="600"/>
      <c r="AR9" s="600"/>
      <c r="AS9" s="600"/>
      <c r="AT9" s="600"/>
      <c r="AU9" s="571" t="str">
        <f>IF(AZ3="４週","(10)1～4週目の勤務時間数合計","(10)1か月の勤務時間数合計")</f>
        <v>(10)1～4週目の勤務時間数合計</v>
      </c>
      <c r="AV9" s="572"/>
      <c r="AW9" s="571" t="s">
        <v>131</v>
      </c>
      <c r="AX9" s="572"/>
      <c r="AY9" s="579" t="s">
        <v>132</v>
      </c>
      <c r="AZ9" s="579"/>
      <c r="BA9" s="579"/>
      <c r="BB9" s="579"/>
      <c r="BC9" s="579"/>
      <c r="BD9" s="579"/>
    </row>
    <row r="10" spans="1:57" ht="20.25" customHeight="1" thickBot="1" x14ac:dyDescent="0.45">
      <c r="A10" s="71"/>
      <c r="B10" s="585"/>
      <c r="C10" s="589"/>
      <c r="D10" s="590"/>
      <c r="E10" s="594"/>
      <c r="F10" s="590"/>
      <c r="G10" s="594"/>
      <c r="H10" s="589"/>
      <c r="I10" s="589"/>
      <c r="J10" s="589"/>
      <c r="K10" s="590"/>
      <c r="L10" s="594"/>
      <c r="M10" s="589"/>
      <c r="N10" s="589"/>
      <c r="O10" s="597"/>
      <c r="P10" s="581" t="s">
        <v>10</v>
      </c>
      <c r="Q10" s="582"/>
      <c r="R10" s="582"/>
      <c r="S10" s="582"/>
      <c r="T10" s="582"/>
      <c r="U10" s="582"/>
      <c r="V10" s="583"/>
      <c r="W10" s="581" t="s">
        <v>11</v>
      </c>
      <c r="X10" s="582"/>
      <c r="Y10" s="582"/>
      <c r="Z10" s="582"/>
      <c r="AA10" s="582"/>
      <c r="AB10" s="582"/>
      <c r="AC10" s="583"/>
      <c r="AD10" s="581" t="s">
        <v>12</v>
      </c>
      <c r="AE10" s="582"/>
      <c r="AF10" s="582"/>
      <c r="AG10" s="582"/>
      <c r="AH10" s="582"/>
      <c r="AI10" s="582"/>
      <c r="AJ10" s="583"/>
      <c r="AK10" s="581" t="s">
        <v>13</v>
      </c>
      <c r="AL10" s="582"/>
      <c r="AM10" s="582"/>
      <c r="AN10" s="582"/>
      <c r="AO10" s="582"/>
      <c r="AP10" s="582"/>
      <c r="AQ10" s="583"/>
      <c r="AR10" s="581" t="s">
        <v>14</v>
      </c>
      <c r="AS10" s="582"/>
      <c r="AT10" s="583"/>
      <c r="AU10" s="573"/>
      <c r="AV10" s="574"/>
      <c r="AW10" s="573"/>
      <c r="AX10" s="574"/>
      <c r="AY10" s="579"/>
      <c r="AZ10" s="579"/>
      <c r="BA10" s="579"/>
      <c r="BB10" s="579"/>
      <c r="BC10" s="579"/>
      <c r="BD10" s="579"/>
    </row>
    <row r="11" spans="1:57" ht="20.25" customHeight="1" thickBot="1" x14ac:dyDescent="0.45">
      <c r="A11" s="71"/>
      <c r="B11" s="585"/>
      <c r="C11" s="589"/>
      <c r="D11" s="590"/>
      <c r="E11" s="594"/>
      <c r="F11" s="590"/>
      <c r="G11" s="594"/>
      <c r="H11" s="589"/>
      <c r="I11" s="589"/>
      <c r="J11" s="589"/>
      <c r="K11" s="590"/>
      <c r="L11" s="594"/>
      <c r="M11" s="589"/>
      <c r="N11" s="589"/>
      <c r="O11" s="597"/>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573"/>
      <c r="AV11" s="574"/>
      <c r="AW11" s="573"/>
      <c r="AX11" s="574"/>
      <c r="AY11" s="579"/>
      <c r="AZ11" s="579"/>
      <c r="BA11" s="579"/>
      <c r="BB11" s="579"/>
      <c r="BC11" s="579"/>
      <c r="BD11" s="579"/>
    </row>
    <row r="12" spans="1:57" ht="20.25" hidden="1" customHeight="1" thickBot="1" x14ac:dyDescent="0.45">
      <c r="A12" s="71"/>
      <c r="B12" s="585"/>
      <c r="C12" s="589"/>
      <c r="D12" s="590"/>
      <c r="E12" s="594"/>
      <c r="F12" s="590"/>
      <c r="G12" s="594"/>
      <c r="H12" s="589"/>
      <c r="I12" s="589"/>
      <c r="J12" s="589"/>
      <c r="K12" s="590"/>
      <c r="L12" s="594"/>
      <c r="M12" s="589"/>
      <c r="N12" s="589"/>
      <c r="O12" s="597"/>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575"/>
      <c r="AV12" s="576"/>
      <c r="AW12" s="575"/>
      <c r="AX12" s="576"/>
      <c r="AY12" s="580"/>
      <c r="AZ12" s="580"/>
      <c r="BA12" s="580"/>
      <c r="BB12" s="580"/>
      <c r="BC12" s="580"/>
      <c r="BD12" s="580"/>
    </row>
    <row r="13" spans="1:57" ht="20.25" customHeight="1" thickBot="1" x14ac:dyDescent="0.45">
      <c r="A13" s="71"/>
      <c r="B13" s="586"/>
      <c r="C13" s="591"/>
      <c r="D13" s="592"/>
      <c r="E13" s="595"/>
      <c r="F13" s="592"/>
      <c r="G13" s="595"/>
      <c r="H13" s="591"/>
      <c r="I13" s="591"/>
      <c r="J13" s="591"/>
      <c r="K13" s="592"/>
      <c r="L13" s="595"/>
      <c r="M13" s="591"/>
      <c r="N13" s="591"/>
      <c r="O13" s="598"/>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577"/>
      <c r="AV13" s="578"/>
      <c r="AW13" s="577"/>
      <c r="AX13" s="578"/>
      <c r="AY13" s="580"/>
      <c r="AZ13" s="580"/>
      <c r="BA13" s="580"/>
      <c r="BB13" s="580"/>
      <c r="BC13" s="580"/>
      <c r="BD13" s="580"/>
    </row>
    <row r="14" spans="1:57" ht="39.950000000000003" customHeight="1" x14ac:dyDescent="0.4">
      <c r="A14" s="71"/>
      <c r="B14" s="85">
        <v>1</v>
      </c>
      <c r="C14" s="557"/>
      <c r="D14" s="558"/>
      <c r="E14" s="559"/>
      <c r="F14" s="560"/>
      <c r="G14" s="561"/>
      <c r="H14" s="562"/>
      <c r="I14" s="562"/>
      <c r="J14" s="562"/>
      <c r="K14" s="563"/>
      <c r="L14" s="564"/>
      <c r="M14" s="565"/>
      <c r="N14" s="565"/>
      <c r="O14" s="566"/>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567">
        <f>IF($AZ$3="４週",SUM(P14:AQ14),IF($AZ$3="暦月",SUM(P14:AT14),""))</f>
        <v>0</v>
      </c>
      <c r="AV14" s="568"/>
      <c r="AW14" s="569">
        <f t="shared" ref="AW14:AW31" si="22">IF($AZ$3="４週",AU14/4,IF($AZ$3="暦月",AU14/($AZ$7/7),""))</f>
        <v>0</v>
      </c>
      <c r="AX14" s="570"/>
      <c r="AY14" s="554"/>
      <c r="AZ14" s="555"/>
      <c r="BA14" s="555"/>
      <c r="BB14" s="555"/>
      <c r="BC14" s="555"/>
      <c r="BD14" s="556"/>
    </row>
    <row r="15" spans="1:57" ht="39.950000000000003" customHeight="1" x14ac:dyDescent="0.4">
      <c r="A15" s="71"/>
      <c r="B15" s="86">
        <f t="shared" ref="B15:B31" si="23">B14+1</f>
        <v>2</v>
      </c>
      <c r="C15" s="540"/>
      <c r="D15" s="541"/>
      <c r="E15" s="542"/>
      <c r="F15" s="543"/>
      <c r="G15" s="544"/>
      <c r="H15" s="545"/>
      <c r="I15" s="545"/>
      <c r="J15" s="545"/>
      <c r="K15" s="546"/>
      <c r="L15" s="547"/>
      <c r="M15" s="548"/>
      <c r="N15" s="548"/>
      <c r="O15" s="549"/>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550">
        <f>IF($AZ$3="４週",SUM(P15:AQ15),IF($AZ$3="暦月",SUM(P15:AT15),""))</f>
        <v>0</v>
      </c>
      <c r="AV15" s="551"/>
      <c r="AW15" s="552">
        <f t="shared" si="22"/>
        <v>0</v>
      </c>
      <c r="AX15" s="553"/>
      <c r="AY15" s="520"/>
      <c r="AZ15" s="521"/>
      <c r="BA15" s="521"/>
      <c r="BB15" s="521"/>
      <c r="BC15" s="521"/>
      <c r="BD15" s="522"/>
    </row>
    <row r="16" spans="1:57" ht="39.950000000000003" customHeight="1" x14ac:dyDescent="0.4">
      <c r="A16" s="71"/>
      <c r="B16" s="86">
        <f t="shared" si="23"/>
        <v>3</v>
      </c>
      <c r="C16" s="540"/>
      <c r="D16" s="541"/>
      <c r="E16" s="542"/>
      <c r="F16" s="543"/>
      <c r="G16" s="544"/>
      <c r="H16" s="545"/>
      <c r="I16" s="545"/>
      <c r="J16" s="545"/>
      <c r="K16" s="546"/>
      <c r="L16" s="547"/>
      <c r="M16" s="548"/>
      <c r="N16" s="548"/>
      <c r="O16" s="549"/>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550">
        <f>IF($AZ$3="４週",SUM(P16:AQ16),IF($AZ$3="暦月",SUM(P16:AT16),""))</f>
        <v>0</v>
      </c>
      <c r="AV16" s="551"/>
      <c r="AW16" s="552">
        <f t="shared" si="22"/>
        <v>0</v>
      </c>
      <c r="AX16" s="553"/>
      <c r="AY16" s="520"/>
      <c r="AZ16" s="521"/>
      <c r="BA16" s="521"/>
      <c r="BB16" s="521"/>
      <c r="BC16" s="521"/>
      <c r="BD16" s="522"/>
    </row>
    <row r="17" spans="1:56" ht="39.950000000000003" customHeight="1" x14ac:dyDescent="0.4">
      <c r="A17" s="71"/>
      <c r="B17" s="86">
        <f t="shared" si="23"/>
        <v>4</v>
      </c>
      <c r="C17" s="540"/>
      <c r="D17" s="541"/>
      <c r="E17" s="542"/>
      <c r="F17" s="543"/>
      <c r="G17" s="544"/>
      <c r="H17" s="545"/>
      <c r="I17" s="545"/>
      <c r="J17" s="545"/>
      <c r="K17" s="546"/>
      <c r="L17" s="547"/>
      <c r="M17" s="548"/>
      <c r="N17" s="548"/>
      <c r="O17" s="549"/>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550">
        <f>IF($AZ$3="４週",SUM(P17:AQ17),IF($AZ$3="暦月",SUM(P17:AT17),""))</f>
        <v>0</v>
      </c>
      <c r="AV17" s="551"/>
      <c r="AW17" s="552">
        <f t="shared" si="22"/>
        <v>0</v>
      </c>
      <c r="AX17" s="553"/>
      <c r="AY17" s="520"/>
      <c r="AZ17" s="521"/>
      <c r="BA17" s="521"/>
      <c r="BB17" s="521"/>
      <c r="BC17" s="521"/>
      <c r="BD17" s="522"/>
    </row>
    <row r="18" spans="1:56" ht="39.950000000000003" customHeight="1" x14ac:dyDescent="0.4">
      <c r="A18" s="71"/>
      <c r="B18" s="86">
        <f t="shared" si="23"/>
        <v>5</v>
      </c>
      <c r="C18" s="540"/>
      <c r="D18" s="541"/>
      <c r="E18" s="542"/>
      <c r="F18" s="543"/>
      <c r="G18" s="544"/>
      <c r="H18" s="545"/>
      <c r="I18" s="545"/>
      <c r="J18" s="545"/>
      <c r="K18" s="546"/>
      <c r="L18" s="547"/>
      <c r="M18" s="548"/>
      <c r="N18" s="548"/>
      <c r="O18" s="549"/>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550">
        <f t="shared" ref="AU18:AU31" si="24">IF($AZ$3="４週",SUM(P18:AQ18),IF($AZ$3="暦月",SUM(P18:AT18),""))</f>
        <v>0</v>
      </c>
      <c r="AV18" s="551"/>
      <c r="AW18" s="552">
        <f t="shared" si="22"/>
        <v>0</v>
      </c>
      <c r="AX18" s="553"/>
      <c r="AY18" s="520"/>
      <c r="AZ18" s="521"/>
      <c r="BA18" s="521"/>
      <c r="BB18" s="521"/>
      <c r="BC18" s="521"/>
      <c r="BD18" s="522"/>
    </row>
    <row r="19" spans="1:56" ht="39.950000000000003" customHeight="1" x14ac:dyDescent="0.4">
      <c r="A19" s="71"/>
      <c r="B19" s="86">
        <f t="shared" si="23"/>
        <v>6</v>
      </c>
      <c r="C19" s="540"/>
      <c r="D19" s="541"/>
      <c r="E19" s="542"/>
      <c r="F19" s="543"/>
      <c r="G19" s="544"/>
      <c r="H19" s="545"/>
      <c r="I19" s="545"/>
      <c r="J19" s="545"/>
      <c r="K19" s="546"/>
      <c r="L19" s="547"/>
      <c r="M19" s="548"/>
      <c r="N19" s="548"/>
      <c r="O19" s="549"/>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550">
        <f t="shared" si="24"/>
        <v>0</v>
      </c>
      <c r="AV19" s="551"/>
      <c r="AW19" s="552">
        <f t="shared" si="22"/>
        <v>0</v>
      </c>
      <c r="AX19" s="553"/>
      <c r="AY19" s="520"/>
      <c r="AZ19" s="521"/>
      <c r="BA19" s="521"/>
      <c r="BB19" s="521"/>
      <c r="BC19" s="521"/>
      <c r="BD19" s="522"/>
    </row>
    <row r="20" spans="1:56" ht="39.950000000000003" customHeight="1" x14ac:dyDescent="0.4">
      <c r="A20" s="71"/>
      <c r="B20" s="86">
        <f t="shared" si="23"/>
        <v>7</v>
      </c>
      <c r="C20" s="540"/>
      <c r="D20" s="541"/>
      <c r="E20" s="542"/>
      <c r="F20" s="543"/>
      <c r="G20" s="544"/>
      <c r="H20" s="545"/>
      <c r="I20" s="545"/>
      <c r="J20" s="545"/>
      <c r="K20" s="546"/>
      <c r="L20" s="547"/>
      <c r="M20" s="548"/>
      <c r="N20" s="548"/>
      <c r="O20" s="549"/>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550">
        <f>IF($AZ$3="４週",SUM(P20:AQ20),IF($AZ$3="暦月",SUM(P20:AT20),""))</f>
        <v>0</v>
      </c>
      <c r="AV20" s="551"/>
      <c r="AW20" s="552">
        <f t="shared" si="22"/>
        <v>0</v>
      </c>
      <c r="AX20" s="553"/>
      <c r="AY20" s="520"/>
      <c r="AZ20" s="521"/>
      <c r="BA20" s="521"/>
      <c r="BB20" s="521"/>
      <c r="BC20" s="521"/>
      <c r="BD20" s="522"/>
    </row>
    <row r="21" spans="1:56" ht="39.950000000000003" customHeight="1" x14ac:dyDescent="0.4">
      <c r="A21" s="71"/>
      <c r="B21" s="86">
        <f t="shared" si="23"/>
        <v>8</v>
      </c>
      <c r="C21" s="540"/>
      <c r="D21" s="541"/>
      <c r="E21" s="542"/>
      <c r="F21" s="543"/>
      <c r="G21" s="544"/>
      <c r="H21" s="545"/>
      <c r="I21" s="545"/>
      <c r="J21" s="545"/>
      <c r="K21" s="546"/>
      <c r="L21" s="547"/>
      <c r="M21" s="548"/>
      <c r="N21" s="548"/>
      <c r="O21" s="549"/>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550">
        <f t="shared" si="24"/>
        <v>0</v>
      </c>
      <c r="AV21" s="551"/>
      <c r="AW21" s="552">
        <f t="shared" si="22"/>
        <v>0</v>
      </c>
      <c r="AX21" s="553"/>
      <c r="AY21" s="520"/>
      <c r="AZ21" s="521"/>
      <c r="BA21" s="521"/>
      <c r="BB21" s="521"/>
      <c r="BC21" s="521"/>
      <c r="BD21" s="522"/>
    </row>
    <row r="22" spans="1:56" ht="39.950000000000003" customHeight="1" x14ac:dyDescent="0.4">
      <c r="A22" s="71"/>
      <c r="B22" s="86">
        <f t="shared" si="23"/>
        <v>9</v>
      </c>
      <c r="C22" s="540"/>
      <c r="D22" s="541"/>
      <c r="E22" s="542"/>
      <c r="F22" s="543"/>
      <c r="G22" s="544"/>
      <c r="H22" s="545"/>
      <c r="I22" s="545"/>
      <c r="J22" s="545"/>
      <c r="K22" s="546"/>
      <c r="L22" s="547"/>
      <c r="M22" s="548"/>
      <c r="N22" s="548"/>
      <c r="O22" s="549"/>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550">
        <f t="shared" si="24"/>
        <v>0</v>
      </c>
      <c r="AV22" s="551"/>
      <c r="AW22" s="552">
        <f t="shared" si="22"/>
        <v>0</v>
      </c>
      <c r="AX22" s="553"/>
      <c r="AY22" s="520"/>
      <c r="AZ22" s="521"/>
      <c r="BA22" s="521"/>
      <c r="BB22" s="521"/>
      <c r="BC22" s="521"/>
      <c r="BD22" s="522"/>
    </row>
    <row r="23" spans="1:56" ht="39.950000000000003" customHeight="1" x14ac:dyDescent="0.4">
      <c r="A23" s="71"/>
      <c r="B23" s="86">
        <f t="shared" si="23"/>
        <v>10</v>
      </c>
      <c r="C23" s="540"/>
      <c r="D23" s="541"/>
      <c r="E23" s="542"/>
      <c r="F23" s="543"/>
      <c r="G23" s="544"/>
      <c r="H23" s="545"/>
      <c r="I23" s="545"/>
      <c r="J23" s="545"/>
      <c r="K23" s="546"/>
      <c r="L23" s="547"/>
      <c r="M23" s="548"/>
      <c r="N23" s="548"/>
      <c r="O23" s="549"/>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550">
        <f t="shared" si="24"/>
        <v>0</v>
      </c>
      <c r="AV23" s="551"/>
      <c r="AW23" s="552">
        <f t="shared" si="22"/>
        <v>0</v>
      </c>
      <c r="AX23" s="553"/>
      <c r="AY23" s="520"/>
      <c r="AZ23" s="521"/>
      <c r="BA23" s="521"/>
      <c r="BB23" s="521"/>
      <c r="BC23" s="521"/>
      <c r="BD23" s="522"/>
    </row>
    <row r="24" spans="1:56" ht="39.950000000000003" customHeight="1" x14ac:dyDescent="0.4">
      <c r="A24" s="71"/>
      <c r="B24" s="86">
        <f t="shared" si="23"/>
        <v>11</v>
      </c>
      <c r="C24" s="540"/>
      <c r="D24" s="541"/>
      <c r="E24" s="542"/>
      <c r="F24" s="543"/>
      <c r="G24" s="544"/>
      <c r="H24" s="545"/>
      <c r="I24" s="545"/>
      <c r="J24" s="545"/>
      <c r="K24" s="546"/>
      <c r="L24" s="547"/>
      <c r="M24" s="548"/>
      <c r="N24" s="548"/>
      <c r="O24" s="549"/>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550">
        <f t="shared" si="24"/>
        <v>0</v>
      </c>
      <c r="AV24" s="551"/>
      <c r="AW24" s="552">
        <f t="shared" si="22"/>
        <v>0</v>
      </c>
      <c r="AX24" s="553"/>
      <c r="AY24" s="520"/>
      <c r="AZ24" s="521"/>
      <c r="BA24" s="521"/>
      <c r="BB24" s="521"/>
      <c r="BC24" s="521"/>
      <c r="BD24" s="522"/>
    </row>
    <row r="25" spans="1:56" ht="39.950000000000003" customHeight="1" x14ac:dyDescent="0.4">
      <c r="A25" s="71"/>
      <c r="B25" s="86">
        <f t="shared" si="23"/>
        <v>12</v>
      </c>
      <c r="C25" s="540"/>
      <c r="D25" s="541"/>
      <c r="E25" s="542"/>
      <c r="F25" s="543"/>
      <c r="G25" s="544"/>
      <c r="H25" s="545"/>
      <c r="I25" s="545"/>
      <c r="J25" s="545"/>
      <c r="K25" s="546"/>
      <c r="L25" s="547"/>
      <c r="M25" s="548"/>
      <c r="N25" s="548"/>
      <c r="O25" s="549"/>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550">
        <f t="shared" si="24"/>
        <v>0</v>
      </c>
      <c r="AV25" s="551"/>
      <c r="AW25" s="552">
        <f t="shared" si="22"/>
        <v>0</v>
      </c>
      <c r="AX25" s="553"/>
      <c r="AY25" s="520"/>
      <c r="AZ25" s="521"/>
      <c r="BA25" s="521"/>
      <c r="BB25" s="521"/>
      <c r="BC25" s="521"/>
      <c r="BD25" s="522"/>
    </row>
    <row r="26" spans="1:56" ht="39.950000000000003" customHeight="1" x14ac:dyDescent="0.4">
      <c r="A26" s="71"/>
      <c r="B26" s="86">
        <f t="shared" si="23"/>
        <v>13</v>
      </c>
      <c r="C26" s="540"/>
      <c r="D26" s="541"/>
      <c r="E26" s="542"/>
      <c r="F26" s="543"/>
      <c r="G26" s="544"/>
      <c r="H26" s="545"/>
      <c r="I26" s="545"/>
      <c r="J26" s="545"/>
      <c r="K26" s="546"/>
      <c r="L26" s="547"/>
      <c r="M26" s="548"/>
      <c r="N26" s="548"/>
      <c r="O26" s="549"/>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550">
        <f t="shared" si="24"/>
        <v>0</v>
      </c>
      <c r="AV26" s="551"/>
      <c r="AW26" s="552">
        <f t="shared" si="22"/>
        <v>0</v>
      </c>
      <c r="AX26" s="553"/>
      <c r="AY26" s="520"/>
      <c r="AZ26" s="521"/>
      <c r="BA26" s="521"/>
      <c r="BB26" s="521"/>
      <c r="BC26" s="521"/>
      <c r="BD26" s="522"/>
    </row>
    <row r="27" spans="1:56" ht="39.950000000000003" customHeight="1" x14ac:dyDescent="0.4">
      <c r="A27" s="71"/>
      <c r="B27" s="86">
        <f t="shared" si="23"/>
        <v>14</v>
      </c>
      <c r="C27" s="540"/>
      <c r="D27" s="541"/>
      <c r="E27" s="542"/>
      <c r="F27" s="543"/>
      <c r="G27" s="544"/>
      <c r="H27" s="545"/>
      <c r="I27" s="545"/>
      <c r="J27" s="545"/>
      <c r="K27" s="546"/>
      <c r="L27" s="547"/>
      <c r="M27" s="548"/>
      <c r="N27" s="548"/>
      <c r="O27" s="549"/>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550">
        <f t="shared" si="24"/>
        <v>0</v>
      </c>
      <c r="AV27" s="551"/>
      <c r="AW27" s="552">
        <f t="shared" si="22"/>
        <v>0</v>
      </c>
      <c r="AX27" s="553"/>
      <c r="AY27" s="520"/>
      <c r="AZ27" s="521"/>
      <c r="BA27" s="521"/>
      <c r="BB27" s="521"/>
      <c r="BC27" s="521"/>
      <c r="BD27" s="522"/>
    </row>
    <row r="28" spans="1:56" ht="39.950000000000003" customHeight="1" x14ac:dyDescent="0.4">
      <c r="A28" s="71"/>
      <c r="B28" s="86">
        <f t="shared" si="23"/>
        <v>15</v>
      </c>
      <c r="C28" s="540"/>
      <c r="D28" s="541"/>
      <c r="E28" s="542"/>
      <c r="F28" s="543"/>
      <c r="G28" s="544"/>
      <c r="H28" s="545"/>
      <c r="I28" s="545"/>
      <c r="J28" s="545"/>
      <c r="K28" s="546"/>
      <c r="L28" s="547"/>
      <c r="M28" s="548"/>
      <c r="N28" s="548"/>
      <c r="O28" s="549"/>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550">
        <f t="shared" si="24"/>
        <v>0</v>
      </c>
      <c r="AV28" s="551"/>
      <c r="AW28" s="552">
        <f t="shared" si="22"/>
        <v>0</v>
      </c>
      <c r="AX28" s="553"/>
      <c r="AY28" s="520"/>
      <c r="AZ28" s="521"/>
      <c r="BA28" s="521"/>
      <c r="BB28" s="521"/>
      <c r="BC28" s="521"/>
      <c r="BD28" s="522"/>
    </row>
    <row r="29" spans="1:56" ht="39.950000000000003" customHeight="1" x14ac:dyDescent="0.4">
      <c r="A29" s="71"/>
      <c r="B29" s="86">
        <f t="shared" si="23"/>
        <v>16</v>
      </c>
      <c r="C29" s="540"/>
      <c r="D29" s="541"/>
      <c r="E29" s="542"/>
      <c r="F29" s="543"/>
      <c r="G29" s="544"/>
      <c r="H29" s="545"/>
      <c r="I29" s="545"/>
      <c r="J29" s="545"/>
      <c r="K29" s="546"/>
      <c r="L29" s="547"/>
      <c r="M29" s="548"/>
      <c r="N29" s="548"/>
      <c r="O29" s="549"/>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550">
        <f t="shared" si="24"/>
        <v>0</v>
      </c>
      <c r="AV29" s="551"/>
      <c r="AW29" s="552">
        <f t="shared" si="22"/>
        <v>0</v>
      </c>
      <c r="AX29" s="553"/>
      <c r="AY29" s="520"/>
      <c r="AZ29" s="521"/>
      <c r="BA29" s="521"/>
      <c r="BB29" s="521"/>
      <c r="BC29" s="521"/>
      <c r="BD29" s="522"/>
    </row>
    <row r="30" spans="1:56" ht="39.950000000000003" customHeight="1" x14ac:dyDescent="0.4">
      <c r="A30" s="71"/>
      <c r="B30" s="86">
        <f t="shared" si="23"/>
        <v>17</v>
      </c>
      <c r="C30" s="540"/>
      <c r="D30" s="541"/>
      <c r="E30" s="542"/>
      <c r="F30" s="543"/>
      <c r="G30" s="544"/>
      <c r="H30" s="545"/>
      <c r="I30" s="545"/>
      <c r="J30" s="545"/>
      <c r="K30" s="546"/>
      <c r="L30" s="547"/>
      <c r="M30" s="548"/>
      <c r="N30" s="548"/>
      <c r="O30" s="549"/>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550">
        <f t="shared" si="24"/>
        <v>0</v>
      </c>
      <c r="AV30" s="551"/>
      <c r="AW30" s="552">
        <f t="shared" si="22"/>
        <v>0</v>
      </c>
      <c r="AX30" s="553"/>
      <c r="AY30" s="520"/>
      <c r="AZ30" s="521"/>
      <c r="BA30" s="521"/>
      <c r="BB30" s="521"/>
      <c r="BC30" s="521"/>
      <c r="BD30" s="522"/>
    </row>
    <row r="31" spans="1:56" ht="39.950000000000003" customHeight="1" thickBot="1" x14ac:dyDescent="0.45">
      <c r="A31" s="71"/>
      <c r="B31" s="87">
        <f t="shared" si="23"/>
        <v>18</v>
      </c>
      <c r="C31" s="523"/>
      <c r="D31" s="524"/>
      <c r="E31" s="525"/>
      <c r="F31" s="526"/>
      <c r="G31" s="527"/>
      <c r="H31" s="528"/>
      <c r="I31" s="528"/>
      <c r="J31" s="528"/>
      <c r="K31" s="529"/>
      <c r="L31" s="530"/>
      <c r="M31" s="531"/>
      <c r="N31" s="531"/>
      <c r="O31" s="532"/>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533">
        <f t="shared" si="24"/>
        <v>0</v>
      </c>
      <c r="AV31" s="534"/>
      <c r="AW31" s="535">
        <f t="shared" si="22"/>
        <v>0</v>
      </c>
      <c r="AX31" s="536"/>
      <c r="AY31" s="537"/>
      <c r="AZ31" s="538"/>
      <c r="BA31" s="538"/>
      <c r="BB31" s="538"/>
      <c r="BC31" s="538"/>
      <c r="BD31" s="539"/>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518" t="s">
        <v>35</v>
      </c>
      <c r="D34" s="518"/>
      <c r="E34" s="518" t="s">
        <v>36</v>
      </c>
      <c r="F34" s="518"/>
      <c r="G34" s="518"/>
      <c r="H34" s="518"/>
      <c r="I34" s="97"/>
      <c r="J34" s="519" t="s">
        <v>39</v>
      </c>
      <c r="K34" s="519"/>
      <c r="L34" s="519"/>
      <c r="M34" s="519"/>
      <c r="N34" s="67"/>
      <c r="O34" s="67"/>
      <c r="P34" s="96" t="s">
        <v>47</v>
      </c>
      <c r="Q34" s="96"/>
      <c r="R34" s="97"/>
      <c r="S34" s="97"/>
      <c r="T34" s="493" t="s">
        <v>7</v>
      </c>
      <c r="U34" s="495"/>
      <c r="V34" s="493" t="s">
        <v>8</v>
      </c>
      <c r="W34" s="494"/>
      <c r="X34" s="494"/>
      <c r="Y34" s="495"/>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492"/>
      <c r="D35" s="492"/>
      <c r="E35" s="492" t="s">
        <v>37</v>
      </c>
      <c r="F35" s="492"/>
      <c r="G35" s="492" t="s">
        <v>38</v>
      </c>
      <c r="H35" s="492"/>
      <c r="I35" s="97"/>
      <c r="J35" s="492" t="s">
        <v>37</v>
      </c>
      <c r="K35" s="492"/>
      <c r="L35" s="492" t="s">
        <v>38</v>
      </c>
      <c r="M35" s="492"/>
      <c r="N35" s="67"/>
      <c r="O35" s="67"/>
      <c r="P35" s="96" t="s">
        <v>44</v>
      </c>
      <c r="Q35" s="96"/>
      <c r="R35" s="97"/>
      <c r="S35" s="97"/>
      <c r="T35" s="493" t="s">
        <v>3</v>
      </c>
      <c r="U35" s="495"/>
      <c r="V35" s="493" t="s">
        <v>50</v>
      </c>
      <c r="W35" s="494"/>
      <c r="X35" s="494"/>
      <c r="Y35" s="49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493" t="s">
        <v>3</v>
      </c>
      <c r="D36" s="495"/>
      <c r="E36" s="510">
        <f>SUMIFS($AU$14:$AV$31,$C$14:$D$31,"介護支援専門員",$E$14:$F$31,"A")</f>
        <v>0</v>
      </c>
      <c r="F36" s="511"/>
      <c r="G36" s="512">
        <f>SUMIFS($AW$14:$AX$31,$C$14:$D$31,"介護支援専門員",$E$14:$F$31,"A")</f>
        <v>0</v>
      </c>
      <c r="H36" s="513"/>
      <c r="I36" s="110"/>
      <c r="J36" s="514">
        <v>0</v>
      </c>
      <c r="K36" s="515"/>
      <c r="L36" s="514">
        <v>0</v>
      </c>
      <c r="M36" s="515"/>
      <c r="N36" s="109"/>
      <c r="O36" s="109"/>
      <c r="P36" s="514">
        <v>0</v>
      </c>
      <c r="Q36" s="515"/>
      <c r="R36" s="97"/>
      <c r="S36" s="97"/>
      <c r="T36" s="493" t="s">
        <v>4</v>
      </c>
      <c r="U36" s="495"/>
      <c r="V36" s="493" t="s">
        <v>51</v>
      </c>
      <c r="W36" s="494"/>
      <c r="X36" s="494"/>
      <c r="Y36" s="495"/>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493" t="s">
        <v>4</v>
      </c>
      <c r="D37" s="495"/>
      <c r="E37" s="510">
        <f>SUMIFS($AU$14:$AV$31,$C$14:$D$31,"介護支援専門員",$E$14:$F$31,"B")</f>
        <v>0</v>
      </c>
      <c r="F37" s="511"/>
      <c r="G37" s="512">
        <f>SUMIFS($AW$14:$AX$31,$C$14:$D$31,"介護支援専門員",$E$14:$F$31,"B")</f>
        <v>0</v>
      </c>
      <c r="H37" s="513"/>
      <c r="I37" s="110"/>
      <c r="J37" s="514">
        <v>0</v>
      </c>
      <c r="K37" s="515"/>
      <c r="L37" s="514">
        <v>0</v>
      </c>
      <c r="M37" s="515"/>
      <c r="N37" s="109"/>
      <c r="O37" s="109"/>
      <c r="P37" s="514">
        <v>0</v>
      </c>
      <c r="Q37" s="515"/>
      <c r="R37" s="97"/>
      <c r="S37" s="97"/>
      <c r="T37" s="493" t="s">
        <v>5</v>
      </c>
      <c r="U37" s="495"/>
      <c r="V37" s="493" t="s">
        <v>52</v>
      </c>
      <c r="W37" s="494"/>
      <c r="X37" s="494"/>
      <c r="Y37" s="495"/>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493" t="s">
        <v>5</v>
      </c>
      <c r="D38" s="495"/>
      <c r="E38" s="510">
        <f>SUMIFS($AU$14:$AV$31,$C$14:$D$31,"介護支援専門員",$E$14:$F$31,"C")</f>
        <v>0</v>
      </c>
      <c r="F38" s="511"/>
      <c r="G38" s="512">
        <f>SUMIFS($AW$14:$AX$31,$C$14:$D$31,"介護支援専門員",$E$14:$F$31,"C")</f>
        <v>0</v>
      </c>
      <c r="H38" s="513"/>
      <c r="I38" s="110"/>
      <c r="J38" s="514">
        <v>0</v>
      </c>
      <c r="K38" s="515"/>
      <c r="L38" s="516">
        <v>0</v>
      </c>
      <c r="M38" s="517"/>
      <c r="N38" s="109"/>
      <c r="O38" s="109"/>
      <c r="P38" s="510" t="s">
        <v>30</v>
      </c>
      <c r="Q38" s="511"/>
      <c r="R38" s="97"/>
      <c r="S38" s="97"/>
      <c r="T38" s="493" t="s">
        <v>6</v>
      </c>
      <c r="U38" s="495"/>
      <c r="V38" s="493" t="s">
        <v>69</v>
      </c>
      <c r="W38" s="494"/>
      <c r="X38" s="494"/>
      <c r="Y38" s="495"/>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493" t="s">
        <v>6</v>
      </c>
      <c r="D39" s="495"/>
      <c r="E39" s="510">
        <f>SUMIFS($AU$14:$AV$31,$C$14:$D$31,"介護支援専門員",$E$14:$F$31,"D")</f>
        <v>0</v>
      </c>
      <c r="F39" s="511"/>
      <c r="G39" s="512">
        <f>SUMIFS($AW$14:$AX$31,$C$14:$D$31,"介護支援専門員",$E$14:$F$31,"D")</f>
        <v>0</v>
      </c>
      <c r="H39" s="513"/>
      <c r="I39" s="110"/>
      <c r="J39" s="514">
        <v>0</v>
      </c>
      <c r="K39" s="515"/>
      <c r="L39" s="516">
        <v>0</v>
      </c>
      <c r="M39" s="517"/>
      <c r="N39" s="109"/>
      <c r="O39" s="109"/>
      <c r="P39" s="510" t="s">
        <v>30</v>
      </c>
      <c r="Q39" s="511"/>
      <c r="R39" s="97"/>
      <c r="S39" s="97"/>
      <c r="T39" s="97"/>
      <c r="U39" s="507"/>
      <c r="V39" s="507"/>
      <c r="W39" s="508"/>
      <c r="X39" s="508"/>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493" t="s">
        <v>27</v>
      </c>
      <c r="D40" s="495"/>
      <c r="E40" s="510">
        <f>SUM(E36:F39)</f>
        <v>0</v>
      </c>
      <c r="F40" s="511"/>
      <c r="G40" s="512">
        <f>SUM(G36:H39)</f>
        <v>0</v>
      </c>
      <c r="H40" s="513"/>
      <c r="I40" s="110"/>
      <c r="J40" s="510">
        <f>SUM(J36:K39)</f>
        <v>0</v>
      </c>
      <c r="K40" s="511"/>
      <c r="L40" s="510">
        <f>SUM(L36:M39)</f>
        <v>0</v>
      </c>
      <c r="M40" s="511"/>
      <c r="N40" s="109"/>
      <c r="O40" s="109"/>
      <c r="P40" s="510">
        <f>SUM(P36:Q37)</f>
        <v>0</v>
      </c>
      <c r="Q40" s="511"/>
      <c r="R40" s="97"/>
      <c r="S40" s="97"/>
      <c r="T40" s="97"/>
      <c r="U40" s="507"/>
      <c r="V40" s="507"/>
      <c r="W40" s="508"/>
      <c r="X40" s="508"/>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502" t="s">
        <v>90</v>
      </c>
      <c r="K42" s="503"/>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492" t="s">
        <v>42</v>
      </c>
      <c r="N44" s="492"/>
      <c r="O44" s="492"/>
      <c r="P44" s="492"/>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504">
        <f>IF($J$42="週",L40,J40)</f>
        <v>0</v>
      </c>
      <c r="D45" s="505"/>
      <c r="E45" s="505"/>
      <c r="F45" s="506"/>
      <c r="G45" s="140" t="s">
        <v>28</v>
      </c>
      <c r="H45" s="493">
        <f>IF($J$42="週",$AV$5,$AZ$5)</f>
        <v>40</v>
      </c>
      <c r="I45" s="494"/>
      <c r="J45" s="494"/>
      <c r="K45" s="495"/>
      <c r="L45" s="140" t="s">
        <v>29</v>
      </c>
      <c r="M45" s="496">
        <f>ROUNDDOWN(C45/H45,1)</f>
        <v>0</v>
      </c>
      <c r="N45" s="497"/>
      <c r="O45" s="497"/>
      <c r="P45" s="498"/>
      <c r="Q45" s="97"/>
      <c r="R45" s="97"/>
      <c r="S45" s="97"/>
      <c r="T45" s="97"/>
      <c r="U45" s="509"/>
      <c r="V45" s="509"/>
      <c r="W45" s="509"/>
      <c r="X45" s="509"/>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492" t="s">
        <v>27</v>
      </c>
      <c r="N49" s="492"/>
      <c r="O49" s="492"/>
      <c r="P49" s="492"/>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493">
        <f>P40</f>
        <v>0</v>
      </c>
      <c r="D50" s="494"/>
      <c r="E50" s="494"/>
      <c r="F50" s="495"/>
      <c r="G50" s="140" t="s">
        <v>81</v>
      </c>
      <c r="H50" s="496">
        <f>M45</f>
        <v>0</v>
      </c>
      <c r="I50" s="497"/>
      <c r="J50" s="497"/>
      <c r="K50" s="498"/>
      <c r="L50" s="140" t="s">
        <v>29</v>
      </c>
      <c r="M50" s="499">
        <f>ROUNDDOWN(C50+H50,1)</f>
        <v>0</v>
      </c>
      <c r="N50" s="500"/>
      <c r="O50" s="500"/>
      <c r="P50" s="501"/>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611" t="s">
        <v>87</v>
      </c>
      <c r="F4" s="611"/>
      <c r="G4" s="611"/>
      <c r="H4" s="611"/>
      <c r="I4" s="611"/>
      <c r="J4" s="611"/>
    </row>
    <row r="5" spans="1:10" s="11" customFormat="1" ht="20.25" customHeight="1" x14ac:dyDescent="0.4">
      <c r="A5" s="28"/>
      <c r="B5" s="13" t="s">
        <v>86</v>
      </c>
      <c r="C5" s="13"/>
      <c r="E5" s="611"/>
      <c r="F5" s="611"/>
      <c r="G5" s="611"/>
      <c r="H5" s="611"/>
      <c r="I5" s="611"/>
      <c r="J5" s="611"/>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134</v>
      </c>
      <c r="B16" s="148"/>
      <c r="C16" s="148"/>
    </row>
    <row r="17" spans="1:3" s="11" customFormat="1" ht="20.25" customHeight="1" x14ac:dyDescent="0.4">
      <c r="A17" s="148"/>
      <c r="B17" s="148"/>
      <c r="C17" s="148"/>
    </row>
    <row r="18" spans="1:3" s="11" customFormat="1" ht="20.25" customHeight="1" x14ac:dyDescent="0.4">
      <c r="A18" s="147"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612" t="s">
        <v>60</v>
      </c>
      <c r="C16" s="119" t="s">
        <v>114</v>
      </c>
      <c r="D16" s="124" t="s">
        <v>114</v>
      </c>
      <c r="E16" s="124" t="s">
        <v>106</v>
      </c>
      <c r="F16" s="124"/>
      <c r="G16" s="124"/>
      <c r="H16" s="124"/>
      <c r="I16" s="120"/>
      <c r="J16" s="120"/>
      <c r="K16" s="121"/>
    </row>
    <row r="17" spans="2:11" x14ac:dyDescent="0.4">
      <c r="B17" s="612"/>
      <c r="C17" s="122" t="s">
        <v>67</v>
      </c>
      <c r="D17" s="124" t="s">
        <v>112</v>
      </c>
      <c r="E17" s="124" t="s">
        <v>112</v>
      </c>
      <c r="F17" s="124"/>
      <c r="G17" s="124"/>
      <c r="H17" s="124"/>
      <c r="I17" s="113"/>
      <c r="J17" s="113"/>
      <c r="K17" s="123"/>
    </row>
    <row r="18" spans="2:11" x14ac:dyDescent="0.4">
      <c r="B18" s="612"/>
      <c r="C18" s="122" t="s">
        <v>67</v>
      </c>
      <c r="D18" s="124" t="s">
        <v>31</v>
      </c>
      <c r="E18" s="124" t="s">
        <v>115</v>
      </c>
      <c r="F18" s="124"/>
      <c r="G18" s="124"/>
      <c r="H18" s="124"/>
      <c r="I18" s="113"/>
      <c r="J18" s="113"/>
      <c r="K18" s="123"/>
    </row>
    <row r="19" spans="2:11" x14ac:dyDescent="0.4">
      <c r="B19" s="612"/>
      <c r="C19" s="122" t="s">
        <v>31</v>
      </c>
      <c r="D19" s="124" t="s">
        <v>31</v>
      </c>
      <c r="E19" s="124" t="s">
        <v>116</v>
      </c>
      <c r="F19" s="124"/>
      <c r="G19" s="124"/>
      <c r="H19" s="124"/>
      <c r="I19" s="113"/>
      <c r="J19" s="113"/>
      <c r="K19" s="123"/>
    </row>
    <row r="20" spans="2:11" x14ac:dyDescent="0.4">
      <c r="B20" s="612"/>
      <c r="C20" s="122" t="s">
        <v>31</v>
      </c>
      <c r="D20" s="124" t="s">
        <v>31</v>
      </c>
      <c r="E20" s="124" t="s">
        <v>117</v>
      </c>
      <c r="F20" s="124"/>
      <c r="G20" s="124"/>
      <c r="H20" s="124"/>
      <c r="I20" s="113"/>
      <c r="J20" s="113"/>
      <c r="K20" s="123"/>
    </row>
    <row r="21" spans="2:11" x14ac:dyDescent="0.4">
      <c r="B21" s="612"/>
      <c r="C21" s="122" t="s">
        <v>31</v>
      </c>
      <c r="D21" s="124" t="s">
        <v>31</v>
      </c>
      <c r="E21" s="124" t="s">
        <v>31</v>
      </c>
      <c r="F21" s="124"/>
      <c r="G21" s="124"/>
      <c r="H21" s="124"/>
      <c r="I21" s="113"/>
      <c r="J21" s="113"/>
      <c r="K21" s="123"/>
    </row>
    <row r="22" spans="2:11" x14ac:dyDescent="0.4">
      <c r="B22" s="612"/>
      <c r="C22" s="122" t="s">
        <v>31</v>
      </c>
      <c r="D22" s="124" t="s">
        <v>31</v>
      </c>
      <c r="E22" s="124" t="s">
        <v>31</v>
      </c>
      <c r="F22" s="124"/>
      <c r="G22" s="124"/>
      <c r="H22" s="124"/>
      <c r="I22" s="113"/>
      <c r="J22" s="113"/>
      <c r="K22" s="123"/>
    </row>
    <row r="23" spans="2:11" x14ac:dyDescent="0.4">
      <c r="B23" s="612"/>
      <c r="C23" s="122" t="s">
        <v>31</v>
      </c>
      <c r="D23" s="124" t="s">
        <v>92</v>
      </c>
      <c r="E23" s="124" t="s">
        <v>31</v>
      </c>
      <c r="F23" s="124"/>
      <c r="G23" s="124"/>
      <c r="H23" s="124"/>
      <c r="I23" s="113"/>
      <c r="J23" s="113"/>
      <c r="K23" s="123"/>
    </row>
    <row r="24" spans="2:11" x14ac:dyDescent="0.4">
      <c r="B24" s="612"/>
      <c r="C24" s="122" t="s">
        <v>31</v>
      </c>
      <c r="D24" s="124" t="s">
        <v>92</v>
      </c>
      <c r="E24" s="124" t="s">
        <v>31</v>
      </c>
      <c r="F24" s="124"/>
      <c r="G24" s="124"/>
      <c r="H24" s="124"/>
      <c r="I24" s="113"/>
      <c r="J24" s="113"/>
      <c r="K24" s="123"/>
    </row>
    <row r="25" spans="2:11" x14ac:dyDescent="0.4">
      <c r="B25" s="612"/>
      <c r="C25" s="122" t="s">
        <v>31</v>
      </c>
      <c r="D25" s="125" t="s">
        <v>92</v>
      </c>
      <c r="E25" s="125" t="s">
        <v>31</v>
      </c>
      <c r="F25" s="125"/>
      <c r="G25" s="125"/>
      <c r="H25" s="125"/>
      <c r="I25" s="113"/>
      <c r="J25" s="113"/>
      <c r="K25" s="123"/>
    </row>
    <row r="26" spans="2:11" x14ac:dyDescent="0.4">
      <c r="B26" s="612"/>
      <c r="C26" s="122" t="s">
        <v>31</v>
      </c>
      <c r="D26" s="125" t="s">
        <v>92</v>
      </c>
      <c r="E26" s="125" t="s">
        <v>31</v>
      </c>
      <c r="F26" s="125"/>
      <c r="G26" s="125"/>
      <c r="H26" s="125"/>
      <c r="I26" s="113"/>
      <c r="J26" s="113"/>
      <c r="K26" s="123"/>
    </row>
    <row r="27" spans="2:11" x14ac:dyDescent="0.4">
      <c r="B27" s="612"/>
      <c r="C27" s="122" t="s">
        <v>31</v>
      </c>
      <c r="D27" s="125" t="s">
        <v>92</v>
      </c>
      <c r="E27" s="125" t="s">
        <v>31</v>
      </c>
      <c r="F27" s="125"/>
      <c r="G27" s="125"/>
      <c r="H27" s="125"/>
      <c r="I27" s="113"/>
      <c r="J27" s="113"/>
      <c r="K27" s="123"/>
    </row>
    <row r="28" spans="2:11" ht="26.25" thickBot="1" x14ac:dyDescent="0.45">
      <c r="B28" s="613"/>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Normal="55" zoomScaleSheetLayoutView="100" workbookViewId="0"/>
  </sheetViews>
  <sheetFormatPr defaultColWidth="9" defaultRowHeight="14.25" x14ac:dyDescent="0.4"/>
  <cols>
    <col min="1" max="8" width="9" style="234"/>
    <col min="9" max="9" width="11.75" style="234" customWidth="1"/>
    <col min="10" max="10" width="2.625" style="234" customWidth="1"/>
    <col min="11" max="16384" width="9" style="234"/>
  </cols>
  <sheetData>
    <row r="1" spans="1:9" x14ac:dyDescent="0.4">
      <c r="A1" s="233" t="s">
        <v>293</v>
      </c>
    </row>
    <row r="3" spans="1:9" x14ac:dyDescent="0.4">
      <c r="C3" s="615" t="s">
        <v>294</v>
      </c>
      <c r="D3" s="615"/>
      <c r="E3" s="615"/>
      <c r="F3" s="615"/>
      <c r="G3" s="615"/>
      <c r="H3" s="615"/>
      <c r="I3" s="615"/>
    </row>
    <row r="5" spans="1:9" x14ac:dyDescent="0.4">
      <c r="B5" s="233"/>
      <c r="C5" s="233"/>
      <c r="D5" s="233"/>
      <c r="E5" s="233"/>
      <c r="F5" s="616" t="s">
        <v>295</v>
      </c>
      <c r="G5" s="616"/>
      <c r="H5" s="616"/>
      <c r="I5" s="616"/>
    </row>
    <row r="6" spans="1:9" ht="14.65" customHeight="1" x14ac:dyDescent="0.4">
      <c r="B6" s="617" t="s">
        <v>296</v>
      </c>
      <c r="C6" s="617"/>
      <c r="D6" s="617"/>
      <c r="E6" s="235"/>
      <c r="F6" s="235"/>
      <c r="G6" s="235"/>
      <c r="H6" s="235"/>
    </row>
    <row r="7" spans="1:9" ht="14.65" customHeight="1" x14ac:dyDescent="0.4">
      <c r="B7" s="617" t="s">
        <v>297</v>
      </c>
      <c r="C7" s="617"/>
      <c r="D7" s="617"/>
    </row>
    <row r="8" spans="1:9" x14ac:dyDescent="0.4">
      <c r="F8" s="233" t="s">
        <v>298</v>
      </c>
    </row>
    <row r="9" spans="1:9" ht="26.25" customHeight="1" x14ac:dyDescent="0.4">
      <c r="A9" s="616" t="s">
        <v>177</v>
      </c>
      <c r="B9" s="616"/>
      <c r="C9" s="616"/>
      <c r="D9" s="616"/>
      <c r="E9" s="616"/>
      <c r="F9" s="618"/>
      <c r="G9" s="618"/>
      <c r="H9" s="618"/>
      <c r="I9" s="618"/>
    </row>
    <row r="10" spans="1:9" x14ac:dyDescent="0.4">
      <c r="A10" s="233"/>
      <c r="B10" s="233"/>
      <c r="C10" s="233"/>
      <c r="F10" s="233" t="s">
        <v>299</v>
      </c>
    </row>
    <row r="11" spans="1:9" ht="26.25" customHeight="1" x14ac:dyDescent="0.4">
      <c r="F11" s="618"/>
      <c r="G11" s="618"/>
      <c r="H11" s="618"/>
      <c r="I11" s="618"/>
    </row>
    <row r="13" spans="1:9" x14ac:dyDescent="0.4">
      <c r="A13" s="619" t="s">
        <v>300</v>
      </c>
      <c r="B13" s="619"/>
      <c r="C13" s="619"/>
      <c r="D13" s="619"/>
      <c r="E13" s="619"/>
      <c r="F13" s="619"/>
      <c r="G13" s="619"/>
      <c r="H13" s="619"/>
      <c r="I13" s="619"/>
    </row>
    <row r="15" spans="1:9" x14ac:dyDescent="0.4">
      <c r="C15" s="617" t="s">
        <v>301</v>
      </c>
      <c r="D15" s="617"/>
      <c r="E15" s="617"/>
      <c r="F15" s="617"/>
      <c r="G15" s="617"/>
      <c r="H15" s="617"/>
      <c r="I15" s="233"/>
    </row>
    <row r="17" spans="1:10" x14ac:dyDescent="0.4">
      <c r="A17" s="236" t="s">
        <v>302</v>
      </c>
    </row>
    <row r="18" spans="1:10" x14ac:dyDescent="0.4">
      <c r="A18" s="614" t="s">
        <v>303</v>
      </c>
      <c r="B18" s="614"/>
      <c r="C18" s="614"/>
      <c r="D18" s="614"/>
      <c r="E18" s="614"/>
      <c r="F18" s="614"/>
      <c r="G18" s="614"/>
      <c r="H18" s="614"/>
      <c r="I18" s="614"/>
      <c r="J18" s="614"/>
    </row>
    <row r="19" spans="1:10" x14ac:dyDescent="0.4">
      <c r="A19" s="614" t="s">
        <v>304</v>
      </c>
      <c r="B19" s="614"/>
      <c r="C19" s="614"/>
      <c r="D19" s="614"/>
      <c r="E19" s="614"/>
      <c r="F19" s="614"/>
      <c r="G19" s="614"/>
      <c r="H19" s="614"/>
      <c r="I19" s="614"/>
      <c r="J19" s="614"/>
    </row>
    <row r="20" spans="1:10" x14ac:dyDescent="0.4">
      <c r="A20" s="614" t="s">
        <v>305</v>
      </c>
      <c r="B20" s="614"/>
      <c r="C20" s="614"/>
      <c r="D20" s="614"/>
      <c r="E20" s="614"/>
      <c r="F20" s="614"/>
      <c r="G20" s="614"/>
      <c r="H20" s="614"/>
      <c r="I20" s="614"/>
      <c r="J20" s="614"/>
    </row>
    <row r="21" spans="1:10" x14ac:dyDescent="0.4">
      <c r="A21" s="614" t="s">
        <v>306</v>
      </c>
      <c r="B21" s="614"/>
      <c r="C21" s="614"/>
      <c r="D21" s="614"/>
      <c r="E21" s="614"/>
      <c r="F21" s="614"/>
      <c r="G21" s="614"/>
      <c r="H21" s="614"/>
      <c r="I21" s="614"/>
      <c r="J21" s="614"/>
    </row>
    <row r="22" spans="1:10" x14ac:dyDescent="0.4">
      <c r="A22" s="614" t="s">
        <v>307</v>
      </c>
      <c r="B22" s="614"/>
      <c r="C22" s="614"/>
      <c r="D22" s="614"/>
      <c r="E22" s="614"/>
      <c r="F22" s="614"/>
      <c r="G22" s="614"/>
      <c r="H22" s="614"/>
      <c r="I22" s="614"/>
      <c r="J22" s="614"/>
    </row>
    <row r="23" spans="1:10" x14ac:dyDescent="0.4">
      <c r="A23" s="614" t="s">
        <v>308</v>
      </c>
      <c r="B23" s="614"/>
      <c r="C23" s="614"/>
      <c r="D23" s="614"/>
      <c r="E23" s="614"/>
      <c r="F23" s="614"/>
      <c r="G23" s="614"/>
      <c r="H23" s="614"/>
      <c r="I23" s="614"/>
      <c r="J23" s="614"/>
    </row>
    <row r="24" spans="1:10" x14ac:dyDescent="0.4">
      <c r="A24" s="236" t="s">
        <v>309</v>
      </c>
      <c r="B24" s="236"/>
      <c r="C24" s="236"/>
      <c r="D24" s="236"/>
      <c r="E24" s="236"/>
      <c r="F24" s="236"/>
      <c r="G24" s="236"/>
      <c r="H24" s="236"/>
      <c r="I24" s="236"/>
      <c r="J24" s="236"/>
    </row>
    <row r="25" spans="1:10" x14ac:dyDescent="0.4">
      <c r="A25" s="614" t="s">
        <v>310</v>
      </c>
      <c r="B25" s="614"/>
      <c r="C25" s="614"/>
      <c r="D25" s="614"/>
      <c r="E25" s="614"/>
      <c r="F25" s="614"/>
      <c r="G25" s="614"/>
      <c r="H25" s="614"/>
      <c r="I25" s="614"/>
      <c r="J25" s="614"/>
    </row>
    <row r="26" spans="1:10" x14ac:dyDescent="0.4">
      <c r="A26" s="614" t="s">
        <v>311</v>
      </c>
      <c r="B26" s="614"/>
      <c r="C26" s="614"/>
      <c r="D26" s="614"/>
      <c r="E26" s="614"/>
      <c r="F26" s="614"/>
      <c r="G26" s="614"/>
      <c r="H26" s="614"/>
      <c r="I26" s="614"/>
      <c r="J26" s="614"/>
    </row>
    <row r="27" spans="1:10" x14ac:dyDescent="0.4">
      <c r="A27" s="614" t="s">
        <v>312</v>
      </c>
      <c r="B27" s="614"/>
      <c r="C27" s="614"/>
      <c r="D27" s="614"/>
      <c r="E27" s="614"/>
      <c r="F27" s="614"/>
      <c r="G27" s="614"/>
      <c r="H27" s="614"/>
      <c r="I27" s="614"/>
      <c r="J27" s="614"/>
    </row>
    <row r="28" spans="1:10" x14ac:dyDescent="0.4">
      <c r="A28" s="614" t="s">
        <v>313</v>
      </c>
      <c r="B28" s="614"/>
      <c r="C28" s="614"/>
      <c r="D28" s="614"/>
      <c r="E28" s="614"/>
      <c r="F28" s="614"/>
      <c r="G28" s="614"/>
      <c r="H28" s="614"/>
      <c r="I28" s="614"/>
      <c r="J28" s="614"/>
    </row>
    <row r="29" spans="1:10" x14ac:dyDescent="0.4">
      <c r="A29" s="614" t="s">
        <v>314</v>
      </c>
      <c r="B29" s="614"/>
      <c r="C29" s="614"/>
      <c r="D29" s="614"/>
      <c r="E29" s="614"/>
      <c r="F29" s="614"/>
      <c r="G29" s="614"/>
      <c r="H29" s="614"/>
      <c r="I29" s="614"/>
      <c r="J29" s="614"/>
    </row>
    <row r="30" spans="1:10" x14ac:dyDescent="0.4">
      <c r="A30" s="614" t="s">
        <v>315</v>
      </c>
      <c r="B30" s="614"/>
      <c r="C30" s="614"/>
      <c r="D30" s="614"/>
      <c r="E30" s="614"/>
      <c r="F30" s="614"/>
      <c r="G30" s="614"/>
      <c r="H30" s="614"/>
      <c r="I30" s="614"/>
      <c r="J30" s="614"/>
    </row>
    <row r="31" spans="1:10" x14ac:dyDescent="0.4">
      <c r="A31" s="614" t="s">
        <v>316</v>
      </c>
      <c r="B31" s="614"/>
      <c r="C31" s="614"/>
      <c r="D31" s="614"/>
      <c r="E31" s="614"/>
      <c r="F31" s="614"/>
      <c r="G31" s="614"/>
      <c r="H31" s="614"/>
      <c r="I31" s="614"/>
      <c r="J31" s="614"/>
    </row>
    <row r="32" spans="1:10" x14ac:dyDescent="0.4">
      <c r="A32" s="614" t="s">
        <v>317</v>
      </c>
      <c r="B32" s="614"/>
      <c r="C32" s="614"/>
      <c r="D32" s="614"/>
      <c r="E32" s="614"/>
      <c r="F32" s="614"/>
      <c r="G32" s="614"/>
      <c r="H32" s="614"/>
      <c r="I32" s="614"/>
      <c r="J32" s="614"/>
    </row>
    <row r="33" spans="1:10" x14ac:dyDescent="0.4">
      <c r="A33" s="614" t="s">
        <v>318</v>
      </c>
      <c r="B33" s="614"/>
      <c r="C33" s="614"/>
      <c r="D33" s="614"/>
      <c r="E33" s="614"/>
      <c r="F33" s="614"/>
      <c r="G33" s="614"/>
      <c r="H33" s="614"/>
      <c r="I33" s="614"/>
      <c r="J33" s="614"/>
    </row>
    <row r="34" spans="1:10" x14ac:dyDescent="0.4">
      <c r="A34" s="614" t="s">
        <v>319</v>
      </c>
      <c r="B34" s="614"/>
      <c r="C34" s="614"/>
      <c r="D34" s="614"/>
      <c r="E34" s="614"/>
      <c r="F34" s="614"/>
      <c r="G34" s="614"/>
      <c r="H34" s="614"/>
      <c r="I34" s="614"/>
      <c r="J34" s="614"/>
    </row>
    <row r="35" spans="1:10" x14ac:dyDescent="0.4">
      <c r="A35" s="614" t="s">
        <v>320</v>
      </c>
      <c r="B35" s="614"/>
      <c r="C35" s="614"/>
      <c r="D35" s="614"/>
      <c r="E35" s="614"/>
      <c r="F35" s="614"/>
      <c r="G35" s="614"/>
      <c r="H35" s="614"/>
      <c r="I35" s="614"/>
      <c r="J35" s="614"/>
    </row>
    <row r="36" spans="1:10" x14ac:dyDescent="0.4">
      <c r="A36" s="614" t="s">
        <v>321</v>
      </c>
      <c r="B36" s="614"/>
      <c r="C36" s="614"/>
      <c r="D36" s="614"/>
      <c r="E36" s="614"/>
      <c r="F36" s="614"/>
      <c r="G36" s="614"/>
      <c r="H36" s="614"/>
      <c r="I36" s="614"/>
      <c r="J36" s="614"/>
    </row>
    <row r="37" spans="1:10" x14ac:dyDescent="0.4">
      <c r="A37" s="614" t="s">
        <v>322</v>
      </c>
      <c r="B37" s="614"/>
      <c r="C37" s="614"/>
      <c r="D37" s="614"/>
      <c r="E37" s="614"/>
      <c r="F37" s="614"/>
      <c r="G37" s="614"/>
      <c r="H37" s="614"/>
      <c r="I37" s="614"/>
      <c r="J37" s="614"/>
    </row>
    <row r="38" spans="1:10" x14ac:dyDescent="0.4">
      <c r="A38" s="614" t="s">
        <v>323</v>
      </c>
      <c r="B38" s="614"/>
      <c r="C38" s="614"/>
      <c r="D38" s="614"/>
      <c r="E38" s="614"/>
      <c r="F38" s="614"/>
      <c r="G38" s="614"/>
      <c r="H38" s="614"/>
      <c r="I38" s="614"/>
      <c r="J38" s="614"/>
    </row>
    <row r="39" spans="1:10" x14ac:dyDescent="0.4">
      <c r="A39" s="614" t="s">
        <v>324</v>
      </c>
      <c r="B39" s="614"/>
      <c r="C39" s="614"/>
      <c r="D39" s="614"/>
      <c r="E39" s="614"/>
      <c r="F39" s="614"/>
      <c r="G39" s="614"/>
      <c r="H39" s="614"/>
      <c r="I39" s="614"/>
      <c r="J39" s="614"/>
    </row>
    <row r="40" spans="1:10" x14ac:dyDescent="0.4">
      <c r="A40" s="614" t="s">
        <v>325</v>
      </c>
      <c r="B40" s="614"/>
      <c r="C40" s="614"/>
      <c r="D40" s="614"/>
      <c r="E40" s="614"/>
      <c r="F40" s="614"/>
      <c r="G40" s="614"/>
      <c r="H40" s="614"/>
      <c r="I40" s="614"/>
      <c r="J40" s="614"/>
    </row>
    <row r="41" spans="1:10" x14ac:dyDescent="0.4">
      <c r="A41" s="614" t="s">
        <v>326</v>
      </c>
      <c r="B41" s="614"/>
      <c r="C41" s="614"/>
      <c r="D41" s="614"/>
      <c r="E41" s="614"/>
      <c r="F41" s="614"/>
      <c r="G41" s="614"/>
      <c r="H41" s="614"/>
      <c r="I41" s="614"/>
      <c r="J41" s="614"/>
    </row>
    <row r="42" spans="1:10" x14ac:dyDescent="0.4">
      <c r="A42" s="614" t="s">
        <v>327</v>
      </c>
      <c r="B42" s="614"/>
      <c r="C42" s="614"/>
      <c r="D42" s="614"/>
      <c r="E42" s="614"/>
      <c r="F42" s="614"/>
      <c r="G42" s="614"/>
      <c r="H42" s="614"/>
      <c r="I42" s="614"/>
      <c r="J42" s="614"/>
    </row>
    <row r="43" spans="1:10" x14ac:dyDescent="0.4">
      <c r="A43" s="614" t="s">
        <v>328</v>
      </c>
      <c r="B43" s="614"/>
      <c r="C43" s="614"/>
      <c r="D43" s="614"/>
      <c r="E43" s="614"/>
      <c r="F43" s="614"/>
      <c r="G43" s="614"/>
      <c r="H43" s="614"/>
      <c r="I43" s="614"/>
      <c r="J43" s="614"/>
    </row>
    <row r="44" spans="1:10" x14ac:dyDescent="0.4">
      <c r="A44" s="614" t="s">
        <v>329</v>
      </c>
      <c r="B44" s="614"/>
      <c r="C44" s="614"/>
      <c r="D44" s="614"/>
      <c r="E44" s="614"/>
      <c r="F44" s="614"/>
      <c r="G44" s="614"/>
      <c r="H44" s="614"/>
      <c r="I44" s="614"/>
      <c r="J44" s="614"/>
    </row>
    <row r="45" spans="1:10" x14ac:dyDescent="0.4">
      <c r="A45" s="614" t="s">
        <v>330</v>
      </c>
      <c r="B45" s="614"/>
      <c r="C45" s="614"/>
      <c r="D45" s="614"/>
      <c r="E45" s="614"/>
      <c r="F45" s="614"/>
      <c r="G45" s="614"/>
      <c r="H45" s="614"/>
      <c r="I45" s="614"/>
      <c r="J45" s="614"/>
    </row>
    <row r="46" spans="1:10" x14ac:dyDescent="0.4">
      <c r="A46" s="614" t="s">
        <v>331</v>
      </c>
      <c r="B46" s="614"/>
      <c r="C46" s="614"/>
      <c r="D46" s="614"/>
      <c r="E46" s="614"/>
      <c r="F46" s="614"/>
      <c r="G46" s="614"/>
      <c r="H46" s="614"/>
      <c r="I46" s="614"/>
      <c r="J46" s="614"/>
    </row>
    <row r="47" spans="1:10" x14ac:dyDescent="0.4">
      <c r="A47" s="614" t="s">
        <v>332</v>
      </c>
      <c r="B47" s="614"/>
      <c r="C47" s="614"/>
      <c r="D47" s="614"/>
      <c r="E47" s="614"/>
      <c r="F47" s="614"/>
      <c r="G47" s="614"/>
      <c r="H47" s="614"/>
      <c r="I47" s="614"/>
      <c r="J47" s="614"/>
    </row>
    <row r="48" spans="1:10" x14ac:dyDescent="0.4">
      <c r="A48" s="236" t="s">
        <v>333</v>
      </c>
    </row>
    <row r="49" spans="1:10" x14ac:dyDescent="0.4">
      <c r="A49" s="614" t="s">
        <v>334</v>
      </c>
      <c r="B49" s="614"/>
      <c r="C49" s="614"/>
      <c r="D49" s="614"/>
      <c r="E49" s="614"/>
      <c r="F49" s="614"/>
      <c r="G49" s="614"/>
      <c r="H49" s="614"/>
      <c r="I49" s="614"/>
      <c r="J49" s="614"/>
    </row>
    <row r="50" spans="1:10" x14ac:dyDescent="0.4">
      <c r="A50" s="614" t="s">
        <v>335</v>
      </c>
      <c r="B50" s="614"/>
      <c r="C50" s="614"/>
      <c r="D50" s="614"/>
      <c r="E50" s="614"/>
      <c r="F50" s="614"/>
      <c r="G50" s="614"/>
      <c r="H50" s="614"/>
      <c r="I50" s="614"/>
      <c r="J50" s="614"/>
    </row>
    <row r="51" spans="1:10" x14ac:dyDescent="0.4">
      <c r="A51" s="614" t="s">
        <v>336</v>
      </c>
      <c r="B51" s="614"/>
      <c r="C51" s="614"/>
      <c r="D51" s="614"/>
      <c r="E51" s="614"/>
      <c r="F51" s="614"/>
      <c r="G51" s="614"/>
      <c r="H51" s="614"/>
      <c r="I51" s="614"/>
      <c r="J51" s="614"/>
    </row>
    <row r="52" spans="1:10" x14ac:dyDescent="0.4">
      <c r="A52" s="614" t="s">
        <v>337</v>
      </c>
      <c r="B52" s="614"/>
      <c r="C52" s="614"/>
      <c r="D52" s="614"/>
      <c r="E52" s="614"/>
      <c r="F52" s="614"/>
      <c r="G52" s="614"/>
      <c r="H52" s="614"/>
      <c r="I52" s="614"/>
      <c r="J52" s="614"/>
    </row>
    <row r="53" spans="1:10" x14ac:dyDescent="0.4">
      <c r="A53" s="614" t="s">
        <v>338</v>
      </c>
      <c r="B53" s="614"/>
      <c r="C53" s="614"/>
      <c r="D53" s="614"/>
      <c r="E53" s="614"/>
      <c r="F53" s="614"/>
      <c r="G53" s="614"/>
      <c r="H53" s="614"/>
      <c r="I53" s="614"/>
      <c r="J53" s="614"/>
    </row>
    <row r="54" spans="1:10" x14ac:dyDescent="0.4">
      <c r="A54" s="614" t="s">
        <v>339</v>
      </c>
      <c r="B54" s="614"/>
      <c r="C54" s="614"/>
      <c r="D54" s="614"/>
      <c r="E54" s="614"/>
      <c r="F54" s="614"/>
      <c r="G54" s="614"/>
      <c r="H54" s="614"/>
      <c r="I54" s="614"/>
      <c r="J54" s="614"/>
    </row>
    <row r="55" spans="1:10" x14ac:dyDescent="0.4">
      <c r="A55" s="614" t="s">
        <v>340</v>
      </c>
      <c r="B55" s="614"/>
      <c r="C55" s="614"/>
      <c r="D55" s="614"/>
      <c r="E55" s="614"/>
      <c r="F55" s="614"/>
      <c r="G55" s="614"/>
      <c r="H55" s="614"/>
      <c r="I55" s="614"/>
      <c r="J55" s="614"/>
    </row>
    <row r="56" spans="1:10" x14ac:dyDescent="0.4">
      <c r="A56" s="614" t="s">
        <v>341</v>
      </c>
      <c r="B56" s="614"/>
      <c r="C56" s="614"/>
      <c r="D56" s="614"/>
      <c r="E56" s="614"/>
      <c r="F56" s="614"/>
      <c r="G56" s="614"/>
      <c r="H56" s="614"/>
      <c r="I56" s="614"/>
      <c r="J56" s="614"/>
    </row>
    <row r="57" spans="1:10" x14ac:dyDescent="0.4">
      <c r="A57" s="614" t="s">
        <v>342</v>
      </c>
      <c r="B57" s="614"/>
      <c r="C57" s="614"/>
      <c r="D57" s="614"/>
      <c r="E57" s="614"/>
      <c r="F57" s="614"/>
      <c r="G57" s="614"/>
      <c r="H57" s="614"/>
      <c r="I57" s="614"/>
      <c r="J57" s="614"/>
    </row>
    <row r="58" spans="1:10" x14ac:dyDescent="0.4">
      <c r="A58" s="614" t="s">
        <v>343</v>
      </c>
      <c r="B58" s="614"/>
      <c r="C58" s="614"/>
      <c r="D58" s="614"/>
      <c r="E58" s="614"/>
      <c r="F58" s="614"/>
      <c r="G58" s="614"/>
      <c r="H58" s="614"/>
      <c r="I58" s="614"/>
      <c r="J58" s="614"/>
    </row>
    <row r="59" spans="1:10" x14ac:dyDescent="0.4">
      <c r="A59" s="614" t="s">
        <v>344</v>
      </c>
      <c r="B59" s="614"/>
      <c r="C59" s="614"/>
      <c r="D59" s="614"/>
      <c r="E59" s="614"/>
      <c r="F59" s="614"/>
      <c r="G59" s="614"/>
      <c r="H59" s="614"/>
      <c r="I59" s="614"/>
      <c r="J59" s="614"/>
    </row>
    <row r="60" spans="1:10" x14ac:dyDescent="0.4">
      <c r="A60" s="614" t="s">
        <v>345</v>
      </c>
      <c r="B60" s="614"/>
      <c r="C60" s="614"/>
      <c r="D60" s="614"/>
      <c r="E60" s="614"/>
      <c r="F60" s="614"/>
      <c r="G60" s="614"/>
      <c r="H60" s="614"/>
      <c r="I60" s="614"/>
      <c r="J60" s="614"/>
    </row>
    <row r="61" spans="1:10" x14ac:dyDescent="0.4">
      <c r="A61" s="614" t="s">
        <v>346</v>
      </c>
      <c r="B61" s="614"/>
      <c r="C61" s="614"/>
      <c r="D61" s="614"/>
      <c r="E61" s="614"/>
      <c r="F61" s="614"/>
      <c r="G61" s="614"/>
      <c r="H61" s="614"/>
      <c r="I61" s="614"/>
      <c r="J61" s="614"/>
    </row>
    <row r="62" spans="1:10" x14ac:dyDescent="0.4">
      <c r="A62" s="614" t="s">
        <v>347</v>
      </c>
      <c r="B62" s="614"/>
      <c r="C62" s="614"/>
      <c r="D62" s="614"/>
      <c r="E62" s="614"/>
      <c r="F62" s="614"/>
      <c r="G62" s="614"/>
      <c r="H62" s="614"/>
      <c r="I62" s="614"/>
      <c r="J62" s="614"/>
    </row>
    <row r="63" spans="1:10" x14ac:dyDescent="0.4">
      <c r="A63" s="614" t="s">
        <v>348</v>
      </c>
      <c r="B63" s="614"/>
      <c r="C63" s="614"/>
      <c r="D63" s="614"/>
      <c r="E63" s="614"/>
      <c r="F63" s="614"/>
      <c r="G63" s="614"/>
      <c r="H63" s="614"/>
      <c r="I63" s="614"/>
      <c r="J63" s="614"/>
    </row>
    <row r="64" spans="1:10" x14ac:dyDescent="0.4">
      <c r="A64" s="614" t="s">
        <v>349</v>
      </c>
      <c r="B64" s="614"/>
      <c r="C64" s="614"/>
      <c r="D64" s="614"/>
      <c r="E64" s="614"/>
      <c r="F64" s="614"/>
      <c r="G64" s="614"/>
      <c r="H64" s="614"/>
      <c r="I64" s="614"/>
      <c r="J64" s="614"/>
    </row>
    <row r="65" spans="1:10" x14ac:dyDescent="0.4">
      <c r="A65" s="614" t="s">
        <v>350</v>
      </c>
      <c r="B65" s="614"/>
      <c r="C65" s="614"/>
      <c r="D65" s="614"/>
      <c r="E65" s="614"/>
      <c r="F65" s="614"/>
      <c r="G65" s="614"/>
      <c r="H65" s="614"/>
      <c r="I65" s="614"/>
      <c r="J65" s="614"/>
    </row>
    <row r="66" spans="1:10" x14ac:dyDescent="0.4">
      <c r="A66" s="614" t="s">
        <v>351</v>
      </c>
      <c r="B66" s="614"/>
      <c r="C66" s="614"/>
      <c r="D66" s="614"/>
      <c r="E66" s="614"/>
      <c r="F66" s="614"/>
      <c r="G66" s="614"/>
      <c r="H66" s="614"/>
      <c r="I66" s="614"/>
      <c r="J66" s="614"/>
    </row>
    <row r="67" spans="1:10" x14ac:dyDescent="0.4">
      <c r="A67" s="614" t="s">
        <v>352</v>
      </c>
      <c r="B67" s="614"/>
      <c r="C67" s="614"/>
      <c r="D67" s="614"/>
      <c r="E67" s="614"/>
      <c r="F67" s="614"/>
      <c r="G67" s="614"/>
      <c r="H67" s="614"/>
      <c r="I67" s="614"/>
      <c r="J67" s="614"/>
    </row>
    <row r="68" spans="1:10" x14ac:dyDescent="0.4">
      <c r="A68" s="614" t="s">
        <v>353</v>
      </c>
      <c r="B68" s="614"/>
      <c r="C68" s="614"/>
      <c r="D68" s="614"/>
      <c r="E68" s="614"/>
      <c r="F68" s="614"/>
      <c r="G68" s="614"/>
      <c r="H68" s="614"/>
      <c r="I68" s="614"/>
      <c r="J68" s="614"/>
    </row>
  </sheetData>
  <mergeCells count="58">
    <mergeCell ref="A65:J65"/>
    <mergeCell ref="A66:J66"/>
    <mergeCell ref="A67:J67"/>
    <mergeCell ref="A68:J68"/>
    <mergeCell ref="A59:J59"/>
    <mergeCell ref="A60:J60"/>
    <mergeCell ref="A61:J61"/>
    <mergeCell ref="A62:J62"/>
    <mergeCell ref="A63:J63"/>
    <mergeCell ref="A64:J64"/>
    <mergeCell ref="A58:J58"/>
    <mergeCell ref="A46:J46"/>
    <mergeCell ref="A47:J47"/>
    <mergeCell ref="A49:J49"/>
    <mergeCell ref="A50:J50"/>
    <mergeCell ref="A51:J51"/>
    <mergeCell ref="A52:J52"/>
    <mergeCell ref="A53:J53"/>
    <mergeCell ref="A54:J54"/>
    <mergeCell ref="A55:J55"/>
    <mergeCell ref="A56:J56"/>
    <mergeCell ref="A57:J57"/>
    <mergeCell ref="A45:J45"/>
    <mergeCell ref="A34:J34"/>
    <mergeCell ref="A35:J35"/>
    <mergeCell ref="A36:J36"/>
    <mergeCell ref="A37:J37"/>
    <mergeCell ref="A38:J38"/>
    <mergeCell ref="A39:J39"/>
    <mergeCell ref="A40:J40"/>
    <mergeCell ref="A41:J41"/>
    <mergeCell ref="A42:J42"/>
    <mergeCell ref="A43:J43"/>
    <mergeCell ref="A44:J44"/>
    <mergeCell ref="A33:J33"/>
    <mergeCell ref="A21:J21"/>
    <mergeCell ref="A22:J22"/>
    <mergeCell ref="A23:J23"/>
    <mergeCell ref="A25:J25"/>
    <mergeCell ref="A26:J26"/>
    <mergeCell ref="A27:J27"/>
    <mergeCell ref="A28:J28"/>
    <mergeCell ref="A29:J29"/>
    <mergeCell ref="A30:J30"/>
    <mergeCell ref="A31:J31"/>
    <mergeCell ref="A32:J32"/>
    <mergeCell ref="A20:J20"/>
    <mergeCell ref="C3:I3"/>
    <mergeCell ref="F5:I5"/>
    <mergeCell ref="B6:D6"/>
    <mergeCell ref="B7:D7"/>
    <mergeCell ref="A9:E9"/>
    <mergeCell ref="F9:I9"/>
    <mergeCell ref="F11:I11"/>
    <mergeCell ref="A13:I13"/>
    <mergeCell ref="C15:H15"/>
    <mergeCell ref="A18:J18"/>
    <mergeCell ref="A19:J19"/>
  </mergeCells>
  <phoneticPr fontId="1"/>
  <pageMargins left="0.9055118110236221" right="0.70866141732283472" top="0.74803149606299213" bottom="0.74803149606299213" header="0.31496062992125984" footer="0.31496062992125984"/>
  <pageSetup paperSize="9" scale="90" orientation="portrait" verticalDpi="0"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view="pageBreakPreview" zoomScaleNormal="100" zoomScaleSheetLayoutView="100" workbookViewId="0"/>
  </sheetViews>
  <sheetFormatPr defaultColWidth="9" defaultRowHeight="13.5" x14ac:dyDescent="0.4"/>
  <cols>
    <col min="1" max="1" width="46.125" style="220" customWidth="1"/>
    <col min="2" max="2" width="30" style="220" customWidth="1"/>
    <col min="3" max="16384" width="9" style="220"/>
  </cols>
  <sheetData>
    <row r="1" spans="1:6" ht="22.5" customHeight="1" x14ac:dyDescent="0.4">
      <c r="A1" s="220" t="s">
        <v>284</v>
      </c>
    </row>
    <row r="2" spans="1:6" ht="24.75" customHeight="1" x14ac:dyDescent="0.4">
      <c r="A2" s="622" t="s">
        <v>285</v>
      </c>
      <c r="B2" s="622"/>
      <c r="C2" s="221"/>
      <c r="D2" s="221"/>
      <c r="E2" s="221"/>
      <c r="F2" s="221"/>
    </row>
    <row r="3" spans="1:6" ht="18.75" customHeight="1" x14ac:dyDescent="0.4"/>
    <row r="4" spans="1:6" ht="14.1" customHeight="1" x14ac:dyDescent="0.4">
      <c r="A4" s="222" t="s">
        <v>286</v>
      </c>
      <c r="B4" s="623" t="s">
        <v>287</v>
      </c>
    </row>
    <row r="5" spans="1:6" ht="18.75" customHeight="1" x14ac:dyDescent="0.4">
      <c r="A5" s="223" t="s">
        <v>288</v>
      </c>
      <c r="B5" s="624"/>
    </row>
    <row r="6" spans="1:6" ht="15" customHeight="1" x14ac:dyDescent="0.4">
      <c r="A6" s="224"/>
      <c r="B6" s="620"/>
    </row>
    <row r="7" spans="1:6" ht="39" customHeight="1" x14ac:dyDescent="0.4">
      <c r="A7" s="225"/>
      <c r="B7" s="621"/>
    </row>
    <row r="8" spans="1:6" ht="15" customHeight="1" x14ac:dyDescent="0.4">
      <c r="A8" s="224"/>
      <c r="B8" s="620"/>
    </row>
    <row r="9" spans="1:6" ht="39" customHeight="1" x14ac:dyDescent="0.4">
      <c r="A9" s="225"/>
      <c r="B9" s="621"/>
    </row>
    <row r="10" spans="1:6" ht="15" customHeight="1" x14ac:dyDescent="0.4">
      <c r="A10" s="224"/>
      <c r="B10" s="620"/>
    </row>
    <row r="11" spans="1:6" ht="39" customHeight="1" x14ac:dyDescent="0.4">
      <c r="A11" s="225"/>
      <c r="B11" s="621"/>
    </row>
    <row r="12" spans="1:6" ht="15" customHeight="1" x14ac:dyDescent="0.4">
      <c r="A12" s="224"/>
      <c r="B12" s="620"/>
    </row>
    <row r="13" spans="1:6" ht="39" customHeight="1" x14ac:dyDescent="0.4">
      <c r="A13" s="225"/>
      <c r="B13" s="621"/>
    </row>
    <row r="14" spans="1:6" ht="15" customHeight="1" x14ac:dyDescent="0.4">
      <c r="A14" s="224"/>
      <c r="B14" s="620"/>
    </row>
    <row r="15" spans="1:6" ht="39" customHeight="1" x14ac:dyDescent="0.4">
      <c r="A15" s="225"/>
      <c r="B15" s="621"/>
    </row>
    <row r="16" spans="1:6" ht="15" customHeight="1" x14ac:dyDescent="0.4">
      <c r="A16" s="224"/>
      <c r="B16" s="620"/>
    </row>
    <row r="17" spans="1:2" ht="39" customHeight="1" x14ac:dyDescent="0.4">
      <c r="A17" s="225"/>
      <c r="B17" s="621"/>
    </row>
    <row r="18" spans="1:2" ht="15" customHeight="1" x14ac:dyDescent="0.4">
      <c r="A18" s="224"/>
      <c r="B18" s="620"/>
    </row>
    <row r="19" spans="1:2" ht="39" customHeight="1" x14ac:dyDescent="0.4">
      <c r="A19" s="225"/>
      <c r="B19" s="621"/>
    </row>
    <row r="20" spans="1:2" ht="15" customHeight="1" x14ac:dyDescent="0.4">
      <c r="A20" s="224"/>
      <c r="B20" s="620"/>
    </row>
    <row r="21" spans="1:2" ht="39" customHeight="1" x14ac:dyDescent="0.4">
      <c r="A21" s="225"/>
      <c r="B21" s="621"/>
    </row>
    <row r="22" spans="1:2" ht="15" customHeight="1" x14ac:dyDescent="0.4">
      <c r="A22" s="224"/>
      <c r="B22" s="620"/>
    </row>
    <row r="23" spans="1:2" ht="39" customHeight="1" x14ac:dyDescent="0.4">
      <c r="A23" s="225"/>
      <c r="B23" s="621"/>
    </row>
    <row r="24" spans="1:2" ht="7.5" customHeight="1" x14ac:dyDescent="0.4">
      <c r="A24" s="226"/>
      <c r="B24" s="227"/>
    </row>
    <row r="25" spans="1:2" ht="15" customHeight="1" x14ac:dyDescent="0.4">
      <c r="A25" s="625"/>
      <c r="B25" s="625"/>
    </row>
    <row r="26" spans="1:2" ht="15" customHeight="1" x14ac:dyDescent="0.4">
      <c r="A26" s="625"/>
      <c r="B26" s="625"/>
    </row>
    <row r="27" spans="1:2" x14ac:dyDescent="0.4">
      <c r="A27" s="226"/>
      <c r="B27" s="226"/>
    </row>
    <row r="28" spans="1:2" x14ac:dyDescent="0.4">
      <c r="A28" s="226"/>
      <c r="B28" s="226"/>
    </row>
    <row r="29" spans="1:2" x14ac:dyDescent="0.4">
      <c r="A29" s="226"/>
      <c r="B29" s="226"/>
    </row>
    <row r="30" spans="1:2" x14ac:dyDescent="0.4">
      <c r="A30" s="226"/>
      <c r="B30" s="226"/>
    </row>
    <row r="31" spans="1:2" x14ac:dyDescent="0.4">
      <c r="A31" s="226"/>
      <c r="B31" s="226"/>
    </row>
    <row r="32" spans="1:2" x14ac:dyDescent="0.4">
      <c r="A32" s="226"/>
      <c r="B32" s="226"/>
    </row>
    <row r="33" spans="1:2" x14ac:dyDescent="0.4">
      <c r="A33" s="226"/>
      <c r="B33" s="226"/>
    </row>
    <row r="34" spans="1:2" x14ac:dyDescent="0.4">
      <c r="A34" s="226"/>
      <c r="B34" s="226"/>
    </row>
    <row r="35" spans="1:2" x14ac:dyDescent="0.4">
      <c r="A35" s="226"/>
      <c r="B35" s="226"/>
    </row>
    <row r="36" spans="1:2" x14ac:dyDescent="0.4">
      <c r="A36" s="226"/>
      <c r="B36" s="226"/>
    </row>
    <row r="37" spans="1:2" x14ac:dyDescent="0.4">
      <c r="A37" s="226"/>
      <c r="B37" s="226"/>
    </row>
    <row r="38" spans="1:2" x14ac:dyDescent="0.4">
      <c r="A38" s="226"/>
      <c r="B38" s="226"/>
    </row>
    <row r="39" spans="1:2" x14ac:dyDescent="0.4">
      <c r="A39" s="226"/>
      <c r="B39" s="226"/>
    </row>
    <row r="40" spans="1:2" x14ac:dyDescent="0.4">
      <c r="A40" s="226"/>
      <c r="B40" s="226"/>
    </row>
  </sheetData>
  <mergeCells count="13">
    <mergeCell ref="A26:B26"/>
    <mergeCell ref="B14:B15"/>
    <mergeCell ref="B16:B17"/>
    <mergeCell ref="B18:B19"/>
    <mergeCell ref="B20:B21"/>
    <mergeCell ref="B22:B23"/>
    <mergeCell ref="A25:B25"/>
    <mergeCell ref="B12:B13"/>
    <mergeCell ref="A2:B2"/>
    <mergeCell ref="B4:B5"/>
    <mergeCell ref="B6:B7"/>
    <mergeCell ref="B8:B9"/>
    <mergeCell ref="B10:B1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チェック表</vt:lpstr>
      <vt:lpstr>更新申請書(第4号様式）</vt:lpstr>
      <vt:lpstr>付表10</vt:lpstr>
      <vt:lpstr>【記載例】居宅介護支援</vt:lpstr>
      <vt:lpstr>居宅介護支援（１枚版）</vt:lpstr>
      <vt:lpstr>記入方法</vt:lpstr>
      <vt:lpstr>プルダウン・リスト</vt:lpstr>
      <vt:lpstr>参考様式６</vt:lpstr>
      <vt:lpstr>参考様式７</vt:lpstr>
      <vt:lpstr>【記載例】居宅介護支援!Print_Area</vt:lpstr>
      <vt:lpstr>チェック表!Print_Area</vt:lpstr>
      <vt:lpstr>記入方法!Print_Area</vt:lpstr>
      <vt:lpstr>'居宅介護支援（１枚版）'!Print_Area</vt:lpstr>
      <vt:lpstr>'更新申請書(第4号様式）'!Print_Area</vt:lpstr>
      <vt:lpstr>参考様式６!Print_Area</vt:lpstr>
      <vt:lpstr>参考様式７!Print_Area</vt:lpstr>
      <vt:lpstr>付表10!Print_Area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村瀬 亜由子</cp:lastModifiedBy>
  <cp:lastPrinted>2025-04-15T05:33:18Z</cp:lastPrinted>
  <dcterms:created xsi:type="dcterms:W3CDTF">2020-01-14T23:44:41Z</dcterms:created>
  <dcterms:modified xsi:type="dcterms:W3CDTF">2025-04-15T05:40:10Z</dcterms:modified>
</cp:coreProperties>
</file>