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0110政策部\011025財政課\08　公会計（財務諸表）\08　公会計（財務諸表）\13　財務書類作成\R5年度（R4年度決算）\10_公表データ\06_HP公表\"/>
    </mc:Choice>
  </mc:AlternateContent>
  <bookViews>
    <workbookView xWindow="-28920" yWindow="-120" windowWidth="29040" windowHeight="15840"/>
  </bookViews>
  <sheets>
    <sheet name="有形固定資産の明細" sheetId="1" r:id="rId1"/>
    <sheet name="有形固定資産に係る行政目的別の明細" sheetId="2" r:id="rId2"/>
  </sheets>
  <externalReferences>
    <externalReference r:id="rId3"/>
    <externalReference r:id="rId4"/>
  </externalReferences>
  <definedNames>
    <definedName name="_xlnm.Print_Titles" localSheetId="1">有形固定資産に係る行政目的別の明細!$1:$5</definedName>
    <definedName name="_xlnm.Print_Titles" localSheetId="0">有形固定資産の明細!$1:$5</definedName>
    <definedName name="インフラ用_セル">[1]場所!$B$3</definedName>
    <definedName name="経費負担割合">'[2]有形固定資産の明細(集計) '!$E$1</definedName>
    <definedName name="事業用_セル">[1]場所!$B$2</definedName>
    <definedName name="物品_セル">[1]場所!$B$4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<sst xmlns="http://schemas.openxmlformats.org/spreadsheetml/2006/main" count="62" uniqueCount="51">
  <si>
    <t>有形固定資産の明細</t>
    <phoneticPr fontId="2"/>
  </si>
  <si>
    <t>自治体名：秦野市</t>
    <phoneticPr fontId="2"/>
  </si>
  <si>
    <t>年度：令和4年度</t>
    <phoneticPr fontId="2"/>
  </si>
  <si>
    <t>会計：全体会計</t>
    <phoneticPr fontId="2"/>
  </si>
  <si>
    <t>区分</t>
    <phoneticPr fontId="2"/>
  </si>
  <si>
    <t>前年度末残高_x000D_
(A)</t>
    <phoneticPr fontId="2"/>
  </si>
  <si>
    <t>本年度増加額_x000D_
(B)</t>
    <phoneticPr fontId="2"/>
  </si>
  <si>
    <t>本年度減少額_x000D_
(C)</t>
    <phoneticPr fontId="2"/>
  </si>
  <si>
    <t>本年度末残高_x000D_
(A)+(B)-(C)_x000D_
(D)</t>
    <phoneticPr fontId="2"/>
  </si>
  <si>
    <t>本年度末_x000D_
減価償却累計額_x000D_
(E)</t>
    <phoneticPr fontId="2"/>
  </si>
  <si>
    <t>本年度減価償却額_x000D_
(F)</t>
    <phoneticPr fontId="2"/>
  </si>
  <si>
    <t>差引本年度末残高_x000D_
(D)-(E)_x000D_
(G)</t>
    <phoneticPr fontId="2"/>
  </si>
  <si>
    <t>事業用資産</t>
    <phoneticPr fontId="2"/>
  </si>
  <si>
    <t>　土地</t>
    <phoneticPr fontId="2"/>
  </si>
  <si>
    <t>　立木竹</t>
    <phoneticPr fontId="2"/>
  </si>
  <si>
    <t>　建物</t>
    <phoneticPr fontId="2"/>
  </si>
  <si>
    <t>　工作物</t>
    <phoneticPr fontId="2"/>
  </si>
  <si>
    <t>　船舶</t>
    <phoneticPr fontId="2"/>
  </si>
  <si>
    <t>　浮標等</t>
    <phoneticPr fontId="2"/>
  </si>
  <si>
    <t>　航空機</t>
    <phoneticPr fontId="2"/>
  </si>
  <si>
    <t>　その他</t>
    <phoneticPr fontId="2"/>
  </si>
  <si>
    <t>　建設仮勘定</t>
    <phoneticPr fontId="2"/>
  </si>
  <si>
    <t>インフラ資産</t>
    <phoneticPr fontId="2"/>
  </si>
  <si>
    <t>物品</t>
    <phoneticPr fontId="2"/>
  </si>
  <si>
    <t>合計</t>
    <phoneticPr fontId="2"/>
  </si>
  <si>
    <t>合計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</si>
  <si>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</si>
  <si>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</si>
  <si>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</si>
  <si>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</si>
  <si>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</si>
  <si>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</si>
  <si>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</si>
  <si>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</si>
  <si>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</si>
  <si>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</si>
  <si>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</si>
  <si>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</si>
  <si>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</si>
  <si>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</si>
  <si>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</si>
  <si>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</si>
  <si>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</si>
  <si>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</si>
  <si>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</si>
  <si>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区分</t>
  </si>
  <si>
    <t>有形固定資産に係る行政目的別の明細</t>
  </si>
  <si>
    <t>自治体名：秦野市</t>
  </si>
  <si>
    <t>年度：令和4年度</t>
  </si>
  <si>
    <t>会計：全体会計</t>
  </si>
  <si>
    <t>（単位：円）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</si>
</sst>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;\-#,##0,;&quot;-&quot;"/>
  </numFmts>
  <fonts count="6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6">
    <dxf>
      <numFmt numFmtId="177" formatCode="\ #,##0,;\△#,##0,;\-"/>
    </dxf>
    <dxf>
      <numFmt numFmtId="178" formatCode="#,##0;\△#,##0;\-"/>
    </dxf>
    <dxf>
      <numFmt numFmtId="179" formatCode="\ #,##0,,;\△#,##0,,;\-"/>
    </dxf>
    <dxf>
      <numFmt numFmtId="180" formatCode="\ #,##0,;\-#,##0,;\-"/>
    </dxf>
    <dxf>
      <numFmt numFmtId="181" formatCode="#,##0;\-#,##0;\-"/>
    </dxf>
    <dxf>
      <numFmt numFmtId="182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0\mmi-doc\ps_&#12497;&#12502;&#12522;&#12483;&#12463;&#12475;&#12463;&#12479;&#12540;\&#20844;&#20250;&#35336;\02.&#20316;&#26989;\R5&#24180;&#20316;&#26989;\&#31070;&#22856;&#24029;&#30476;&#31206;&#37326;&#24066;\04_&#20316;&#26989;&#36039;&#26009;\08_&#38468;&#23646;&#26126;&#32048;&#26360;\01_&#38468;&#23646;&#26126;&#32048;&#26360;\&#26377;&#24418;&#22266;&#23450;&#36039;&#29987;&#12398;&#26126;&#32048;4&#20804;&#24351;\4_&#32068;&#21512;&#21512;&#20307;_&#26377;&#24418;&#22266;&#23450;&#36039;&#29987;&#12395;&#20418;&#12427;&#34892;&#25919;&#30446;&#30340;&#21029;&#12398;&#26126;&#3204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0\mmi-doc\ps_&#12497;&#12502;&#12522;&#12483;&#12463;&#12475;&#12463;&#12479;&#12540;\&#20844;&#20250;&#35336;\02.&#20316;&#26989;\R3&#24180;&#20316;&#26989;\01_&#23567;&#40575;&#37326;&#30010;\04_&#20316;&#26989;\&#27880;&#35352;&#12539;&#38468;&#23646;&#26126;&#32048;&#26360;\&#21512;&#31639;&#29992;&#12471;&#12540;&#12488;\&#26032;&#12375;&#12356;&#12501;&#12457;&#12523;&#12480;&#12540;\&#12304;&#30149;&#38498;&#20107;&#26989;&#12305;&#26377;&#24418;&#22266;&#23450;&#36039;&#29987;&#12398;&#26126;&#320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場所"/>
      <sheetName val="有形固定資産に係る行政目的別の明細"/>
      <sheetName val="合算"/>
      <sheetName val="貸借対照表(BS)"/>
      <sheetName val="会計マスタ"/>
    </sheetNames>
    <sheetDataSet>
      <sheetData sheetId="0"/>
      <sheetData sheetId="1">
        <row r="2">
          <cell r="B2">
            <v>6</v>
          </cell>
        </row>
        <row r="3">
          <cell r="B3">
            <v>30</v>
          </cell>
        </row>
        <row r="4">
          <cell r="B4">
            <v>43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入力シート(貼付用）"/>
      <sheetName val="有形固定資産の明細(集計) "/>
      <sheetName val="【割合前】有形固定資産の明細(出力)"/>
      <sheetName val="【割合後】有形固定資産の明細(出力) "/>
      <sheetName val="統一モデル科目名リスト"/>
    </sheetNames>
    <sheetDataSet>
      <sheetData sheetId="0" refreshError="1"/>
      <sheetData sheetId="1">
        <row r="1">
          <cell r="E1">
            <v>1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3"/>
  <sheetViews>
    <sheetView tabSelected="1" workbookViewId="0">
      <selection activeCell="H4" sqref="H4"/>
    </sheetView>
  </sheetViews>
  <sheetFormatPr defaultColWidth="8.875" defaultRowHeight="11.25" x14ac:dyDescent="0.15"/>
  <cols>
    <col min="1" max="1" width="17.875" style="1" customWidth="1"/>
    <col min="2" max="8" width="15.875" style="1" customWidth="1"/>
    <col min="9" max="16384" width="8.875" style="1"/>
  </cols>
  <sheetData>
    <row r="1" spans="1:8" ht="21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8" ht="13.5" x14ac:dyDescent="0.15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13.5" x14ac:dyDescent="0.15">
      <c r="A3" s="2" t="s">
        <v>3</v>
      </c>
      <c r="B3" s="2"/>
      <c r="C3" s="2"/>
      <c r="D3" s="2"/>
      <c r="E3" s="2"/>
      <c r="F3" s="2"/>
      <c r="G3" s="2"/>
      <c r="H3" s="2"/>
    </row>
    <row r="4" spans="1:8" ht="13.5" x14ac:dyDescent="0.15">
      <c r="A4" s="2"/>
      <c r="B4" s="2"/>
      <c r="C4" s="2"/>
      <c r="D4" s="2"/>
      <c r="E4" s="2"/>
      <c r="F4" s="2"/>
      <c r="G4" s="2"/>
      <c r="H4" s="3" t="s">
        <v>50</v>
      </c>
    </row>
    <row r="5" spans="1:8" ht="33.75" x14ac:dyDescent="0.15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 x14ac:dyDescent="0.15">
      <c r="A6" s="6" t="s">
        <v>12</v>
      </c>
      <c r="B6" s="7">
        <v>137653819693</v>
      </c>
      <c r="C6" s="7">
        <v>1080357370</v>
      </c>
      <c r="D6" s="7">
        <v>252633855</v>
      </c>
      <c r="E6" s="7">
        <v>138481543208</v>
      </c>
      <c r="F6" s="7">
        <v>54711699454</v>
      </c>
      <c r="G6" s="7">
        <v>1912224322</v>
      </c>
      <c r="H6" s="7">
        <v>83769843754</v>
      </c>
    </row>
    <row r="7" spans="1:8" x14ac:dyDescent="0.15">
      <c r="A7" s="6" t="s">
        <v>13</v>
      </c>
      <c r="B7" s="7">
        <v>55574203745</v>
      </c>
      <c r="C7" s="7">
        <v>139416780</v>
      </c>
      <c r="D7" s="7">
        <v>118651718</v>
      </c>
      <c r="E7" s="7">
        <v>55594968807</v>
      </c>
      <c r="F7" s="7">
        <v>0</v>
      </c>
      <c r="G7" s="7">
        <v>0</v>
      </c>
      <c r="H7" s="7">
        <v>55594968807</v>
      </c>
    </row>
    <row r="8" spans="1:8" x14ac:dyDescent="0.15">
      <c r="A8" s="6" t="s">
        <v>14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6" t="s">
        <v>15</v>
      </c>
      <c r="B9" s="7">
        <v>70162867294</v>
      </c>
      <c r="C9" s="7">
        <v>719201550</v>
      </c>
      <c r="D9" s="7">
        <v>90965137</v>
      </c>
      <c r="E9" s="7">
        <v>70791103707</v>
      </c>
      <c r="F9" s="7">
        <v>45586754852</v>
      </c>
      <c r="G9" s="7">
        <v>1656051571</v>
      </c>
      <c r="H9" s="7">
        <v>25204348855</v>
      </c>
    </row>
    <row r="10" spans="1:8" x14ac:dyDescent="0.15">
      <c r="A10" s="6" t="s">
        <v>16</v>
      </c>
      <c r="B10" s="7">
        <v>11904714654</v>
      </c>
      <c r="C10" s="7">
        <v>180261040</v>
      </c>
      <c r="D10" s="7">
        <v>34800000</v>
      </c>
      <c r="E10" s="7">
        <v>12050175694</v>
      </c>
      <c r="F10" s="7">
        <v>9124944602</v>
      </c>
      <c r="G10" s="7">
        <v>256172751</v>
      </c>
      <c r="H10" s="7">
        <v>2925231092</v>
      </c>
    </row>
    <row r="11" spans="1:8" x14ac:dyDescent="0.15">
      <c r="A11" s="6" t="s">
        <v>17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6" t="s">
        <v>18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6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6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6" t="s">
        <v>21</v>
      </c>
      <c r="B15" s="7">
        <v>12034000</v>
      </c>
      <c r="C15" s="7">
        <v>41478000</v>
      </c>
      <c r="D15" s="7">
        <v>8217000</v>
      </c>
      <c r="E15" s="7">
        <v>45295000</v>
      </c>
      <c r="F15" s="7">
        <v>0</v>
      </c>
      <c r="G15" s="7">
        <v>0</v>
      </c>
      <c r="H15" s="7">
        <v>45295000</v>
      </c>
    </row>
    <row r="16" spans="1:8" x14ac:dyDescent="0.15">
      <c r="A16" s="6" t="s">
        <v>22</v>
      </c>
      <c r="B16" s="7">
        <v>324084239412</v>
      </c>
      <c r="C16" s="7">
        <v>3820208279</v>
      </c>
      <c r="D16" s="7">
        <v>248385898</v>
      </c>
      <c r="E16" s="7">
        <v>327656061793</v>
      </c>
      <c r="F16" s="7">
        <v>127129023632</v>
      </c>
      <c r="G16" s="7">
        <v>5808409011</v>
      </c>
      <c r="H16" s="7">
        <v>200527038161</v>
      </c>
    </row>
    <row r="17" spans="1:8" x14ac:dyDescent="0.15">
      <c r="A17" s="6" t="s">
        <v>13</v>
      </c>
      <c r="B17" s="7">
        <v>57049851063</v>
      </c>
      <c r="C17" s="7">
        <v>278381922</v>
      </c>
      <c r="D17" s="7">
        <v>21627937</v>
      </c>
      <c r="E17" s="7">
        <v>57306605048</v>
      </c>
      <c r="F17" s="7">
        <v>0</v>
      </c>
      <c r="G17" s="7">
        <v>0</v>
      </c>
      <c r="H17" s="7">
        <v>57306605048</v>
      </c>
    </row>
    <row r="18" spans="1:8" x14ac:dyDescent="0.15">
      <c r="A18" s="6" t="s">
        <v>15</v>
      </c>
      <c r="B18" s="7">
        <v>4644813581</v>
      </c>
      <c r="C18" s="7">
        <v>114768403</v>
      </c>
      <c r="D18" s="7">
        <v>0</v>
      </c>
      <c r="E18" s="7">
        <v>4759581984</v>
      </c>
      <c r="F18" s="7">
        <v>1562388289</v>
      </c>
      <c r="G18" s="7">
        <v>133558256</v>
      </c>
      <c r="H18" s="7">
        <v>3197193695</v>
      </c>
    </row>
    <row r="19" spans="1:8" x14ac:dyDescent="0.15">
      <c r="A19" s="6" t="s">
        <v>16</v>
      </c>
      <c r="B19" s="7">
        <v>262077597361</v>
      </c>
      <c r="C19" s="7">
        <v>3263163908</v>
      </c>
      <c r="D19" s="7">
        <v>84633841</v>
      </c>
      <c r="E19" s="7">
        <v>265256127428</v>
      </c>
      <c r="F19" s="7">
        <v>125566635343</v>
      </c>
      <c r="G19" s="7">
        <v>5674850755</v>
      </c>
      <c r="H19" s="7">
        <v>139689492085</v>
      </c>
    </row>
    <row r="20" spans="1:8" x14ac:dyDescent="0.15">
      <c r="A20" s="6" t="s">
        <v>20</v>
      </c>
      <c r="B20" s="7">
        <v>3651553</v>
      </c>
      <c r="C20" s="7">
        <v>0</v>
      </c>
      <c r="D20" s="7">
        <v>0</v>
      </c>
      <c r="E20" s="7">
        <v>3651553</v>
      </c>
      <c r="F20" s="7">
        <v>0</v>
      </c>
      <c r="G20" s="7">
        <v>0</v>
      </c>
      <c r="H20" s="7">
        <v>3651553</v>
      </c>
    </row>
    <row r="21" spans="1:8" x14ac:dyDescent="0.15">
      <c r="A21" s="6" t="s">
        <v>21</v>
      </c>
      <c r="B21" s="7">
        <v>308325854</v>
      </c>
      <c r="C21" s="7">
        <v>163894046</v>
      </c>
      <c r="D21" s="7">
        <v>142124120</v>
      </c>
      <c r="E21" s="7">
        <v>330095780</v>
      </c>
      <c r="F21" s="7">
        <v>0</v>
      </c>
      <c r="G21" s="7">
        <v>0</v>
      </c>
      <c r="H21" s="7">
        <v>330095780</v>
      </c>
    </row>
    <row r="22" spans="1:8" x14ac:dyDescent="0.15">
      <c r="A22" s="6" t="s">
        <v>23</v>
      </c>
      <c r="B22" s="7">
        <v>15822403986</v>
      </c>
      <c r="C22" s="7">
        <v>1049669681</v>
      </c>
      <c r="D22" s="7">
        <v>243799222</v>
      </c>
      <c r="E22" s="7">
        <v>16628274445</v>
      </c>
      <c r="F22" s="7">
        <v>8724663913</v>
      </c>
      <c r="G22" s="7">
        <v>610191268</v>
      </c>
      <c r="H22" s="7">
        <v>7903610532</v>
      </c>
    </row>
    <row r="23" spans="1:8" x14ac:dyDescent="0.15">
      <c r="A23" s="6" t="s">
        <v>24</v>
      </c>
      <c r="B23" s="7">
        <v>477560463091</v>
      </c>
      <c r="C23" s="7">
        <v>5950235330</v>
      </c>
      <c r="D23" s="7">
        <v>744818975</v>
      </c>
      <c r="E23" s="7">
        <v>482765879446</v>
      </c>
      <c r="F23" s="7">
        <v>190565386999</v>
      </c>
      <c r="G23" s="7">
        <v>8330824601</v>
      </c>
      <c r="H23" s="7">
        <v>292200492447</v>
      </c>
    </row>
  </sheetData>
  <mergeCells count="1">
    <mergeCell ref="A1:H1"/>
  </mergeCells>
  <phoneticPr fontId="2"/>
  <conditionalFormatting sqref="B6:H23">
    <cfRule type="expression" dxfId="5" priority="1" stopIfTrue="1">
      <formula>$H$4="（単位：百万円）"</formula>
    </cfRule>
    <cfRule type="expression" dxfId="4" priority="2" stopIfTrue="1">
      <formula>$H$4="（単位：円）"</formula>
    </cfRule>
    <cfRule type="expression" dxfId="3" priority="3" stopIfTrue="1">
      <formula>$H$4="（単位：千円）"</formula>
    </cfRule>
  </conditionalFormatting>
  <dataValidations count="1">
    <dataValidation type="list" allowBlank="1" showInputMessage="1" showErrorMessage="1" sqref="H4">
      <formula1>"（単位：円）,（単位：千円）,（単位：百万円）"</formula1>
    </dataValidation>
  </dataValidations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3"/>
  <sheetViews>
    <sheetView workbookViewId="0">
      <selection activeCell="I5" sqref="I5"/>
    </sheetView>
  </sheetViews>
  <sheetFormatPr defaultColWidth="8.875" defaultRowHeight="11.25" x14ac:dyDescent="0.15"/>
  <cols>
    <col min="1" max="1" width="30.875" style="1" customWidth="1"/>
    <col min="2" max="11" width="15.875" style="1" customWidth="1"/>
    <col min="12" max="16384" width="8.875" style="1"/>
  </cols>
  <sheetData>
    <row r="1" spans="1:9" ht="21" x14ac:dyDescent="0.15">
      <c r="A1" s="9" t="s">
        <v>46</v>
      </c>
      <c r="B1" s="9"/>
      <c r="C1" s="9"/>
      <c r="D1" s="9"/>
      <c r="E1" s="9"/>
      <c r="F1" s="9"/>
      <c r="G1" s="9"/>
      <c r="H1" s="9"/>
      <c r="I1" s="9"/>
    </row>
    <row r="2" spans="1:9" ht="13.5" x14ac:dyDescent="0.15">
      <c r="A2" s="2" t="s">
        <v>47</v>
      </c>
      <c r="B2" s="2"/>
      <c r="C2" s="2"/>
      <c r="D2" s="2"/>
      <c r="E2" s="2"/>
      <c r="F2" s="2"/>
      <c r="G2" s="2"/>
      <c r="H2" s="2"/>
      <c r="I2" s="3" t="s">
        <v>48</v>
      </c>
    </row>
    <row r="3" spans="1:9" ht="13.5" x14ac:dyDescent="0.15">
      <c r="A3" s="2" t="s">
        <v>49</v>
      </c>
      <c r="B3" s="2"/>
      <c r="C3" s="2"/>
      <c r="D3" s="2"/>
      <c r="E3" s="2"/>
      <c r="F3" s="2"/>
      <c r="G3" s="2"/>
      <c r="H3" s="2"/>
      <c r="I3" s="2"/>
    </row>
    <row r="4" spans="1:9" ht="13.5" x14ac:dyDescent="0.15">
      <c r="A4" s="2"/>
      <c r="B4" s="2"/>
      <c r="C4" s="2"/>
      <c r="D4" s="2"/>
      <c r="E4" s="2"/>
      <c r="F4" s="2"/>
      <c r="G4" s="2"/>
      <c r="H4" s="2"/>
      <c r="I4" s="3" t="str">
        <f>有形固定資産の明細!H4</f>
        <v>（単位：円）</v>
      </c>
    </row>
    <row r="5" spans="1:9" ht="22.5" x14ac:dyDescent="0.15">
      <c r="A5" s="4" t="s">
        <v>45</v>
      </c>
      <c r="B5" s="5" t="s">
        <v>44</v>
      </c>
      <c r="C5" s="4" t="s">
        <v>43</v>
      </c>
      <c r="D5" s="4" t="s">
        <v>42</v>
      </c>
      <c r="E5" s="4" t="s">
        <v>41</v>
      </c>
      <c r="F5" s="4" t="s">
        <v>40</v>
      </c>
      <c r="G5" s="4" t="s">
        <v>39</v>
      </c>
      <c r="H5" s="4" t="s">
        <v>38</v>
      </c>
      <c r="I5" s="4" t="s">
        <v>25</v>
      </c>
    </row>
    <row r="6" spans="1:9" x14ac:dyDescent="0.15">
      <c r="A6" s="6" t="s">
        <v>37</v>
      </c>
      <c r="B6" s="8">
        <v>6079111669</v>
      </c>
      <c r="C6" s="8">
        <v>49756183964</v>
      </c>
      <c r="D6" s="8">
        <v>7360049684</v>
      </c>
      <c r="E6" s="8">
        <v>2001512464</v>
      </c>
      <c r="F6" s="8">
        <v>5404050010</v>
      </c>
      <c r="G6" s="8">
        <v>3700411539</v>
      </c>
      <c r="H6" s="8">
        <v>9468524424</v>
      </c>
      <c r="I6" s="8">
        <v>83769843754</v>
      </c>
    </row>
    <row r="7" spans="1:9" x14ac:dyDescent="0.15">
      <c r="A7" s="6" t="s">
        <v>31</v>
      </c>
      <c r="B7" s="8">
        <v>4845152766</v>
      </c>
      <c r="C7" s="8">
        <v>32641853612</v>
      </c>
      <c r="D7" s="8">
        <v>4433804195</v>
      </c>
      <c r="E7" s="8">
        <v>1198165416</v>
      </c>
      <c r="F7" s="8">
        <v>4562765747</v>
      </c>
      <c r="G7" s="8">
        <v>1090772603</v>
      </c>
      <c r="H7" s="8">
        <v>6822454468</v>
      </c>
      <c r="I7" s="8">
        <v>55594968807</v>
      </c>
    </row>
    <row r="8" spans="1:9" x14ac:dyDescent="0.15">
      <c r="A8" s="6" t="s">
        <v>36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x14ac:dyDescent="0.15">
      <c r="A9" s="6" t="s">
        <v>30</v>
      </c>
      <c r="B9" s="8">
        <v>1169901049</v>
      </c>
      <c r="C9" s="8">
        <v>15861335122</v>
      </c>
      <c r="D9" s="8">
        <v>2922143935</v>
      </c>
      <c r="E9" s="8">
        <v>778010964</v>
      </c>
      <c r="F9" s="8">
        <v>741937940</v>
      </c>
      <c r="G9" s="8">
        <v>1124165387</v>
      </c>
      <c r="H9" s="8">
        <v>2606854458</v>
      </c>
      <c r="I9" s="8">
        <v>25204348855</v>
      </c>
    </row>
    <row r="10" spans="1:9" x14ac:dyDescent="0.15">
      <c r="A10" s="6" t="s">
        <v>29</v>
      </c>
      <c r="B10" s="8">
        <v>47747854</v>
      </c>
      <c r="C10" s="8">
        <v>1227827230</v>
      </c>
      <c r="D10" s="8">
        <v>4101554</v>
      </c>
      <c r="E10" s="8">
        <v>25336084</v>
      </c>
      <c r="F10" s="8">
        <v>99346323</v>
      </c>
      <c r="G10" s="8">
        <v>1485473549</v>
      </c>
      <c r="H10" s="8">
        <v>35398498</v>
      </c>
      <c r="I10" s="8">
        <v>2925231092</v>
      </c>
    </row>
    <row r="11" spans="1:9" x14ac:dyDescent="0.15">
      <c r="A11" s="6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pans="1:9" x14ac:dyDescent="0.15">
      <c r="A12" s="6" t="s">
        <v>34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 x14ac:dyDescent="0.15">
      <c r="A13" s="6" t="s">
        <v>33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pans="1:9" x14ac:dyDescent="0.15">
      <c r="A14" s="6" t="s">
        <v>28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15">
      <c r="A15" s="6" t="s">
        <v>27</v>
      </c>
      <c r="B15" s="8">
        <v>16310000</v>
      </c>
      <c r="C15" s="8">
        <v>25168000</v>
      </c>
      <c r="D15" s="8">
        <v>0</v>
      </c>
      <c r="E15" s="8">
        <v>0</v>
      </c>
      <c r="F15" s="8">
        <v>0</v>
      </c>
      <c r="G15" s="8">
        <v>0</v>
      </c>
      <c r="H15" s="8">
        <v>3817000</v>
      </c>
      <c r="I15" s="8">
        <v>45295000</v>
      </c>
    </row>
    <row r="16" spans="1:9" x14ac:dyDescent="0.15">
      <c r="A16" s="6" t="s">
        <v>32</v>
      </c>
      <c r="B16" s="8">
        <v>196607225802</v>
      </c>
      <c r="C16" s="8">
        <v>734096084</v>
      </c>
      <c r="D16" s="8">
        <v>0</v>
      </c>
      <c r="E16" s="8">
        <v>12038977</v>
      </c>
      <c r="F16" s="8">
        <v>2425122477</v>
      </c>
      <c r="G16" s="8">
        <v>0</v>
      </c>
      <c r="H16" s="8">
        <v>748554821</v>
      </c>
      <c r="I16" s="8">
        <v>200527038161</v>
      </c>
    </row>
    <row r="17" spans="1:9" x14ac:dyDescent="0.15">
      <c r="A17" s="6" t="s">
        <v>31</v>
      </c>
      <c r="B17" s="8">
        <v>55675835164</v>
      </c>
      <c r="C17" s="8">
        <v>734096083</v>
      </c>
      <c r="D17" s="8">
        <v>0</v>
      </c>
      <c r="E17" s="8">
        <v>12038977</v>
      </c>
      <c r="F17" s="8">
        <v>292177862</v>
      </c>
      <c r="G17" s="8">
        <v>0</v>
      </c>
      <c r="H17" s="8">
        <v>592456962</v>
      </c>
      <c r="I17" s="8">
        <v>57306605048</v>
      </c>
    </row>
    <row r="18" spans="1:9" x14ac:dyDescent="0.15">
      <c r="A18" s="6" t="s">
        <v>30</v>
      </c>
      <c r="B18" s="8">
        <v>3197193694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3197193695</v>
      </c>
    </row>
    <row r="19" spans="1:9" x14ac:dyDescent="0.15">
      <c r="A19" s="6" t="s">
        <v>29</v>
      </c>
      <c r="B19" s="8">
        <v>137400449611</v>
      </c>
      <c r="C19" s="8">
        <v>1</v>
      </c>
      <c r="D19" s="8">
        <v>0</v>
      </c>
      <c r="E19" s="8">
        <v>0</v>
      </c>
      <c r="F19" s="8">
        <v>2132944615</v>
      </c>
      <c r="G19" s="8">
        <v>0</v>
      </c>
      <c r="H19" s="8">
        <v>156097858</v>
      </c>
      <c r="I19" s="8">
        <v>139689492085</v>
      </c>
    </row>
    <row r="20" spans="1:9" x14ac:dyDescent="0.15">
      <c r="A20" s="6" t="s">
        <v>28</v>
      </c>
      <c r="B20" s="8">
        <v>3651553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3651553</v>
      </c>
    </row>
    <row r="21" spans="1:9" x14ac:dyDescent="0.15">
      <c r="A21" s="6" t="s">
        <v>27</v>
      </c>
      <c r="B21" s="8">
        <v>330095780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330095780</v>
      </c>
    </row>
    <row r="22" spans="1:9" x14ac:dyDescent="0.15">
      <c r="A22" s="6" t="s">
        <v>26</v>
      </c>
      <c r="B22" s="8">
        <v>5970898456</v>
      </c>
      <c r="C22" s="8">
        <v>1536074582</v>
      </c>
      <c r="D22" s="8">
        <v>6552008</v>
      </c>
      <c r="E22" s="8">
        <v>6212158</v>
      </c>
      <c r="F22" s="8">
        <v>2</v>
      </c>
      <c r="G22" s="8">
        <v>341531166</v>
      </c>
      <c r="H22" s="8">
        <v>42342160</v>
      </c>
      <c r="I22" s="8">
        <v>7903610532</v>
      </c>
    </row>
    <row r="23" spans="1:9" x14ac:dyDescent="0.15">
      <c r="A23" s="6" t="s">
        <v>25</v>
      </c>
      <c r="B23" s="8">
        <v>208657235927</v>
      </c>
      <c r="C23" s="8">
        <v>52026354630</v>
      </c>
      <c r="D23" s="8">
        <v>7366601692</v>
      </c>
      <c r="E23" s="8">
        <v>2019763599</v>
      </c>
      <c r="F23" s="8">
        <v>7829172489</v>
      </c>
      <c r="G23" s="8">
        <v>4041942705</v>
      </c>
      <c r="H23" s="8">
        <v>10259421405</v>
      </c>
      <c r="I23" s="8">
        <v>292200492447</v>
      </c>
    </row>
  </sheetData>
  <mergeCells count="1">
    <mergeCell ref="A1:I1"/>
  </mergeCells>
  <phoneticPr fontId="2"/>
  <conditionalFormatting sqref="B6:I23">
    <cfRule type="expression" dxfId="2" priority="1" stopIfTrue="1">
      <formula>$I$4="（単位：百万円）"</formula>
    </cfRule>
    <cfRule type="expression" dxfId="1" priority="2" stopIfTrue="1">
      <formula>$I$4="（単位：円）"</formula>
    </cfRule>
    <cfRule type="expression" dxfId="0" priority="3" stopIfTrue="1">
      <formula>$I$4="（単位：千円）"</formula>
    </cfRule>
  </conditionalFormatting>
  <dataValidations count="1">
    <dataValidation type="list" allowBlank="1" showInputMessage="1" showErrorMessage="1" sqref="I4">
      <formula1>"（単位：円）,（単位：千円）,（単位：百万円）"</formula1>
    </dataValidation>
  </dataValidations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 金子薫</dc:creator>
  <cp:lastModifiedBy>Windows ユーザー</cp:lastModifiedBy>
  <dcterms:created xsi:type="dcterms:W3CDTF">2023-12-27T05:53:13Z</dcterms:created>
  <dcterms:modified xsi:type="dcterms:W3CDTF">2024-09-11T07:29:32Z</dcterms:modified>
</cp:coreProperties>
</file>