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3108\Desktop\"/>
    </mc:Choice>
  </mc:AlternateContent>
  <bookViews>
    <workbookView xWindow="3150" yWindow="300" windowWidth="12660" windowHeight="9060" tabRatio="704" activeTab="1"/>
  </bookViews>
  <sheets>
    <sheet name="01参加登録書(参加するとき)" sheetId="5" r:id="rId1"/>
    <sheet name="02実施結果報告書(月ごとに作成し、４半期ごとに報告)" sheetId="7" r:id="rId2"/>
    <sheet name="03通勤者数報告書(毎年４月１日時点の内容を報告)" sheetId="6" r:id="rId3"/>
    <sheet name="個別結果表" sheetId="2" state="hidden" r:id="rId4"/>
  </sheets>
  <definedNames>
    <definedName name="_xlnm.Print_Area" localSheetId="0">'01参加登録書(参加するとき)'!$A$1:$K$82</definedName>
    <definedName name="_xlnm.Print_Area" localSheetId="1">'02実施結果報告書(月ごとに作成し、４半期ごとに報告)'!$A$1:$O$40</definedName>
    <definedName name="_xlnm.Print_Area" localSheetId="2">'03通勤者数報告書(毎年４月１日時点の内容を報告)'!$A$1:$K$86</definedName>
  </definedNames>
  <calcPr calcId="152511"/>
</workbook>
</file>

<file path=xl/calcChain.xml><?xml version="1.0" encoding="utf-8"?>
<calcChain xmlns="http://schemas.openxmlformats.org/spreadsheetml/2006/main">
  <c r="J31" i="7" l="1"/>
  <c r="D15" i="6" l="1"/>
  <c r="D16" i="6"/>
  <c r="D17" i="6"/>
  <c r="D18" i="6"/>
  <c r="D19" i="6"/>
  <c r="D17" i="7"/>
  <c r="D18" i="7"/>
  <c r="D19" i="7"/>
  <c r="D20" i="7"/>
  <c r="D16" i="7"/>
  <c r="A17" i="7"/>
  <c r="B17" i="7"/>
  <c r="A18" i="7"/>
  <c r="B18" i="7"/>
  <c r="A19" i="7"/>
  <c r="B19" i="7"/>
  <c r="A20" i="7"/>
  <c r="B20" i="7"/>
  <c r="B16" i="7"/>
  <c r="A16" i="6"/>
  <c r="B16" i="6"/>
  <c r="A17" i="6"/>
  <c r="B17" i="6"/>
  <c r="A18" i="6"/>
  <c r="B18" i="6"/>
  <c r="A19" i="6"/>
  <c r="B19" i="6"/>
  <c r="B15" i="6"/>
  <c r="A16" i="7"/>
  <c r="A15" i="6"/>
  <c r="L23" i="7"/>
  <c r="L24" i="7"/>
  <c r="L25" i="7"/>
  <c r="L26" i="7"/>
  <c r="L27" i="7"/>
  <c r="L28" i="7"/>
  <c r="D29" i="7"/>
  <c r="J33" i="7" s="1"/>
  <c r="J29" i="7"/>
  <c r="L29" i="7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</calcChain>
</file>

<file path=xl/sharedStrings.xml><?xml version="1.0" encoding="utf-8"?>
<sst xmlns="http://schemas.openxmlformats.org/spreadsheetml/2006/main" count="232" uniqueCount="140">
  <si>
    <t>■</t>
    <phoneticPr fontId="7"/>
  </si>
  <si>
    <t>企業名</t>
    <rPh sb="0" eb="2">
      <t>キギョウ</t>
    </rPh>
    <rPh sb="2" eb="3">
      <t>メイ</t>
    </rPh>
    <phoneticPr fontId="7"/>
  </si>
  <si>
    <t>■</t>
    <phoneticPr fontId="7"/>
  </si>
  <si>
    <t>■</t>
    <phoneticPr fontId="7"/>
  </si>
  <si>
    <t>電話番号</t>
    <rPh sb="0" eb="2">
      <t>デンワ</t>
    </rPh>
    <rPh sb="2" eb="4">
      <t>バンゴウ</t>
    </rPh>
    <phoneticPr fontId="7"/>
  </si>
  <si>
    <t>■</t>
    <phoneticPr fontId="7"/>
  </si>
  <si>
    <t>メールアドレス</t>
    <phoneticPr fontId="7"/>
  </si>
  <si>
    <t>担当部署名</t>
    <rPh sb="0" eb="2">
      <t>タントウ</t>
    </rPh>
    <rPh sb="2" eb="4">
      <t>ブショ</t>
    </rPh>
    <rPh sb="4" eb="5">
      <t>メイ</t>
    </rPh>
    <phoneticPr fontId="7"/>
  </si>
  <si>
    <t>担当者名</t>
    <rPh sb="0" eb="2">
      <t>タントウ</t>
    </rPh>
    <rPh sb="2" eb="3">
      <t>シャ</t>
    </rPh>
    <rPh sb="3" eb="4">
      <t>メイ</t>
    </rPh>
    <phoneticPr fontId="7"/>
  </si>
  <si>
    <t>■</t>
    <phoneticPr fontId="7"/>
  </si>
  <si>
    <t>通勤者数</t>
    <rPh sb="0" eb="3">
      <t>ツウキンシャ</t>
    </rPh>
    <rPh sb="3" eb="4">
      <t>スウ</t>
    </rPh>
    <phoneticPr fontId="7"/>
  </si>
  <si>
    <t>従業員数</t>
    <rPh sb="0" eb="3">
      <t>ジュウギョウイン</t>
    </rPh>
    <rPh sb="3" eb="4">
      <t>スウ</t>
    </rPh>
    <phoneticPr fontId="7"/>
  </si>
  <si>
    <t>人</t>
    <rPh sb="0" eb="1">
      <t>ニン</t>
    </rPh>
    <phoneticPr fontId="7"/>
  </si>
  <si>
    <t>回答</t>
    <rPh sb="0" eb="2">
      <t>カイトウ</t>
    </rPh>
    <phoneticPr fontId="5"/>
  </si>
  <si>
    <t>台</t>
    <rPh sb="0" eb="1">
      <t>ダイ</t>
    </rPh>
    <phoneticPr fontId="5"/>
  </si>
  <si>
    <t>～</t>
    <phoneticPr fontId="5"/>
  </si>
  <si>
    <t>始業時間</t>
    <rPh sb="0" eb="2">
      <t>シギョウ</t>
    </rPh>
    <rPh sb="2" eb="4">
      <t>ジカン</t>
    </rPh>
    <phoneticPr fontId="5"/>
  </si>
  <si>
    <t>終業時間</t>
    <rPh sb="0" eb="2">
      <t>シュウギョウ</t>
    </rPh>
    <rPh sb="2" eb="4">
      <t>ジカン</t>
    </rPh>
    <phoneticPr fontId="5"/>
  </si>
  <si>
    <t>勤務時間1</t>
    <rPh sb="0" eb="2">
      <t>キンム</t>
    </rPh>
    <rPh sb="2" eb="4">
      <t>ジカン</t>
    </rPh>
    <phoneticPr fontId="5"/>
  </si>
  <si>
    <t>勤務時間2</t>
    <rPh sb="0" eb="2">
      <t>キンム</t>
    </rPh>
    <rPh sb="2" eb="4">
      <t>ジカン</t>
    </rPh>
    <phoneticPr fontId="5"/>
  </si>
  <si>
    <t>勤務時間3</t>
    <rPh sb="0" eb="2">
      <t>キンム</t>
    </rPh>
    <rPh sb="2" eb="4">
      <t>ジカン</t>
    </rPh>
    <phoneticPr fontId="5"/>
  </si>
  <si>
    <t>負担額</t>
    <rPh sb="0" eb="2">
      <t>フタン</t>
    </rPh>
    <rPh sb="2" eb="3">
      <t>ガク</t>
    </rPh>
    <phoneticPr fontId="5"/>
  </si>
  <si>
    <t>円/月</t>
    <rPh sb="0" eb="1">
      <t>エン</t>
    </rPh>
    <rPh sb="2" eb="3">
      <t>ツキ</t>
    </rPh>
    <phoneticPr fontId="5"/>
  </si>
  <si>
    <t>勤務時間1_始業時間</t>
    <rPh sb="0" eb="2">
      <t>キンム</t>
    </rPh>
    <rPh sb="2" eb="4">
      <t>ジカン</t>
    </rPh>
    <rPh sb="6" eb="8">
      <t>シギョウ</t>
    </rPh>
    <rPh sb="8" eb="10">
      <t>ジカン</t>
    </rPh>
    <phoneticPr fontId="5"/>
  </si>
  <si>
    <t>勤務時間1_終業時間</t>
    <rPh sb="0" eb="2">
      <t>キンム</t>
    </rPh>
    <rPh sb="2" eb="4">
      <t>ジカン</t>
    </rPh>
    <rPh sb="6" eb="8">
      <t>シュウギョウ</t>
    </rPh>
    <rPh sb="8" eb="10">
      <t>ジカン</t>
    </rPh>
    <phoneticPr fontId="5"/>
  </si>
  <si>
    <t>勤務時間2_始業時間</t>
    <rPh sb="0" eb="2">
      <t>キンム</t>
    </rPh>
    <rPh sb="2" eb="4">
      <t>ジカン</t>
    </rPh>
    <rPh sb="6" eb="8">
      <t>シギョウ</t>
    </rPh>
    <rPh sb="8" eb="10">
      <t>ジカン</t>
    </rPh>
    <phoneticPr fontId="5"/>
  </si>
  <si>
    <t>勤務時間3_始業時間</t>
    <rPh sb="0" eb="2">
      <t>キンム</t>
    </rPh>
    <rPh sb="2" eb="4">
      <t>ジカン</t>
    </rPh>
    <rPh sb="6" eb="8">
      <t>シギョウ</t>
    </rPh>
    <rPh sb="8" eb="10">
      <t>ジカン</t>
    </rPh>
    <phoneticPr fontId="5"/>
  </si>
  <si>
    <t>勤務時間4_始業時間</t>
    <rPh sb="0" eb="2">
      <t>キンム</t>
    </rPh>
    <rPh sb="2" eb="4">
      <t>ジカン</t>
    </rPh>
    <rPh sb="6" eb="8">
      <t>シギョウ</t>
    </rPh>
    <rPh sb="8" eb="10">
      <t>ジカン</t>
    </rPh>
    <phoneticPr fontId="5"/>
  </si>
  <si>
    <t>勤務時間2_終業時間</t>
    <rPh sb="0" eb="2">
      <t>キンム</t>
    </rPh>
    <rPh sb="2" eb="4">
      <t>ジカン</t>
    </rPh>
    <rPh sb="6" eb="8">
      <t>シュウギョウ</t>
    </rPh>
    <rPh sb="8" eb="10">
      <t>ジカン</t>
    </rPh>
    <phoneticPr fontId="5"/>
  </si>
  <si>
    <t>勤務時間3_終業時間</t>
    <rPh sb="0" eb="2">
      <t>キンム</t>
    </rPh>
    <rPh sb="2" eb="4">
      <t>ジカン</t>
    </rPh>
    <rPh sb="6" eb="8">
      <t>シュウギョウ</t>
    </rPh>
    <rPh sb="8" eb="10">
      <t>ジカン</t>
    </rPh>
    <phoneticPr fontId="5"/>
  </si>
  <si>
    <t>勤務時間4_終業時間</t>
    <rPh sb="0" eb="2">
      <t>キンム</t>
    </rPh>
    <rPh sb="2" eb="4">
      <t>ジカン</t>
    </rPh>
    <rPh sb="6" eb="8">
      <t>シュウギョウ</t>
    </rPh>
    <rPh sb="8" eb="10">
      <t>ジカン</t>
    </rPh>
    <phoneticPr fontId="5"/>
  </si>
  <si>
    <t>問1</t>
    <rPh sb="0" eb="1">
      <t>トイ</t>
    </rPh>
    <phoneticPr fontId="5"/>
  </si>
  <si>
    <t>問2</t>
    <rPh sb="0" eb="1">
      <t>ト</t>
    </rPh>
    <phoneticPr fontId="5"/>
  </si>
  <si>
    <t>低公害車</t>
    <rPh sb="0" eb="1">
      <t>テイ</t>
    </rPh>
    <rPh sb="1" eb="3">
      <t>コウガイ</t>
    </rPh>
    <rPh sb="3" eb="4">
      <t>クルマ</t>
    </rPh>
    <phoneticPr fontId="5"/>
  </si>
  <si>
    <t>電気自動車</t>
    <rPh sb="0" eb="2">
      <t>デンキ</t>
    </rPh>
    <rPh sb="2" eb="5">
      <t>ジドウシャ</t>
    </rPh>
    <phoneticPr fontId="5"/>
  </si>
  <si>
    <t>（2）回答</t>
    <rPh sb="3" eb="5">
      <t>カイトウ</t>
    </rPh>
    <phoneticPr fontId="5"/>
  </si>
  <si>
    <t>（2）負担額</t>
    <rPh sb="3" eb="5">
      <t>フタン</t>
    </rPh>
    <rPh sb="5" eb="6">
      <t>ガク</t>
    </rPh>
    <phoneticPr fontId="5"/>
  </si>
  <si>
    <t>メールアドレス</t>
    <phoneticPr fontId="7"/>
  </si>
  <si>
    <t>マイカー</t>
    <phoneticPr fontId="5"/>
  </si>
  <si>
    <t>公共交通通勤者数</t>
    <phoneticPr fontId="5"/>
  </si>
  <si>
    <t>自動二輪車・原動機付自転車通勤者数</t>
    <phoneticPr fontId="5"/>
  </si>
  <si>
    <t>自転車通勤者数</t>
    <phoneticPr fontId="5"/>
  </si>
  <si>
    <t>徒歩通勤者数</t>
    <phoneticPr fontId="5"/>
  </si>
  <si>
    <t>問3（1）_通勤用の駐車場</t>
    <rPh sb="0" eb="1">
      <t>ト</t>
    </rPh>
    <rPh sb="6" eb="9">
      <t>ツウキンヨウ</t>
    </rPh>
    <rPh sb="10" eb="13">
      <t>チュウシャジョウ</t>
    </rPh>
    <phoneticPr fontId="5"/>
  </si>
  <si>
    <t>問3（1）_通勤用の駐輪場</t>
    <rPh sb="6" eb="9">
      <t>ツウキンヨウ</t>
    </rPh>
    <rPh sb="10" eb="13">
      <t>チュウリンジョウ</t>
    </rPh>
    <phoneticPr fontId="5"/>
  </si>
  <si>
    <t>問4（1）回答</t>
    <rPh sb="0" eb="1">
      <t>ト</t>
    </rPh>
    <rPh sb="5" eb="7">
      <t>カイトウ</t>
    </rPh>
    <phoneticPr fontId="5"/>
  </si>
  <si>
    <t>問4（1）内容</t>
    <rPh sb="0" eb="1">
      <t>ト</t>
    </rPh>
    <rPh sb="5" eb="7">
      <t>ナイヨウ</t>
    </rPh>
    <phoneticPr fontId="5"/>
  </si>
  <si>
    <t>問4（2）回答</t>
    <rPh sb="0" eb="1">
      <t>ト</t>
    </rPh>
    <rPh sb="5" eb="7">
      <t>カイトウ</t>
    </rPh>
    <phoneticPr fontId="5"/>
  </si>
  <si>
    <t>問4（2）内容</t>
    <rPh sb="0" eb="1">
      <t>ト</t>
    </rPh>
    <rPh sb="5" eb="7">
      <t>ナイヨウ</t>
    </rPh>
    <phoneticPr fontId="5"/>
  </si>
  <si>
    <t>問5</t>
    <phoneticPr fontId="5"/>
  </si>
  <si>
    <t>問6</t>
    <phoneticPr fontId="5"/>
  </si>
  <si>
    <t>　　</t>
    <phoneticPr fontId="5"/>
  </si>
  <si>
    <t>次の「　　　　」部分を入力し、公共交通推進課にお送りください。</t>
    <rPh sb="0" eb="1">
      <t>ツギ</t>
    </rPh>
    <rPh sb="8" eb="10">
      <t>ブブン</t>
    </rPh>
    <rPh sb="11" eb="13">
      <t>ニュウリョク</t>
    </rPh>
    <rPh sb="15" eb="17">
      <t>コウキョウ</t>
    </rPh>
    <rPh sb="17" eb="19">
      <t>コウツウ</t>
    </rPh>
    <rPh sb="19" eb="22">
      <t>スイシンカ</t>
    </rPh>
    <rPh sb="24" eb="25">
      <t>オク</t>
    </rPh>
    <phoneticPr fontId="7"/>
  </si>
  <si>
    <t>転換者数</t>
    <rPh sb="0" eb="2">
      <t>テンカン</t>
    </rPh>
    <rPh sb="2" eb="3">
      <t>シャ</t>
    </rPh>
    <rPh sb="3" eb="4">
      <t>スウ</t>
    </rPh>
    <phoneticPr fontId="7"/>
  </si>
  <si>
    <t>■</t>
    <phoneticPr fontId="7"/>
  </si>
  <si>
    <t>下記のシートの「　　　　」部分に必要事項をご入力下さい。</t>
    <rPh sb="0" eb="2">
      <t>カキ</t>
    </rPh>
    <rPh sb="13" eb="15">
      <t>ブブン</t>
    </rPh>
    <rPh sb="16" eb="18">
      <t>ヒツヨウ</t>
    </rPh>
    <rPh sb="18" eb="20">
      <t>ジコウ</t>
    </rPh>
    <rPh sb="22" eb="24">
      <t>ニュウリョク</t>
    </rPh>
    <rPh sb="24" eb="25">
      <t>クダ</t>
    </rPh>
    <phoneticPr fontId="7"/>
  </si>
  <si>
    <t>「事業所自主参加型エコ通勤デー」通勤者数報告書</t>
    <rPh sb="16" eb="19">
      <t>ツウキンシャ</t>
    </rPh>
    <rPh sb="19" eb="20">
      <t>カズ</t>
    </rPh>
    <rPh sb="20" eb="23">
      <t>ホウコクショ</t>
    </rPh>
    <phoneticPr fontId="7"/>
  </si>
  <si>
    <t>ご意見等</t>
    <rPh sb="1" eb="3">
      <t>イケン</t>
    </rPh>
    <rPh sb="3" eb="4">
      <t>トウ</t>
    </rPh>
    <phoneticPr fontId="7"/>
  </si>
  <si>
    <t>ｋｇ</t>
    <phoneticPr fontId="7"/>
  </si>
  <si>
    <t>CO2排出抑制量(kg)（往復分)</t>
    <rPh sb="3" eb="5">
      <t>ハイシュツ</t>
    </rPh>
    <rPh sb="5" eb="7">
      <t>ヨクセイ</t>
    </rPh>
    <rPh sb="7" eb="8">
      <t>リョウ</t>
    </rPh>
    <rPh sb="13" eb="15">
      <t>オウフク</t>
    </rPh>
    <rPh sb="15" eb="16">
      <t>ブン</t>
    </rPh>
    <phoneticPr fontId="7"/>
  </si>
  <si>
    <t>合計</t>
    <rPh sb="0" eb="2">
      <t>ゴウケイ</t>
    </rPh>
    <phoneticPr fontId="7"/>
  </si>
  <si>
    <t>日</t>
    <rPh sb="0" eb="1">
      <t>ニチ</t>
    </rPh>
    <phoneticPr fontId="7"/>
  </si>
  <si>
    <t>日</t>
  </si>
  <si>
    <t>時差通勤（人）</t>
    <rPh sb="0" eb="2">
      <t>ジサ</t>
    </rPh>
    <rPh sb="2" eb="4">
      <t>ツウキン</t>
    </rPh>
    <phoneticPr fontId="7"/>
  </si>
  <si>
    <t>実施日</t>
    <rPh sb="0" eb="2">
      <t>ジッシ</t>
    </rPh>
    <rPh sb="2" eb="3">
      <t>ビ</t>
    </rPh>
    <phoneticPr fontId="7"/>
  </si>
  <si>
    <t>事業所の名称</t>
    <rPh sb="0" eb="3">
      <t>ジギョウショ</t>
    </rPh>
    <rPh sb="4" eb="6">
      <t>メイショウ</t>
    </rPh>
    <phoneticPr fontId="7"/>
  </si>
  <si>
    <t>交代勤務制</t>
    <rPh sb="0" eb="2">
      <t>コウタイ</t>
    </rPh>
    <rPh sb="2" eb="4">
      <t>キンム</t>
    </rPh>
    <rPh sb="4" eb="5">
      <t>セイ</t>
    </rPh>
    <phoneticPr fontId="5"/>
  </si>
  <si>
    <t>フレックスタイム制</t>
    <rPh sb="8" eb="9">
      <t>セイ</t>
    </rPh>
    <phoneticPr fontId="5"/>
  </si>
  <si>
    <t>回答</t>
    <rPh sb="0" eb="2">
      <t>カイトウ</t>
    </rPh>
    <phoneticPr fontId="5"/>
  </si>
  <si>
    <t>勤務形態</t>
    <rPh sb="0" eb="2">
      <t>キンム</t>
    </rPh>
    <rPh sb="2" eb="4">
      <t>ケイタイ</t>
    </rPh>
    <phoneticPr fontId="5"/>
  </si>
  <si>
    <t>従業員用の駐車場を確保していない</t>
    <phoneticPr fontId="5"/>
  </si>
  <si>
    <t>従業員用の駐車場を確保している（当事者負担なし）</t>
    <rPh sb="16" eb="19">
      <t>トウジシャ</t>
    </rPh>
    <phoneticPr fontId="5"/>
  </si>
  <si>
    <t>従業員用の駐車場を確保している（当事者負担あり）</t>
    <rPh sb="16" eb="19">
      <t>トウジシャ</t>
    </rPh>
    <phoneticPr fontId="5"/>
  </si>
  <si>
    <t>マイカー</t>
    <phoneticPr fontId="5"/>
  </si>
  <si>
    <t>自動二輪車・原動機付自転車</t>
    <phoneticPr fontId="5"/>
  </si>
  <si>
    <t>自転車</t>
    <phoneticPr fontId="5"/>
  </si>
  <si>
    <t>徒歩</t>
    <phoneticPr fontId="5"/>
  </si>
  <si>
    <t>通勤手段</t>
    <rPh sb="0" eb="2">
      <t>ツウキン</t>
    </rPh>
    <rPh sb="2" eb="4">
      <t>シュダン</t>
    </rPh>
    <phoneticPr fontId="5"/>
  </si>
  <si>
    <t>　うちハイブリット車、電気自動車</t>
    <rPh sb="9" eb="10">
      <t>シャ</t>
    </rPh>
    <rPh sb="11" eb="13">
      <t>デンキ</t>
    </rPh>
    <rPh sb="13" eb="16">
      <t>ジドウシャ</t>
    </rPh>
    <phoneticPr fontId="5"/>
  </si>
  <si>
    <t>台数</t>
    <rPh sb="0" eb="2">
      <t>ダイスウ</t>
    </rPh>
    <phoneticPr fontId="5"/>
  </si>
  <si>
    <t>１　貴事業所の従業員数及び通勤手段ごとの通勤者数について</t>
    <rPh sb="2" eb="3">
      <t>キ</t>
    </rPh>
    <rPh sb="3" eb="6">
      <t>ジギョウショ</t>
    </rPh>
    <rPh sb="7" eb="10">
      <t>ジュウギョウイン</t>
    </rPh>
    <rPh sb="10" eb="11">
      <t>スウ</t>
    </rPh>
    <rPh sb="11" eb="12">
      <t>オヨ</t>
    </rPh>
    <rPh sb="13" eb="15">
      <t>ツウキン</t>
    </rPh>
    <rPh sb="15" eb="17">
      <t>シュダン</t>
    </rPh>
    <rPh sb="20" eb="22">
      <t>ツウキン</t>
    </rPh>
    <rPh sb="22" eb="23">
      <t>シャ</t>
    </rPh>
    <rPh sb="23" eb="24">
      <t>スウ</t>
    </rPh>
    <phoneticPr fontId="5"/>
  </si>
  <si>
    <t>２　貴事業所の勤務形態、始業時間及び終業時間について</t>
    <rPh sb="2" eb="3">
      <t>キ</t>
    </rPh>
    <rPh sb="3" eb="6">
      <t>ジギョウショ</t>
    </rPh>
    <rPh sb="7" eb="9">
      <t>キンム</t>
    </rPh>
    <rPh sb="9" eb="11">
      <t>ケイタイ</t>
    </rPh>
    <rPh sb="12" eb="14">
      <t>シギョウ</t>
    </rPh>
    <rPh sb="14" eb="16">
      <t>ジカン</t>
    </rPh>
    <rPh sb="16" eb="17">
      <t>オヨ</t>
    </rPh>
    <rPh sb="18" eb="20">
      <t>シュウギョウ</t>
    </rPh>
    <rPh sb="20" eb="22">
      <t>ジカン</t>
    </rPh>
    <phoneticPr fontId="5"/>
  </si>
  <si>
    <t>３　貴事業所の従業員用駐車場について</t>
    <rPh sb="2" eb="6">
      <t>キジギョウショ</t>
    </rPh>
    <rPh sb="7" eb="10">
      <t>ジュウギョウイン</t>
    </rPh>
    <rPh sb="10" eb="11">
      <t>ヨウ</t>
    </rPh>
    <rPh sb="11" eb="14">
      <t>チュウシャジョウ</t>
    </rPh>
    <phoneticPr fontId="5"/>
  </si>
  <si>
    <t>５　ＨＰ等での事業所名の公表について</t>
    <rPh sb="4" eb="5">
      <t>ナド</t>
    </rPh>
    <rPh sb="7" eb="10">
      <t>ジギョウショ</t>
    </rPh>
    <rPh sb="10" eb="11">
      <t>メイ</t>
    </rPh>
    <rPh sb="12" eb="14">
      <t>コウヒョウ</t>
    </rPh>
    <phoneticPr fontId="5"/>
  </si>
  <si>
    <t>公表してよい</t>
    <rPh sb="0" eb="2">
      <t>コウヒョウ</t>
    </rPh>
    <phoneticPr fontId="5"/>
  </si>
  <si>
    <t>公表を希望しない</t>
    <rPh sb="0" eb="2">
      <t>コウヒョウ</t>
    </rPh>
    <rPh sb="3" eb="5">
      <t>キボウ</t>
    </rPh>
    <phoneticPr fontId="5"/>
  </si>
  <si>
    <t>「事業所自主参加型エコ通勤デー」実施結果報告書（　　　年　　月)</t>
    <rPh sb="16" eb="18">
      <t>ジッシ</t>
    </rPh>
    <rPh sb="18" eb="20">
      <t>ケッカ</t>
    </rPh>
    <rPh sb="20" eb="23">
      <t>ホウコクショ</t>
    </rPh>
    <rPh sb="27" eb="28">
      <t>ネン</t>
    </rPh>
    <rPh sb="30" eb="31">
      <t>ガツ</t>
    </rPh>
    <phoneticPr fontId="7"/>
  </si>
  <si>
    <t>エコ通勤（人）</t>
    <rPh sb="2" eb="4">
      <t>ツウキン</t>
    </rPh>
    <rPh sb="5" eb="6">
      <t>ニン</t>
    </rPh>
    <phoneticPr fontId="7"/>
  </si>
  <si>
    <t>実施方法等へのご意見、ご要望等がございましたら、ご記入ください。</t>
    <rPh sb="0" eb="2">
      <t>ジッシ</t>
    </rPh>
    <rPh sb="2" eb="4">
      <t>ホウホウ</t>
    </rPh>
    <rPh sb="4" eb="5">
      <t>トウ</t>
    </rPh>
    <rPh sb="8" eb="10">
      <t>イケン</t>
    </rPh>
    <rPh sb="12" eb="14">
      <t>ヨウボウ</t>
    </rPh>
    <rPh sb="14" eb="15">
      <t>トウ</t>
    </rPh>
    <rPh sb="25" eb="27">
      <t>キニュウ</t>
    </rPh>
    <phoneticPr fontId="7"/>
  </si>
  <si>
    <t>同様の取組みを１年間継続した場合の効果
(幹径２０cmの落葉広葉樹高木のCO2吸収量に換算)</t>
    <rPh sb="0" eb="2">
      <t>ドウヨウ</t>
    </rPh>
    <rPh sb="3" eb="5">
      <t>トリク</t>
    </rPh>
    <rPh sb="8" eb="10">
      <t>ネンカン</t>
    </rPh>
    <rPh sb="10" eb="12">
      <t>ケイゾク</t>
    </rPh>
    <rPh sb="14" eb="16">
      <t>バアイ</t>
    </rPh>
    <rPh sb="17" eb="19">
      <t>コウカ</t>
    </rPh>
    <rPh sb="21" eb="22">
      <t>ミキ</t>
    </rPh>
    <rPh sb="22" eb="23">
      <t>ケイ</t>
    </rPh>
    <rPh sb="28" eb="30">
      <t>ラクヨウ</t>
    </rPh>
    <rPh sb="30" eb="33">
      <t>コウヨウジュ</t>
    </rPh>
    <rPh sb="33" eb="35">
      <t>コウボク</t>
    </rPh>
    <rPh sb="39" eb="41">
      <t>キュウシュウ</t>
    </rPh>
    <rPh sb="41" eb="42">
      <t>リョウ</t>
    </rPh>
    <rPh sb="43" eb="45">
      <t>カンサン</t>
    </rPh>
    <phoneticPr fontId="7"/>
  </si>
  <si>
    <t>本分</t>
    <rPh sb="0" eb="1">
      <t>ホン</t>
    </rPh>
    <rPh sb="1" eb="2">
      <t>ブン</t>
    </rPh>
    <phoneticPr fontId="7"/>
  </si>
  <si>
    <t>マイカーから他の手段への転換者数</t>
    <rPh sb="6" eb="7">
      <t>タ</t>
    </rPh>
    <rPh sb="8" eb="10">
      <t>シュダン</t>
    </rPh>
    <rPh sb="12" eb="14">
      <t>テンカン</t>
    </rPh>
    <rPh sb="14" eb="15">
      <t>シャ</t>
    </rPh>
    <rPh sb="15" eb="16">
      <t>カズ</t>
    </rPh>
    <phoneticPr fontId="7"/>
  </si>
  <si>
    <t>マイカーから転換した手段</t>
    <rPh sb="6" eb="8">
      <t>テンカン</t>
    </rPh>
    <rPh sb="10" eb="12">
      <t>シュダン</t>
    </rPh>
    <phoneticPr fontId="7"/>
  </si>
  <si>
    <t>　うちハイブリット車、電気自動車等</t>
    <rPh sb="9" eb="10">
      <t>シャ</t>
    </rPh>
    <rPh sb="11" eb="13">
      <t>デンキ</t>
    </rPh>
    <rPh sb="13" eb="16">
      <t>ジドウシャ</t>
    </rPh>
    <rPh sb="16" eb="17">
      <t>トウ</t>
    </rPh>
    <phoneticPr fontId="5"/>
  </si>
  <si>
    <t>ハイブリット車、電気自動車等</t>
    <rPh sb="6" eb="7">
      <t>シャ</t>
    </rPh>
    <rPh sb="8" eb="10">
      <t>デンキ</t>
    </rPh>
    <rPh sb="10" eb="13">
      <t>ジドウシャ</t>
    </rPh>
    <rPh sb="13" eb="14">
      <t>トウ</t>
    </rPh>
    <phoneticPr fontId="5"/>
  </si>
  <si>
    <t>自動二輪車・原動機付自転車</t>
    <rPh sb="0" eb="2">
      <t>ジドウ</t>
    </rPh>
    <rPh sb="2" eb="5">
      <t>ニリンシャ</t>
    </rPh>
    <rPh sb="6" eb="9">
      <t>ゲンドウキ</t>
    </rPh>
    <rPh sb="9" eb="10">
      <t>ツキ</t>
    </rPh>
    <rPh sb="10" eb="13">
      <t>ジテンシャ</t>
    </rPh>
    <phoneticPr fontId="5"/>
  </si>
  <si>
    <t>自転車</t>
    <rPh sb="0" eb="3">
      <t>ジテンシャ</t>
    </rPh>
    <phoneticPr fontId="5"/>
  </si>
  <si>
    <t>徒歩</t>
    <rPh sb="0" eb="2">
      <t>トホ</t>
    </rPh>
    <phoneticPr fontId="5"/>
  </si>
  <si>
    <t>裏面、３～６の設問については、「参加登録書」を提出した時点から変更があった場合のみ入力してください。</t>
    <rPh sb="0" eb="2">
      <t>リメン</t>
    </rPh>
    <rPh sb="7" eb="9">
      <t>セツモン</t>
    </rPh>
    <rPh sb="16" eb="18">
      <t>サンカ</t>
    </rPh>
    <rPh sb="18" eb="20">
      <t>トウロク</t>
    </rPh>
    <rPh sb="20" eb="21">
      <t>ショ</t>
    </rPh>
    <rPh sb="23" eb="25">
      <t>テイシュツ</t>
    </rPh>
    <rPh sb="27" eb="29">
      <t>ジテン</t>
    </rPh>
    <rPh sb="31" eb="33">
      <t>ヘンコウ</t>
    </rPh>
    <rPh sb="37" eb="39">
      <t>バアイ</t>
    </rPh>
    <rPh sb="41" eb="43">
      <t>ニュウリョク</t>
    </rPh>
    <phoneticPr fontId="5"/>
  </si>
  <si>
    <r>
      <t>２　貴事業所における自動車通勤者数の変化について</t>
    </r>
    <r>
      <rPr>
        <sz val="10"/>
        <color indexed="63"/>
        <rFont val="HGPｺﾞｼｯｸE"/>
        <family val="3"/>
        <charset val="128"/>
      </rPr>
      <t>（ご担当者の分かる範囲でお願いします）</t>
    </r>
    <rPh sb="2" eb="3">
      <t>キ</t>
    </rPh>
    <rPh sb="3" eb="6">
      <t>ジギョウショ</t>
    </rPh>
    <rPh sb="10" eb="13">
      <t>ジドウシャ</t>
    </rPh>
    <rPh sb="13" eb="16">
      <t>ツウキンシャ</t>
    </rPh>
    <rPh sb="16" eb="17">
      <t>スウ</t>
    </rPh>
    <rPh sb="18" eb="20">
      <t>ヘンカ</t>
    </rPh>
    <rPh sb="28" eb="29">
      <t>シャ</t>
    </rPh>
    <phoneticPr fontId="5"/>
  </si>
  <si>
    <t>※電気自動車等への転換を含む</t>
    <rPh sb="1" eb="3">
      <t>デンキ</t>
    </rPh>
    <rPh sb="3" eb="6">
      <t>ジドウシャ</t>
    </rPh>
    <rPh sb="6" eb="7">
      <t>トウ</t>
    </rPh>
    <rPh sb="9" eb="11">
      <t>テンカン</t>
    </rPh>
    <rPh sb="12" eb="13">
      <t>フク</t>
    </rPh>
    <phoneticPr fontId="5"/>
  </si>
  <si>
    <t>入力例</t>
    <rPh sb="0" eb="2">
      <t>ニュウリョク</t>
    </rPh>
    <rPh sb="2" eb="3">
      <t>レイ</t>
    </rPh>
    <phoneticPr fontId="5"/>
  </si>
  <si>
    <t>②相乗り制度の導入</t>
    <phoneticPr fontId="5"/>
  </si>
  <si>
    <t>③時差出勤制度の導入</t>
    <phoneticPr fontId="5"/>
  </si>
  <si>
    <t>④徒歩通勤者への補助制度の導入</t>
    <phoneticPr fontId="5"/>
  </si>
  <si>
    <t>⑤その他（　　　　　　　　　　　　　　　　　　　）</t>
    <phoneticPr fontId="5"/>
  </si>
  <si>
    <t>⑥自転車通勤者への補助制度の導入</t>
    <phoneticPr fontId="5"/>
  </si>
  <si>
    <t>⑦駐輪場の設置</t>
    <phoneticPr fontId="5"/>
  </si>
  <si>
    <t>⑧レンタサイクルの導入</t>
    <phoneticPr fontId="5"/>
  </si>
  <si>
    <t>⑨自転車通勤者のための更衣室やシャワールームの設置</t>
    <phoneticPr fontId="5"/>
  </si>
  <si>
    <t>⑩その他（　　　　　　　　　　　　　　　　　　　）</t>
    <phoneticPr fontId="5"/>
  </si>
  <si>
    <t>⑪従業員用駐車場の有料化</t>
    <phoneticPr fontId="5"/>
  </si>
  <si>
    <t>⑫その他（　　　　　　　　　　　　　　　　　　　）</t>
    <phoneticPr fontId="5"/>
  </si>
  <si>
    <t>⑬自社所有のバスによる送迎</t>
    <phoneticPr fontId="5"/>
  </si>
  <si>
    <t>⑭バス事業者への運行委託</t>
    <phoneticPr fontId="5"/>
  </si>
  <si>
    <t>⑮その他（　　　　　　　　　　　　　　　　　　　）</t>
    <phoneticPr fontId="5"/>
  </si>
  <si>
    <t>⑯在宅勤務制度の導入</t>
    <phoneticPr fontId="5"/>
  </si>
  <si>
    <t>⑰（</t>
    <phoneticPr fontId="5"/>
  </si>
  <si>
    <t>エコ通勤を促す通勤制度の実施</t>
    <phoneticPr fontId="5"/>
  </si>
  <si>
    <t>自転車通勤の奨励</t>
    <phoneticPr fontId="5"/>
  </si>
  <si>
    <t>駐車場の削減</t>
    <phoneticPr fontId="5"/>
  </si>
  <si>
    <t>通勤バスの導入</t>
    <phoneticPr fontId="5"/>
  </si>
  <si>
    <t>在宅勤務制度の導入</t>
    <phoneticPr fontId="5"/>
  </si>
  <si>
    <t>その他</t>
    <phoneticPr fontId="5"/>
  </si>
  <si>
    <t>４　貴事業所におけるエコ通勤の推進について</t>
    <rPh sb="2" eb="6">
      <t>キジギョウショ</t>
    </rPh>
    <rPh sb="12" eb="14">
      <t>ツウキン</t>
    </rPh>
    <rPh sb="15" eb="17">
      <t>スイシン</t>
    </rPh>
    <phoneticPr fontId="5"/>
  </si>
  <si>
    <t>　該当するものに丸を入力</t>
    <rPh sb="1" eb="3">
      <t>ガイトウ</t>
    </rPh>
    <rPh sb="8" eb="9">
      <t>マル</t>
    </rPh>
    <rPh sb="10" eb="12">
      <t>ニュウリョク</t>
    </rPh>
    <phoneticPr fontId="5"/>
  </si>
  <si>
    <t>①マイカー通勤の制限</t>
    <rPh sb="8" eb="10">
      <t>セイゲン</t>
    </rPh>
    <phoneticPr fontId="5"/>
  </si>
  <si>
    <t>時差出勤制</t>
    <rPh sb="0" eb="2">
      <t>ジサ</t>
    </rPh>
    <rPh sb="2" eb="4">
      <t>シュッキン</t>
    </rPh>
    <rPh sb="4" eb="5">
      <t>セイ</t>
    </rPh>
    <phoneticPr fontId="5"/>
  </si>
  <si>
    <t>一律の勤務時間</t>
    <rPh sb="0" eb="2">
      <t>イチリツ</t>
    </rPh>
    <rPh sb="3" eb="5">
      <t>キンム</t>
    </rPh>
    <rPh sb="5" eb="7">
      <t>ジカン</t>
    </rPh>
    <phoneticPr fontId="5"/>
  </si>
  <si>
    <t>公共交通機関</t>
    <rPh sb="4" eb="6">
      <t>キカン</t>
    </rPh>
    <phoneticPr fontId="5"/>
  </si>
  <si>
    <t>※確保している場合</t>
    <rPh sb="1" eb="3">
      <t>カクホ</t>
    </rPh>
    <rPh sb="7" eb="9">
      <t>バアイ</t>
    </rPh>
    <phoneticPr fontId="5"/>
  </si>
  <si>
    <t>公共交通機関</t>
    <rPh sb="0" eb="2">
      <t>コウキョウ</t>
    </rPh>
    <rPh sb="2" eb="4">
      <t>コウツウ</t>
    </rPh>
    <rPh sb="4" eb="6">
      <t>キカン</t>
    </rPh>
    <phoneticPr fontId="5"/>
  </si>
  <si>
    <t>３　貴事業所の勤務形態、始業時間及び終業時間について</t>
    <rPh sb="2" eb="3">
      <t>キ</t>
    </rPh>
    <rPh sb="3" eb="6">
      <t>ジギョウショ</t>
    </rPh>
    <rPh sb="7" eb="9">
      <t>キンム</t>
    </rPh>
    <rPh sb="9" eb="11">
      <t>ケイタイ</t>
    </rPh>
    <rPh sb="12" eb="14">
      <t>シギョウ</t>
    </rPh>
    <rPh sb="14" eb="16">
      <t>ジカン</t>
    </rPh>
    <rPh sb="16" eb="17">
      <t>オヨ</t>
    </rPh>
    <rPh sb="18" eb="20">
      <t>シュウギョウ</t>
    </rPh>
    <rPh sb="20" eb="22">
      <t>ジカン</t>
    </rPh>
    <phoneticPr fontId="5"/>
  </si>
  <si>
    <t>４　貴事業所の従業員用駐車場について</t>
    <rPh sb="2" eb="6">
      <t>キジギョウショ</t>
    </rPh>
    <rPh sb="7" eb="10">
      <t>ジュウギョウイン</t>
    </rPh>
    <rPh sb="10" eb="11">
      <t>ヨウ</t>
    </rPh>
    <rPh sb="11" eb="14">
      <t>チュウシャジョウ</t>
    </rPh>
    <phoneticPr fontId="5"/>
  </si>
  <si>
    <t>５　貴事業所におけるエコ通勤の推進について</t>
    <rPh sb="2" eb="6">
      <t>キジギョウショ</t>
    </rPh>
    <rPh sb="12" eb="14">
      <t>ツウキン</t>
    </rPh>
    <rPh sb="15" eb="17">
      <t>スイシン</t>
    </rPh>
    <phoneticPr fontId="5"/>
  </si>
  <si>
    <t>６　ＨＰ等での事業所名の公表について</t>
    <rPh sb="4" eb="5">
      <t>ナド</t>
    </rPh>
    <rPh sb="7" eb="10">
      <t>ジギョウショ</t>
    </rPh>
    <rPh sb="10" eb="11">
      <t>メイ</t>
    </rPh>
    <rPh sb="12" eb="14">
      <t>コウヒョウ</t>
    </rPh>
    <phoneticPr fontId="5"/>
  </si>
  <si>
    <t>令和   年　 月　 日</t>
    <rPh sb="0" eb="1">
      <t>レイ</t>
    </rPh>
    <rPh sb="1" eb="2">
      <t>ワ</t>
    </rPh>
    <rPh sb="5" eb="6">
      <t>トシ</t>
    </rPh>
    <rPh sb="8" eb="9">
      <t>ツキ</t>
    </rPh>
    <rPh sb="11" eb="12">
      <t>ヒ</t>
    </rPh>
    <phoneticPr fontId="24"/>
  </si>
  <si>
    <t>令和   年　 月　 日</t>
    <phoneticPr fontId="24"/>
  </si>
  <si>
    <t>令和   年　 月　 日</t>
    <phoneticPr fontId="5"/>
  </si>
  <si>
    <t>「令和    度　事業所自主参加型エコ通勤デー」参加登録書</t>
    <rPh sb="1" eb="2">
      <t>レイ</t>
    </rPh>
    <rPh sb="2" eb="3">
      <t>ワ</t>
    </rPh>
    <rPh sb="7" eb="8">
      <t>ド</t>
    </rPh>
    <rPh sb="9" eb="12">
      <t>ジギョウショ</t>
    </rPh>
    <rPh sb="12" eb="14">
      <t>ジシュ</t>
    </rPh>
    <rPh sb="14" eb="16">
      <t>サンカ</t>
    </rPh>
    <rPh sb="16" eb="17">
      <t>ガタ</t>
    </rPh>
    <rPh sb="19" eb="21">
      <t>ツウキン</t>
    </rPh>
    <rPh sb="24" eb="26">
      <t>サンカ</t>
    </rPh>
    <rPh sb="26" eb="28">
      <t>トウロク</t>
    </rPh>
    <rPh sb="28" eb="29">
      <t>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</si>
</sst>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[$-411]ggge&quot;年&quot;m&quot;月&quot;d&quot;日&quot;;@"/>
  </numFmts>
  <fonts count="35">
    <font>
      <sz val="11"/>
      <name val="ＭＳ Ｐゴシック"/>
      <charset val="128"/>
    </font>
    <font>
      <sz val="11"/>
      <name val="ＭＳ Ｐゴシック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6"/>
      <name val="ＭＳ 明朝"/>
      <family val="1"/>
      <charset val="128"/>
    </font>
    <font>
      <sz val="14"/>
      <color indexed="63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63"/>
      <name val="HGPｺﾞｼｯｸE"/>
      <family val="3"/>
      <charset val="128"/>
    </font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charset val="128"/>
    </font>
    <font>
      <sz val="11"/>
      <color indexed="10"/>
      <name val="HGPｺﾞｼｯｸE"/>
      <family val="3"/>
      <charset val="128"/>
    </font>
    <font>
      <sz val="10"/>
      <color indexed="63"/>
      <name val="HGPｺﾞｼｯｸE"/>
      <family val="3"/>
      <charset val="128"/>
    </font>
    <font>
      <sz val="10"/>
      <color indexed="10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HGPｺﾞｼｯｸE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indexed="63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3" fillId="0" borderId="0"/>
    <xf numFmtId="38" fontId="23" fillId="0" borderId="0" applyFont="0" applyFill="0" applyBorder="0" applyAlignment="0" applyProtection="0"/>
  </cellStyleXfs>
  <cellXfs count="25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ill="1" applyAlignment="1">
      <alignment vertical="center"/>
    </xf>
    <xf numFmtId="0" fontId="18" fillId="0" borderId="1" xfId="0" applyFont="1" applyFill="1" applyBorder="1"/>
    <xf numFmtId="0" fontId="18" fillId="0" borderId="0" xfId="0" applyFont="1" applyFill="1" applyBorder="1" applyAlignment="1">
      <alignment horizontal="center" vertical="center" wrapText="1"/>
    </xf>
    <xf numFmtId="0" fontId="18" fillId="0" borderId="2" xfId="0" applyFont="1" applyFill="1" applyBorder="1"/>
    <xf numFmtId="0" fontId="18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" fillId="0" borderId="0" xfId="0" applyFont="1" applyFill="1"/>
    <xf numFmtId="0" fontId="11" fillId="0" borderId="0" xfId="0" applyFont="1" applyFill="1"/>
    <xf numFmtId="0" fontId="1" fillId="0" borderId="3" xfId="0" applyFont="1" applyFill="1" applyBorder="1"/>
    <xf numFmtId="0" fontId="2" fillId="0" borderId="0" xfId="0" applyFont="1" applyFill="1" applyBorder="1"/>
    <xf numFmtId="0" fontId="2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 applyAlignment="1">
      <alignment vertical="top" wrapText="1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horizontal="left" vertical="center"/>
    </xf>
    <xf numFmtId="0" fontId="1" fillId="0" borderId="0" xfId="0" applyFont="1" applyFill="1" applyBorder="1"/>
    <xf numFmtId="0" fontId="1" fillId="0" borderId="0" xfId="0" applyFont="1"/>
    <xf numFmtId="0" fontId="22" fillId="0" borderId="3" xfId="0" applyFont="1" applyFill="1" applyBorder="1"/>
    <xf numFmtId="0" fontId="22" fillId="0" borderId="0" xfId="0" applyFont="1"/>
    <xf numFmtId="0" fontId="1" fillId="3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/>
    <xf numFmtId="0" fontId="1" fillId="3" borderId="0" xfId="0" applyFont="1" applyFill="1" applyBorder="1" applyAlignment="1"/>
    <xf numFmtId="0" fontId="1" fillId="0" borderId="0" xfId="0" applyFont="1" applyFill="1" applyBorder="1" applyAlignment="1"/>
    <xf numFmtId="0" fontId="6" fillId="0" borderId="0" xfId="0" applyFont="1" applyFill="1" applyAlignment="1">
      <alignment horizontal="center" vertical="center"/>
    </xf>
    <xf numFmtId="0" fontId="1" fillId="3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distributed" vertical="center" wrapText="1"/>
    </xf>
    <xf numFmtId="0" fontId="1" fillId="0" borderId="0" xfId="0" applyFont="1" applyFill="1" applyAlignment="1" applyProtection="1">
      <alignment horizontal="distributed" vertical="center" wrapText="1"/>
    </xf>
    <xf numFmtId="0" fontId="1" fillId="0" borderId="0" xfId="0" applyFont="1" applyFill="1" applyAlignment="1" applyProtection="1">
      <alignment horizontal="distributed" vertical="center"/>
    </xf>
    <xf numFmtId="0" fontId="1" fillId="3" borderId="3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center" vertical="center"/>
    </xf>
    <xf numFmtId="0" fontId="23" fillId="0" borderId="0" xfId="1"/>
    <xf numFmtId="0" fontId="23" fillId="0" borderId="0" xfId="1" applyFill="1"/>
    <xf numFmtId="0" fontId="2" fillId="0" borderId="0" xfId="1" applyFont="1"/>
    <xf numFmtId="0" fontId="4" fillId="0" borderId="0" xfId="1" applyFont="1" applyAlignment="1">
      <alignment horizontal="center" vertical="center"/>
    </xf>
    <xf numFmtId="0" fontId="23" fillId="2" borderId="0" xfId="1" applyFill="1"/>
    <xf numFmtId="0" fontId="23" fillId="2" borderId="0" xfId="1" applyFill="1" applyBorder="1"/>
    <xf numFmtId="0" fontId="2" fillId="2" borderId="0" xfId="1" applyFont="1" applyFill="1" applyBorder="1"/>
    <xf numFmtId="0" fontId="23" fillId="2" borderId="0" xfId="1" applyFont="1" applyFill="1" applyBorder="1"/>
    <xf numFmtId="0" fontId="23" fillId="2" borderId="0" xfId="1" applyFill="1" applyBorder="1" applyAlignment="1">
      <alignment vertical="top"/>
    </xf>
    <xf numFmtId="0" fontId="23" fillId="2" borderId="0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/>
    <xf numFmtId="0" fontId="23" fillId="2" borderId="0" xfId="1" applyFont="1" applyFill="1"/>
    <xf numFmtId="0" fontId="23" fillId="2" borderId="0" xfId="1" applyFont="1" applyFill="1" applyAlignment="1">
      <alignment horizontal="left" vertical="center"/>
    </xf>
    <xf numFmtId="0" fontId="16" fillId="2" borderId="0" xfId="1" applyFont="1" applyFill="1" applyAlignment="1">
      <alignment vertical="center" wrapText="1"/>
    </xf>
    <xf numFmtId="0" fontId="15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left" vertical="center" wrapText="1"/>
    </xf>
    <xf numFmtId="0" fontId="23" fillId="0" borderId="0" xfId="1" applyFill="1" applyAlignment="1">
      <alignment vertical="center"/>
    </xf>
    <xf numFmtId="0" fontId="23" fillId="2" borderId="0" xfId="1" applyFill="1" applyAlignment="1">
      <alignment vertical="center"/>
    </xf>
    <xf numFmtId="0" fontId="23" fillId="2" borderId="14" xfId="1" applyFont="1" applyFill="1" applyBorder="1"/>
    <xf numFmtId="0" fontId="27" fillId="2" borderId="0" xfId="1" applyFont="1" applyFill="1" applyAlignment="1">
      <alignment vertical="top" wrapText="1"/>
    </xf>
    <xf numFmtId="0" fontId="23" fillId="2" borderId="3" xfId="1" applyFont="1" applyFill="1" applyBorder="1"/>
    <xf numFmtId="0" fontId="28" fillId="2" borderId="0" xfId="1" applyFont="1" applyFill="1" applyAlignment="1">
      <alignment vertical="top" wrapText="1"/>
    </xf>
    <xf numFmtId="0" fontId="11" fillId="0" borderId="0" xfId="1" applyFont="1"/>
    <xf numFmtId="0" fontId="11" fillId="2" borderId="0" xfId="1" applyFont="1" applyFill="1"/>
    <xf numFmtId="0" fontId="23" fillId="2" borderId="0" xfId="1" applyFont="1" applyFill="1" applyAlignment="1">
      <alignment horizontal="distributed" vertical="center"/>
    </xf>
    <xf numFmtId="0" fontId="23" fillId="2" borderId="0" xfId="1" applyFont="1" applyFill="1" applyAlignment="1">
      <alignment horizontal="center" vertical="center"/>
    </xf>
    <xf numFmtId="0" fontId="30" fillId="2" borderId="0" xfId="1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0" fontId="22" fillId="0" borderId="0" xfId="0" applyFont="1" applyBorder="1"/>
    <xf numFmtId="0" fontId="23" fillId="0" borderId="0" xfId="0" applyFont="1" applyFill="1" applyBorder="1" applyAlignment="1">
      <alignment vertical="center" shrinkToFit="1"/>
    </xf>
    <xf numFmtId="0" fontId="23" fillId="5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quotePrefix="1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/>
    <xf numFmtId="0" fontId="32" fillId="0" borderId="0" xfId="0" applyFont="1" applyFill="1" applyBorder="1" applyAlignment="1">
      <alignment horizontal="right" vertical="center"/>
    </xf>
    <xf numFmtId="0" fontId="34" fillId="0" borderId="0" xfId="0" applyFont="1" applyFill="1" applyAlignment="1">
      <alignment horizontal="left" vertical="center"/>
    </xf>
    <xf numFmtId="0" fontId="32" fillId="0" borderId="0" xfId="0" applyFont="1" applyFill="1" applyBorder="1" applyAlignment="1">
      <alignment horizontal="left" vertical="top" wrapText="1"/>
    </xf>
    <xf numFmtId="0" fontId="32" fillId="0" borderId="0" xfId="0" applyNumberFormat="1" applyFont="1" applyFill="1" applyBorder="1" applyAlignment="1">
      <alignment horizontal="left" vertical="center" shrinkToFit="1"/>
    </xf>
    <xf numFmtId="0" fontId="32" fillId="0" borderId="0" xfId="0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top" wrapText="1"/>
    </xf>
    <xf numFmtId="0" fontId="32" fillId="0" borderId="4" xfId="0" applyFont="1" applyFill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8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2" xfId="0" applyFont="1" applyBorder="1" applyAlignment="1">
      <alignment horizontal="center" vertical="center"/>
    </xf>
    <xf numFmtId="0" fontId="2" fillId="0" borderId="2" xfId="0" applyFont="1" applyBorder="1"/>
    <xf numFmtId="0" fontId="32" fillId="0" borderId="0" xfId="0" applyFont="1" applyBorder="1" applyAlignment="1"/>
    <xf numFmtId="0" fontId="32" fillId="0" borderId="9" xfId="0" applyNumberFormat="1" applyFont="1" applyFill="1" applyBorder="1" applyAlignment="1">
      <alignment vertical="center"/>
    </xf>
    <xf numFmtId="0" fontId="33" fillId="0" borderId="10" xfId="0" applyFont="1" applyFill="1" applyBorder="1" applyAlignment="1">
      <alignment horizontal="right" vertical="center"/>
    </xf>
    <xf numFmtId="0" fontId="2" fillId="0" borderId="11" xfId="0" applyFont="1" applyBorder="1"/>
    <xf numFmtId="0" fontId="32" fillId="0" borderId="8" xfId="0" applyFont="1" applyFill="1" applyBorder="1" applyAlignment="1">
      <alignment horizontal="left" vertical="center"/>
    </xf>
    <xf numFmtId="0" fontId="32" fillId="0" borderId="12" xfId="0" applyNumberFormat="1" applyFont="1" applyFill="1" applyBorder="1" applyAlignment="1">
      <alignment horizontal="left" vertical="center" shrinkToFit="1"/>
    </xf>
    <xf numFmtId="0" fontId="32" fillId="0" borderId="12" xfId="0" applyNumberFormat="1" applyFont="1" applyFill="1" applyBorder="1" applyAlignment="1">
      <alignment horizontal="left" vertical="center"/>
    </xf>
    <xf numFmtId="0" fontId="32" fillId="0" borderId="10" xfId="0" applyFont="1" applyBorder="1" applyAlignment="1"/>
    <xf numFmtId="0" fontId="32" fillId="0" borderId="8" xfId="0" applyFont="1" applyBorder="1" applyAlignment="1"/>
    <xf numFmtId="0" fontId="32" fillId="0" borderId="5" xfId="0" applyFont="1" applyFill="1" applyBorder="1" applyAlignment="1">
      <alignment vertical="top"/>
    </xf>
    <xf numFmtId="0" fontId="2" fillId="0" borderId="6" xfId="0" applyFont="1" applyBorder="1"/>
    <xf numFmtId="0" fontId="32" fillId="5" borderId="3" xfId="0" applyFont="1" applyFill="1" applyBorder="1" applyAlignment="1">
      <alignment horizontal="center" vertical="center"/>
    </xf>
    <xf numFmtId="0" fontId="32" fillId="5" borderId="3" xfId="0" applyNumberFormat="1" applyFont="1" applyFill="1" applyBorder="1" applyAlignment="1">
      <alignment horizontal="center" vertical="center" shrinkToFit="1"/>
    </xf>
    <xf numFmtId="0" fontId="32" fillId="5" borderId="3" xfId="0" applyNumberFormat="1" applyFont="1" applyFill="1" applyBorder="1" applyAlignment="1">
      <alignment horizontal="center" vertical="center" wrapText="1"/>
    </xf>
    <xf numFmtId="0" fontId="32" fillId="5" borderId="17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 wrapText="1"/>
    </xf>
    <xf numFmtId="0" fontId="32" fillId="5" borderId="13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32" fillId="0" borderId="12" xfId="0" applyFont="1" applyFill="1" applyBorder="1" applyAlignment="1">
      <alignment vertical="center"/>
    </xf>
    <xf numFmtId="0" fontId="2" fillId="0" borderId="2" xfId="0" applyFont="1" applyFill="1" applyBorder="1"/>
    <xf numFmtId="0" fontId="32" fillId="0" borderId="8" xfId="0" applyFont="1" applyFill="1" applyBorder="1" applyAlignment="1">
      <alignment horizontal="right" vertical="center"/>
    </xf>
    <xf numFmtId="0" fontId="2" fillId="0" borderId="1" xfId="0" applyFont="1" applyFill="1" applyBorder="1"/>
    <xf numFmtId="0" fontId="12" fillId="0" borderId="0" xfId="0" applyFont="1" applyAlignment="1">
      <alignment horizontal="right" vertical="center"/>
    </xf>
    <xf numFmtId="177" fontId="2" fillId="0" borderId="0" xfId="0" applyNumberFormat="1" applyFont="1" applyFill="1" applyAlignment="1">
      <alignment horizontal="center"/>
    </xf>
    <xf numFmtId="0" fontId="11" fillId="3" borderId="3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22" fillId="3" borderId="6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horizontal="left" vertical="center" shrinkToFit="1"/>
    </xf>
    <xf numFmtId="0" fontId="23" fillId="0" borderId="6" xfId="0" applyFont="1" applyFill="1" applyBorder="1" applyAlignment="1">
      <alignment horizontal="left" vertical="center" shrinkToFit="1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20" fontId="1" fillId="0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left" vertical="center" shrinkToFit="1"/>
    </xf>
    <xf numFmtId="0" fontId="32" fillId="0" borderId="8" xfId="0" applyFont="1" applyFill="1" applyBorder="1" applyAlignment="1">
      <alignment horizontal="left" vertical="center" shrinkToFit="1"/>
    </xf>
    <xf numFmtId="0" fontId="32" fillId="0" borderId="1" xfId="0" applyFont="1" applyFill="1" applyBorder="1" applyAlignment="1">
      <alignment horizontal="left" vertical="center" shrinkToFit="1"/>
    </xf>
    <xf numFmtId="0" fontId="32" fillId="0" borderId="4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4" xfId="0" applyNumberFormat="1" applyFont="1" applyFill="1" applyBorder="1" applyAlignment="1">
      <alignment horizontal="left" vertical="center"/>
    </xf>
    <xf numFmtId="0" fontId="32" fillId="0" borderId="5" xfId="0" applyNumberFormat="1" applyFont="1" applyFill="1" applyBorder="1" applyAlignment="1">
      <alignment horizontal="left" vertical="center"/>
    </xf>
    <xf numFmtId="0" fontId="32" fillId="0" borderId="6" xfId="0" applyNumberFormat="1" applyFont="1" applyFill="1" applyBorder="1" applyAlignment="1">
      <alignment horizontal="left" vertical="center"/>
    </xf>
    <xf numFmtId="0" fontId="13" fillId="3" borderId="4" xfId="1" applyFont="1" applyFill="1" applyBorder="1" applyAlignment="1">
      <alignment vertical="center"/>
    </xf>
    <xf numFmtId="0" fontId="13" fillId="3" borderId="5" xfId="1" applyFont="1" applyFill="1" applyBorder="1" applyAlignment="1">
      <alignment vertical="center"/>
    </xf>
    <xf numFmtId="0" fontId="13" fillId="3" borderId="6" xfId="1" applyFont="1" applyFill="1" applyBorder="1" applyAlignment="1">
      <alignment vertical="center"/>
    </xf>
    <xf numFmtId="0" fontId="23" fillId="3" borderId="4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vertical="center"/>
    </xf>
    <xf numFmtId="0" fontId="23" fillId="3" borderId="3" xfId="1" applyFont="1" applyFill="1" applyBorder="1" applyAlignment="1">
      <alignment vertical="center"/>
    </xf>
    <xf numFmtId="0" fontId="11" fillId="3" borderId="3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23" fillId="0" borderId="8" xfId="1" applyFont="1" applyFill="1" applyBorder="1" applyAlignment="1">
      <alignment horizontal="left" vertical="top" wrapText="1"/>
    </xf>
    <xf numFmtId="0" fontId="14" fillId="3" borderId="7" xfId="1" applyFont="1" applyFill="1" applyBorder="1" applyAlignment="1">
      <alignment vertical="top" wrapText="1"/>
    </xf>
    <xf numFmtId="0" fontId="23" fillId="3" borderId="8" xfId="1" applyFill="1" applyBorder="1" applyAlignment="1">
      <alignment vertical="top" wrapText="1"/>
    </xf>
    <xf numFmtId="0" fontId="23" fillId="3" borderId="1" xfId="1" applyFill="1" applyBorder="1" applyAlignment="1">
      <alignment vertical="top" wrapText="1"/>
    </xf>
    <xf numFmtId="0" fontId="14" fillId="3" borderId="12" xfId="1" applyFont="1" applyFill="1" applyBorder="1" applyAlignment="1">
      <alignment vertical="top" wrapText="1"/>
    </xf>
    <xf numFmtId="0" fontId="23" fillId="3" borderId="0" xfId="1" applyFill="1" applyBorder="1" applyAlignment="1">
      <alignment vertical="top" wrapText="1"/>
    </xf>
    <xf numFmtId="0" fontId="23" fillId="3" borderId="2" xfId="1" applyFill="1" applyBorder="1" applyAlignment="1">
      <alignment vertical="top" wrapText="1"/>
    </xf>
    <xf numFmtId="0" fontId="2" fillId="3" borderId="12" xfId="1" applyFont="1" applyFill="1" applyBorder="1" applyAlignment="1">
      <alignment vertical="top" wrapText="1"/>
    </xf>
    <xf numFmtId="0" fontId="23" fillId="3" borderId="9" xfId="1" applyFill="1" applyBorder="1" applyAlignment="1">
      <alignment vertical="top" wrapText="1"/>
    </xf>
    <xf numFmtId="0" fontId="23" fillId="3" borderId="10" xfId="1" applyFill="1" applyBorder="1" applyAlignment="1">
      <alignment vertical="top" wrapText="1"/>
    </xf>
    <xf numFmtId="0" fontId="23" fillId="3" borderId="11" xfId="1" applyFill="1" applyBorder="1" applyAlignment="1">
      <alignment vertical="top" wrapText="1"/>
    </xf>
    <xf numFmtId="0" fontId="23" fillId="2" borderId="4" xfId="1" applyFont="1" applyFill="1" applyBorder="1" applyAlignment="1">
      <alignment horizontal="left" vertical="center" wrapText="1"/>
    </xf>
    <xf numFmtId="0" fontId="23" fillId="2" borderId="5" xfId="1" applyFont="1" applyFill="1" applyBorder="1" applyAlignment="1">
      <alignment horizontal="left" vertical="center" wrapText="1"/>
    </xf>
    <xf numFmtId="176" fontId="13" fillId="4" borderId="4" xfId="2" applyNumberFormat="1" applyFont="1" applyFill="1" applyBorder="1" applyAlignment="1">
      <alignment horizontal="right" vertical="center" wrapText="1"/>
    </xf>
    <xf numFmtId="176" fontId="13" fillId="4" borderId="6" xfId="2" applyNumberFormat="1" applyFont="1" applyFill="1" applyBorder="1" applyAlignment="1">
      <alignment horizontal="right" vertical="center" wrapText="1"/>
    </xf>
    <xf numFmtId="0" fontId="13" fillId="2" borderId="0" xfId="1" applyFont="1" applyFill="1" applyBorder="1" applyAlignment="1">
      <alignment vertical="center"/>
    </xf>
    <xf numFmtId="0" fontId="23" fillId="2" borderId="13" xfId="1" applyFont="1" applyFill="1" applyBorder="1" applyAlignment="1">
      <alignment horizontal="center" vertical="center" wrapText="1"/>
    </xf>
    <xf numFmtId="0" fontId="13" fillId="4" borderId="13" xfId="1" applyFont="1" applyFill="1" applyBorder="1" applyAlignment="1">
      <alignment vertical="center"/>
    </xf>
    <xf numFmtId="0" fontId="23" fillId="3" borderId="16" xfId="1" applyFont="1" applyFill="1" applyBorder="1" applyAlignment="1">
      <alignment horizontal="center" vertical="center" wrapText="1"/>
    </xf>
    <xf numFmtId="0" fontId="23" fillId="3" borderId="15" xfId="1" applyFont="1" applyFill="1" applyBorder="1" applyAlignment="1">
      <alignment horizontal="center" vertical="center" wrapText="1"/>
    </xf>
    <xf numFmtId="0" fontId="13" fillId="3" borderId="14" xfId="1" applyFont="1" applyFill="1" applyBorder="1" applyAlignment="1">
      <alignment vertical="center"/>
    </xf>
    <xf numFmtId="0" fontId="13" fillId="4" borderId="14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/>
    </xf>
    <xf numFmtId="0" fontId="29" fillId="2" borderId="3" xfId="1" applyFont="1" applyFill="1" applyBorder="1" applyAlignment="1">
      <alignment vertical="center"/>
    </xf>
    <xf numFmtId="0" fontId="29" fillId="2" borderId="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38100</xdr:rowOff>
    </xdr:from>
    <xdr:to>
      <xdr:col>10</xdr:col>
      <xdr:colOff>0</xdr:colOff>
      <xdr:row>6</xdr:row>
      <xdr:rowOff>142875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571500" y="38100"/>
          <a:ext cx="5476875" cy="1247775"/>
        </a:xfrm>
        <a:prstGeom prst="upArrowCallout">
          <a:avLst>
            <a:gd name="adj1" fmla="val 133102"/>
            <a:gd name="adj2" fmla="val 133102"/>
            <a:gd name="adj3" fmla="val 16667"/>
            <a:gd name="adj4" fmla="val 7606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118800" rIns="90000" bIns="4680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送付先　　秦野市都市部交通住宅課</a:t>
          </a:r>
          <a:endParaRPr lang="ja-JP" altLang="en-US" sz="1200" b="1" i="0" strike="noStrike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ＦＡＸ 　　　０４６３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８２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７４１０</a:t>
          </a: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メール　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koutsu@city.hadano.kanagawa.jp</a:t>
          </a:r>
          <a:endParaRPr lang="en-US" altLang="ja-JP" sz="1400" b="1" i="0" strike="noStrike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ja-JP" altLang="en-US" sz="140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10</xdr:row>
      <xdr:rowOff>209550</xdr:rowOff>
    </xdr:from>
    <xdr:to>
      <xdr:col>1</xdr:col>
      <xdr:colOff>361950</xdr:colOff>
      <xdr:row>12</xdr:row>
      <xdr:rowOff>9525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638175" y="2628900"/>
          <a:ext cx="361950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</xdr:row>
      <xdr:rowOff>47625</xdr:rowOff>
    </xdr:from>
    <xdr:to>
      <xdr:col>14</xdr:col>
      <xdr:colOff>0</xdr:colOff>
      <xdr:row>8</xdr:row>
      <xdr:rowOff>19050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71500" y="219075"/>
          <a:ext cx="9029700" cy="1171575"/>
        </a:xfrm>
        <a:prstGeom prst="upArrowCallout">
          <a:avLst>
            <a:gd name="adj1" fmla="val 110577"/>
            <a:gd name="adj2" fmla="val 110577"/>
            <a:gd name="adj3" fmla="val 16667"/>
            <a:gd name="adj4" fmla="val 7606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118800" rIns="90000" bIns="4680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報告先　秦野市都市部交通住宅課</a:t>
          </a: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ＦＡＸ 　　０４６３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８２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７４１０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ﾒｰﾙ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koutsu@city.hadano.kanagawa.jp</a:t>
          </a:r>
          <a:endParaRPr lang="en-US" altLang="ja-JP" sz="1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752475</xdr:colOff>
      <xdr:row>11</xdr:row>
      <xdr:rowOff>200025</xdr:rowOff>
    </xdr:from>
    <xdr:to>
      <xdr:col>1</xdr:col>
      <xdr:colOff>1114425</xdr:colOff>
      <xdr:row>13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371600" y="2057400"/>
          <a:ext cx="0" cy="171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38100</xdr:rowOff>
    </xdr:from>
    <xdr:to>
      <xdr:col>10</xdr:col>
      <xdr:colOff>0</xdr:colOff>
      <xdr:row>6</xdr:row>
      <xdr:rowOff>133350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71500" y="38100"/>
          <a:ext cx="9029700" cy="1123950"/>
        </a:xfrm>
        <a:prstGeom prst="upArrowCallout">
          <a:avLst>
            <a:gd name="adj1" fmla="val 133102"/>
            <a:gd name="adj2" fmla="val 133102"/>
            <a:gd name="adj3" fmla="val 16667"/>
            <a:gd name="adj4" fmla="val 7606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118800" rIns="90000" bIns="4680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報告先　秦野市都市部交通住宅課</a:t>
          </a:r>
          <a:endParaRPr lang="ja-JP" altLang="en-US" sz="1200" b="1" i="0" strike="noStrike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ja-JP" altLang="en-US" sz="120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ＦＡＸ 　　０４６３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８２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７４１０</a:t>
          </a: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ﾒｰﾙ　　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koutsu@city.hadano.kanagawa.jp</a:t>
          </a:r>
          <a:endParaRPr lang="en-US" altLang="ja-JP" sz="1400" b="1" i="0" strike="noStrike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ja-JP" altLang="en-US" sz="140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752475</xdr:colOff>
      <xdr:row>10</xdr:row>
      <xdr:rowOff>200025</xdr:rowOff>
    </xdr:from>
    <xdr:to>
      <xdr:col>1</xdr:col>
      <xdr:colOff>1114425</xdr:colOff>
      <xdr:row>12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371600" y="1885950"/>
          <a:ext cx="0" cy="171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zoomScaleSheetLayoutView="100" workbookViewId="0">
      <selection activeCell="O13" sqref="O13"/>
    </sheetView>
  </sheetViews>
  <sheetFormatPr defaultRowHeight="14.25"/>
  <cols>
    <col min="1" max="1" width="7.875" style="5" customWidth="1"/>
    <col min="2" max="2" width="17.625" style="6" bestFit="1" customWidth="1"/>
    <col min="3" max="3" width="3.375" style="6" bestFit="1" customWidth="1"/>
    <col min="4" max="4" width="4.875" style="6" customWidth="1"/>
    <col min="5" max="5" width="5.5" style="6" bestFit="1" customWidth="1"/>
    <col min="6" max="6" width="16.125" style="6" bestFit="1" customWidth="1"/>
    <col min="7" max="7" width="7.5" style="6" bestFit="1" customWidth="1"/>
    <col min="8" max="8" width="5.375" customWidth="1"/>
    <col min="9" max="9" width="6.625" style="6" customWidth="1"/>
    <col min="10" max="10" width="5.375" customWidth="1"/>
    <col min="11" max="11" width="7.5" style="4" customWidth="1"/>
  </cols>
  <sheetData>
    <row r="1" spans="1:11">
      <c r="A1" s="1"/>
      <c r="B1" s="2"/>
      <c r="C1" s="2"/>
      <c r="D1" s="2"/>
      <c r="E1" s="2"/>
      <c r="F1" s="2"/>
      <c r="G1" s="2"/>
      <c r="H1" s="3"/>
      <c r="I1" s="2"/>
      <c r="J1" s="3"/>
      <c r="K1" s="3"/>
    </row>
    <row r="2" spans="1:11">
      <c r="A2" s="22"/>
      <c r="B2" s="23"/>
      <c r="C2" s="23"/>
      <c r="D2" s="23"/>
      <c r="E2" s="23"/>
      <c r="F2" s="23"/>
      <c r="G2" s="23"/>
      <c r="H2" s="4"/>
      <c r="I2" s="23"/>
      <c r="J2" s="4"/>
    </row>
    <row r="3" spans="1:11">
      <c r="A3" s="22"/>
      <c r="B3" s="23"/>
      <c r="C3" s="23"/>
      <c r="D3" s="23"/>
      <c r="E3" s="23"/>
      <c r="F3" s="23"/>
      <c r="G3" s="23"/>
      <c r="H3" s="4"/>
      <c r="I3" s="23"/>
      <c r="J3" s="4"/>
    </row>
    <row r="4" spans="1:11">
      <c r="A4" s="22"/>
      <c r="B4" s="23"/>
      <c r="C4" s="23"/>
      <c r="D4" s="23"/>
      <c r="E4" s="23"/>
      <c r="F4" s="23"/>
      <c r="G4" s="23"/>
      <c r="H4" s="4"/>
      <c r="I4" s="23"/>
      <c r="J4" s="4"/>
    </row>
    <row r="5" spans="1:11">
      <c r="A5" s="22"/>
      <c r="B5" s="23"/>
      <c r="C5" s="23"/>
      <c r="D5" s="23"/>
      <c r="E5" s="23"/>
      <c r="F5" s="23"/>
      <c r="G5" s="23"/>
      <c r="H5" s="4"/>
      <c r="I5" s="23"/>
      <c r="J5" s="4"/>
    </row>
    <row r="6" spans="1:11" ht="18.75" customHeight="1">
      <c r="A6" s="22"/>
      <c r="B6" s="23"/>
      <c r="C6" s="23"/>
      <c r="D6" s="23"/>
      <c r="E6" s="23"/>
      <c r="F6" s="23"/>
      <c r="G6" s="23"/>
      <c r="H6" s="4"/>
      <c r="I6" s="23"/>
      <c r="J6" s="4"/>
    </row>
    <row r="7" spans="1:11" ht="18.75" customHeight="1">
      <c r="A7" s="22"/>
      <c r="B7" s="23"/>
      <c r="C7" s="23"/>
      <c r="D7" s="23"/>
      <c r="E7" s="23"/>
      <c r="F7" s="23"/>
      <c r="G7" s="23"/>
      <c r="H7" s="4"/>
      <c r="I7" s="23"/>
      <c r="J7" s="4"/>
    </row>
    <row r="8" spans="1:11" ht="18.75" customHeight="1">
      <c r="A8" s="22"/>
      <c r="B8" s="23"/>
      <c r="C8" s="23"/>
      <c r="D8" s="23"/>
      <c r="E8" s="23"/>
      <c r="F8" s="23"/>
      <c r="G8" s="162" t="s">
        <v>138</v>
      </c>
      <c r="H8" s="162"/>
      <c r="I8" s="162"/>
      <c r="J8" s="162"/>
    </row>
    <row r="9" spans="1:11" ht="28.5" customHeight="1">
      <c r="A9" s="183" t="s">
        <v>139</v>
      </c>
      <c r="B9" s="183"/>
      <c r="C9" s="183"/>
      <c r="D9" s="183"/>
      <c r="E9" s="183"/>
      <c r="F9" s="183"/>
      <c r="G9" s="183"/>
      <c r="H9" s="183"/>
      <c r="I9" s="183"/>
      <c r="J9" s="183"/>
      <c r="K9" s="7"/>
    </row>
    <row r="10" spans="1:11" ht="17.25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7"/>
    </row>
    <row r="11" spans="1:11" ht="17.25">
      <c r="A11" s="24"/>
      <c r="B11" s="25"/>
      <c r="C11" s="25"/>
      <c r="D11" s="25"/>
      <c r="E11" s="25"/>
      <c r="F11" s="25"/>
      <c r="G11" s="25"/>
      <c r="H11" s="25"/>
      <c r="I11" s="25"/>
      <c r="J11" s="25"/>
    </row>
    <row r="12" spans="1:11">
      <c r="A12" s="184" t="s">
        <v>52</v>
      </c>
      <c r="B12" s="184"/>
      <c r="C12" s="184"/>
      <c r="D12" s="184"/>
      <c r="E12" s="184"/>
      <c r="F12" s="184"/>
      <c r="G12" s="184"/>
      <c r="H12" s="184"/>
      <c r="I12" s="184"/>
      <c r="J12" s="184"/>
      <c r="K12" s="7"/>
    </row>
    <row r="13" spans="1:1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7"/>
    </row>
    <row r="14" spans="1:11">
      <c r="A14" s="22"/>
      <c r="B14" s="27"/>
      <c r="C14" s="23"/>
      <c r="D14" s="23"/>
      <c r="E14" s="23"/>
      <c r="F14" s="23"/>
      <c r="G14" s="23"/>
      <c r="H14" s="4"/>
      <c r="I14" s="23"/>
      <c r="J14" s="4"/>
    </row>
    <row r="15" spans="1:11" ht="22.5" customHeight="1">
      <c r="A15" s="55" t="s">
        <v>0</v>
      </c>
      <c r="B15" s="56" t="s">
        <v>65</v>
      </c>
      <c r="C15" s="28"/>
      <c r="D15" s="163"/>
      <c r="E15" s="163"/>
      <c r="F15" s="163"/>
      <c r="G15" s="163"/>
      <c r="H15" s="163"/>
      <c r="I15" s="163"/>
      <c r="J15" s="163"/>
      <c r="K15" s="29"/>
    </row>
    <row r="16" spans="1:11" ht="22.5" customHeight="1">
      <c r="A16" s="55" t="s">
        <v>2</v>
      </c>
      <c r="B16" s="57" t="s">
        <v>7</v>
      </c>
      <c r="C16" s="28"/>
      <c r="D16" s="163"/>
      <c r="E16" s="163"/>
      <c r="F16" s="163"/>
      <c r="G16" s="163"/>
      <c r="H16" s="163"/>
      <c r="I16" s="163"/>
      <c r="J16" s="163"/>
      <c r="K16" s="29"/>
    </row>
    <row r="17" spans="1:22" ht="22.5" customHeight="1">
      <c r="A17" s="55" t="s">
        <v>9</v>
      </c>
      <c r="B17" s="58" t="s">
        <v>8</v>
      </c>
      <c r="C17" s="28"/>
      <c r="D17" s="163"/>
      <c r="E17" s="163"/>
      <c r="F17" s="163"/>
      <c r="G17" s="163"/>
      <c r="H17" s="163"/>
      <c r="I17" s="163"/>
      <c r="J17" s="163"/>
      <c r="K17" s="29"/>
    </row>
    <row r="18" spans="1:22" ht="22.5" customHeight="1">
      <c r="A18" s="55" t="s">
        <v>3</v>
      </c>
      <c r="B18" s="58" t="s">
        <v>4</v>
      </c>
      <c r="C18" s="28"/>
      <c r="D18" s="163"/>
      <c r="E18" s="163"/>
      <c r="F18" s="163"/>
      <c r="G18" s="163"/>
      <c r="H18" s="163"/>
      <c r="I18" s="163"/>
      <c r="J18" s="163"/>
      <c r="K18" s="29"/>
    </row>
    <row r="19" spans="1:22" ht="22.5" customHeight="1">
      <c r="A19" s="55" t="s">
        <v>5</v>
      </c>
      <c r="B19" s="58" t="s">
        <v>6</v>
      </c>
      <c r="C19" s="28"/>
      <c r="D19" s="163"/>
      <c r="E19" s="163"/>
      <c r="F19" s="163"/>
      <c r="G19" s="163"/>
      <c r="H19" s="163"/>
      <c r="I19" s="163"/>
      <c r="J19" s="163"/>
      <c r="K19" s="29"/>
    </row>
    <row r="20" spans="1:22" ht="21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22" ht="24" customHeight="1">
      <c r="A21" s="96" t="s">
        <v>80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22" ht="24" customHeight="1">
      <c r="A22" s="38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22" ht="22.5" customHeight="1">
      <c r="A23" s="176" t="s">
        <v>11</v>
      </c>
      <c r="B23" s="177"/>
      <c r="C23" s="178"/>
      <c r="D23" s="176" t="s">
        <v>77</v>
      </c>
      <c r="E23" s="177"/>
      <c r="F23" s="177"/>
      <c r="G23" s="178"/>
      <c r="H23" s="176" t="s">
        <v>10</v>
      </c>
      <c r="I23" s="177"/>
      <c r="J23" s="177"/>
      <c r="K23" s="178"/>
      <c r="O23" s="104"/>
      <c r="P23" s="104"/>
      <c r="Q23" s="104"/>
      <c r="R23" s="104"/>
      <c r="S23" s="104"/>
      <c r="T23" s="104"/>
      <c r="U23" s="104"/>
      <c r="V23" s="105"/>
    </row>
    <row r="24" spans="1:22" s="40" customFormat="1" ht="22.5" customHeight="1">
      <c r="A24" s="171"/>
      <c r="B24" s="172"/>
      <c r="C24" s="30" t="s">
        <v>12</v>
      </c>
      <c r="D24" s="179" t="s">
        <v>73</v>
      </c>
      <c r="E24" s="180"/>
      <c r="F24" s="180"/>
      <c r="G24" s="181"/>
      <c r="H24" s="173"/>
      <c r="I24" s="174"/>
      <c r="J24" s="175"/>
      <c r="K24" s="30" t="s">
        <v>12</v>
      </c>
      <c r="O24" s="104"/>
      <c r="P24" s="104"/>
      <c r="Q24" s="104"/>
      <c r="R24" s="104"/>
      <c r="S24" s="104"/>
      <c r="T24" s="104"/>
      <c r="U24" s="104"/>
      <c r="V24" s="106"/>
    </row>
    <row r="25" spans="1:22" s="42" customFormat="1" ht="22.5" customHeight="1">
      <c r="A25" s="164"/>
      <c r="B25" s="164"/>
      <c r="C25" s="8"/>
      <c r="D25" s="168" t="s">
        <v>93</v>
      </c>
      <c r="E25" s="169"/>
      <c r="F25" s="169"/>
      <c r="G25" s="170"/>
      <c r="H25" s="165"/>
      <c r="I25" s="166"/>
      <c r="J25" s="167"/>
      <c r="K25" s="41" t="s">
        <v>12</v>
      </c>
      <c r="O25" s="104"/>
      <c r="P25" s="104"/>
      <c r="Q25" s="104"/>
      <c r="R25" s="104"/>
      <c r="S25" s="104"/>
      <c r="T25" s="104"/>
      <c r="U25" s="104"/>
      <c r="V25" s="107"/>
    </row>
    <row r="26" spans="1:22" s="42" customFormat="1" ht="22.5" customHeight="1">
      <c r="A26" s="182"/>
      <c r="B26" s="182"/>
      <c r="C26" s="10"/>
      <c r="D26" s="179" t="s">
        <v>129</v>
      </c>
      <c r="E26" s="180"/>
      <c r="F26" s="180"/>
      <c r="G26" s="181"/>
      <c r="H26" s="165"/>
      <c r="I26" s="166"/>
      <c r="J26" s="167"/>
      <c r="K26" s="41" t="s">
        <v>12</v>
      </c>
      <c r="O26" s="108"/>
      <c r="P26" s="108"/>
      <c r="Q26" s="108"/>
      <c r="R26" s="108"/>
      <c r="S26" s="108"/>
      <c r="T26" s="108"/>
      <c r="U26" s="108"/>
      <c r="V26" s="107"/>
    </row>
    <row r="27" spans="1:22" s="42" customFormat="1" ht="22.5" customHeight="1">
      <c r="A27" s="182"/>
      <c r="B27" s="182"/>
      <c r="C27" s="10"/>
      <c r="D27" s="186" t="s">
        <v>74</v>
      </c>
      <c r="E27" s="187"/>
      <c r="F27" s="187"/>
      <c r="G27" s="188"/>
      <c r="H27" s="165"/>
      <c r="I27" s="166"/>
      <c r="J27" s="167"/>
      <c r="K27" s="41" t="s">
        <v>12</v>
      </c>
      <c r="O27" s="104"/>
      <c r="P27" s="104"/>
      <c r="Q27" s="104"/>
      <c r="R27" s="104"/>
      <c r="S27" s="104"/>
      <c r="T27" s="104"/>
      <c r="U27" s="104"/>
      <c r="V27" s="107"/>
    </row>
    <row r="28" spans="1:22" s="42" customFormat="1" ht="22.5" customHeight="1">
      <c r="A28" s="182"/>
      <c r="B28" s="182"/>
      <c r="C28" s="10"/>
      <c r="D28" s="179" t="s">
        <v>75</v>
      </c>
      <c r="E28" s="180"/>
      <c r="F28" s="180"/>
      <c r="G28" s="181"/>
      <c r="H28" s="165"/>
      <c r="I28" s="166"/>
      <c r="J28" s="167"/>
      <c r="K28" s="41" t="s">
        <v>12</v>
      </c>
      <c r="O28" s="104"/>
      <c r="P28" s="104"/>
      <c r="Q28" s="104"/>
      <c r="R28" s="104"/>
      <c r="S28" s="104"/>
      <c r="T28" s="104"/>
      <c r="U28" s="104"/>
      <c r="V28" s="107"/>
    </row>
    <row r="29" spans="1:22" s="42" customFormat="1" ht="22.5" customHeight="1">
      <c r="A29" s="182"/>
      <c r="B29" s="182"/>
      <c r="C29" s="10"/>
      <c r="D29" s="179" t="s">
        <v>76</v>
      </c>
      <c r="E29" s="180"/>
      <c r="F29" s="180"/>
      <c r="G29" s="181"/>
      <c r="H29" s="165"/>
      <c r="I29" s="166"/>
      <c r="J29" s="167"/>
      <c r="K29" s="41" t="s">
        <v>12</v>
      </c>
      <c r="O29" s="107"/>
      <c r="P29" s="107"/>
      <c r="Q29" s="107"/>
      <c r="R29" s="107"/>
      <c r="S29" s="107"/>
      <c r="T29" s="107"/>
      <c r="U29" s="107"/>
      <c r="V29" s="107"/>
    </row>
    <row r="30" spans="1:22" ht="15.75" customHeight="1">
      <c r="A30" s="19"/>
      <c r="B30" s="19"/>
      <c r="C30" s="19"/>
      <c r="D30" s="14"/>
      <c r="E30" s="14"/>
      <c r="F30" s="20"/>
      <c r="G30" s="20"/>
      <c r="H30" s="20"/>
      <c r="I30" s="20"/>
      <c r="J30" s="20"/>
      <c r="K30" s="21"/>
    </row>
    <row r="31" spans="1:22" ht="12.75" customHeight="1">
      <c r="A31" s="9"/>
      <c r="B31" s="9"/>
      <c r="C31" s="11"/>
      <c r="D31" s="13"/>
      <c r="E31" s="13"/>
      <c r="F31" s="13"/>
      <c r="G31" s="13"/>
      <c r="H31" s="14"/>
      <c r="I31" s="14"/>
      <c r="J31" s="14"/>
      <c r="K31" s="39"/>
    </row>
    <row r="32" spans="1:22" ht="31.5" customHeight="1">
      <c r="A32" s="38" t="s">
        <v>81</v>
      </c>
      <c r="B32" s="9"/>
      <c r="C32" s="11"/>
      <c r="D32" s="13"/>
      <c r="E32" s="13"/>
      <c r="F32" s="13"/>
      <c r="G32" s="13"/>
      <c r="H32" s="14"/>
      <c r="I32" s="14"/>
      <c r="J32" s="14"/>
      <c r="K32" s="39"/>
    </row>
    <row r="33" spans="1:19" ht="22.5" customHeight="1">
      <c r="D33" s="13"/>
      <c r="E33" s="13"/>
      <c r="F33" s="13"/>
      <c r="G33" s="13"/>
      <c r="H33" s="14"/>
      <c r="I33" s="14"/>
      <c r="J33" s="14"/>
      <c r="K33" s="39"/>
    </row>
    <row r="34" spans="1:19" ht="22.5" customHeight="1">
      <c r="A34" s="38"/>
      <c r="B34" s="99" t="s">
        <v>69</v>
      </c>
      <c r="C34" s="11"/>
      <c r="D34" s="13"/>
      <c r="E34" s="13"/>
      <c r="G34" s="196" t="s">
        <v>16</v>
      </c>
      <c r="H34" s="196"/>
      <c r="J34" s="196" t="s">
        <v>17</v>
      </c>
      <c r="K34" s="196"/>
    </row>
    <row r="35" spans="1:19" ht="22.5" customHeight="1">
      <c r="A35" s="97">
        <v>1</v>
      </c>
      <c r="B35" s="36" t="s">
        <v>128</v>
      </c>
      <c r="C35" s="11"/>
      <c r="D35" s="13"/>
      <c r="E35" s="13"/>
      <c r="F35" s="120" t="s">
        <v>101</v>
      </c>
      <c r="G35" s="199">
        <v>0.35416666666666669</v>
      </c>
      <c r="H35" s="200"/>
      <c r="I35" s="16" t="s">
        <v>15</v>
      </c>
      <c r="J35" s="199">
        <v>0.70833333333333337</v>
      </c>
      <c r="K35" s="200"/>
    </row>
    <row r="36" spans="1:19" ht="22.5" customHeight="1">
      <c r="A36" s="97">
        <v>2</v>
      </c>
      <c r="B36" s="36" t="s">
        <v>66</v>
      </c>
      <c r="C36" s="11"/>
      <c r="D36" s="13"/>
      <c r="E36" s="13"/>
      <c r="F36" s="18" t="s">
        <v>18</v>
      </c>
      <c r="G36" s="197"/>
      <c r="H36" s="198"/>
      <c r="I36" s="16" t="s">
        <v>15</v>
      </c>
      <c r="J36" s="197"/>
      <c r="K36" s="198"/>
    </row>
    <row r="37" spans="1:19" ht="22.5" customHeight="1">
      <c r="A37" s="97">
        <v>3</v>
      </c>
      <c r="B37" s="36" t="s">
        <v>127</v>
      </c>
      <c r="C37" s="11"/>
      <c r="D37" s="13"/>
      <c r="E37" s="13"/>
      <c r="F37" s="18" t="s">
        <v>19</v>
      </c>
      <c r="G37" s="197"/>
      <c r="H37" s="198"/>
      <c r="I37" s="16" t="s">
        <v>15</v>
      </c>
      <c r="J37" s="197"/>
      <c r="K37" s="198"/>
    </row>
    <row r="38" spans="1:19" ht="22.5" customHeight="1">
      <c r="A38" s="97">
        <v>4</v>
      </c>
      <c r="B38" s="36" t="s">
        <v>67</v>
      </c>
      <c r="C38" s="11"/>
      <c r="D38" s="13"/>
      <c r="E38" s="13"/>
      <c r="F38" s="18" t="s">
        <v>20</v>
      </c>
      <c r="G38" s="197"/>
      <c r="H38" s="198"/>
      <c r="I38" s="16" t="s">
        <v>15</v>
      </c>
      <c r="J38" s="185"/>
      <c r="K38" s="185"/>
    </row>
    <row r="39" spans="1:19" ht="22.5" customHeight="1">
      <c r="C39" s="11"/>
      <c r="D39" s="13"/>
      <c r="E39" s="13"/>
    </row>
    <row r="40" spans="1:19" s="4" customFormat="1" ht="22.5" customHeight="1">
      <c r="A40" s="100" t="s">
        <v>68</v>
      </c>
      <c r="B40" s="109"/>
      <c r="C40" s="11"/>
      <c r="D40" s="13"/>
      <c r="E40" s="13"/>
      <c r="F40" s="18"/>
      <c r="G40" s="51"/>
      <c r="H40" s="51"/>
      <c r="I40" s="17"/>
      <c r="J40" s="51"/>
      <c r="K40" s="51"/>
    </row>
    <row r="41" spans="1:19" ht="29.25" customHeight="1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9" ht="31.5" customHeight="1">
      <c r="A42" s="38" t="s">
        <v>82</v>
      </c>
      <c r="B42" s="33"/>
      <c r="C42" s="34"/>
      <c r="D42" s="13"/>
      <c r="E42" s="13"/>
      <c r="F42" s="13"/>
      <c r="G42" s="13"/>
      <c r="H42" s="17"/>
      <c r="I42" s="17"/>
      <c r="J42" s="17"/>
      <c r="K42" s="35"/>
    </row>
    <row r="43" spans="1:19" ht="22.5" customHeight="1">
      <c r="A43" s="38"/>
      <c r="B43" s="33"/>
      <c r="C43" s="34"/>
      <c r="D43" s="13"/>
      <c r="E43" s="13"/>
      <c r="F43" s="13"/>
      <c r="G43" s="13"/>
      <c r="H43" s="17"/>
      <c r="I43" s="17"/>
      <c r="J43" s="17"/>
      <c r="K43" s="35"/>
    </row>
    <row r="44" spans="1:19" ht="22.5" customHeight="1">
      <c r="A44" s="97">
        <v>1</v>
      </c>
      <c r="B44" s="192" t="s">
        <v>71</v>
      </c>
      <c r="C44" s="192"/>
      <c r="D44" s="192"/>
      <c r="E44" s="192"/>
      <c r="F44" s="192"/>
      <c r="L44" s="36"/>
      <c r="M44" s="15"/>
      <c r="N44" s="31"/>
      <c r="O44" s="13"/>
      <c r="P44" s="13"/>
      <c r="Q44" s="13"/>
      <c r="R44" s="13"/>
      <c r="S44" s="17"/>
    </row>
    <row r="45" spans="1:19" ht="22.5" customHeight="1">
      <c r="A45" s="97">
        <v>2</v>
      </c>
      <c r="B45" s="192" t="s">
        <v>72</v>
      </c>
      <c r="C45" s="192"/>
      <c r="D45" s="192"/>
      <c r="E45" s="192"/>
      <c r="F45" s="192"/>
      <c r="L45" s="32"/>
      <c r="M45" s="37"/>
      <c r="P45" s="13"/>
      <c r="Q45" s="17"/>
      <c r="R45" s="101"/>
      <c r="S45" s="17"/>
    </row>
    <row r="46" spans="1:19" ht="22.5" customHeight="1">
      <c r="A46" s="97">
        <v>3</v>
      </c>
      <c r="B46" s="102" t="s">
        <v>70</v>
      </c>
      <c r="C46" s="34"/>
      <c r="D46" s="13"/>
      <c r="E46" s="13"/>
      <c r="F46" s="13"/>
      <c r="G46" s="13"/>
      <c r="H46" s="17"/>
      <c r="I46" s="17"/>
      <c r="J46" s="17"/>
      <c r="K46" s="35"/>
    </row>
    <row r="47" spans="1:19" ht="22.5" customHeight="1">
      <c r="A47" s="97"/>
      <c r="B47" s="102"/>
      <c r="C47" s="34"/>
      <c r="D47" s="13"/>
      <c r="E47" s="13"/>
      <c r="F47" s="195" t="s">
        <v>130</v>
      </c>
      <c r="G47" s="195"/>
      <c r="H47" s="195"/>
      <c r="I47" s="195"/>
      <c r="J47" s="17"/>
      <c r="K47" s="35"/>
    </row>
    <row r="48" spans="1:19" ht="22.5" customHeight="1">
      <c r="A48" s="103" t="s">
        <v>13</v>
      </c>
      <c r="B48" s="98"/>
      <c r="C48" s="34"/>
      <c r="D48" s="13"/>
      <c r="F48" s="161" t="s">
        <v>79</v>
      </c>
      <c r="G48" s="193"/>
      <c r="H48" s="193"/>
      <c r="I48" s="13" t="s">
        <v>14</v>
      </c>
      <c r="K48" s="35"/>
    </row>
    <row r="49" spans="1:11" ht="22.5" customHeight="1">
      <c r="A49" s="103"/>
      <c r="B49" s="51"/>
      <c r="C49" s="34"/>
      <c r="D49" s="13"/>
      <c r="F49" s="115" t="s">
        <v>21</v>
      </c>
      <c r="G49" s="194"/>
      <c r="H49" s="194"/>
      <c r="I49" s="17" t="s">
        <v>22</v>
      </c>
      <c r="J49" s="17"/>
      <c r="K49" s="35"/>
    </row>
    <row r="50" spans="1:11" ht="22.5" customHeight="1">
      <c r="A50" s="36"/>
      <c r="B50" s="15"/>
      <c r="C50" s="34"/>
      <c r="D50" s="13"/>
      <c r="E50" s="13"/>
      <c r="F50" s="13"/>
      <c r="G50" s="13"/>
      <c r="H50" s="17"/>
      <c r="I50" s="17"/>
      <c r="J50" s="17"/>
      <c r="K50" s="35"/>
    </row>
    <row r="51" spans="1:11" ht="31.5" customHeight="1">
      <c r="A51" s="38" t="s">
        <v>124</v>
      </c>
      <c r="B51" s="15"/>
      <c r="C51" s="34"/>
      <c r="D51" s="13"/>
      <c r="E51" s="13"/>
      <c r="F51" s="18"/>
      <c r="G51" s="16"/>
      <c r="H51" s="16"/>
      <c r="I51" s="17"/>
      <c r="J51" s="17"/>
      <c r="K51" s="35"/>
    </row>
    <row r="52" spans="1:11" ht="21" customHeight="1">
      <c r="A52" s="124" t="s">
        <v>125</v>
      </c>
      <c r="B52" s="15"/>
      <c r="C52" s="34"/>
      <c r="D52" s="13"/>
      <c r="E52" s="13"/>
      <c r="F52" s="18"/>
      <c r="G52" s="16"/>
      <c r="H52" s="16"/>
      <c r="I52" s="17"/>
      <c r="J52" s="17"/>
      <c r="K52" s="35"/>
    </row>
    <row r="53" spans="1:11" ht="21" customHeight="1">
      <c r="A53" s="201" t="s">
        <v>118</v>
      </c>
      <c r="B53" s="202"/>
      <c r="C53" s="203"/>
      <c r="D53" s="147"/>
      <c r="E53" s="189" t="s">
        <v>126</v>
      </c>
      <c r="F53" s="190"/>
      <c r="G53" s="190"/>
      <c r="H53" s="190"/>
      <c r="I53" s="190"/>
      <c r="J53" s="190"/>
      <c r="K53" s="191"/>
    </row>
    <row r="54" spans="1:11" ht="21" customHeight="1">
      <c r="A54" s="134"/>
      <c r="B54" s="121"/>
      <c r="C54" s="135"/>
      <c r="D54" s="147"/>
      <c r="E54" s="204" t="s">
        <v>102</v>
      </c>
      <c r="F54" s="205"/>
      <c r="G54" s="205"/>
      <c r="H54" s="205"/>
      <c r="I54" s="205"/>
      <c r="J54" s="205"/>
      <c r="K54" s="206"/>
    </row>
    <row r="55" spans="1:11" ht="21" customHeight="1">
      <c r="A55" s="130"/>
      <c r="B55" s="136"/>
      <c r="C55" s="135"/>
      <c r="D55" s="147"/>
      <c r="E55" s="204" t="s">
        <v>103</v>
      </c>
      <c r="F55" s="205"/>
      <c r="G55" s="205"/>
      <c r="H55" s="205"/>
      <c r="I55" s="205"/>
      <c r="J55" s="205"/>
      <c r="K55" s="206"/>
    </row>
    <row r="56" spans="1:11" ht="21" customHeight="1">
      <c r="A56" s="130"/>
      <c r="B56" s="136"/>
      <c r="C56" s="135"/>
      <c r="D56" s="147"/>
      <c r="E56" s="204" t="s">
        <v>104</v>
      </c>
      <c r="F56" s="205"/>
      <c r="G56" s="205"/>
      <c r="H56" s="205"/>
      <c r="I56" s="205"/>
      <c r="J56" s="205"/>
      <c r="K56" s="206"/>
    </row>
    <row r="57" spans="1:11" ht="21" customHeight="1">
      <c r="A57" s="137"/>
      <c r="B57" s="138"/>
      <c r="C57" s="139"/>
      <c r="D57" s="151"/>
      <c r="E57" s="189" t="s">
        <v>105</v>
      </c>
      <c r="F57" s="190"/>
      <c r="G57" s="190"/>
      <c r="H57" s="190"/>
      <c r="I57" s="190"/>
      <c r="J57" s="190"/>
      <c r="K57" s="191"/>
    </row>
    <row r="58" spans="1:11" ht="21" customHeight="1">
      <c r="A58" s="153" t="s">
        <v>119</v>
      </c>
      <c r="B58" s="140"/>
      <c r="C58" s="133"/>
      <c r="D58" s="151"/>
      <c r="E58" s="189" t="s">
        <v>106</v>
      </c>
      <c r="F58" s="190"/>
      <c r="G58" s="190"/>
      <c r="H58" s="190"/>
      <c r="I58" s="190"/>
      <c r="J58" s="190"/>
      <c r="K58" s="191"/>
    </row>
    <row r="59" spans="1:11" ht="21" customHeight="1">
      <c r="A59" s="130"/>
      <c r="B59" s="122"/>
      <c r="C59" s="135"/>
      <c r="D59" s="147"/>
      <c r="E59" s="189" t="s">
        <v>107</v>
      </c>
      <c r="F59" s="190"/>
      <c r="G59" s="190"/>
      <c r="H59" s="190"/>
      <c r="I59" s="190"/>
      <c r="J59" s="190"/>
      <c r="K59" s="191"/>
    </row>
    <row r="60" spans="1:11" ht="21" customHeight="1">
      <c r="A60" s="141"/>
      <c r="B60" s="126"/>
      <c r="C60" s="135"/>
      <c r="D60" s="148"/>
      <c r="E60" s="207" t="s">
        <v>108</v>
      </c>
      <c r="F60" s="208"/>
      <c r="G60" s="208"/>
      <c r="H60" s="208"/>
      <c r="I60" s="208"/>
      <c r="J60" s="208"/>
      <c r="K60" s="209"/>
    </row>
    <row r="61" spans="1:11" ht="21" customHeight="1">
      <c r="A61" s="142"/>
      <c r="B61" s="127"/>
      <c r="C61" s="135"/>
      <c r="D61" s="149"/>
      <c r="E61" s="207" t="s">
        <v>109</v>
      </c>
      <c r="F61" s="208"/>
      <c r="G61" s="208"/>
      <c r="H61" s="208"/>
      <c r="I61" s="208"/>
      <c r="J61" s="208"/>
      <c r="K61" s="209"/>
    </row>
    <row r="62" spans="1:11" ht="21" customHeight="1">
      <c r="A62" s="154"/>
      <c r="B62" s="143"/>
      <c r="C62" s="139"/>
      <c r="D62" s="147"/>
      <c r="E62" s="204" t="s">
        <v>110</v>
      </c>
      <c r="F62" s="205"/>
      <c r="G62" s="205"/>
      <c r="H62" s="205"/>
      <c r="I62" s="205"/>
      <c r="J62" s="205"/>
      <c r="K62" s="206"/>
    </row>
    <row r="63" spans="1:11" ht="21" customHeight="1">
      <c r="A63" s="155" t="s">
        <v>120</v>
      </c>
      <c r="B63" s="144"/>
      <c r="C63" s="133"/>
      <c r="D63" s="147"/>
      <c r="E63" s="204" t="s">
        <v>111</v>
      </c>
      <c r="F63" s="205"/>
      <c r="G63" s="205"/>
      <c r="H63" s="205"/>
      <c r="I63" s="205"/>
      <c r="J63" s="205"/>
      <c r="K63" s="206"/>
    </row>
    <row r="64" spans="1:11" ht="21" customHeight="1">
      <c r="A64" s="130"/>
      <c r="B64" s="136"/>
      <c r="C64" s="135"/>
      <c r="D64" s="147"/>
      <c r="E64" s="204" t="s">
        <v>112</v>
      </c>
      <c r="F64" s="205"/>
      <c r="G64" s="205"/>
      <c r="H64" s="205"/>
      <c r="I64" s="205"/>
      <c r="J64" s="205"/>
      <c r="K64" s="206"/>
    </row>
    <row r="65" spans="1:11" ht="21" customHeight="1">
      <c r="A65" s="154"/>
      <c r="B65" s="143"/>
      <c r="C65" s="139"/>
      <c r="D65" s="147"/>
      <c r="E65" s="204" t="s">
        <v>113</v>
      </c>
      <c r="F65" s="205"/>
      <c r="G65" s="205"/>
      <c r="H65" s="205"/>
      <c r="I65" s="205"/>
      <c r="J65" s="205"/>
      <c r="K65" s="206"/>
    </row>
    <row r="66" spans="1:11" ht="21" customHeight="1">
      <c r="A66" s="153" t="s">
        <v>121</v>
      </c>
      <c r="B66" s="159"/>
      <c r="C66" s="160"/>
      <c r="D66" s="147"/>
      <c r="E66" s="189" t="s">
        <v>114</v>
      </c>
      <c r="F66" s="190"/>
      <c r="G66" s="190"/>
      <c r="H66" s="190"/>
      <c r="I66" s="190"/>
      <c r="J66" s="190"/>
      <c r="K66" s="191"/>
    </row>
    <row r="67" spans="1:11" ht="21" customHeight="1">
      <c r="A67" s="157"/>
      <c r="B67" s="123"/>
      <c r="C67" s="158"/>
      <c r="D67" s="150"/>
      <c r="E67" s="189" t="s">
        <v>115</v>
      </c>
      <c r="F67" s="190"/>
      <c r="G67" s="190"/>
      <c r="H67" s="190"/>
      <c r="I67" s="190"/>
      <c r="J67" s="190"/>
      <c r="K67" s="191"/>
    </row>
    <row r="68" spans="1:11" ht="21" customHeight="1">
      <c r="A68" s="129" t="s">
        <v>122</v>
      </c>
      <c r="B68" s="145"/>
      <c r="C68" s="146"/>
      <c r="D68" s="147"/>
      <c r="E68" s="189" t="s">
        <v>116</v>
      </c>
      <c r="F68" s="190"/>
      <c r="G68" s="190"/>
      <c r="H68" s="190"/>
      <c r="I68" s="190"/>
      <c r="J68" s="190"/>
      <c r="K68" s="191"/>
    </row>
    <row r="69" spans="1:11" ht="21" customHeight="1">
      <c r="A69" s="129" t="s">
        <v>123</v>
      </c>
      <c r="B69" s="145"/>
      <c r="C69" s="146"/>
      <c r="D69" s="152"/>
      <c r="E69" s="189" t="s">
        <v>117</v>
      </c>
      <c r="F69" s="190"/>
      <c r="G69" s="190"/>
      <c r="H69" s="190"/>
      <c r="I69" s="190"/>
      <c r="J69" s="190"/>
      <c r="K69" s="191"/>
    </row>
    <row r="70" spans="1:11" ht="21" customHeight="1">
      <c r="A70" s="128"/>
      <c r="B70" s="125"/>
      <c r="C70" s="125"/>
      <c r="D70" s="125"/>
      <c r="E70" s="125"/>
      <c r="F70" s="125"/>
      <c r="G70" s="125"/>
      <c r="H70" s="119"/>
      <c r="I70" s="119"/>
      <c r="K70"/>
    </row>
    <row r="71" spans="1:11" ht="21" customHeight="1">
      <c r="A71" s="128"/>
      <c r="B71" s="125"/>
      <c r="C71" s="125"/>
      <c r="D71" s="125"/>
      <c r="E71" s="125"/>
      <c r="F71" s="125"/>
      <c r="G71" s="125"/>
      <c r="H71" s="119"/>
      <c r="I71" s="119"/>
      <c r="K71"/>
    </row>
    <row r="72" spans="1:11" ht="31.5" customHeight="1">
      <c r="A72" s="38" t="s">
        <v>83</v>
      </c>
      <c r="B72" s="15"/>
      <c r="C72" s="34"/>
      <c r="D72" s="13"/>
      <c r="E72" s="13"/>
      <c r="F72" s="18"/>
    </row>
    <row r="73" spans="1:11" ht="22.5" customHeight="1">
      <c r="A73" s="38"/>
      <c r="B73" s="15"/>
      <c r="C73" s="34"/>
      <c r="D73" s="13"/>
      <c r="E73" s="13"/>
      <c r="F73" s="18"/>
    </row>
    <row r="74" spans="1:11" ht="22.5" customHeight="1">
      <c r="A74" s="5">
        <v>1</v>
      </c>
      <c r="B74" s="36" t="s">
        <v>84</v>
      </c>
      <c r="C74" s="34"/>
      <c r="D74"/>
      <c r="E74" s="115" t="s">
        <v>13</v>
      </c>
      <c r="F74" s="59"/>
    </row>
    <row r="75" spans="1:11" ht="22.5" customHeight="1">
      <c r="A75" s="5">
        <v>2</v>
      </c>
      <c r="B75" s="36" t="s">
        <v>85</v>
      </c>
      <c r="C75" s="34"/>
      <c r="D75"/>
      <c r="E75" s="18"/>
      <c r="F75" s="13"/>
    </row>
    <row r="80" spans="1:11" ht="46.5" customHeight="1"/>
  </sheetData>
  <mergeCells count="62">
    <mergeCell ref="E69:K69"/>
    <mergeCell ref="G36:H36"/>
    <mergeCell ref="G37:H37"/>
    <mergeCell ref="E53:K53"/>
    <mergeCell ref="E54:K54"/>
    <mergeCell ref="E55:K55"/>
    <mergeCell ref="E56:K56"/>
    <mergeCell ref="E57:K57"/>
    <mergeCell ref="E58:K58"/>
    <mergeCell ref="E59:K59"/>
    <mergeCell ref="E60:K60"/>
    <mergeCell ref="E61:K61"/>
    <mergeCell ref="E62:K62"/>
    <mergeCell ref="E63:K63"/>
    <mergeCell ref="E64:K64"/>
    <mergeCell ref="E65:K65"/>
    <mergeCell ref="E67:K67"/>
    <mergeCell ref="E68:K68"/>
    <mergeCell ref="A29:B29"/>
    <mergeCell ref="A28:B28"/>
    <mergeCell ref="H29:J29"/>
    <mergeCell ref="H28:J28"/>
    <mergeCell ref="G34:H34"/>
    <mergeCell ref="J34:K34"/>
    <mergeCell ref="G38:H38"/>
    <mergeCell ref="J36:K36"/>
    <mergeCell ref="J37:K37"/>
    <mergeCell ref="G35:H35"/>
    <mergeCell ref="J35:K35"/>
    <mergeCell ref="A53:C53"/>
    <mergeCell ref="B44:F44"/>
    <mergeCell ref="A27:B27"/>
    <mergeCell ref="D27:G27"/>
    <mergeCell ref="D28:G28"/>
    <mergeCell ref="D29:G29"/>
    <mergeCell ref="E66:K66"/>
    <mergeCell ref="B45:F45"/>
    <mergeCell ref="G48:H48"/>
    <mergeCell ref="G49:H49"/>
    <mergeCell ref="F47:I47"/>
    <mergeCell ref="D17:J17"/>
    <mergeCell ref="D16:J16"/>
    <mergeCell ref="D19:J19"/>
    <mergeCell ref="D24:G24"/>
    <mergeCell ref="J38:K38"/>
    <mergeCell ref="H27:J27"/>
    <mergeCell ref="G8:J8"/>
    <mergeCell ref="D18:J18"/>
    <mergeCell ref="A25:B25"/>
    <mergeCell ref="H26:J26"/>
    <mergeCell ref="H25:J25"/>
    <mergeCell ref="D25:G25"/>
    <mergeCell ref="A24:B24"/>
    <mergeCell ref="H24:J24"/>
    <mergeCell ref="H23:K23"/>
    <mergeCell ref="D26:G26"/>
    <mergeCell ref="A26:B26"/>
    <mergeCell ref="A23:C23"/>
    <mergeCell ref="D23:G23"/>
    <mergeCell ref="A9:J9"/>
    <mergeCell ref="A12:J12"/>
    <mergeCell ref="D15:J15"/>
  </mergeCells>
  <phoneticPr fontId="5"/>
  <dataValidations count="4">
    <dataValidation type="list" allowBlank="1" showInputMessage="1" showErrorMessage="1" sqref="F74">
      <formula1>$A$74:$A$75</formula1>
    </dataValidation>
    <dataValidation type="list" allowBlank="1" showInputMessage="1" showErrorMessage="1" sqref="B40">
      <formula1>$A$35:$A$38</formula1>
    </dataValidation>
    <dataValidation type="list" allowBlank="1" showInputMessage="1" showErrorMessage="1" sqref="B48">
      <formula1>$A$44:$A$46</formula1>
    </dataValidation>
    <dataValidation type="list" allowBlank="1" showInputMessage="1" showErrorMessage="1" sqref="D53:D69">
      <formula1>"○"</formula1>
    </dataValidation>
  </dataValidations>
  <pageMargins left="0.78740157480314965" right="0.78740157480314965" top="0.39370078740157483" bottom="0.39370078740157483" header="0.51181102362204722" footer="0.51181102362204722"/>
  <pageSetup paperSize="9" scale="96" orientation="portrait" r:id="rId1"/>
  <headerFooter alignWithMargins="0">
    <oddFooter>&amp;C&amp;P</oddFooter>
  </headerFooter>
  <rowBreaks count="1" manualBreakCount="1">
    <brk id="4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Zeros="0" tabSelected="1" topLeftCell="A25" zoomScaleSheetLayoutView="100" workbookViewId="0">
      <selection activeCell="S35" sqref="S35"/>
    </sheetView>
  </sheetViews>
  <sheetFormatPr defaultRowHeight="14.25"/>
  <cols>
    <col min="1" max="1" width="8.375" style="67" customWidth="1"/>
    <col min="2" max="2" width="16.625" style="66" customWidth="1"/>
    <col min="3" max="3" width="5.375" style="66" customWidth="1"/>
    <col min="4" max="6" width="1.125" style="66" customWidth="1"/>
    <col min="7" max="7" width="6.125" style="66" customWidth="1"/>
    <col min="8" max="8" width="1.5" style="66" customWidth="1"/>
    <col min="9" max="9" width="6.625" style="66" customWidth="1"/>
    <col min="10" max="10" width="9.375" style="66" customWidth="1"/>
    <col min="11" max="11" width="7.75" style="66" customWidth="1"/>
    <col min="12" max="12" width="5.375" style="64" customWidth="1"/>
    <col min="13" max="13" width="2" style="66" customWidth="1"/>
    <col min="14" max="14" width="6.875" style="64" customWidth="1"/>
    <col min="15" max="15" width="8.125" style="65" customWidth="1"/>
    <col min="16" max="16384" width="9" style="64"/>
  </cols>
  <sheetData>
    <row r="1" spans="1:16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68"/>
      <c r="M1" s="75"/>
      <c r="N1" s="68"/>
      <c r="O1" s="68"/>
    </row>
    <row r="2" spans="1:16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68"/>
      <c r="M2" s="75"/>
      <c r="N2" s="68"/>
      <c r="O2" s="68"/>
    </row>
    <row r="3" spans="1:16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68"/>
      <c r="M3" s="75"/>
      <c r="N3" s="68"/>
      <c r="O3" s="68"/>
    </row>
    <row r="4" spans="1:16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68"/>
      <c r="M4" s="75"/>
      <c r="N4" s="68"/>
      <c r="O4" s="68"/>
    </row>
    <row r="5" spans="1:16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68"/>
      <c r="M5" s="75"/>
      <c r="N5" s="68"/>
      <c r="O5" s="68"/>
    </row>
    <row r="6" spans="1:16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68"/>
      <c r="M6" s="75"/>
      <c r="N6" s="68"/>
      <c r="O6" s="68"/>
    </row>
    <row r="7" spans="1:16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68"/>
      <c r="M7" s="75"/>
      <c r="N7" s="68"/>
      <c r="O7" s="68"/>
    </row>
    <row r="8" spans="1:16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68"/>
      <c r="M8" s="75"/>
      <c r="N8" s="68"/>
      <c r="O8" s="68"/>
    </row>
    <row r="9" spans="1:16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68"/>
      <c r="M9" s="75"/>
      <c r="N9" s="68"/>
      <c r="O9" s="68"/>
    </row>
    <row r="10" spans="1:16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162" t="s">
        <v>137</v>
      </c>
      <c r="L10" s="162"/>
      <c r="M10" s="162"/>
      <c r="N10" s="162"/>
      <c r="O10" s="68"/>
    </row>
    <row r="11" spans="1:16" ht="17.25">
      <c r="A11" s="218" t="s">
        <v>86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83"/>
    </row>
    <row r="12" spans="1:16" ht="17.25">
      <c r="A12" s="95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68"/>
    </row>
    <row r="13" spans="1:16">
      <c r="A13" s="219" t="s">
        <v>55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83"/>
    </row>
    <row r="14" spans="1:16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83"/>
    </row>
    <row r="15" spans="1:16">
      <c r="A15" s="74"/>
      <c r="B15" s="92"/>
      <c r="C15" s="75"/>
      <c r="D15" s="75"/>
      <c r="E15" s="75"/>
      <c r="F15" s="75"/>
      <c r="G15" s="75"/>
      <c r="H15" s="75"/>
      <c r="I15" s="75"/>
      <c r="J15" s="75"/>
      <c r="K15" s="75"/>
      <c r="L15" s="68"/>
      <c r="M15" s="75"/>
      <c r="N15" s="68"/>
      <c r="O15" s="68"/>
    </row>
    <row r="16" spans="1:16" ht="22.5" customHeight="1">
      <c r="A16" s="91" t="str">
        <f>'01参加登録書(参加するとき)'!A15</f>
        <v>■</v>
      </c>
      <c r="B16" s="90" t="str">
        <f>'01参加登録書(参加するとき)'!B15</f>
        <v>事業所の名称</v>
      </c>
      <c r="C16" s="76"/>
      <c r="D16" s="216">
        <f>'01参加登録書(参加するとき)'!D15:J15</f>
        <v>0</v>
      </c>
      <c r="E16" s="216"/>
      <c r="F16" s="217"/>
      <c r="G16" s="217"/>
      <c r="H16" s="217"/>
      <c r="I16" s="217"/>
      <c r="J16" s="217"/>
      <c r="K16" s="217"/>
      <c r="L16" s="217"/>
      <c r="M16" s="217"/>
      <c r="N16" s="217"/>
      <c r="O16" s="89"/>
      <c r="P16" s="88"/>
    </row>
    <row r="17" spans="1:16" ht="22.5" customHeight="1">
      <c r="A17" s="91" t="str">
        <f>'01参加登録書(参加するとき)'!A16</f>
        <v>■</v>
      </c>
      <c r="B17" s="90" t="str">
        <f>'01参加登録書(参加するとき)'!B16</f>
        <v>担当部署名</v>
      </c>
      <c r="C17" s="76"/>
      <c r="D17" s="216">
        <f>'01参加登録書(参加するとき)'!D16:J16</f>
        <v>0</v>
      </c>
      <c r="E17" s="216"/>
      <c r="F17" s="217"/>
      <c r="G17" s="217"/>
      <c r="H17" s="217"/>
      <c r="I17" s="217"/>
      <c r="J17" s="217"/>
      <c r="K17" s="217"/>
      <c r="L17" s="217"/>
      <c r="M17" s="217"/>
      <c r="N17" s="217"/>
      <c r="O17" s="89"/>
      <c r="P17" s="88"/>
    </row>
    <row r="18" spans="1:16" ht="22.5" customHeight="1">
      <c r="A18" s="91" t="str">
        <f>'01参加登録書(参加するとき)'!A17</f>
        <v>■</v>
      </c>
      <c r="B18" s="90" t="str">
        <f>'01参加登録書(参加するとき)'!B17</f>
        <v>担当者名</v>
      </c>
      <c r="C18" s="76"/>
      <c r="D18" s="216">
        <f>'01参加登録書(参加するとき)'!D17:J17</f>
        <v>0</v>
      </c>
      <c r="E18" s="216"/>
      <c r="F18" s="217"/>
      <c r="G18" s="217"/>
      <c r="H18" s="217"/>
      <c r="I18" s="217"/>
      <c r="J18" s="217"/>
      <c r="K18" s="217"/>
      <c r="L18" s="217"/>
      <c r="M18" s="217"/>
      <c r="N18" s="217"/>
      <c r="O18" s="89"/>
      <c r="P18" s="88"/>
    </row>
    <row r="19" spans="1:16" ht="22.5" customHeight="1">
      <c r="A19" s="91" t="str">
        <f>'01参加登録書(参加するとき)'!A18</f>
        <v>■</v>
      </c>
      <c r="B19" s="90" t="str">
        <f>'01参加登録書(参加するとき)'!B18</f>
        <v>電話番号</v>
      </c>
      <c r="C19" s="76"/>
      <c r="D19" s="216">
        <f>'01参加登録書(参加するとき)'!D18:J18</f>
        <v>0</v>
      </c>
      <c r="E19" s="216"/>
      <c r="F19" s="217"/>
      <c r="G19" s="217"/>
      <c r="H19" s="217"/>
      <c r="I19" s="217"/>
      <c r="J19" s="217"/>
      <c r="K19" s="217"/>
      <c r="L19" s="217"/>
      <c r="M19" s="217"/>
      <c r="N19" s="217"/>
      <c r="O19" s="89"/>
      <c r="P19" s="88"/>
    </row>
    <row r="20" spans="1:16" ht="22.5" customHeight="1">
      <c r="A20" s="91" t="str">
        <f>'01参加登録書(参加するとき)'!A19</f>
        <v>■</v>
      </c>
      <c r="B20" s="90" t="str">
        <f>'01参加登録書(参加するとき)'!B19</f>
        <v>メールアドレス</v>
      </c>
      <c r="C20" s="76"/>
      <c r="D20" s="216">
        <f>'01参加登録書(参加するとき)'!D19:J19</f>
        <v>0</v>
      </c>
      <c r="E20" s="216"/>
      <c r="F20" s="217"/>
      <c r="G20" s="217"/>
      <c r="H20" s="217"/>
      <c r="I20" s="217"/>
      <c r="J20" s="217"/>
      <c r="K20" s="217"/>
      <c r="L20" s="217"/>
      <c r="M20" s="217"/>
      <c r="N20" s="217"/>
      <c r="O20" s="89"/>
      <c r="P20" s="88"/>
    </row>
    <row r="21" spans="1:16" ht="13.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spans="1:16">
      <c r="A22" s="242" t="s">
        <v>64</v>
      </c>
      <c r="B22" s="243"/>
      <c r="C22" s="243"/>
      <c r="D22" s="242" t="s">
        <v>87</v>
      </c>
      <c r="E22" s="244"/>
      <c r="F22" s="244"/>
      <c r="G22" s="244"/>
      <c r="H22" s="244"/>
      <c r="I22" s="244"/>
      <c r="J22" s="242" t="s">
        <v>63</v>
      </c>
      <c r="K22" s="244"/>
      <c r="L22" s="242" t="s">
        <v>60</v>
      </c>
      <c r="M22" s="242"/>
      <c r="N22" s="242"/>
      <c r="O22" s="87"/>
    </row>
    <row r="23" spans="1:16" ht="30.75" customHeight="1">
      <c r="A23" s="213"/>
      <c r="B23" s="214"/>
      <c r="C23" s="86" t="s">
        <v>61</v>
      </c>
      <c r="D23" s="245"/>
      <c r="E23" s="245"/>
      <c r="F23" s="245"/>
      <c r="G23" s="245"/>
      <c r="H23" s="245"/>
      <c r="I23" s="245"/>
      <c r="J23" s="245"/>
      <c r="K23" s="245"/>
      <c r="L23" s="215" t="str">
        <f t="shared" ref="L23:L28" si="0">IF(D23+J23=0,"",D23+J23)</f>
        <v/>
      </c>
      <c r="M23" s="215"/>
      <c r="N23" s="215"/>
      <c r="O23" s="85"/>
    </row>
    <row r="24" spans="1:16" ht="30.75" customHeight="1">
      <c r="A24" s="213"/>
      <c r="B24" s="214"/>
      <c r="C24" s="86" t="s">
        <v>61</v>
      </c>
      <c r="D24" s="210"/>
      <c r="E24" s="211"/>
      <c r="F24" s="211"/>
      <c r="G24" s="211"/>
      <c r="H24" s="211"/>
      <c r="I24" s="212"/>
      <c r="J24" s="210"/>
      <c r="K24" s="212"/>
      <c r="L24" s="215" t="str">
        <f t="shared" si="0"/>
        <v/>
      </c>
      <c r="M24" s="215"/>
      <c r="N24" s="215"/>
      <c r="O24" s="85"/>
    </row>
    <row r="25" spans="1:16" ht="30.75" customHeight="1">
      <c r="A25" s="213"/>
      <c r="B25" s="214"/>
      <c r="C25" s="86" t="s">
        <v>61</v>
      </c>
      <c r="D25" s="210"/>
      <c r="E25" s="211"/>
      <c r="F25" s="211"/>
      <c r="G25" s="211"/>
      <c r="H25" s="211"/>
      <c r="I25" s="212"/>
      <c r="J25" s="210"/>
      <c r="K25" s="212"/>
      <c r="L25" s="215" t="str">
        <f t="shared" si="0"/>
        <v/>
      </c>
      <c r="M25" s="215"/>
      <c r="N25" s="215"/>
      <c r="O25" s="85"/>
    </row>
    <row r="26" spans="1:16" ht="30.75" customHeight="1">
      <c r="A26" s="213"/>
      <c r="B26" s="214"/>
      <c r="C26" s="86" t="s">
        <v>61</v>
      </c>
      <c r="D26" s="210"/>
      <c r="E26" s="211"/>
      <c r="F26" s="211"/>
      <c r="G26" s="211"/>
      <c r="H26" s="211"/>
      <c r="I26" s="212"/>
      <c r="J26" s="210"/>
      <c r="K26" s="212"/>
      <c r="L26" s="215" t="str">
        <f t="shared" si="0"/>
        <v/>
      </c>
      <c r="M26" s="215"/>
      <c r="N26" s="215"/>
      <c r="O26" s="85"/>
    </row>
    <row r="27" spans="1:16" ht="30.75" customHeight="1">
      <c r="A27" s="213"/>
      <c r="B27" s="214"/>
      <c r="C27" s="86" t="s">
        <v>62</v>
      </c>
      <c r="D27" s="210"/>
      <c r="E27" s="211"/>
      <c r="F27" s="211"/>
      <c r="G27" s="211"/>
      <c r="H27" s="211"/>
      <c r="I27" s="212"/>
      <c r="J27" s="210"/>
      <c r="K27" s="212"/>
      <c r="L27" s="215" t="str">
        <f t="shared" si="0"/>
        <v/>
      </c>
      <c r="M27" s="215"/>
      <c r="N27" s="215"/>
      <c r="O27" s="85"/>
    </row>
    <row r="28" spans="1:16" ht="30.75" customHeight="1" thickBot="1">
      <c r="A28" s="238"/>
      <c r="B28" s="239"/>
      <c r="C28" s="84" t="s">
        <v>61</v>
      </c>
      <c r="D28" s="240"/>
      <c r="E28" s="240"/>
      <c r="F28" s="240"/>
      <c r="G28" s="240"/>
      <c r="H28" s="240"/>
      <c r="I28" s="240"/>
      <c r="J28" s="240"/>
      <c r="K28" s="240"/>
      <c r="L28" s="241" t="str">
        <f t="shared" si="0"/>
        <v/>
      </c>
      <c r="M28" s="241"/>
      <c r="N28" s="241"/>
      <c r="O28" s="83"/>
    </row>
    <row r="29" spans="1:16" ht="30.75" customHeight="1" thickTop="1">
      <c r="A29" s="236" t="s">
        <v>60</v>
      </c>
      <c r="B29" s="236"/>
      <c r="C29" s="236"/>
      <c r="D29" s="237" t="str">
        <f>IF(D23="","",SUM(D23:D28))</f>
        <v/>
      </c>
      <c r="E29" s="237"/>
      <c r="F29" s="237"/>
      <c r="G29" s="237"/>
      <c r="H29" s="237"/>
      <c r="I29" s="237"/>
      <c r="J29" s="237" t="str">
        <f>IF(J23="","",SUM(J23:J28))</f>
        <v/>
      </c>
      <c r="K29" s="237"/>
      <c r="L29" s="237" t="str">
        <f>IF(L23="","",SUM(L23:L28))</f>
        <v/>
      </c>
      <c r="M29" s="237"/>
      <c r="N29" s="237"/>
      <c r="O29" s="83"/>
    </row>
    <row r="30" spans="1:16" s="65" customFormat="1" ht="30.75" customHeight="1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82"/>
    </row>
    <row r="31" spans="1:16" ht="30.75" customHeight="1">
      <c r="A31" s="231" t="s">
        <v>59</v>
      </c>
      <c r="B31" s="232"/>
      <c r="C31" s="232"/>
      <c r="D31" s="232"/>
      <c r="E31" s="232"/>
      <c r="F31" s="232"/>
      <c r="G31" s="232"/>
      <c r="H31" s="232"/>
      <c r="I31" s="232"/>
      <c r="J31" s="233" t="str">
        <f>IF(D29="","",D29*9*2*130/1000)</f>
        <v/>
      </c>
      <c r="K31" s="234"/>
      <c r="L31" s="235" t="s">
        <v>58</v>
      </c>
      <c r="M31" s="235"/>
      <c r="N31" s="235"/>
      <c r="O31" s="78"/>
    </row>
    <row r="32" spans="1:16" ht="18.75">
      <c r="A32" s="81"/>
      <c r="B32" s="81"/>
      <c r="C32" s="81"/>
      <c r="D32" s="79"/>
      <c r="E32" s="80"/>
      <c r="F32" s="80"/>
      <c r="G32" s="80"/>
      <c r="H32" s="80"/>
      <c r="I32" s="80"/>
      <c r="J32" s="79"/>
      <c r="K32" s="79"/>
      <c r="L32" s="80"/>
      <c r="M32" s="80"/>
      <c r="N32" s="80"/>
      <c r="O32" s="78"/>
    </row>
    <row r="33" spans="1:15" ht="30.75" customHeight="1">
      <c r="A33" s="231" t="s">
        <v>89</v>
      </c>
      <c r="B33" s="232"/>
      <c r="C33" s="232"/>
      <c r="D33" s="232"/>
      <c r="E33" s="232"/>
      <c r="F33" s="232"/>
      <c r="G33" s="232"/>
      <c r="H33" s="232"/>
      <c r="I33" s="232"/>
      <c r="J33" s="233" t="str">
        <f>IF(J31="","",J31*12/700)</f>
        <v/>
      </c>
      <c r="K33" s="234"/>
      <c r="L33" s="235" t="s">
        <v>90</v>
      </c>
      <c r="M33" s="235"/>
      <c r="N33" s="235"/>
      <c r="O33" s="78"/>
    </row>
    <row r="34" spans="1:15" ht="18.75">
      <c r="A34" s="81"/>
      <c r="B34" s="81"/>
      <c r="C34" s="81"/>
      <c r="D34" s="79"/>
      <c r="E34" s="80"/>
      <c r="F34" s="80"/>
      <c r="G34" s="80"/>
      <c r="H34" s="80"/>
      <c r="I34" s="80"/>
      <c r="J34" s="79"/>
      <c r="K34" s="79"/>
      <c r="L34" s="79"/>
      <c r="M34" s="79"/>
      <c r="N34" s="79"/>
      <c r="O34" s="78"/>
    </row>
    <row r="35" spans="1:15">
      <c r="A35" s="74" t="s">
        <v>54</v>
      </c>
      <c r="B35" s="77" t="s">
        <v>57</v>
      </c>
      <c r="C35" s="76"/>
      <c r="D35" s="75"/>
      <c r="E35" s="75"/>
      <c r="F35" s="75"/>
      <c r="G35" s="75"/>
      <c r="H35" s="77"/>
      <c r="I35" s="72"/>
      <c r="J35" s="76"/>
      <c r="K35" s="75"/>
      <c r="L35" s="68"/>
      <c r="M35" s="75"/>
      <c r="N35" s="68"/>
      <c r="O35" s="68"/>
    </row>
    <row r="36" spans="1:15">
      <c r="A36" s="74"/>
      <c r="B36" s="73" t="s">
        <v>88</v>
      </c>
      <c r="C36" s="71"/>
      <c r="D36" s="70"/>
      <c r="E36" s="70"/>
      <c r="F36" s="70"/>
      <c r="G36" s="70"/>
      <c r="H36" s="73"/>
      <c r="I36" s="72"/>
      <c r="J36" s="71"/>
      <c r="K36" s="70"/>
      <c r="L36" s="69"/>
      <c r="M36" s="70"/>
      <c r="N36" s="69"/>
      <c r="O36" s="68"/>
    </row>
    <row r="37" spans="1:15" ht="24.75" customHeight="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3"/>
      <c r="O37" s="68"/>
    </row>
    <row r="38" spans="1:15" ht="24.75" customHeight="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6"/>
      <c r="O38" s="68"/>
    </row>
    <row r="39" spans="1:15" ht="24.75" customHeight="1">
      <c r="A39" s="227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6"/>
      <c r="O39" s="68"/>
    </row>
    <row r="40" spans="1:15" ht="24.75" customHeight="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30"/>
      <c r="O40" s="68"/>
    </row>
  </sheetData>
  <mergeCells count="48">
    <mergeCell ref="J28:K28"/>
    <mergeCell ref="D27:I27"/>
    <mergeCell ref="L27:N27"/>
    <mergeCell ref="D20:N20"/>
    <mergeCell ref="A22:C22"/>
    <mergeCell ref="D22:I22"/>
    <mergeCell ref="J22:K22"/>
    <mergeCell ref="L22:N22"/>
    <mergeCell ref="D23:I23"/>
    <mergeCell ref="J23:K23"/>
    <mergeCell ref="L23:N23"/>
    <mergeCell ref="A23:B23"/>
    <mergeCell ref="A24:B24"/>
    <mergeCell ref="A25:B25"/>
    <mergeCell ref="A27:B27"/>
    <mergeCell ref="L24:N24"/>
    <mergeCell ref="J27:K27"/>
    <mergeCell ref="A30:N30"/>
    <mergeCell ref="A37:N40"/>
    <mergeCell ref="A31:I31"/>
    <mergeCell ref="J31:K31"/>
    <mergeCell ref="L31:N31"/>
    <mergeCell ref="A33:I33"/>
    <mergeCell ref="J33:K33"/>
    <mergeCell ref="L33:N33"/>
    <mergeCell ref="A29:C29"/>
    <mergeCell ref="D29:I29"/>
    <mergeCell ref="J29:K29"/>
    <mergeCell ref="L29:N29"/>
    <mergeCell ref="A28:B28"/>
    <mergeCell ref="D28:I28"/>
    <mergeCell ref="L28:N28"/>
    <mergeCell ref="K10:N10"/>
    <mergeCell ref="D26:I26"/>
    <mergeCell ref="A26:B26"/>
    <mergeCell ref="J26:K26"/>
    <mergeCell ref="L26:N26"/>
    <mergeCell ref="L25:N25"/>
    <mergeCell ref="D19:N19"/>
    <mergeCell ref="D24:I24"/>
    <mergeCell ref="D25:I25"/>
    <mergeCell ref="J24:K24"/>
    <mergeCell ref="J25:K25"/>
    <mergeCell ref="A11:N11"/>
    <mergeCell ref="A13:N13"/>
    <mergeCell ref="D16:N16"/>
    <mergeCell ref="D18:N18"/>
    <mergeCell ref="D17:N17"/>
  </mergeCells>
  <phoneticPr fontId="24"/>
  <pageMargins left="0.78740157480314965" right="0.78740157480314965" top="0.19685039370078741" bottom="0" header="0.51181102362204722" footer="0.51181102362204722"/>
  <pageSetup paperSize="9" scale="9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showZeros="0" topLeftCell="A31" zoomScaleSheetLayoutView="100" workbookViewId="0">
      <selection activeCell="D15" sqref="D15:J15"/>
    </sheetView>
  </sheetViews>
  <sheetFormatPr defaultRowHeight="14.25"/>
  <cols>
    <col min="1" max="1" width="8.375" style="5" customWidth="1"/>
    <col min="2" max="2" width="16.625" style="6" customWidth="1"/>
    <col min="3" max="5" width="5.375" style="6" customWidth="1"/>
    <col min="6" max="6" width="15.375" style="6" customWidth="1"/>
    <col min="7" max="7" width="7.875" style="6" customWidth="1"/>
    <col min="8" max="8" width="5.875" style="6" customWidth="1"/>
    <col min="9" max="9" width="5.875" customWidth="1"/>
    <col min="10" max="10" width="8" customWidth="1"/>
    <col min="11" max="11" width="6.5" style="4" bestFit="1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3"/>
      <c r="J1" s="3"/>
      <c r="K1" s="3"/>
    </row>
    <row r="2" spans="1:11">
      <c r="A2" s="22"/>
      <c r="B2" s="23"/>
      <c r="C2" s="23"/>
      <c r="D2" s="23"/>
      <c r="E2" s="23"/>
      <c r="F2" s="23"/>
      <c r="G2" s="23"/>
      <c r="H2" s="23"/>
      <c r="I2" s="4"/>
      <c r="J2" s="4"/>
    </row>
    <row r="3" spans="1:11">
      <c r="A3" s="22"/>
      <c r="B3" s="23"/>
      <c r="C3" s="23"/>
      <c r="D3" s="23"/>
      <c r="E3" s="23"/>
      <c r="F3" s="23"/>
      <c r="G3" s="23"/>
      <c r="H3" s="23"/>
      <c r="I3" s="4"/>
      <c r="J3" s="4"/>
    </row>
    <row r="4" spans="1:11">
      <c r="A4" s="22"/>
      <c r="B4" s="23"/>
      <c r="C4" s="23"/>
      <c r="D4" s="23"/>
      <c r="E4" s="23"/>
      <c r="F4" s="23"/>
      <c r="G4" s="23"/>
      <c r="H4" s="23"/>
      <c r="I4" s="4"/>
      <c r="J4" s="4"/>
    </row>
    <row r="5" spans="1:11">
      <c r="A5" s="22"/>
      <c r="B5" s="23"/>
      <c r="C5" s="23"/>
      <c r="D5" s="23"/>
      <c r="E5" s="23"/>
      <c r="F5" s="23"/>
      <c r="G5" s="23"/>
      <c r="H5" s="23"/>
      <c r="I5" s="4"/>
      <c r="J5" s="4"/>
    </row>
    <row r="6" spans="1:11" ht="18.75" customHeight="1">
      <c r="A6" s="22"/>
      <c r="B6" s="23"/>
      <c r="C6" s="23"/>
      <c r="D6" s="23"/>
      <c r="E6" s="23"/>
      <c r="F6" s="23"/>
      <c r="G6" s="23"/>
      <c r="H6" s="23"/>
      <c r="I6" s="4"/>
      <c r="J6" s="4"/>
    </row>
    <row r="7" spans="1:11" ht="18.75" customHeight="1">
      <c r="A7" s="22"/>
      <c r="B7" s="23"/>
      <c r="C7" s="23"/>
      <c r="D7" s="23"/>
      <c r="E7" s="23"/>
      <c r="F7" s="23"/>
      <c r="G7" s="23"/>
      <c r="H7" s="23"/>
      <c r="I7" s="4"/>
      <c r="J7" s="4"/>
    </row>
    <row r="8" spans="1:11" ht="18.75" customHeight="1">
      <c r="A8" s="22"/>
      <c r="B8" s="23"/>
      <c r="C8" s="23"/>
      <c r="D8" s="23"/>
      <c r="E8" s="23"/>
      <c r="F8" s="23"/>
      <c r="G8" s="23"/>
      <c r="H8" s="162" t="s">
        <v>136</v>
      </c>
      <c r="I8" s="162"/>
      <c r="J8" s="162"/>
    </row>
    <row r="9" spans="1:11" ht="17.25">
      <c r="A9" s="183" t="s">
        <v>56</v>
      </c>
      <c r="B9" s="183"/>
      <c r="C9" s="183"/>
      <c r="D9" s="183"/>
      <c r="E9" s="183"/>
      <c r="F9" s="183"/>
      <c r="G9" s="183"/>
      <c r="H9" s="183"/>
      <c r="I9" s="183"/>
      <c r="J9" s="183"/>
      <c r="K9" s="7"/>
    </row>
    <row r="10" spans="1:11" ht="17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7"/>
    </row>
    <row r="11" spans="1:11" ht="17.25">
      <c r="A11" s="24"/>
      <c r="B11" s="25"/>
      <c r="C11" s="25"/>
      <c r="D11" s="25"/>
      <c r="E11" s="25"/>
      <c r="F11" s="25"/>
      <c r="G11" s="25"/>
      <c r="H11" s="25"/>
      <c r="I11" s="25"/>
      <c r="J11" s="25"/>
    </row>
    <row r="12" spans="1:11">
      <c r="A12" s="184" t="s">
        <v>55</v>
      </c>
      <c r="B12" s="184"/>
      <c r="C12" s="184"/>
      <c r="D12" s="184"/>
      <c r="E12" s="184"/>
      <c r="F12" s="184"/>
      <c r="G12" s="184"/>
      <c r="H12" s="184"/>
      <c r="I12" s="184"/>
      <c r="J12" s="184"/>
      <c r="K12" s="7"/>
    </row>
    <row r="13" spans="1:1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7"/>
    </row>
    <row r="14" spans="1:11">
      <c r="A14" s="22"/>
      <c r="B14" s="27"/>
      <c r="C14" s="23"/>
      <c r="D14" s="23"/>
      <c r="E14" s="23"/>
      <c r="F14" s="23"/>
      <c r="G14" s="23"/>
      <c r="H14" s="23"/>
      <c r="I14" s="4"/>
      <c r="J14" s="4"/>
    </row>
    <row r="15" spans="1:11" ht="22.5" customHeight="1">
      <c r="A15" s="63" t="str">
        <f>'01参加登録書(参加するとき)'!A15</f>
        <v>■</v>
      </c>
      <c r="B15" s="62" t="str">
        <f>'01参加登録書(参加するとき)'!B15</f>
        <v>事業所の名称</v>
      </c>
      <c r="C15" s="28"/>
      <c r="D15" s="248">
        <f>'01参加登録書(参加するとき)'!D15:J15</f>
        <v>0</v>
      </c>
      <c r="E15" s="163"/>
      <c r="F15" s="163"/>
      <c r="G15" s="163"/>
      <c r="H15" s="163"/>
      <c r="I15" s="163"/>
      <c r="J15" s="163"/>
      <c r="K15" s="29"/>
    </row>
    <row r="16" spans="1:11" ht="22.5" customHeight="1">
      <c r="A16" s="63" t="str">
        <f>'01参加登録書(参加するとき)'!A16</f>
        <v>■</v>
      </c>
      <c r="B16" s="62" t="str">
        <f>'01参加登録書(参加するとき)'!B16</f>
        <v>担当部署名</v>
      </c>
      <c r="C16" s="28"/>
      <c r="D16" s="248">
        <f>'01参加登録書(参加するとき)'!D16:J16</f>
        <v>0</v>
      </c>
      <c r="E16" s="163"/>
      <c r="F16" s="163"/>
      <c r="G16" s="163"/>
      <c r="H16" s="163"/>
      <c r="I16" s="163"/>
      <c r="J16" s="163"/>
      <c r="K16" s="29"/>
    </row>
    <row r="17" spans="1:11" ht="22.5" customHeight="1">
      <c r="A17" s="63" t="str">
        <f>'01参加登録書(参加するとき)'!A17</f>
        <v>■</v>
      </c>
      <c r="B17" s="62" t="str">
        <f>'01参加登録書(参加するとき)'!B17</f>
        <v>担当者名</v>
      </c>
      <c r="C17" s="28"/>
      <c r="D17" s="248">
        <f>'01参加登録書(参加するとき)'!D17:J17</f>
        <v>0</v>
      </c>
      <c r="E17" s="163"/>
      <c r="F17" s="163"/>
      <c r="G17" s="163"/>
      <c r="H17" s="163"/>
      <c r="I17" s="163"/>
      <c r="J17" s="163"/>
      <c r="K17" s="29"/>
    </row>
    <row r="18" spans="1:11" ht="22.5" customHeight="1">
      <c r="A18" s="63" t="str">
        <f>'01参加登録書(参加するとき)'!A18</f>
        <v>■</v>
      </c>
      <c r="B18" s="62" t="str">
        <f>'01参加登録書(参加するとき)'!B18</f>
        <v>電話番号</v>
      </c>
      <c r="C18" s="28"/>
      <c r="D18" s="248">
        <f>'01参加登録書(参加するとき)'!D18:J18</f>
        <v>0</v>
      </c>
      <c r="E18" s="163"/>
      <c r="F18" s="163"/>
      <c r="G18" s="163"/>
      <c r="H18" s="163"/>
      <c r="I18" s="163"/>
      <c r="J18" s="163"/>
      <c r="K18" s="29"/>
    </row>
    <row r="19" spans="1:11" ht="22.5" customHeight="1">
      <c r="A19" s="63" t="str">
        <f>'01参加登録書(参加するとき)'!A19</f>
        <v>■</v>
      </c>
      <c r="B19" s="62" t="str">
        <f>'01参加登録書(参加するとき)'!B19</f>
        <v>メールアドレス</v>
      </c>
      <c r="C19" s="28"/>
      <c r="D19" s="248">
        <f>'01参加登録書(参加するとき)'!D19:J19</f>
        <v>0</v>
      </c>
      <c r="E19" s="163"/>
      <c r="F19" s="163"/>
      <c r="G19" s="163"/>
      <c r="H19" s="163"/>
      <c r="I19" s="163"/>
      <c r="J19" s="163"/>
      <c r="K19" s="29"/>
    </row>
    <row r="20" spans="1:11" ht="24" customHeight="1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24" customHeight="1">
      <c r="A21" s="96" t="s">
        <v>80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24" customHeight="1"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24" customHeight="1">
      <c r="A23" s="176" t="s">
        <v>11</v>
      </c>
      <c r="B23" s="177"/>
      <c r="C23" s="178"/>
      <c r="D23" s="176" t="s">
        <v>77</v>
      </c>
      <c r="E23" s="177"/>
      <c r="F23" s="177"/>
      <c r="G23" s="178"/>
      <c r="H23" s="176" t="s">
        <v>10</v>
      </c>
      <c r="I23" s="177"/>
      <c r="J23" s="178"/>
      <c r="K23" s="22"/>
    </row>
    <row r="24" spans="1:11" ht="24" customHeight="1">
      <c r="A24" s="171"/>
      <c r="B24" s="172"/>
      <c r="C24" s="30" t="s">
        <v>12</v>
      </c>
      <c r="D24" s="186" t="s">
        <v>73</v>
      </c>
      <c r="E24" s="187"/>
      <c r="F24" s="187"/>
      <c r="G24" s="188"/>
      <c r="H24" s="173"/>
      <c r="I24" s="174"/>
      <c r="J24" s="30" t="s">
        <v>12</v>
      </c>
      <c r="K24" s="22"/>
    </row>
    <row r="25" spans="1:11" ht="24" customHeight="1">
      <c r="A25" s="164"/>
      <c r="B25" s="164"/>
      <c r="C25" s="8"/>
      <c r="D25" s="186" t="s">
        <v>78</v>
      </c>
      <c r="E25" s="187"/>
      <c r="F25" s="187"/>
      <c r="G25" s="188"/>
      <c r="H25" s="165"/>
      <c r="I25" s="166"/>
      <c r="J25" s="41" t="s">
        <v>12</v>
      </c>
      <c r="K25" s="22"/>
    </row>
    <row r="26" spans="1:11" ht="24" customHeight="1">
      <c r="A26" s="182"/>
      <c r="B26" s="182"/>
      <c r="C26" s="10"/>
      <c r="D26" s="186" t="s">
        <v>129</v>
      </c>
      <c r="E26" s="187"/>
      <c r="F26" s="187"/>
      <c r="G26" s="188"/>
      <c r="H26" s="165"/>
      <c r="I26" s="166"/>
      <c r="J26" s="41" t="s">
        <v>12</v>
      </c>
      <c r="K26" s="22"/>
    </row>
    <row r="27" spans="1:11" ht="24" customHeight="1">
      <c r="A27" s="182"/>
      <c r="B27" s="182"/>
      <c r="C27" s="10"/>
      <c r="D27" s="186" t="s">
        <v>74</v>
      </c>
      <c r="E27" s="187"/>
      <c r="F27" s="187"/>
      <c r="G27" s="188"/>
      <c r="H27" s="165"/>
      <c r="I27" s="166"/>
      <c r="J27" s="41" t="s">
        <v>12</v>
      </c>
      <c r="K27" s="22"/>
    </row>
    <row r="28" spans="1:11" ht="24" customHeight="1">
      <c r="A28" s="182"/>
      <c r="B28" s="182"/>
      <c r="C28" s="10"/>
      <c r="D28" s="186" t="s">
        <v>75</v>
      </c>
      <c r="E28" s="187"/>
      <c r="F28" s="187"/>
      <c r="G28" s="188"/>
      <c r="H28" s="165"/>
      <c r="I28" s="166"/>
      <c r="J28" s="41" t="s">
        <v>12</v>
      </c>
      <c r="K28" s="22"/>
    </row>
    <row r="29" spans="1:11" ht="24" customHeight="1">
      <c r="A29" s="182"/>
      <c r="B29" s="182"/>
      <c r="C29" s="10"/>
      <c r="D29" s="186" t="s">
        <v>76</v>
      </c>
      <c r="E29" s="187"/>
      <c r="F29" s="187"/>
      <c r="G29" s="188"/>
      <c r="H29" s="165"/>
      <c r="I29" s="166"/>
      <c r="J29" s="41" t="s">
        <v>12</v>
      </c>
      <c r="K29" s="22"/>
    </row>
    <row r="30" spans="1:11" ht="24" customHeight="1"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24" customHeight="1">
      <c r="A31" s="38" t="s">
        <v>99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24" customHeight="1">
      <c r="A32" s="38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24" customHeight="1">
      <c r="A33" s="252" t="s">
        <v>91</v>
      </c>
      <c r="B33" s="253"/>
      <c r="C33" s="254"/>
      <c r="D33" s="176" t="s">
        <v>92</v>
      </c>
      <c r="E33" s="177"/>
      <c r="F33" s="177"/>
      <c r="G33" s="177"/>
      <c r="H33" s="178"/>
      <c r="I33" s="176" t="s">
        <v>53</v>
      </c>
      <c r="J33" s="177"/>
      <c r="K33" s="178"/>
    </row>
    <row r="34" spans="1:11" ht="24" customHeight="1">
      <c r="A34" s="246"/>
      <c r="B34" s="247"/>
      <c r="C34" s="30" t="s">
        <v>12</v>
      </c>
      <c r="D34" s="179" t="s">
        <v>131</v>
      </c>
      <c r="E34" s="180"/>
      <c r="F34" s="180"/>
      <c r="G34" s="180"/>
      <c r="H34" s="181"/>
      <c r="I34" s="173"/>
      <c r="J34" s="175"/>
      <c r="K34" s="30" t="s">
        <v>12</v>
      </c>
    </row>
    <row r="35" spans="1:11" ht="24" customHeight="1">
      <c r="A35" s="251" t="s">
        <v>100</v>
      </c>
      <c r="B35" s="251"/>
      <c r="C35" s="8"/>
      <c r="D35" s="179" t="s">
        <v>95</v>
      </c>
      <c r="E35" s="180"/>
      <c r="F35" s="180"/>
      <c r="G35" s="180"/>
      <c r="H35" s="181"/>
      <c r="I35" s="173"/>
      <c r="J35" s="175"/>
      <c r="K35" s="30" t="s">
        <v>12</v>
      </c>
    </row>
    <row r="36" spans="1:11" ht="24" customHeight="1">
      <c r="A36" s="182"/>
      <c r="B36" s="182"/>
      <c r="C36" s="10"/>
      <c r="D36" s="168" t="s">
        <v>96</v>
      </c>
      <c r="E36" s="169"/>
      <c r="F36" s="169"/>
      <c r="G36" s="169"/>
      <c r="H36" s="170"/>
      <c r="I36" s="173"/>
      <c r="J36" s="175"/>
      <c r="K36" s="30" t="s">
        <v>12</v>
      </c>
    </row>
    <row r="37" spans="1:11" ht="24" customHeight="1">
      <c r="A37" s="182"/>
      <c r="B37" s="182"/>
      <c r="C37" s="10"/>
      <c r="D37" s="168" t="s">
        <v>97</v>
      </c>
      <c r="E37" s="249"/>
      <c r="F37" s="249"/>
      <c r="G37" s="249"/>
      <c r="H37" s="250"/>
      <c r="I37" s="173"/>
      <c r="J37" s="175"/>
      <c r="K37" s="30" t="s">
        <v>12</v>
      </c>
    </row>
    <row r="38" spans="1:11" ht="24" customHeight="1">
      <c r="A38" s="182"/>
      <c r="B38" s="182"/>
      <c r="C38" s="10"/>
      <c r="D38" s="179" t="s">
        <v>94</v>
      </c>
      <c r="E38" s="249"/>
      <c r="F38" s="249"/>
      <c r="G38" s="249"/>
      <c r="H38" s="250"/>
      <c r="I38" s="173"/>
      <c r="J38" s="175"/>
      <c r="K38" s="30" t="s">
        <v>12</v>
      </c>
    </row>
    <row r="39" spans="1:11" ht="12.75" customHeight="1">
      <c r="A39" s="52"/>
      <c r="B39" s="52"/>
      <c r="C39" s="11"/>
      <c r="I39" s="14"/>
      <c r="J39" s="14"/>
      <c r="K39" s="39"/>
    </row>
    <row r="40" spans="1:11" ht="12.75" customHeight="1">
      <c r="A40" s="52"/>
      <c r="B40" s="52"/>
      <c r="C40" s="11"/>
      <c r="D40" s="12"/>
      <c r="E40" s="13"/>
      <c r="F40" s="13"/>
      <c r="G40" s="13"/>
      <c r="H40" s="13"/>
      <c r="I40" s="14"/>
      <c r="J40" s="14"/>
      <c r="K40" s="39"/>
    </row>
    <row r="41" spans="1:11" ht="31.5" customHeight="1">
      <c r="A41" s="61" t="s">
        <v>98</v>
      </c>
      <c r="B41" s="52"/>
      <c r="C41" s="11"/>
      <c r="D41" s="12"/>
      <c r="E41" s="13"/>
      <c r="F41" s="13"/>
      <c r="G41" s="13"/>
      <c r="H41" s="13"/>
      <c r="I41" s="14"/>
      <c r="J41" s="14"/>
      <c r="K41" s="39"/>
    </row>
    <row r="42" spans="1:11" ht="31.5" customHeight="1">
      <c r="A42" s="60"/>
      <c r="B42" s="52"/>
      <c r="C42" s="11"/>
      <c r="D42" s="12"/>
      <c r="E42" s="13"/>
      <c r="F42" s="13"/>
      <c r="G42" s="13"/>
      <c r="H42" s="13"/>
      <c r="I42" s="14"/>
      <c r="J42" s="14"/>
      <c r="K42" s="39"/>
    </row>
    <row r="43" spans="1:11" ht="12.75" customHeight="1">
      <c r="A43" s="52"/>
      <c r="B43" s="52"/>
      <c r="C43" s="11"/>
      <c r="D43" s="12"/>
      <c r="E43" s="13"/>
      <c r="F43" s="13"/>
      <c r="G43" s="13"/>
      <c r="H43" s="13"/>
      <c r="I43" s="14"/>
      <c r="J43" s="14"/>
      <c r="K43" s="39"/>
    </row>
    <row r="44" spans="1:11" ht="31.5" customHeight="1">
      <c r="A44" s="38" t="s">
        <v>132</v>
      </c>
      <c r="B44" s="116"/>
      <c r="C44" s="11"/>
      <c r="D44" s="13"/>
      <c r="E44" s="13"/>
      <c r="F44" s="13"/>
      <c r="G44" s="13"/>
      <c r="H44" s="14"/>
      <c r="I44" s="14"/>
      <c r="J44" s="14"/>
      <c r="K44" s="39"/>
    </row>
    <row r="45" spans="1:11" ht="19.5" customHeight="1">
      <c r="A45" s="38"/>
      <c r="B45" s="99" t="s">
        <v>69</v>
      </c>
      <c r="C45" s="11"/>
      <c r="D45" s="13"/>
      <c r="E45" s="13"/>
      <c r="G45" s="196" t="s">
        <v>16</v>
      </c>
      <c r="H45" s="196"/>
      <c r="I45" s="6"/>
      <c r="J45" s="196" t="s">
        <v>17</v>
      </c>
      <c r="K45" s="196"/>
    </row>
    <row r="46" spans="1:11" ht="19.5" customHeight="1">
      <c r="A46" s="97">
        <v>1</v>
      </c>
      <c r="B46" s="36" t="s">
        <v>128</v>
      </c>
      <c r="C46" s="11"/>
      <c r="D46" s="13"/>
      <c r="E46" s="13"/>
      <c r="F46" s="120" t="s">
        <v>101</v>
      </c>
      <c r="G46" s="199">
        <v>0.35416666666666669</v>
      </c>
      <c r="H46" s="200"/>
      <c r="I46" s="16" t="s">
        <v>15</v>
      </c>
      <c r="J46" s="199">
        <v>0.70833333333333337</v>
      </c>
      <c r="K46" s="200"/>
    </row>
    <row r="47" spans="1:11" ht="19.5" customHeight="1">
      <c r="A47" s="97">
        <v>2</v>
      </c>
      <c r="B47" s="36" t="s">
        <v>66</v>
      </c>
      <c r="C47" s="11"/>
      <c r="D47" s="13"/>
      <c r="E47" s="13"/>
      <c r="F47" s="18" t="s">
        <v>18</v>
      </c>
      <c r="G47" s="197"/>
      <c r="H47" s="198"/>
      <c r="I47" s="16" t="s">
        <v>15</v>
      </c>
      <c r="J47" s="197"/>
      <c r="K47" s="198"/>
    </row>
    <row r="48" spans="1:11" ht="19.5" customHeight="1">
      <c r="A48" s="97">
        <v>3</v>
      </c>
      <c r="B48" s="36" t="s">
        <v>127</v>
      </c>
      <c r="C48" s="11"/>
      <c r="D48" s="13"/>
      <c r="E48" s="13"/>
      <c r="F48" s="18" t="s">
        <v>19</v>
      </c>
      <c r="G48" s="197"/>
      <c r="H48" s="198"/>
      <c r="I48" s="16" t="s">
        <v>15</v>
      </c>
      <c r="J48" s="197"/>
      <c r="K48" s="198"/>
    </row>
    <row r="49" spans="1:11" s="4" customFormat="1" ht="19.5" customHeight="1">
      <c r="A49" s="97">
        <v>4</v>
      </c>
      <c r="B49" s="36" t="s">
        <v>67</v>
      </c>
      <c r="C49" s="11"/>
      <c r="D49" s="13"/>
      <c r="E49" s="13"/>
      <c r="F49" s="18" t="s">
        <v>20</v>
      </c>
      <c r="G49" s="197"/>
      <c r="H49" s="198"/>
      <c r="I49" s="16" t="s">
        <v>15</v>
      </c>
      <c r="J49" s="185"/>
      <c r="K49" s="185"/>
    </row>
    <row r="50" spans="1:11" s="4" customFormat="1" ht="19.5" customHeight="1">
      <c r="A50" s="5"/>
      <c r="B50" s="6"/>
      <c r="C50" s="11"/>
      <c r="D50" s="13"/>
      <c r="E50" s="13"/>
      <c r="F50" s="6"/>
      <c r="G50" s="6"/>
      <c r="H50"/>
      <c r="I50" s="6"/>
      <c r="J50"/>
    </row>
    <row r="51" spans="1:11" ht="22.5" customHeight="1">
      <c r="A51" s="100" t="s">
        <v>13</v>
      </c>
      <c r="B51" s="109"/>
      <c r="C51" s="11"/>
      <c r="D51" s="13"/>
      <c r="E51" s="13"/>
      <c r="F51" s="18"/>
      <c r="G51" s="51"/>
      <c r="H51" s="51"/>
      <c r="I51" s="17"/>
      <c r="J51" s="51"/>
      <c r="K51" s="51"/>
    </row>
    <row r="52" spans="1:11" ht="22.5" customHeight="1">
      <c r="A52" s="100"/>
      <c r="B52" s="112"/>
      <c r="C52" s="11"/>
      <c r="D52" s="13"/>
      <c r="E52" s="13"/>
      <c r="F52" s="18"/>
      <c r="G52" s="51"/>
      <c r="H52" s="51"/>
      <c r="I52" s="17"/>
      <c r="J52" s="51"/>
      <c r="K52" s="51"/>
    </row>
    <row r="53" spans="1:11" ht="22.5" customHeight="1">
      <c r="A53" s="38" t="s">
        <v>133</v>
      </c>
      <c r="B53" s="33"/>
      <c r="C53" s="34"/>
      <c r="D53" s="13"/>
      <c r="E53" s="13"/>
      <c r="F53" s="13"/>
      <c r="G53" s="13"/>
      <c r="H53" s="17"/>
      <c r="I53" s="17"/>
      <c r="J53" s="17"/>
      <c r="K53" s="35"/>
    </row>
    <row r="54" spans="1:11" ht="16.5" customHeight="1">
      <c r="A54" s="38"/>
      <c r="B54" s="33"/>
      <c r="C54" s="34"/>
      <c r="D54" s="13"/>
      <c r="E54" s="13"/>
      <c r="F54" s="13"/>
      <c r="G54" s="13"/>
      <c r="H54" s="17"/>
      <c r="I54" s="17"/>
      <c r="J54" s="17"/>
      <c r="K54" s="35"/>
    </row>
    <row r="55" spans="1:11" ht="22.5" customHeight="1">
      <c r="A55" s="97">
        <v>1</v>
      </c>
      <c r="B55" s="102" t="s">
        <v>71</v>
      </c>
      <c r="G55" s="113" t="s">
        <v>79</v>
      </c>
      <c r="H55" s="255"/>
      <c r="I55" s="256"/>
      <c r="J55" s="257"/>
      <c r="K55" s="13" t="s">
        <v>14</v>
      </c>
    </row>
    <row r="56" spans="1:11" ht="22.5" customHeight="1">
      <c r="A56" s="97">
        <v>2</v>
      </c>
      <c r="B56" s="102" t="s">
        <v>72</v>
      </c>
      <c r="G56" s="114" t="s">
        <v>21</v>
      </c>
      <c r="H56" s="255"/>
      <c r="I56" s="256"/>
      <c r="J56" s="257"/>
      <c r="K56" s="17" t="s">
        <v>22</v>
      </c>
    </row>
    <row r="57" spans="1:11" ht="22.5" customHeight="1">
      <c r="A57" s="97">
        <v>3</v>
      </c>
      <c r="B57" s="102" t="s">
        <v>70</v>
      </c>
      <c r="C57" s="34"/>
      <c r="D57" s="13"/>
      <c r="E57" s="13"/>
      <c r="F57" s="13"/>
      <c r="G57" s="13"/>
      <c r="H57" s="17"/>
      <c r="I57" s="17"/>
      <c r="J57" s="17"/>
      <c r="K57" s="35"/>
    </row>
    <row r="58" spans="1:11" ht="9.75" customHeight="1">
      <c r="A58" s="97"/>
      <c r="B58" s="102"/>
      <c r="C58" s="34"/>
      <c r="D58" s="13"/>
      <c r="E58" s="13"/>
      <c r="F58" s="13"/>
      <c r="G58" s="13"/>
      <c r="H58" s="17"/>
      <c r="I58" s="17"/>
      <c r="J58" s="17"/>
      <c r="K58" s="35"/>
    </row>
    <row r="59" spans="1:11" ht="22.5" customHeight="1">
      <c r="A59" s="103" t="s">
        <v>13</v>
      </c>
      <c r="B59" s="117"/>
      <c r="C59" s="34"/>
      <c r="D59" s="13"/>
      <c r="E59" s="13"/>
      <c r="F59" s="13"/>
      <c r="G59" s="13"/>
      <c r="H59" s="17"/>
      <c r="I59" s="17"/>
      <c r="J59" s="17"/>
      <c r="K59" s="35"/>
    </row>
    <row r="60" spans="1:11" ht="22.5" customHeight="1">
      <c r="A60" s="103"/>
      <c r="B60" s="51"/>
      <c r="C60" s="34"/>
      <c r="D60" s="13"/>
      <c r="E60" s="13"/>
      <c r="F60" s="13"/>
      <c r="G60" s="13"/>
      <c r="H60" s="17"/>
      <c r="I60" s="17"/>
      <c r="J60" s="17"/>
      <c r="K60" s="35"/>
    </row>
    <row r="61" spans="1:11" ht="31.5" customHeight="1">
      <c r="A61" s="38" t="s">
        <v>134</v>
      </c>
      <c r="B61" s="15"/>
      <c r="C61" s="34"/>
      <c r="D61" s="13"/>
      <c r="E61" s="13"/>
      <c r="F61" s="18"/>
      <c r="G61" s="16"/>
      <c r="H61" s="16"/>
      <c r="I61" s="17"/>
      <c r="J61" s="17"/>
      <c r="K61" s="35"/>
    </row>
    <row r="62" spans="1:11" ht="22.5" customHeight="1">
      <c r="A62" s="124" t="s">
        <v>125</v>
      </c>
      <c r="B62" s="15"/>
      <c r="C62" s="34"/>
      <c r="D62" s="13"/>
      <c r="E62" s="13"/>
      <c r="F62" s="18"/>
      <c r="G62" s="16"/>
      <c r="H62" s="16"/>
      <c r="I62" s="17"/>
      <c r="J62" s="17"/>
      <c r="K62" s="35"/>
    </row>
    <row r="63" spans="1:11" ht="22.5" customHeight="1">
      <c r="A63" s="131" t="s">
        <v>118</v>
      </c>
      <c r="B63" s="132"/>
      <c r="C63" s="133"/>
      <c r="D63" s="147"/>
      <c r="E63" s="189" t="s">
        <v>126</v>
      </c>
      <c r="F63" s="190"/>
      <c r="G63" s="190"/>
      <c r="H63" s="190"/>
      <c r="I63" s="190"/>
      <c r="J63" s="190"/>
      <c r="K63" s="191"/>
    </row>
    <row r="64" spans="1:11" ht="22.5" customHeight="1">
      <c r="A64" s="134"/>
      <c r="B64" s="121"/>
      <c r="C64" s="135"/>
      <c r="D64" s="147"/>
      <c r="E64" s="204" t="s">
        <v>102</v>
      </c>
      <c r="F64" s="205"/>
      <c r="G64" s="205"/>
      <c r="H64" s="205"/>
      <c r="I64" s="205"/>
      <c r="J64" s="205"/>
      <c r="K64" s="206"/>
    </row>
    <row r="65" spans="1:11" ht="22.5" customHeight="1">
      <c r="A65" s="130"/>
      <c r="B65" s="136"/>
      <c r="C65" s="135"/>
      <c r="D65" s="147"/>
      <c r="E65" s="204" t="s">
        <v>103</v>
      </c>
      <c r="F65" s="205"/>
      <c r="G65" s="205"/>
      <c r="H65" s="205"/>
      <c r="I65" s="205"/>
      <c r="J65" s="205"/>
      <c r="K65" s="206"/>
    </row>
    <row r="66" spans="1:11" ht="22.5" customHeight="1">
      <c r="A66" s="130"/>
      <c r="B66" s="136"/>
      <c r="C66" s="135"/>
      <c r="D66" s="147"/>
      <c r="E66" s="204" t="s">
        <v>104</v>
      </c>
      <c r="F66" s="205"/>
      <c r="G66" s="205"/>
      <c r="H66" s="205"/>
      <c r="I66" s="205"/>
      <c r="J66" s="205"/>
      <c r="K66" s="206"/>
    </row>
    <row r="67" spans="1:11" ht="22.5" customHeight="1">
      <c r="A67" s="137"/>
      <c r="B67" s="138"/>
      <c r="C67" s="139"/>
      <c r="D67" s="151"/>
      <c r="E67" s="189" t="s">
        <v>105</v>
      </c>
      <c r="F67" s="190"/>
      <c r="G67" s="190"/>
      <c r="H67" s="190"/>
      <c r="I67" s="190"/>
      <c r="J67" s="190"/>
      <c r="K67" s="191"/>
    </row>
    <row r="68" spans="1:11" ht="22.5" customHeight="1">
      <c r="A68" s="153" t="s">
        <v>119</v>
      </c>
      <c r="B68" s="140"/>
      <c r="C68" s="133"/>
      <c r="D68" s="151"/>
      <c r="E68" s="189" t="s">
        <v>106</v>
      </c>
      <c r="F68" s="190"/>
      <c r="G68" s="190"/>
      <c r="H68" s="190"/>
      <c r="I68" s="190"/>
      <c r="J68" s="190"/>
      <c r="K68" s="191"/>
    </row>
    <row r="69" spans="1:11" ht="22.5" customHeight="1">
      <c r="A69" s="130"/>
      <c r="B69" s="122"/>
      <c r="C69" s="135"/>
      <c r="D69" s="147"/>
      <c r="E69" s="189" t="s">
        <v>107</v>
      </c>
      <c r="F69" s="190"/>
      <c r="G69" s="190"/>
      <c r="H69" s="190"/>
      <c r="I69" s="190"/>
      <c r="J69" s="190"/>
      <c r="K69" s="191"/>
    </row>
    <row r="70" spans="1:11" ht="22.5" customHeight="1">
      <c r="A70" s="141"/>
      <c r="B70" s="126"/>
      <c r="C70" s="135"/>
      <c r="D70" s="148"/>
      <c r="E70" s="207" t="s">
        <v>108</v>
      </c>
      <c r="F70" s="208"/>
      <c r="G70" s="208"/>
      <c r="H70" s="208"/>
      <c r="I70" s="208"/>
      <c r="J70" s="208"/>
      <c r="K70" s="209"/>
    </row>
    <row r="71" spans="1:11" ht="22.5" customHeight="1">
      <c r="A71" s="142"/>
      <c r="B71" s="127"/>
      <c r="C71" s="135"/>
      <c r="D71" s="149"/>
      <c r="E71" s="207" t="s">
        <v>109</v>
      </c>
      <c r="F71" s="208"/>
      <c r="G71" s="208"/>
      <c r="H71" s="208"/>
      <c r="I71" s="208"/>
      <c r="J71" s="208"/>
      <c r="K71" s="209"/>
    </row>
    <row r="72" spans="1:11" ht="22.5" customHeight="1">
      <c r="A72" s="154"/>
      <c r="B72" s="143"/>
      <c r="C72" s="139"/>
      <c r="D72" s="147"/>
      <c r="E72" s="204" t="s">
        <v>110</v>
      </c>
      <c r="F72" s="205"/>
      <c r="G72" s="205"/>
      <c r="H72" s="205"/>
      <c r="I72" s="205"/>
      <c r="J72" s="205"/>
      <c r="K72" s="206"/>
    </row>
    <row r="73" spans="1:11" ht="22.5" customHeight="1">
      <c r="A73" s="155" t="s">
        <v>120</v>
      </c>
      <c r="B73" s="144"/>
      <c r="C73" s="133"/>
      <c r="D73" s="147"/>
      <c r="E73" s="204" t="s">
        <v>111</v>
      </c>
      <c r="F73" s="205"/>
      <c r="G73" s="205"/>
      <c r="H73" s="205"/>
      <c r="I73" s="205"/>
      <c r="J73" s="205"/>
      <c r="K73" s="206"/>
    </row>
    <row r="74" spans="1:11" ht="22.5" customHeight="1">
      <c r="A74" s="130"/>
      <c r="B74" s="136"/>
      <c r="C74" s="135"/>
      <c r="D74" s="147"/>
      <c r="E74" s="204" t="s">
        <v>112</v>
      </c>
      <c r="F74" s="205"/>
      <c r="G74" s="205"/>
      <c r="H74" s="205"/>
      <c r="I74" s="205"/>
      <c r="J74" s="205"/>
      <c r="K74" s="206"/>
    </row>
    <row r="75" spans="1:11" ht="22.5" customHeight="1">
      <c r="A75" s="154"/>
      <c r="B75" s="143"/>
      <c r="C75" s="139"/>
      <c r="D75" s="147"/>
      <c r="E75" s="204" t="s">
        <v>113</v>
      </c>
      <c r="F75" s="205"/>
      <c r="G75" s="205"/>
      <c r="H75" s="205"/>
      <c r="I75" s="205"/>
      <c r="J75" s="205"/>
      <c r="K75" s="206"/>
    </row>
    <row r="76" spans="1:11" ht="22.5" customHeight="1">
      <c r="A76" s="157" t="s">
        <v>121</v>
      </c>
      <c r="B76" s="123"/>
      <c r="C76" s="158"/>
      <c r="D76" s="147"/>
      <c r="E76" s="189" t="s">
        <v>114</v>
      </c>
      <c r="F76" s="190"/>
      <c r="G76" s="190"/>
      <c r="H76" s="190"/>
      <c r="I76" s="190"/>
      <c r="J76" s="190"/>
      <c r="K76" s="191"/>
    </row>
    <row r="77" spans="1:11" ht="22.5" customHeight="1">
      <c r="A77" s="157"/>
      <c r="B77" s="123"/>
      <c r="C77" s="158"/>
      <c r="D77" s="150"/>
      <c r="E77" s="189" t="s">
        <v>115</v>
      </c>
      <c r="F77" s="190"/>
      <c r="G77" s="190"/>
      <c r="H77" s="190"/>
      <c r="I77" s="190"/>
      <c r="J77" s="190"/>
      <c r="K77" s="191"/>
    </row>
    <row r="78" spans="1:11" ht="22.5" customHeight="1">
      <c r="A78" s="129" t="s">
        <v>122</v>
      </c>
      <c r="B78" s="145"/>
      <c r="C78" s="146"/>
      <c r="D78" s="147"/>
      <c r="E78" s="189" t="s">
        <v>116</v>
      </c>
      <c r="F78" s="190"/>
      <c r="G78" s="190"/>
      <c r="H78" s="190"/>
      <c r="I78" s="190"/>
      <c r="J78" s="190"/>
      <c r="K78" s="191"/>
    </row>
    <row r="79" spans="1:11" ht="22.5" customHeight="1">
      <c r="A79" s="129" t="s">
        <v>123</v>
      </c>
      <c r="B79" s="145"/>
      <c r="C79" s="146"/>
      <c r="D79" s="152"/>
      <c r="E79" s="189" t="s">
        <v>117</v>
      </c>
      <c r="F79" s="190"/>
      <c r="G79" s="190"/>
      <c r="H79" s="190"/>
      <c r="I79" s="190"/>
      <c r="J79" s="190"/>
      <c r="K79" s="191"/>
    </row>
    <row r="80" spans="1:11">
      <c r="A80" s="128"/>
      <c r="B80" s="125"/>
      <c r="C80" s="125"/>
      <c r="D80" s="125"/>
      <c r="E80" s="125"/>
      <c r="F80" s="125"/>
      <c r="G80" s="125"/>
      <c r="H80" s="119"/>
      <c r="I80" s="119"/>
      <c r="K80"/>
    </row>
    <row r="81" spans="1:11">
      <c r="A81" s="128"/>
      <c r="B81" s="125"/>
      <c r="C81" s="125"/>
      <c r="D81" s="125"/>
      <c r="E81" s="125"/>
      <c r="F81" s="125"/>
      <c r="G81" s="125"/>
      <c r="H81" s="119"/>
      <c r="I81" s="119"/>
      <c r="K81"/>
    </row>
    <row r="82" spans="1:11">
      <c r="A82" s="38" t="s">
        <v>135</v>
      </c>
      <c r="B82" s="15"/>
      <c r="C82" s="34"/>
      <c r="D82" s="13"/>
      <c r="E82" s="13"/>
      <c r="F82" s="18"/>
      <c r="H82"/>
      <c r="I82" s="6"/>
    </row>
    <row r="83" spans="1:11">
      <c r="A83" s="38"/>
      <c r="B83" s="15"/>
      <c r="C83" s="34"/>
      <c r="D83" s="13"/>
      <c r="E83" s="13"/>
      <c r="F83" s="18"/>
      <c r="H83"/>
      <c r="I83" s="6"/>
    </row>
    <row r="84" spans="1:11">
      <c r="A84" s="5">
        <v>1</v>
      </c>
      <c r="B84" s="36" t="s">
        <v>84</v>
      </c>
      <c r="C84" s="34"/>
      <c r="D84"/>
      <c r="E84" s="115" t="s">
        <v>13</v>
      </c>
      <c r="F84" s="118"/>
      <c r="H84"/>
      <c r="I84" s="6"/>
    </row>
    <row r="85" spans="1:11">
      <c r="A85" s="5">
        <v>2</v>
      </c>
      <c r="B85" s="36" t="s">
        <v>85</v>
      </c>
      <c r="C85" s="34"/>
      <c r="D85"/>
      <c r="E85" s="18"/>
      <c r="F85" s="13"/>
      <c r="H85"/>
      <c r="I85" s="6"/>
    </row>
    <row r="86" spans="1:11" ht="13.5">
      <c r="A86" s="156"/>
      <c r="B86" s="156"/>
      <c r="C86" s="156"/>
      <c r="D86" s="156"/>
      <c r="E86" s="156"/>
      <c r="F86" s="156"/>
      <c r="G86" s="156"/>
      <c r="H86" s="156"/>
      <c r="I86" s="156"/>
      <c r="J86" s="156"/>
      <c r="K86" s="156"/>
    </row>
    <row r="87" spans="1:11" ht="13.5">
      <c r="A87" s="156"/>
      <c r="B87" s="156"/>
      <c r="C87" s="156"/>
      <c r="D87" s="156"/>
      <c r="E87" s="156"/>
      <c r="F87" s="156"/>
      <c r="G87" s="156"/>
      <c r="H87" s="156"/>
      <c r="I87" s="156"/>
      <c r="J87" s="156"/>
      <c r="K87" s="156"/>
    </row>
    <row r="88" spans="1:11" ht="13.5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</row>
  </sheetData>
  <mergeCells count="76">
    <mergeCell ref="E76:K76"/>
    <mergeCell ref="E77:K77"/>
    <mergeCell ref="E78:K78"/>
    <mergeCell ref="E79:K79"/>
    <mergeCell ref="G45:H45"/>
    <mergeCell ref="G46:H46"/>
    <mergeCell ref="G47:H47"/>
    <mergeCell ref="G48:H48"/>
    <mergeCell ref="G49:H49"/>
    <mergeCell ref="J45:K45"/>
    <mergeCell ref="H55:J55"/>
    <mergeCell ref="H56:J56"/>
    <mergeCell ref="E63:K63"/>
    <mergeCell ref="E64:K64"/>
    <mergeCell ref="E65:K65"/>
    <mergeCell ref="J46:K46"/>
    <mergeCell ref="D38:H38"/>
    <mergeCell ref="A35:B35"/>
    <mergeCell ref="I33:K33"/>
    <mergeCell ref="D37:H37"/>
    <mergeCell ref="A37:B37"/>
    <mergeCell ref="I37:J37"/>
    <mergeCell ref="A36:B36"/>
    <mergeCell ref="A33:C33"/>
    <mergeCell ref="I36:J36"/>
    <mergeCell ref="I38:J38"/>
    <mergeCell ref="I34:J34"/>
    <mergeCell ref="D33:H33"/>
    <mergeCell ref="D35:H35"/>
    <mergeCell ref="I35:J35"/>
    <mergeCell ref="A38:B38"/>
    <mergeCell ref="D36:H36"/>
    <mergeCell ref="D18:J18"/>
    <mergeCell ref="D19:J19"/>
    <mergeCell ref="H26:I26"/>
    <mergeCell ref="A23:C23"/>
    <mergeCell ref="D23:G23"/>
    <mergeCell ref="H23:J23"/>
    <mergeCell ref="A24:B24"/>
    <mergeCell ref="D24:G24"/>
    <mergeCell ref="H24:I24"/>
    <mergeCell ref="A25:B25"/>
    <mergeCell ref="D25:G25"/>
    <mergeCell ref="H25:I25"/>
    <mergeCell ref="A26:B26"/>
    <mergeCell ref="D26:G26"/>
    <mergeCell ref="H8:J8"/>
    <mergeCell ref="A9:J9"/>
    <mergeCell ref="A12:J12"/>
    <mergeCell ref="D15:J15"/>
    <mergeCell ref="D17:J17"/>
    <mergeCell ref="D16:J16"/>
    <mergeCell ref="D34:H34"/>
    <mergeCell ref="A27:B27"/>
    <mergeCell ref="D27:G27"/>
    <mergeCell ref="H27:I27"/>
    <mergeCell ref="A34:B34"/>
    <mergeCell ref="A29:B29"/>
    <mergeCell ref="D29:G29"/>
    <mergeCell ref="H29:I29"/>
    <mergeCell ref="A28:B28"/>
    <mergeCell ref="D28:G28"/>
    <mergeCell ref="H28:I28"/>
    <mergeCell ref="J48:K48"/>
    <mergeCell ref="J47:K47"/>
    <mergeCell ref="J49:K49"/>
    <mergeCell ref="E66:K66"/>
    <mergeCell ref="E67:K67"/>
    <mergeCell ref="E73:K73"/>
    <mergeCell ref="E74:K74"/>
    <mergeCell ref="E75:K75"/>
    <mergeCell ref="E68:K68"/>
    <mergeCell ref="E69:K69"/>
    <mergeCell ref="E70:K70"/>
    <mergeCell ref="E71:K71"/>
    <mergeCell ref="E72:K72"/>
  </mergeCells>
  <phoneticPr fontId="24"/>
  <dataValidations count="4">
    <dataValidation type="list" allowBlank="1" showInputMessage="1" showErrorMessage="1" sqref="D63:D79">
      <formula1>"○"</formula1>
    </dataValidation>
    <dataValidation type="list" allowBlank="1" showInputMessage="1" showErrorMessage="1" sqref="F84">
      <formula1>$A$82:$A$83</formula1>
    </dataValidation>
    <dataValidation type="list" allowBlank="1" showInputMessage="1" showErrorMessage="1" sqref="B59">
      <formula1>$A$53:$A$55</formula1>
    </dataValidation>
    <dataValidation type="list" allowBlank="1" showInputMessage="1" showErrorMessage="1" sqref="B51">
      <formula1>$A$35:$A$38</formula1>
    </dataValidation>
  </dataValidations>
  <pageMargins left="0.78740157480314965" right="0.78740157480314965" top="0.39370078740157483" bottom="0.39370078740157483" header="0.51181102362204722" footer="0.51181102362204722"/>
  <pageSetup paperSize="9" scale="96" orientation="portrait" r:id="rId1"/>
  <headerFooter alignWithMargins="0">
    <oddFooter>&amp;C&amp;P</oddFooter>
  </headerFooter>
  <rowBreaks count="1" manualBreakCount="1">
    <brk id="43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"/>
  <sheetViews>
    <sheetView workbookViewId="0">
      <selection activeCell="Z14" sqref="A12:Z14"/>
    </sheetView>
  </sheetViews>
  <sheetFormatPr defaultRowHeight="13.5"/>
  <cols>
    <col min="1" max="5" width="12.125" style="39" customWidth="1"/>
    <col min="6" max="16384" width="9" style="39"/>
  </cols>
  <sheetData>
    <row r="1" spans="1:32" s="48" customFormat="1">
      <c r="A1" s="45" t="s">
        <v>1</v>
      </c>
      <c r="B1" s="45" t="s">
        <v>7</v>
      </c>
      <c r="C1" s="43" t="s">
        <v>8</v>
      </c>
      <c r="D1" s="43" t="s">
        <v>4</v>
      </c>
      <c r="E1" s="43" t="s">
        <v>37</v>
      </c>
      <c r="F1" s="44" t="s">
        <v>31</v>
      </c>
      <c r="G1" s="44" t="s">
        <v>38</v>
      </c>
      <c r="H1" s="44" t="s">
        <v>33</v>
      </c>
      <c r="I1" s="44" t="s">
        <v>34</v>
      </c>
      <c r="J1" s="44" t="s">
        <v>39</v>
      </c>
      <c r="K1" s="44" t="s">
        <v>40</v>
      </c>
      <c r="L1" s="44" t="s">
        <v>41</v>
      </c>
      <c r="M1" s="44" t="s">
        <v>42</v>
      </c>
      <c r="N1" s="43" t="s">
        <v>32</v>
      </c>
      <c r="O1" s="43" t="s">
        <v>23</v>
      </c>
      <c r="P1" s="43" t="s">
        <v>24</v>
      </c>
      <c r="Q1" s="43" t="s">
        <v>25</v>
      </c>
      <c r="R1" s="43" t="s">
        <v>28</v>
      </c>
      <c r="S1" s="43" t="s">
        <v>26</v>
      </c>
      <c r="T1" s="43" t="s">
        <v>29</v>
      </c>
      <c r="U1" s="43" t="s">
        <v>27</v>
      </c>
      <c r="V1" s="43" t="s">
        <v>30</v>
      </c>
      <c r="W1" s="44" t="s">
        <v>43</v>
      </c>
      <c r="X1" s="44" t="s">
        <v>44</v>
      </c>
      <c r="Y1" s="50" t="s">
        <v>35</v>
      </c>
      <c r="Z1" s="47" t="s">
        <v>36</v>
      </c>
      <c r="AA1" s="46" t="s">
        <v>45</v>
      </c>
      <c r="AB1" s="46" t="s">
        <v>46</v>
      </c>
      <c r="AC1" s="46" t="s">
        <v>47</v>
      </c>
      <c r="AD1" s="46" t="s">
        <v>48</v>
      </c>
      <c r="AE1" s="47" t="s">
        <v>49</v>
      </c>
      <c r="AF1" s="46" t="s">
        <v>50</v>
      </c>
    </row>
    <row r="2" spans="1:32" s="48" customFormat="1">
      <c r="A2" s="48" t="e">
        <f>'01参加登録書(参加するとき)'!#REF!</f>
        <v>#REF!</v>
      </c>
      <c r="B2" s="48" t="e">
        <f>'01参加登録書(参加するとき)'!#REF!</f>
        <v>#REF!</v>
      </c>
      <c r="C2" s="48" t="e">
        <f>'01参加登録書(参加するとき)'!#REF!</f>
        <v>#REF!</v>
      </c>
      <c r="D2" s="48" t="e">
        <f>'01参加登録書(参加するとき)'!#REF!</f>
        <v>#REF!</v>
      </c>
      <c r="E2" s="48" t="e">
        <f>'01参加登録書(参加するとき)'!#REF!</f>
        <v>#REF!</v>
      </c>
      <c r="F2" s="48">
        <f>'01参加登録書(参加するとき)'!A24</f>
        <v>0</v>
      </c>
      <c r="G2" s="48">
        <f>'01参加登録書(参加するとき)'!H24</f>
        <v>0</v>
      </c>
      <c r="H2" s="48">
        <f>'01参加登録書(参加するとき)'!H25</f>
        <v>0</v>
      </c>
      <c r="I2" s="48" t="e">
        <f>'01参加登録書(参加するとき)'!#REF!</f>
        <v>#REF!</v>
      </c>
      <c r="J2" s="48">
        <f>'01参加登録書(参加するとき)'!H26</f>
        <v>0</v>
      </c>
      <c r="K2" s="48">
        <f>'01参加登録書(参加するとき)'!H27</f>
        <v>0</v>
      </c>
      <c r="L2" s="48">
        <f>'01参加登録書(参加するとき)'!H28</f>
        <v>0</v>
      </c>
      <c r="M2" s="48">
        <f>'01参加登録書(参加するとき)'!H29</f>
        <v>0</v>
      </c>
      <c r="N2" s="48" t="e">
        <f>'01参加登録書(参加するとき)'!#REF!</f>
        <v>#REF!</v>
      </c>
      <c r="O2" s="48">
        <f>'01参加登録書(参加するとき)'!G35</f>
        <v>0.35416666666666669</v>
      </c>
      <c r="P2" s="48">
        <f>'01参加登録書(参加するとき)'!J35</f>
        <v>0.70833333333333337</v>
      </c>
      <c r="Q2" s="48">
        <f>'01参加登録書(参加するとき)'!G36</f>
        <v>0</v>
      </c>
      <c r="R2" s="48">
        <f>'01参加登録書(参加するとき)'!J36</f>
        <v>0</v>
      </c>
      <c r="S2" s="48">
        <f>'01参加登録書(参加するとき)'!G37</f>
        <v>0</v>
      </c>
      <c r="T2" s="48">
        <f>'01参加登録書(参加するとき)'!J37</f>
        <v>0</v>
      </c>
      <c r="U2" s="48">
        <f>'01参加登録書(参加するとき)'!G38</f>
        <v>0</v>
      </c>
      <c r="V2" s="48">
        <f>'01参加登録書(参加するとき)'!J38</f>
        <v>0</v>
      </c>
      <c r="W2" s="48" t="e">
        <f>'01参加登録書(参加するとき)'!#REF!</f>
        <v>#REF!</v>
      </c>
      <c r="X2" s="48">
        <f>'01参加登録書(参加するとき)'!R45</f>
        <v>0</v>
      </c>
      <c r="Y2" s="48">
        <f>'01参加登録書(参加するとき)'!B48</f>
        <v>0</v>
      </c>
      <c r="Z2" s="48" t="e">
        <f>'01参加登録書(参加するとき)'!#REF!</f>
        <v>#REF!</v>
      </c>
      <c r="AA2" s="48" t="e">
        <f>'01参加登録書(参加するとき)'!#REF!</f>
        <v>#REF!</v>
      </c>
      <c r="AB2" s="48" t="str">
        <f>'01参加登録書(参加するとき)'!E57</f>
        <v>⑤その他（　　　　　　　　　　　　　　　　　　　）</v>
      </c>
      <c r="AC2" s="48" t="e">
        <f>'01参加登録書(参加するとき)'!#REF!</f>
        <v>#REF!</v>
      </c>
      <c r="AD2" s="48" t="e">
        <f>'01参加登録書(参加するとき)'!#REF!</f>
        <v>#REF!</v>
      </c>
      <c r="AE2" s="48">
        <f>'01参加登録書(参加するとき)'!F74</f>
        <v>0</v>
      </c>
      <c r="AF2" s="48" t="e">
        <f>'01参加登録書(参加するとき)'!#REF!</f>
        <v>#REF!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01参加登録書(参加するとき)</vt:lpstr>
      <vt:lpstr>02実施結果報告書(月ごとに作成し、４半期ごとに報告)</vt:lpstr>
      <vt:lpstr>03通勤者数報告書(毎年４月１日時点の内容を報告)</vt:lpstr>
      <vt:lpstr>個別結果表</vt:lpstr>
      <vt:lpstr>'01参加登録書(参加するとき)'!Print_Area</vt:lpstr>
      <vt:lpstr>'02実施結果報告書(月ごとに作成し、４半期ごとに報告)'!Print_Area</vt:lpstr>
      <vt:lpstr>'03通勤者数報告書(毎年４月１日時点の内容を報告)'!Print_Area</vt:lpstr>
    </vt:vector>
  </TitlesOfParts>
  <Company>㈱日本能率協会総合研究所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jr00262</dc:creator>
  <cp:lastModifiedBy>村上 和弘</cp:lastModifiedBy>
  <cp:lastPrinted>2019-06-10T04:41:32Z</cp:lastPrinted>
  <dcterms:created xsi:type="dcterms:W3CDTF">2009-11-24T13:23:18Z</dcterms:created>
  <dcterms:modified xsi:type="dcterms:W3CDTF">2022-03-10T04:23:49Z</dcterms:modified>
</cp:coreProperties>
</file>