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75" windowWidth="12390" windowHeight="8550"/>
  </bookViews>
  <sheets>
    <sheet name="カロリー消費量の計算" sheetId="1" r:id="rId1"/>
    <sheet name="原単位" sheetId="3" state="hidden" r:id="rId2"/>
  </sheets>
  <definedNames>
    <definedName name="_xlnm.Print_Area" localSheetId="0">カロリー消費量の計算!$A$1:$S$54</definedName>
  </definedNames>
  <calcPr calcId="124519"/>
</workbook>
</file>

<file path=xl/calcChain.xml><?xml version="1.0" encoding="utf-8"?>
<calcChain xmlns="http://schemas.openxmlformats.org/spreadsheetml/2006/main">
  <c r="D7" i="3"/>
  <c r="E7"/>
  <c r="F7"/>
  <c r="G7"/>
  <c r="H7"/>
  <c r="I7"/>
  <c r="D8"/>
  <c r="E8"/>
  <c r="F8"/>
  <c r="G8"/>
  <c r="H8"/>
  <c r="I8"/>
  <c r="D9"/>
  <c r="E9"/>
  <c r="F9"/>
  <c r="G9"/>
  <c r="H9"/>
  <c r="I9"/>
  <c r="D10"/>
  <c r="E10"/>
  <c r="F10"/>
  <c r="G10"/>
  <c r="H10"/>
  <c r="I10"/>
  <c r="D11"/>
  <c r="E11"/>
  <c r="F11"/>
  <c r="G11"/>
  <c r="H11"/>
  <c r="I11"/>
  <c r="D12"/>
  <c r="E12"/>
  <c r="F12"/>
  <c r="G12"/>
  <c r="H12"/>
  <c r="I12"/>
  <c r="D13"/>
  <c r="E13"/>
  <c r="F13"/>
  <c r="G13"/>
  <c r="H13"/>
  <c r="I13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I20" i="1"/>
  <c r="G30" s="1"/>
  <c r="I41" l="1"/>
  <c r="G43" s="1"/>
  <c r="S20"/>
  <c r="S12"/>
  <c r="S28"/>
  <c r="G44"/>
  <c r="G31" l="1"/>
  <c r="G32" s="1"/>
  <c r="F49" s="1"/>
  <c r="F52" s="1"/>
  <c r="Q31"/>
  <c r="Q32" s="1"/>
  <c r="P38" l="1"/>
  <c r="P42" s="1"/>
</calcChain>
</file>

<file path=xl/sharedStrings.xml><?xml version="1.0" encoding="utf-8"?>
<sst xmlns="http://schemas.openxmlformats.org/spreadsheetml/2006/main" count="108" uniqueCount="83">
  <si>
    <t>分</t>
    <rPh sb="0" eb="1">
      <t>フン</t>
    </rPh>
    <phoneticPr fontId="2"/>
  </si>
  <si>
    <t>◎はじめに</t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</si>
  <si>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</si>
  <si>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</si>
  <si>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該当する番号を入力して下さい。</t>
    <rPh sb="0" eb="2">
      <t>ガイトウ</t>
    </rPh>
    <rPh sb="4" eb="6">
      <t>バンゴウ</t>
    </rPh>
    <rPh sb="7" eb="9">
      <t>ニュウリョク</t>
    </rPh>
    <rPh sb="11" eb="12">
      <t>クダ</t>
    </rPh>
    <phoneticPr fontId="2"/>
  </si>
  <si>
    <t>男性：1</t>
    <rPh sb="0" eb="2">
      <t>ダンセイ</t>
    </rPh>
    <phoneticPr fontId="2"/>
  </si>
  <si>
    <t>kcal（往復)です。</t>
    <rPh sb="5" eb="7">
      <t>オウフク</t>
    </rPh>
    <phoneticPr fontId="2"/>
  </si>
  <si>
    <t>　自動車所要時間（片道）</t>
    <rPh sb="1" eb="4">
      <t>ジドウシャ</t>
    </rPh>
    <rPh sb="4" eb="6">
      <t>ショヨウ</t>
    </rPh>
    <rPh sb="6" eb="8">
      <t>ジカン</t>
    </rPh>
    <rPh sb="9" eb="11">
      <t>カタミチ</t>
    </rPh>
    <phoneticPr fontId="2"/>
  </si>
  <si>
    <t>女性：2</t>
    <rPh sb="0" eb="2">
      <t>ジョセイ</t>
    </rPh>
    <phoneticPr fontId="2"/>
  </si>
  <si>
    <t>◎公共交通を利用した場合のカロリー消費量</t>
    <rPh sb="1" eb="3">
      <t>コウキョウ</t>
    </rPh>
    <rPh sb="3" eb="5">
      <t>コウツウ</t>
    </rPh>
    <rPh sb="6" eb="8">
      <t>リヨウ</t>
    </rPh>
    <rPh sb="10" eb="12">
      <t>バアイ</t>
    </rPh>
    <rPh sb="17" eb="20">
      <t>ショウヒリョウ</t>
    </rPh>
    <phoneticPr fontId="2"/>
  </si>
  <si>
    <t>kcalです。</t>
    <phoneticPr fontId="2"/>
  </si>
  <si>
    <t>kcal多く、カロリーを消費します。</t>
    <rPh sb="4" eb="5">
      <t>オオ</t>
    </rPh>
    <rPh sb="12" eb="14">
      <t>ショウヒ</t>
    </rPh>
    <phoneticPr fontId="2"/>
  </si>
  <si>
    <t>その差は、なわとびを</t>
    <rPh sb="2" eb="3">
      <t>サ</t>
    </rPh>
    <phoneticPr fontId="2"/>
  </si>
  <si>
    <t>分したことに相当します。</t>
    <rPh sb="0" eb="1">
      <t>フン</t>
    </rPh>
    <rPh sb="6" eb="8">
      <t>ソウトウ</t>
    </rPh>
    <phoneticPr fontId="2"/>
  </si>
  <si>
    <t>kcalです。</t>
    <phoneticPr fontId="2"/>
  </si>
  <si>
    <t>番号</t>
    <rPh sb="0" eb="2">
      <t>バンゴウ</t>
    </rPh>
    <phoneticPr fontId="7"/>
  </si>
  <si>
    <t>自転車</t>
    <rPh sb="0" eb="3">
      <t>ジテンシャ</t>
    </rPh>
    <phoneticPr fontId="7"/>
  </si>
  <si>
    <t>自動車</t>
    <rPh sb="0" eb="3">
      <t>ジドウシャ</t>
    </rPh>
    <phoneticPr fontId="7"/>
  </si>
  <si>
    <t>1-1</t>
    <phoneticPr fontId="7"/>
  </si>
  <si>
    <t>1-4</t>
  </si>
  <si>
    <t>1-5</t>
  </si>
  <si>
    <t>2-1</t>
    <phoneticPr fontId="7"/>
  </si>
  <si>
    <t>2-3</t>
  </si>
  <si>
    <t>2-4</t>
  </si>
  <si>
    <t>2-5</t>
  </si>
  <si>
    <t>には、すべて該当する数字を入力してください。</t>
    <rPh sb="6" eb="8">
      <t>ガイトウ</t>
    </rPh>
    <rPh sb="10" eb="12">
      <t>スウジ</t>
    </rPh>
    <rPh sb="13" eb="15">
      <t>ニュウリョク</t>
    </rPh>
    <phoneticPr fontId="2"/>
  </si>
  <si>
    <t>のセル以外は、決して改変しないで下さい。</t>
    <rPh sb="3" eb="5">
      <t>イガイ</t>
    </rPh>
    <rPh sb="7" eb="8">
      <t>ケッ</t>
    </rPh>
    <rPh sb="10" eb="12">
      <t>カイヘン</t>
    </rPh>
    <rPh sb="16" eb="17">
      <t>クダ</t>
    </rPh>
    <phoneticPr fontId="2"/>
  </si>
  <si>
    <t>＊なわとびを60分行った場合の消費カロリーを390kcalとして、算出</t>
    <rPh sb="8" eb="9">
      <t>フン</t>
    </rPh>
    <rPh sb="9" eb="10">
      <t>オコナ</t>
    </rPh>
    <rPh sb="12" eb="14">
      <t>バアイ</t>
    </rPh>
    <rPh sb="15" eb="17">
      <t>ショウヒ</t>
    </rPh>
    <rPh sb="33" eb="35">
      <t>サンシュツ</t>
    </rPh>
    <phoneticPr fontId="2"/>
  </si>
  <si>
    <t>　自宅から乗車鉄道駅・バス停までの徒歩による所要時間を入力して下さい。</t>
    <rPh sb="1" eb="3">
      <t>ジタク</t>
    </rPh>
    <rPh sb="5" eb="7">
      <t>ジョウシャ</t>
    </rPh>
    <rPh sb="7" eb="9">
      <t>テツドウ</t>
    </rPh>
    <rPh sb="9" eb="10">
      <t>エキ</t>
    </rPh>
    <rPh sb="13" eb="14">
      <t>テイ</t>
    </rPh>
    <rPh sb="17" eb="19">
      <t>トホ</t>
    </rPh>
    <rPh sb="22" eb="24">
      <t>ショヨウ</t>
    </rPh>
    <rPh sb="24" eb="26">
      <t>ジカン</t>
    </rPh>
    <rPh sb="27" eb="29">
      <t>ニュウリョク</t>
    </rPh>
    <rPh sb="31" eb="32">
      <t>クダ</t>
    </rPh>
    <phoneticPr fontId="2"/>
  </si>
  <si>
    <t>　鉄道、バスに乗車する合計時間（乗り換え時間も含む）を入力して下さい。</t>
    <rPh sb="1" eb="3">
      <t>テツドウ</t>
    </rPh>
    <rPh sb="7" eb="9">
      <t>ジョウシャ</t>
    </rPh>
    <rPh sb="11" eb="13">
      <t>ゴウケイ</t>
    </rPh>
    <rPh sb="13" eb="15">
      <t>ジカン</t>
    </rPh>
    <rPh sb="16" eb="17">
      <t>ノ</t>
    </rPh>
    <rPh sb="18" eb="19">
      <t>カ</t>
    </rPh>
    <rPh sb="20" eb="22">
      <t>ジカン</t>
    </rPh>
    <rPh sb="23" eb="24">
      <t>フク</t>
    </rPh>
    <rPh sb="27" eb="29">
      <t>ニュウリョク</t>
    </rPh>
    <rPh sb="31" eb="32">
      <t>クダ</t>
    </rPh>
    <phoneticPr fontId="2"/>
  </si>
  <si>
    <t>徒歩</t>
    <rPh sb="0" eb="2">
      <t>トホ</t>
    </rPh>
    <phoneticPr fontId="7"/>
  </si>
  <si>
    <t>公共交通</t>
    <rPh sb="0" eb="2">
      <t>コウキョウ</t>
    </rPh>
    <rPh sb="2" eb="4">
      <t>コウツウ</t>
    </rPh>
    <phoneticPr fontId="7"/>
  </si>
  <si>
    <t>齢</t>
  </si>
  <si>
    <t>男性テーブル</t>
  </si>
  <si>
    <t>女性テーブル</t>
  </si>
  <si>
    <t>[MA]</t>
  </si>
  <si>
    <t>[MB]</t>
  </si>
  <si>
    <t>[WA]</t>
  </si>
  <si>
    <t>[WB]</t>
  </si>
  <si>
    <t>10～11</t>
  </si>
  <si>
    <t>12～14</t>
  </si>
  <si>
    <t>15～17</t>
  </si>
  <si>
    <t>18～29</t>
  </si>
  <si>
    <t>30～49</t>
  </si>
  <si>
    <t>50～69</t>
  </si>
  <si>
    <t>70～</t>
  </si>
  <si>
    <t>10代</t>
    <rPh sb="2" eb="3">
      <t>ダイ</t>
    </rPh>
    <phoneticPr fontId="2"/>
  </si>
  <si>
    <t>20代</t>
    <rPh sb="2" eb="3">
      <t>ダイ</t>
    </rPh>
    <phoneticPr fontId="2"/>
  </si>
  <si>
    <t>30・40代</t>
    <rPh sb="5" eb="6">
      <t>ダイ</t>
    </rPh>
    <phoneticPr fontId="2"/>
  </si>
  <si>
    <t>50・60代</t>
    <rPh sb="5" eb="6">
      <t>ダイ</t>
    </rPh>
    <phoneticPr fontId="2"/>
  </si>
  <si>
    <t>70代以上</t>
    <rPh sb="2" eb="5">
      <t>ダイイジョウ</t>
    </rPh>
    <phoneticPr fontId="2"/>
  </si>
  <si>
    <t>70代以上　：5</t>
    <rPh sb="2" eb="5">
      <t>ダイイジョウ</t>
    </rPh>
    <phoneticPr fontId="2"/>
  </si>
  <si>
    <t>50・60代　 ：4</t>
    <rPh sb="5" eb="6">
      <t>ダイ</t>
    </rPh>
    <phoneticPr fontId="2"/>
  </si>
  <si>
    <t>30・40代　 ：3</t>
    <rPh sb="5" eb="6">
      <t>ダイ</t>
    </rPh>
    <phoneticPr fontId="2"/>
  </si>
  <si>
    <t>20代　　　  ：2</t>
    <rPh sb="2" eb="3">
      <t>ダイ</t>
    </rPh>
    <phoneticPr fontId="2"/>
  </si>
  <si>
    <t>10代　    　：1</t>
    <rPh sb="2" eb="3">
      <t>ダイ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</si>
  <si>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</si>
  <si>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</si>
  <si>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1-2</t>
  </si>
  <si>
    <t>1-3</t>
  </si>
  <si>
    <t>2-2</t>
  </si>
  <si>
    <t>係数C</t>
    <rPh sb="0" eb="2">
      <t>ケイスウ</t>
    </rPh>
    <phoneticPr fontId="2"/>
  </si>
  <si>
    <t>体重</t>
    <rPh sb="0" eb="2">
      <t>タイジュウ</t>
    </rPh>
    <phoneticPr fontId="2"/>
  </si>
  <si>
    <t>ｋｇ</t>
    <phoneticPr fontId="2"/>
  </si>
  <si>
    <t>　自宅から移動先まで、自転車を利用した場合の所要時間を入力して下さい。</t>
    <rPh sb="1" eb="3">
      <t>ジタク</t>
    </rPh>
    <rPh sb="5" eb="7">
      <t>イドウ</t>
    </rPh>
    <rPh sb="7" eb="8">
      <t>サキ</t>
    </rPh>
    <rPh sb="11" eb="14">
      <t>ジテンシャ</t>
    </rPh>
    <rPh sb="15" eb="17">
      <t>リヨウ</t>
    </rPh>
    <rPh sb="19" eb="21">
      <t>バアイ</t>
    </rPh>
    <rPh sb="22" eb="24">
      <t>ショヨウ</t>
    </rPh>
    <rPh sb="24" eb="26">
      <t>ジカン</t>
    </rPh>
    <rPh sb="27" eb="29">
      <t>ニュウリョク</t>
    </rPh>
    <rPh sb="31" eb="32">
      <t>クダ</t>
    </rPh>
    <phoneticPr fontId="2"/>
  </si>
  <si>
    <t>◎自転車を利用した場合のカロリー消費量</t>
    <rPh sb="1" eb="4">
      <t>ジテンシャ</t>
    </rPh>
    <rPh sb="5" eb="7">
      <t>リヨウ</t>
    </rPh>
    <rPh sb="9" eb="11">
      <t>バアイ</t>
    </rPh>
    <rPh sb="16" eb="19">
      <t>ショウヒリョウ</t>
    </rPh>
    <phoneticPr fontId="2"/>
  </si>
  <si>
    <t>　自転車を利用した場合のカロリー消費量は、</t>
    <rPh sb="1" eb="4">
      <t>ジテンシャ</t>
    </rPh>
    <rPh sb="5" eb="6">
      <t>リ</t>
    </rPh>
    <rPh sb="6" eb="7">
      <t>ヨウ</t>
    </rPh>
    <rPh sb="9" eb="11">
      <t>バアイ</t>
    </rPh>
    <rPh sb="16" eb="19">
      <t>ショウヒリョウ</t>
    </rPh>
    <phoneticPr fontId="2"/>
  </si>
  <si>
    <t>◎『自転車利用』による効果</t>
    <rPh sb="2" eb="5">
      <t>ジテンシャ</t>
    </rPh>
    <rPh sb="5" eb="7">
      <t>リヨウ</t>
    </rPh>
    <rPh sb="11" eb="13">
      <t>コウカ</t>
    </rPh>
    <phoneticPr fontId="2"/>
  </si>
  <si>
    <t>『自転車を利用』すると、自動車利用より</t>
    <rPh sb="1" eb="4">
      <t>ジテンシャ</t>
    </rPh>
    <rPh sb="5" eb="7">
      <t>リヨウ</t>
    </rPh>
    <rPh sb="12" eb="15">
      <t>ジドウシャ</t>
    </rPh>
    <rPh sb="15" eb="17">
      <t>リヨウ</t>
    </rPh>
    <phoneticPr fontId="2"/>
  </si>
  <si>
    <t>◎自動車利用での消費カロリー</t>
    <rPh sb="1" eb="4">
      <t>ジドウシャ</t>
    </rPh>
    <rPh sb="4" eb="6">
      <t>リヨウ</t>
    </rPh>
    <rPh sb="8" eb="10">
      <t>ショウヒ</t>
    </rPh>
    <phoneticPr fontId="2"/>
  </si>
  <si>
    <t>　自動車を利用する場合の所要時間を入力して下さい（分単位）。</t>
    <rPh sb="1" eb="4">
      <t>ジドウシャ</t>
    </rPh>
    <rPh sb="5" eb="7">
      <t>リヨウ</t>
    </rPh>
    <rPh sb="9" eb="11">
      <t>バアイ</t>
    </rPh>
    <rPh sb="12" eb="14">
      <t>ショヨウ</t>
    </rPh>
    <rPh sb="14" eb="16">
      <t>ジカン</t>
    </rPh>
    <rPh sb="17" eb="19">
      <t>ニュウリョク</t>
    </rPh>
    <rPh sb="21" eb="22">
      <t>クダ</t>
    </rPh>
    <rPh sb="25" eb="26">
      <t>フン</t>
    </rPh>
    <rPh sb="26" eb="28">
      <t>タンイ</t>
    </rPh>
    <phoneticPr fontId="2"/>
  </si>
  <si>
    <t>　あなたが、自動車利用で消費するカロリーは</t>
    <rPh sb="6" eb="9">
      <t>ジドウシャ</t>
    </rPh>
    <rPh sb="9" eb="11">
      <t>リヨウ</t>
    </rPh>
    <rPh sb="12" eb="14">
      <t>ショウヒ</t>
    </rPh>
    <phoneticPr fontId="2"/>
  </si>
  <si>
    <t>　降車駅・バス停から移動先までの徒歩による所要時間を入力して下さい。</t>
    <rPh sb="1" eb="4">
      <t>コウシャエキ</t>
    </rPh>
    <rPh sb="7" eb="8">
      <t>テイ</t>
    </rPh>
    <rPh sb="10" eb="12">
      <t>イドウ</t>
    </rPh>
    <rPh sb="12" eb="13">
      <t>サキ</t>
    </rPh>
    <rPh sb="16" eb="18">
      <t>トホ</t>
    </rPh>
    <rPh sb="21" eb="23">
      <t>ショヨウ</t>
    </rPh>
    <rPh sb="23" eb="25">
      <t>ジカン</t>
    </rPh>
    <rPh sb="26" eb="28">
      <t>ニュウリョク</t>
    </rPh>
    <rPh sb="30" eb="31">
      <t>クダ</t>
    </rPh>
    <phoneticPr fontId="2"/>
  </si>
  <si>
    <t>◎『交通手段の変更』による効果</t>
    <rPh sb="2" eb="4">
      <t>コウツウ</t>
    </rPh>
    <rPh sb="4" eb="6">
      <t>シュダン</t>
    </rPh>
    <rPh sb="7" eb="9">
      <t>ヘンコウ</t>
    </rPh>
    <rPh sb="13" eb="15">
      <t>コウカ</t>
    </rPh>
    <phoneticPr fontId="2"/>
  </si>
  <si>
    <t>『交通手段を変更』すると、自動車利用より</t>
    <rPh sb="1" eb="3">
      <t>コウツウ</t>
    </rPh>
    <rPh sb="3" eb="5">
      <t>シュダン</t>
    </rPh>
    <rPh sb="6" eb="8">
      <t>ヘンコウ</t>
    </rPh>
    <rPh sb="13" eb="16">
      <t>ジドウシャ</t>
    </rPh>
    <rPh sb="16" eb="18">
      <t>リヨウ</t>
    </rPh>
    <phoneticPr fontId="2"/>
  </si>
  <si>
    <t>　公共交通を利用した場合（往復）のカロリー消費量は、</t>
    <rPh sb="1" eb="3">
      <t>コウキョウ</t>
    </rPh>
    <rPh sb="3" eb="5">
      <t>コウツウ</t>
    </rPh>
    <rPh sb="6" eb="8">
      <t>リヨウ</t>
    </rPh>
    <rPh sb="10" eb="12">
      <t>バアイ</t>
    </rPh>
    <rPh sb="13" eb="15">
      <t>オウフク</t>
    </rPh>
    <rPh sb="21" eb="24">
      <t>ショウヒリョウ</t>
    </rPh>
    <phoneticPr fontId="2"/>
  </si>
  <si>
    <t>1分あたりの消費カロリー</t>
    <rPh sb="1" eb="2">
      <t>フン</t>
    </rPh>
    <rPh sb="6" eb="8">
      <t>ショウヒ</t>
    </rPh>
    <phoneticPr fontId="7"/>
  </si>
  <si>
    <t>交通手段によるカロリー消費量を計算するにあたり、次の事項をお守りください。</t>
    <rPh sb="0" eb="2">
      <t>コウツウ</t>
    </rPh>
    <rPh sb="2" eb="4">
      <t>シュダン</t>
    </rPh>
    <rPh sb="11" eb="14">
      <t>ショウヒリョウ</t>
    </rPh>
    <rPh sb="15" eb="17">
      <t>ケイサン</t>
    </rPh>
    <rPh sb="24" eb="25">
      <t>ツギ</t>
    </rPh>
    <rPh sb="26" eb="28">
      <t>ジコウ</t>
    </rPh>
    <rPh sb="30" eb="31">
      <t>マモ</t>
    </rPh>
    <phoneticPr fontId="2"/>
  </si>
  <si>
    <t>（なお、カロリー消費量は一定条件下における推計値であり、実際のカロリー消費量とは異なる場合があります）</t>
    <rPh sb="8" eb="11">
      <t>ショウヒリョウ</t>
    </rPh>
    <rPh sb="12" eb="14">
      <t>イッテイ</t>
    </rPh>
    <rPh sb="14" eb="16">
      <t>ジョウケン</t>
    </rPh>
    <rPh sb="16" eb="17">
      <t>シタ</t>
    </rPh>
    <rPh sb="21" eb="24">
      <t>スイケイチ</t>
    </rPh>
    <rPh sb="28" eb="30">
      <t>ジッサイ</t>
    </rPh>
    <rPh sb="35" eb="38">
      <t>ショウヒリョウ</t>
    </rPh>
    <rPh sb="40" eb="41">
      <t>コト</t>
    </rPh>
    <rPh sb="43" eb="45">
      <t>バアイ</t>
    </rPh>
    <phoneticPr fontId="2"/>
  </si>
  <si>
    <t>◎カロリー消費量を計算するにあたっての注意事項</t>
    <rPh sb="5" eb="8">
      <t>ショウヒリョウ</t>
    </rPh>
    <rPh sb="9" eb="11">
      <t>ケイサン</t>
    </rPh>
    <rPh sb="19" eb="21">
      <t>チュウイ</t>
    </rPh>
    <rPh sb="21" eb="23">
      <t>ジコウ</t>
    </rPh>
    <phoneticPr fontId="2"/>
  </si>
  <si>
    <t>には、入力結果から計算した数値が表示されます。</t>
    <rPh sb="3" eb="5">
      <t>ニュウリョク</t>
    </rPh>
    <rPh sb="5" eb="7">
      <t>ケッカ</t>
    </rPh>
    <rPh sb="9" eb="11">
      <t>ケイサン</t>
    </rPh>
    <rPh sb="13" eb="15">
      <t>スウチ</t>
    </rPh>
    <rPh sb="16" eb="18">
      <t>ヒョウジ</t>
    </rPh>
    <phoneticPr fontId="2"/>
  </si>
  <si>
    <t>　はじめに、あなたの『性別』と『年齢』、『体重』を入力してください。</t>
    <rPh sb="11" eb="13">
      <t>セイベツ</t>
    </rPh>
    <rPh sb="16" eb="18">
      <t>ネンレイ</t>
    </rPh>
    <rPh sb="21" eb="23">
      <t>タイジュウ</t>
    </rPh>
    <rPh sb="25" eb="27">
      <t>ニュウリョク</t>
    </rPh>
    <phoneticPr fontId="2"/>
  </si>
  <si>
    <t>性別</t>
    <rPh sb="0" eb="1">
      <t>セイ</t>
    </rPh>
    <rPh sb="1" eb="2">
      <t>ベツ</t>
    </rPh>
    <phoneticPr fontId="2"/>
  </si>
</sst>
</file>

<file path=xl/styles.xml><?xml version="1.0" encoding="utf-8"?>
<styleSheet xmlns="http://schemas.openxmlformats.org/spreadsheetml/2006/main">
  <numFmts count="2">
    <numFmt numFmtId="176" formatCode="0.0"/>
    <numFmt numFmtId="177" formatCode="#,##0.0;[Red]\-#,##0.0"/>
  </numFmts>
  <fonts count="14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2" fillId="0" borderId="0" xfId="2" applyFont="1"/>
    <xf numFmtId="49" fontId="6" fillId="2" borderId="1" xfId="2" applyNumberFormat="1" applyFont="1" applyFill="1" applyBorder="1"/>
    <xf numFmtId="0" fontId="0" fillId="2" borderId="1" xfId="0" applyFill="1" applyBorder="1"/>
    <xf numFmtId="0" fontId="10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/>
    </xf>
    <xf numFmtId="0" fontId="6" fillId="2" borderId="1" xfId="2" applyFill="1" applyBorder="1" applyAlignment="1">
      <alignment horizontal="center"/>
    </xf>
    <xf numFmtId="49" fontId="6" fillId="2" borderId="1" xfId="2" applyNumberFormat="1" applyFill="1" applyBorder="1"/>
    <xf numFmtId="177" fontId="10" fillId="2" borderId="1" xfId="1" applyNumberFormat="1" applyFont="1" applyFill="1" applyBorder="1" applyAlignment="1">
      <alignment wrapText="1"/>
    </xf>
    <xf numFmtId="177" fontId="0" fillId="2" borderId="1" xfId="0" applyNumberFormat="1" applyFill="1" applyBorder="1"/>
    <xf numFmtId="0" fontId="10" fillId="2" borderId="1" xfId="0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3" fillId="0" borderId="2" xfId="0" applyFont="1" applyBorder="1"/>
    <xf numFmtId="0" fontId="4" fillId="0" borderId="2" xfId="0" applyFont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Fill="1" applyBorder="1"/>
    <xf numFmtId="0" fontId="0" fillId="0" borderId="0" xfId="0" applyBorder="1"/>
    <xf numFmtId="0" fontId="5" fillId="0" borderId="2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11" fillId="0" borderId="2" xfId="0" applyFont="1" applyFill="1" applyBorder="1"/>
    <xf numFmtId="0" fontId="1" fillId="0" borderId="0" xfId="0" applyFont="1" applyBorder="1"/>
    <xf numFmtId="0" fontId="10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3" borderId="3" xfId="0" applyFill="1" applyBorder="1"/>
    <xf numFmtId="0" fontId="0" fillId="0" borderId="8" xfId="0" applyFill="1" applyBorder="1"/>
    <xf numFmtId="0" fontId="13" fillId="0" borderId="5" xfId="0" applyFont="1" applyBorder="1"/>
    <xf numFmtId="0" fontId="0" fillId="0" borderId="7" xfId="0" applyBorder="1"/>
    <xf numFmtId="0" fontId="0" fillId="2" borderId="3" xfId="0" applyFill="1" applyBorder="1"/>
    <xf numFmtId="176" fontId="9" fillId="0" borderId="6" xfId="0" applyNumberFormat="1" applyFont="1" applyFill="1" applyBorder="1"/>
    <xf numFmtId="176" fontId="0" fillId="2" borderId="3" xfId="0" applyNumberForma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Fill="1" applyBorder="1"/>
    <xf numFmtId="0" fontId="1" fillId="3" borderId="3" xfId="0" applyFont="1" applyFill="1" applyBorder="1"/>
    <xf numFmtId="0" fontId="9" fillId="0" borderId="6" xfId="0" applyFont="1" applyFill="1" applyBorder="1"/>
    <xf numFmtId="0" fontId="1" fillId="0" borderId="7" xfId="0" applyFont="1" applyBorder="1"/>
    <xf numFmtId="0" fontId="9" fillId="0" borderId="0" xfId="0" applyFont="1" applyFill="1"/>
    <xf numFmtId="0" fontId="1" fillId="0" borderId="7" xfId="0" applyFont="1" applyFill="1" applyBorder="1" applyAlignment="1">
      <alignment horizontal="right"/>
    </xf>
    <xf numFmtId="176" fontId="1" fillId="2" borderId="3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</cellXfs>
  <cellStyles count="3">
    <cellStyle name="桁区切り" xfId="1" builtinId="6"/>
    <cellStyle name="標準" xfId="0" builtinId="0"/>
    <cellStyle name="標準_050320消費カロリー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133350</xdr:rowOff>
    </xdr:from>
    <xdr:to>
      <xdr:col>8</xdr:col>
      <xdr:colOff>600075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61950" y="133350"/>
          <a:ext cx="5629275" cy="561975"/>
        </a:xfrm>
        <a:prstGeom prst="roundRect">
          <a:avLst>
            <a:gd name="adj" fmla="val 16667"/>
          </a:avLst>
        </a:prstGeom>
        <a:solidFill>
          <a:srgbClr val="0000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FFFFFF"/>
              </a:solidFill>
              <a:latin typeface="HGP創英角ﾎﾟｯﾌﾟ体"/>
              <a:ea typeface="HGP創英角ﾎﾟｯﾌﾟ体"/>
            </a:rPr>
            <a:t>あなたの交通手段によるカロリー消費量を計算します</a:t>
          </a:r>
        </a:p>
      </xdr:txBody>
    </xdr:sp>
    <xdr:clientData/>
  </xdr:twoCellAnchor>
  <xdr:twoCellAnchor editAs="oneCell">
    <xdr:from>
      <xdr:col>5</xdr:col>
      <xdr:colOff>400050</xdr:colOff>
      <xdr:row>28</xdr:row>
      <xdr:rowOff>114300</xdr:rowOff>
    </xdr:from>
    <xdr:to>
      <xdr:col>6</xdr:col>
      <xdr:colOff>600075</xdr:colOff>
      <xdr:row>30</xdr:row>
      <xdr:rowOff>114300</xdr:rowOff>
    </xdr:to>
    <xdr:pic>
      <xdr:nvPicPr>
        <xdr:cNvPr id="1160" name="Picture 136" descr="C:\小林個人フォルダ\H19年度業務\00作業中\10_ESＴ普及啓発コンペ資料\IDW239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0" y="6438900"/>
          <a:ext cx="885825" cy="361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20</xdr:row>
      <xdr:rowOff>142874</xdr:rowOff>
    </xdr:from>
    <xdr:to>
      <xdr:col>3</xdr:col>
      <xdr:colOff>769974</xdr:colOff>
      <xdr:row>24</xdr:row>
      <xdr:rowOff>57149</xdr:rowOff>
    </xdr:to>
    <xdr:pic>
      <xdr:nvPicPr>
        <xdr:cNvPr id="1161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" y="3819524"/>
          <a:ext cx="417549" cy="61912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571500</xdr:colOff>
      <xdr:row>33</xdr:row>
      <xdr:rowOff>0</xdr:rowOff>
    </xdr:from>
    <xdr:to>
      <xdr:col>15</xdr:col>
      <xdr:colOff>247650</xdr:colOff>
      <xdr:row>35</xdr:row>
      <xdr:rowOff>19050</xdr:rowOff>
    </xdr:to>
    <xdr:sp macro="" textlink="">
      <xdr:nvSpPr>
        <xdr:cNvPr id="138" name="AutoShape 2"/>
        <xdr:cNvSpPr>
          <a:spLocks noChangeArrowheads="1"/>
        </xdr:cNvSpPr>
      </xdr:nvSpPr>
      <xdr:spPr bwMode="auto">
        <a:xfrm>
          <a:off x="2362200" y="5048250"/>
          <a:ext cx="1190625" cy="361950"/>
        </a:xfrm>
        <a:prstGeom prst="downArrow">
          <a:avLst>
            <a:gd name="adj1" fmla="val 48574"/>
            <a:gd name="adj2" fmla="val 58694"/>
          </a:avLst>
        </a:prstGeom>
        <a:gradFill rotWithShape="0">
          <a:gsLst>
            <a:gs pos="0">
              <a:srgbClr val="0000FF"/>
            </a:gs>
            <a:gs pos="100000">
              <a:srgbClr val="0000FF">
                <a:gamma/>
                <a:shade val="28235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609600</xdr:colOff>
      <xdr:row>9</xdr:row>
      <xdr:rowOff>0</xdr:rowOff>
    </xdr:from>
    <xdr:to>
      <xdr:col>15</xdr:col>
      <xdr:colOff>266700</xdr:colOff>
      <xdr:row>12</xdr:row>
      <xdr:rowOff>47625</xdr:rowOff>
    </xdr:to>
    <xdr:pic>
      <xdr:nvPicPr>
        <xdr:cNvPr id="1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0" y="857250"/>
          <a:ext cx="2524125" cy="6953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24</xdr:row>
      <xdr:rowOff>161925</xdr:rowOff>
    </xdr:from>
    <xdr:to>
      <xdr:col>15</xdr:col>
      <xdr:colOff>428625</xdr:colOff>
      <xdr:row>28</xdr:row>
      <xdr:rowOff>133350</xdr:rowOff>
    </xdr:to>
    <xdr:pic>
      <xdr:nvPicPr>
        <xdr:cNvPr id="1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38200" y="3629025"/>
          <a:ext cx="2895600" cy="7905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457200</xdr:colOff>
      <xdr:row>17</xdr:row>
      <xdr:rowOff>85725</xdr:rowOff>
    </xdr:from>
    <xdr:to>
      <xdr:col>15</xdr:col>
      <xdr:colOff>600075</xdr:colOff>
      <xdr:row>21</xdr:row>
      <xdr:rowOff>0</xdr:rowOff>
    </xdr:to>
    <xdr:pic>
      <xdr:nvPicPr>
        <xdr:cNvPr id="1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42192"/>
        <a:stretch>
          <a:fillRect/>
        </a:stretch>
      </xdr:blipFill>
      <xdr:spPr bwMode="auto">
        <a:xfrm>
          <a:off x="2247900" y="2333625"/>
          <a:ext cx="1657350" cy="64770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342900</xdr:colOff>
      <xdr:row>18</xdr:row>
      <xdr:rowOff>9525</xdr:rowOff>
    </xdr:from>
    <xdr:to>
      <xdr:col>13</xdr:col>
      <xdr:colOff>123825</xdr:colOff>
      <xdr:row>21</xdr:row>
      <xdr:rowOff>9525</xdr:rowOff>
    </xdr:to>
    <xdr:grpSp>
      <xdr:nvGrpSpPr>
        <xdr:cNvPr id="142" name="Group 9"/>
        <xdr:cNvGrpSpPr>
          <a:grpSpLocks/>
        </xdr:cNvGrpSpPr>
      </xdr:nvGrpSpPr>
      <xdr:grpSpPr bwMode="auto">
        <a:xfrm flipH="1">
          <a:off x="7543800" y="3162300"/>
          <a:ext cx="1152525" cy="533400"/>
          <a:chOff x="2234" y="1976"/>
          <a:chExt cx="395" cy="195"/>
        </a:xfrm>
      </xdr:grpSpPr>
      <xdr:grpSp>
        <xdr:nvGrpSpPr>
          <xdr:cNvPr id="143" name="Group 10"/>
          <xdr:cNvGrpSpPr>
            <a:grpSpLocks/>
          </xdr:cNvGrpSpPr>
        </xdr:nvGrpSpPr>
        <xdr:grpSpPr bwMode="auto">
          <a:xfrm>
            <a:off x="2234" y="2089"/>
            <a:ext cx="395" cy="54"/>
            <a:chOff x="2234" y="2089"/>
            <a:chExt cx="395" cy="54"/>
          </a:xfrm>
        </xdr:grpSpPr>
        <xdr:sp macro="" textlink="">
          <xdr:nvSpPr>
            <xdr:cNvPr id="180" name="Freeform 11"/>
            <xdr:cNvSpPr>
              <a:spLocks/>
            </xdr:cNvSpPr>
          </xdr:nvSpPr>
          <xdr:spPr bwMode="auto">
            <a:xfrm>
              <a:off x="2234" y="2089"/>
              <a:ext cx="395" cy="54"/>
            </a:xfrm>
            <a:custGeom>
              <a:avLst/>
              <a:gdLst/>
              <a:ahLst/>
              <a:cxnLst>
                <a:cxn ang="0">
                  <a:pos x="2455" y="74"/>
                </a:cxn>
                <a:cxn ang="0">
                  <a:pos x="0" y="149"/>
                </a:cxn>
                <a:cxn ang="0">
                  <a:pos x="521" y="1040"/>
                </a:cxn>
                <a:cxn ang="0">
                  <a:pos x="1265" y="1040"/>
                </a:cxn>
                <a:cxn ang="0">
                  <a:pos x="2232" y="966"/>
                </a:cxn>
                <a:cxn ang="0">
                  <a:pos x="3794" y="817"/>
                </a:cxn>
                <a:cxn ang="0">
                  <a:pos x="4761" y="817"/>
                </a:cxn>
                <a:cxn ang="0">
                  <a:pos x="5431" y="743"/>
                </a:cxn>
                <a:cxn ang="0">
                  <a:pos x="6249" y="743"/>
                </a:cxn>
                <a:cxn ang="0">
                  <a:pos x="6993" y="817"/>
                </a:cxn>
                <a:cxn ang="0">
                  <a:pos x="7290" y="74"/>
                </a:cxn>
                <a:cxn ang="0">
                  <a:pos x="7290" y="149"/>
                </a:cxn>
                <a:cxn ang="0">
                  <a:pos x="7290" y="0"/>
                </a:cxn>
                <a:cxn ang="0">
                  <a:pos x="5207" y="74"/>
                </a:cxn>
                <a:cxn ang="0">
                  <a:pos x="2455" y="74"/>
                </a:cxn>
              </a:cxnLst>
              <a:rect l="0" t="0" r="r" b="b"/>
              <a:pathLst>
                <a:path w="7513" h="1040">
                  <a:moveTo>
                    <a:pt x="2455" y="74"/>
                  </a:moveTo>
                  <a:cubicBezTo>
                    <a:pt x="1190" y="74"/>
                    <a:pt x="1116" y="149"/>
                    <a:pt x="0" y="149"/>
                  </a:cubicBezTo>
                  <a:cubicBezTo>
                    <a:pt x="0" y="520"/>
                    <a:pt x="75" y="892"/>
                    <a:pt x="521" y="1040"/>
                  </a:cubicBezTo>
                  <a:cubicBezTo>
                    <a:pt x="744" y="1040"/>
                    <a:pt x="1042" y="1040"/>
                    <a:pt x="1265" y="1040"/>
                  </a:cubicBezTo>
                  <a:cubicBezTo>
                    <a:pt x="1562" y="1040"/>
                    <a:pt x="1934" y="1040"/>
                    <a:pt x="2232" y="966"/>
                  </a:cubicBezTo>
                  <a:cubicBezTo>
                    <a:pt x="2753" y="892"/>
                    <a:pt x="3273" y="892"/>
                    <a:pt x="3794" y="817"/>
                  </a:cubicBezTo>
                  <a:cubicBezTo>
                    <a:pt x="4092" y="817"/>
                    <a:pt x="4389" y="817"/>
                    <a:pt x="4761" y="817"/>
                  </a:cubicBezTo>
                  <a:cubicBezTo>
                    <a:pt x="4984" y="817"/>
                    <a:pt x="5207" y="743"/>
                    <a:pt x="5431" y="743"/>
                  </a:cubicBezTo>
                  <a:cubicBezTo>
                    <a:pt x="5728" y="743"/>
                    <a:pt x="5951" y="743"/>
                    <a:pt x="6249" y="743"/>
                  </a:cubicBezTo>
                  <a:cubicBezTo>
                    <a:pt x="6398" y="743"/>
                    <a:pt x="6770" y="817"/>
                    <a:pt x="6993" y="817"/>
                  </a:cubicBezTo>
                  <a:cubicBezTo>
                    <a:pt x="7216" y="669"/>
                    <a:pt x="7513" y="223"/>
                    <a:pt x="7290" y="74"/>
                  </a:cubicBezTo>
                  <a:lnTo>
                    <a:pt x="7290" y="149"/>
                  </a:lnTo>
                  <a:cubicBezTo>
                    <a:pt x="7290" y="149"/>
                    <a:pt x="7290" y="74"/>
                    <a:pt x="7290" y="0"/>
                  </a:cubicBezTo>
                  <a:cubicBezTo>
                    <a:pt x="6472" y="74"/>
                    <a:pt x="6323" y="74"/>
                    <a:pt x="5207" y="74"/>
                  </a:cubicBezTo>
                  <a:cubicBezTo>
                    <a:pt x="3794" y="74"/>
                    <a:pt x="3794" y="74"/>
                    <a:pt x="2455" y="74"/>
                  </a:cubicBezTo>
                  <a:close/>
                </a:path>
              </a:pathLst>
            </a:custGeom>
            <a:solidFill>
              <a:srgbClr val="409D2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1" name="Freeform 12"/>
            <xdr:cNvSpPr>
              <a:spLocks/>
            </xdr:cNvSpPr>
          </xdr:nvSpPr>
          <xdr:spPr bwMode="auto">
            <a:xfrm>
              <a:off x="2234" y="2089"/>
              <a:ext cx="395" cy="54"/>
            </a:xfrm>
            <a:custGeom>
              <a:avLst/>
              <a:gdLst/>
              <a:ahLst/>
              <a:cxnLst>
                <a:cxn ang="0">
                  <a:pos x="2455" y="74"/>
                </a:cxn>
                <a:cxn ang="0">
                  <a:pos x="0" y="149"/>
                </a:cxn>
                <a:cxn ang="0">
                  <a:pos x="521" y="1040"/>
                </a:cxn>
                <a:cxn ang="0">
                  <a:pos x="1265" y="1040"/>
                </a:cxn>
                <a:cxn ang="0">
                  <a:pos x="2232" y="966"/>
                </a:cxn>
                <a:cxn ang="0">
                  <a:pos x="3794" y="817"/>
                </a:cxn>
                <a:cxn ang="0">
                  <a:pos x="4761" y="817"/>
                </a:cxn>
                <a:cxn ang="0">
                  <a:pos x="5431" y="743"/>
                </a:cxn>
                <a:cxn ang="0">
                  <a:pos x="6249" y="743"/>
                </a:cxn>
                <a:cxn ang="0">
                  <a:pos x="6993" y="817"/>
                </a:cxn>
                <a:cxn ang="0">
                  <a:pos x="7290" y="74"/>
                </a:cxn>
                <a:cxn ang="0">
                  <a:pos x="7290" y="149"/>
                </a:cxn>
                <a:cxn ang="0">
                  <a:pos x="7290" y="0"/>
                </a:cxn>
                <a:cxn ang="0">
                  <a:pos x="5207" y="74"/>
                </a:cxn>
                <a:cxn ang="0">
                  <a:pos x="2455" y="74"/>
                </a:cxn>
              </a:cxnLst>
              <a:rect l="0" t="0" r="r" b="b"/>
              <a:pathLst>
                <a:path w="7513" h="1040">
                  <a:moveTo>
                    <a:pt x="2455" y="74"/>
                  </a:moveTo>
                  <a:cubicBezTo>
                    <a:pt x="1190" y="74"/>
                    <a:pt x="1116" y="149"/>
                    <a:pt x="0" y="149"/>
                  </a:cubicBezTo>
                  <a:cubicBezTo>
                    <a:pt x="0" y="520"/>
                    <a:pt x="75" y="892"/>
                    <a:pt x="521" y="1040"/>
                  </a:cubicBezTo>
                  <a:cubicBezTo>
                    <a:pt x="744" y="1040"/>
                    <a:pt x="1042" y="1040"/>
                    <a:pt x="1265" y="1040"/>
                  </a:cubicBezTo>
                  <a:cubicBezTo>
                    <a:pt x="1562" y="1040"/>
                    <a:pt x="1934" y="1040"/>
                    <a:pt x="2232" y="966"/>
                  </a:cubicBezTo>
                  <a:cubicBezTo>
                    <a:pt x="2753" y="892"/>
                    <a:pt x="3273" y="892"/>
                    <a:pt x="3794" y="817"/>
                  </a:cubicBezTo>
                  <a:cubicBezTo>
                    <a:pt x="4092" y="817"/>
                    <a:pt x="4389" y="817"/>
                    <a:pt x="4761" y="817"/>
                  </a:cubicBezTo>
                  <a:cubicBezTo>
                    <a:pt x="4984" y="817"/>
                    <a:pt x="5207" y="743"/>
                    <a:pt x="5431" y="743"/>
                  </a:cubicBezTo>
                  <a:cubicBezTo>
                    <a:pt x="5728" y="743"/>
                    <a:pt x="5951" y="743"/>
                    <a:pt x="6249" y="743"/>
                  </a:cubicBezTo>
                  <a:cubicBezTo>
                    <a:pt x="6398" y="743"/>
                    <a:pt x="6770" y="817"/>
                    <a:pt x="6993" y="817"/>
                  </a:cubicBezTo>
                  <a:cubicBezTo>
                    <a:pt x="7216" y="669"/>
                    <a:pt x="7513" y="223"/>
                    <a:pt x="7290" y="74"/>
                  </a:cubicBezTo>
                  <a:lnTo>
                    <a:pt x="7290" y="149"/>
                  </a:lnTo>
                  <a:cubicBezTo>
                    <a:pt x="7290" y="149"/>
                    <a:pt x="7290" y="74"/>
                    <a:pt x="7290" y="0"/>
                  </a:cubicBezTo>
                  <a:cubicBezTo>
                    <a:pt x="6472" y="74"/>
                    <a:pt x="6323" y="74"/>
                    <a:pt x="5207" y="74"/>
                  </a:cubicBezTo>
                  <a:cubicBezTo>
                    <a:pt x="3794" y="74"/>
                    <a:pt x="3794" y="74"/>
                    <a:pt x="2455" y="74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4" name="Group 13"/>
          <xdr:cNvGrpSpPr>
            <a:grpSpLocks/>
          </xdr:cNvGrpSpPr>
        </xdr:nvGrpSpPr>
        <xdr:grpSpPr bwMode="auto">
          <a:xfrm>
            <a:off x="2234" y="1976"/>
            <a:ext cx="387" cy="101"/>
            <a:chOff x="2234" y="1976"/>
            <a:chExt cx="387" cy="101"/>
          </a:xfrm>
        </xdr:grpSpPr>
        <xdr:sp macro="" textlink="">
          <xdr:nvSpPr>
            <xdr:cNvPr id="178" name="Freeform 14"/>
            <xdr:cNvSpPr>
              <a:spLocks/>
            </xdr:cNvSpPr>
          </xdr:nvSpPr>
          <xdr:spPr bwMode="auto">
            <a:xfrm>
              <a:off x="2234" y="1976"/>
              <a:ext cx="387" cy="101"/>
            </a:xfrm>
            <a:custGeom>
              <a:avLst/>
              <a:gdLst/>
              <a:ahLst/>
              <a:cxnLst>
                <a:cxn ang="0">
                  <a:pos x="5209" y="1933"/>
                </a:cxn>
                <a:cxn ang="0">
                  <a:pos x="7292" y="1933"/>
                </a:cxn>
                <a:cxn ang="0">
                  <a:pos x="7292" y="1338"/>
                </a:cxn>
                <a:cxn ang="0">
                  <a:pos x="7218" y="520"/>
                </a:cxn>
                <a:cxn ang="0">
                  <a:pos x="5804" y="0"/>
                </a:cxn>
                <a:cxn ang="0">
                  <a:pos x="3349" y="0"/>
                </a:cxn>
                <a:cxn ang="0">
                  <a:pos x="1563" y="74"/>
                </a:cxn>
                <a:cxn ang="0">
                  <a:pos x="744" y="223"/>
                </a:cxn>
                <a:cxn ang="0">
                  <a:pos x="298" y="669"/>
                </a:cxn>
                <a:cxn ang="0">
                  <a:pos x="0" y="1859"/>
                </a:cxn>
                <a:cxn ang="0">
                  <a:pos x="2530" y="1859"/>
                </a:cxn>
              </a:cxnLst>
              <a:rect l="0" t="0" r="r" b="b"/>
              <a:pathLst/>
            </a:custGeom>
            <a:solidFill>
              <a:srgbClr val="409D2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9" name="Freeform 15"/>
            <xdr:cNvSpPr>
              <a:spLocks/>
            </xdr:cNvSpPr>
          </xdr:nvSpPr>
          <xdr:spPr bwMode="auto">
            <a:xfrm>
              <a:off x="2234" y="1976"/>
              <a:ext cx="387" cy="101"/>
            </a:xfrm>
            <a:custGeom>
              <a:avLst/>
              <a:gdLst/>
              <a:ahLst/>
              <a:cxnLst>
                <a:cxn ang="0">
                  <a:pos x="274" y="101"/>
                </a:cxn>
                <a:cxn ang="0">
                  <a:pos x="383" y="101"/>
                </a:cxn>
                <a:cxn ang="0">
                  <a:pos x="383" y="70"/>
                </a:cxn>
                <a:cxn ang="0">
                  <a:pos x="379" y="27"/>
                </a:cxn>
                <a:cxn ang="0">
                  <a:pos x="305" y="0"/>
                </a:cxn>
                <a:cxn ang="0">
                  <a:pos x="176" y="0"/>
                </a:cxn>
                <a:cxn ang="0">
                  <a:pos x="82" y="4"/>
                </a:cxn>
                <a:cxn ang="0">
                  <a:pos x="39" y="12"/>
                </a:cxn>
                <a:cxn ang="0">
                  <a:pos x="16" y="35"/>
                </a:cxn>
                <a:cxn ang="0">
                  <a:pos x="0" y="97"/>
                </a:cxn>
                <a:cxn ang="0">
                  <a:pos x="133" y="97"/>
                </a:cxn>
                <a:cxn ang="0">
                  <a:pos x="274" y="101"/>
                </a:cxn>
              </a:cxnLst>
              <a:rect l="0" t="0" r="r" b="b"/>
              <a:pathLst>
                <a:path w="387" h="101">
                  <a:moveTo>
                    <a:pt x="274" y="101"/>
                  </a:moveTo>
                  <a:cubicBezTo>
                    <a:pt x="332" y="101"/>
                    <a:pt x="340" y="101"/>
                    <a:pt x="383" y="101"/>
                  </a:cubicBezTo>
                  <a:cubicBezTo>
                    <a:pt x="383" y="90"/>
                    <a:pt x="383" y="82"/>
                    <a:pt x="383" y="70"/>
                  </a:cubicBezTo>
                  <a:cubicBezTo>
                    <a:pt x="383" y="58"/>
                    <a:pt x="387" y="39"/>
                    <a:pt x="379" y="27"/>
                  </a:cubicBezTo>
                  <a:cubicBezTo>
                    <a:pt x="371" y="4"/>
                    <a:pt x="328" y="0"/>
                    <a:pt x="305" y="0"/>
                  </a:cubicBezTo>
                  <a:cubicBezTo>
                    <a:pt x="262" y="0"/>
                    <a:pt x="219" y="0"/>
                    <a:pt x="176" y="0"/>
                  </a:cubicBezTo>
                  <a:cubicBezTo>
                    <a:pt x="145" y="0"/>
                    <a:pt x="113" y="4"/>
                    <a:pt x="82" y="4"/>
                  </a:cubicBezTo>
                  <a:cubicBezTo>
                    <a:pt x="67" y="8"/>
                    <a:pt x="55" y="4"/>
                    <a:pt x="39" y="12"/>
                  </a:cubicBezTo>
                  <a:cubicBezTo>
                    <a:pt x="24" y="16"/>
                    <a:pt x="24" y="23"/>
                    <a:pt x="16" y="35"/>
                  </a:cubicBezTo>
                  <a:cubicBezTo>
                    <a:pt x="8" y="55"/>
                    <a:pt x="4" y="74"/>
                    <a:pt x="0" y="97"/>
                  </a:cubicBezTo>
                  <a:cubicBezTo>
                    <a:pt x="63" y="97"/>
                    <a:pt x="67" y="97"/>
                    <a:pt x="133" y="97"/>
                  </a:cubicBezTo>
                  <a:cubicBezTo>
                    <a:pt x="203" y="97"/>
                    <a:pt x="203" y="101"/>
                    <a:pt x="274" y="10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5" name="Group 16"/>
          <xdr:cNvGrpSpPr>
            <a:grpSpLocks/>
          </xdr:cNvGrpSpPr>
        </xdr:nvGrpSpPr>
        <xdr:grpSpPr bwMode="auto">
          <a:xfrm>
            <a:off x="2234" y="2073"/>
            <a:ext cx="383" cy="24"/>
            <a:chOff x="2234" y="2073"/>
            <a:chExt cx="383" cy="24"/>
          </a:xfrm>
        </xdr:grpSpPr>
        <xdr:sp macro="" textlink="">
          <xdr:nvSpPr>
            <xdr:cNvPr id="176" name="Freeform 17"/>
            <xdr:cNvSpPr>
              <a:spLocks/>
            </xdr:cNvSpPr>
          </xdr:nvSpPr>
          <xdr:spPr bwMode="auto">
            <a:xfrm>
              <a:off x="2234" y="2073"/>
              <a:ext cx="383" cy="24"/>
            </a:xfrm>
            <a:custGeom>
              <a:avLst/>
              <a:gdLst/>
              <a:ahLst/>
              <a:cxnLst>
                <a:cxn ang="0">
                  <a:pos x="5210" y="75"/>
                </a:cxn>
                <a:cxn ang="0">
                  <a:pos x="2530" y="0"/>
                </a:cxn>
                <a:cxn ang="0">
                  <a:pos x="0" y="0"/>
                </a:cxn>
                <a:cxn ang="0">
                  <a:pos x="0" y="298"/>
                </a:cxn>
                <a:cxn ang="0">
                  <a:pos x="0" y="447"/>
                </a:cxn>
                <a:cxn ang="0">
                  <a:pos x="2456" y="372"/>
                </a:cxn>
                <a:cxn ang="0">
                  <a:pos x="5210" y="372"/>
                </a:cxn>
                <a:cxn ang="0">
                  <a:pos x="7293" y="298"/>
                </a:cxn>
                <a:cxn ang="0">
                  <a:pos x="7293" y="75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7" name="Freeform 18"/>
            <xdr:cNvSpPr>
              <a:spLocks/>
            </xdr:cNvSpPr>
          </xdr:nvSpPr>
          <xdr:spPr bwMode="auto">
            <a:xfrm>
              <a:off x="2234" y="2073"/>
              <a:ext cx="383" cy="24"/>
            </a:xfrm>
            <a:custGeom>
              <a:avLst/>
              <a:gdLst/>
              <a:ahLst/>
              <a:cxnLst>
                <a:cxn ang="0">
                  <a:pos x="274" y="4"/>
                </a:cxn>
                <a:cxn ang="0">
                  <a:pos x="133" y="0"/>
                </a:cxn>
                <a:cxn ang="0">
                  <a:pos x="0" y="0"/>
                </a:cxn>
                <a:cxn ang="0">
                  <a:pos x="0" y="16"/>
                </a:cxn>
                <a:cxn ang="0">
                  <a:pos x="0" y="24"/>
                </a:cxn>
                <a:cxn ang="0">
                  <a:pos x="129" y="20"/>
                </a:cxn>
                <a:cxn ang="0">
                  <a:pos x="274" y="20"/>
                </a:cxn>
                <a:cxn ang="0">
                  <a:pos x="383" y="16"/>
                </a:cxn>
                <a:cxn ang="0">
                  <a:pos x="383" y="4"/>
                </a:cxn>
                <a:cxn ang="0">
                  <a:pos x="274" y="4"/>
                </a:cxn>
              </a:cxnLst>
              <a:rect l="0" t="0" r="r" b="b"/>
              <a:pathLst>
                <a:path w="383" h="24">
                  <a:moveTo>
                    <a:pt x="274" y="4"/>
                  </a:moveTo>
                  <a:cubicBezTo>
                    <a:pt x="203" y="4"/>
                    <a:pt x="203" y="0"/>
                    <a:pt x="133" y="0"/>
                  </a:cubicBezTo>
                  <a:cubicBezTo>
                    <a:pt x="67" y="0"/>
                    <a:pt x="63" y="0"/>
                    <a:pt x="0" y="0"/>
                  </a:cubicBezTo>
                  <a:cubicBezTo>
                    <a:pt x="0" y="4"/>
                    <a:pt x="0" y="12"/>
                    <a:pt x="0" y="16"/>
                  </a:cubicBezTo>
                  <a:cubicBezTo>
                    <a:pt x="0" y="20"/>
                    <a:pt x="0" y="20"/>
                    <a:pt x="0" y="24"/>
                  </a:cubicBezTo>
                  <a:cubicBezTo>
                    <a:pt x="59" y="24"/>
                    <a:pt x="63" y="20"/>
                    <a:pt x="129" y="20"/>
                  </a:cubicBezTo>
                  <a:cubicBezTo>
                    <a:pt x="200" y="20"/>
                    <a:pt x="200" y="20"/>
                    <a:pt x="274" y="20"/>
                  </a:cubicBezTo>
                  <a:cubicBezTo>
                    <a:pt x="332" y="20"/>
                    <a:pt x="340" y="20"/>
                    <a:pt x="383" y="16"/>
                  </a:cubicBezTo>
                  <a:cubicBezTo>
                    <a:pt x="383" y="12"/>
                    <a:pt x="383" y="8"/>
                    <a:pt x="383" y="4"/>
                  </a:cubicBezTo>
                  <a:cubicBezTo>
                    <a:pt x="340" y="4"/>
                    <a:pt x="332" y="4"/>
                    <a:pt x="274" y="4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6" name="Group 19"/>
          <xdr:cNvGrpSpPr>
            <a:grpSpLocks/>
          </xdr:cNvGrpSpPr>
        </xdr:nvGrpSpPr>
        <xdr:grpSpPr bwMode="auto">
          <a:xfrm>
            <a:off x="2242" y="1995"/>
            <a:ext cx="66" cy="74"/>
            <a:chOff x="2242" y="1995"/>
            <a:chExt cx="66" cy="74"/>
          </a:xfrm>
        </xdr:grpSpPr>
        <xdr:sp macro="" textlink="">
          <xdr:nvSpPr>
            <xdr:cNvPr id="174" name="Freeform 20"/>
            <xdr:cNvSpPr>
              <a:spLocks/>
            </xdr:cNvSpPr>
          </xdr:nvSpPr>
          <xdr:spPr bwMode="auto">
            <a:xfrm>
              <a:off x="2242" y="1995"/>
              <a:ext cx="66" cy="74"/>
            </a:xfrm>
            <a:custGeom>
              <a:avLst/>
              <a:gdLst/>
              <a:ahLst/>
              <a:cxnLst>
                <a:cxn ang="0">
                  <a:pos x="670" y="149"/>
                </a:cxn>
                <a:cxn ang="0">
                  <a:pos x="521" y="298"/>
                </a:cxn>
                <a:cxn ang="0">
                  <a:pos x="447" y="372"/>
                </a:cxn>
                <a:cxn ang="0">
                  <a:pos x="298" y="670"/>
                </a:cxn>
                <a:cxn ang="0">
                  <a:pos x="74" y="1339"/>
                </a:cxn>
                <a:cxn ang="0">
                  <a:pos x="1043" y="1265"/>
                </a:cxn>
                <a:cxn ang="0">
                  <a:pos x="1117" y="149"/>
                </a:cxn>
                <a:cxn ang="0">
                  <a:pos x="521" y="224"/>
                </a:cxn>
                <a:cxn ang="0">
                  <a:pos x="670" y="149"/>
                </a:cxn>
              </a:cxnLst>
              <a:rect l="0" t="0" r="r" b="b"/>
              <a:pathLst>
                <a:path w="1266" h="1414">
                  <a:moveTo>
                    <a:pt x="670" y="149"/>
                  </a:moveTo>
                  <a:cubicBezTo>
                    <a:pt x="596" y="149"/>
                    <a:pt x="596" y="224"/>
                    <a:pt x="521" y="298"/>
                  </a:cubicBezTo>
                  <a:cubicBezTo>
                    <a:pt x="521" y="298"/>
                    <a:pt x="670" y="0"/>
                    <a:pt x="447" y="372"/>
                  </a:cubicBezTo>
                  <a:cubicBezTo>
                    <a:pt x="447" y="298"/>
                    <a:pt x="298" y="596"/>
                    <a:pt x="298" y="670"/>
                  </a:cubicBezTo>
                  <a:cubicBezTo>
                    <a:pt x="149" y="893"/>
                    <a:pt x="0" y="1116"/>
                    <a:pt x="74" y="1339"/>
                  </a:cubicBezTo>
                  <a:cubicBezTo>
                    <a:pt x="372" y="1414"/>
                    <a:pt x="819" y="1414"/>
                    <a:pt x="1043" y="1265"/>
                  </a:cubicBezTo>
                  <a:cubicBezTo>
                    <a:pt x="1266" y="1042"/>
                    <a:pt x="1192" y="372"/>
                    <a:pt x="1117" y="149"/>
                  </a:cubicBezTo>
                  <a:cubicBezTo>
                    <a:pt x="894" y="0"/>
                    <a:pt x="745" y="75"/>
                    <a:pt x="521" y="224"/>
                  </a:cubicBezTo>
                  <a:lnTo>
                    <a:pt x="670" y="149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5" name="Freeform 21"/>
            <xdr:cNvSpPr>
              <a:spLocks/>
            </xdr:cNvSpPr>
          </xdr:nvSpPr>
          <xdr:spPr bwMode="auto">
            <a:xfrm>
              <a:off x="2242" y="1995"/>
              <a:ext cx="66" cy="74"/>
            </a:xfrm>
            <a:custGeom>
              <a:avLst/>
              <a:gdLst/>
              <a:ahLst/>
              <a:cxnLst>
                <a:cxn ang="0">
                  <a:pos x="670" y="149"/>
                </a:cxn>
                <a:cxn ang="0">
                  <a:pos x="521" y="298"/>
                </a:cxn>
                <a:cxn ang="0">
                  <a:pos x="447" y="372"/>
                </a:cxn>
                <a:cxn ang="0">
                  <a:pos x="298" y="670"/>
                </a:cxn>
                <a:cxn ang="0">
                  <a:pos x="74" y="1339"/>
                </a:cxn>
                <a:cxn ang="0">
                  <a:pos x="1043" y="1265"/>
                </a:cxn>
                <a:cxn ang="0">
                  <a:pos x="1117" y="149"/>
                </a:cxn>
                <a:cxn ang="0">
                  <a:pos x="521" y="224"/>
                </a:cxn>
                <a:cxn ang="0">
                  <a:pos x="670" y="149"/>
                </a:cxn>
              </a:cxnLst>
              <a:rect l="0" t="0" r="r" b="b"/>
              <a:pathLst>
                <a:path w="1266" h="1414">
                  <a:moveTo>
                    <a:pt x="670" y="149"/>
                  </a:moveTo>
                  <a:cubicBezTo>
                    <a:pt x="596" y="149"/>
                    <a:pt x="596" y="224"/>
                    <a:pt x="521" y="298"/>
                  </a:cubicBezTo>
                  <a:cubicBezTo>
                    <a:pt x="521" y="298"/>
                    <a:pt x="670" y="0"/>
                    <a:pt x="447" y="372"/>
                  </a:cubicBezTo>
                  <a:cubicBezTo>
                    <a:pt x="447" y="298"/>
                    <a:pt x="298" y="596"/>
                    <a:pt x="298" y="670"/>
                  </a:cubicBezTo>
                  <a:cubicBezTo>
                    <a:pt x="149" y="893"/>
                    <a:pt x="0" y="1116"/>
                    <a:pt x="74" y="1339"/>
                  </a:cubicBezTo>
                  <a:cubicBezTo>
                    <a:pt x="372" y="1414"/>
                    <a:pt x="819" y="1414"/>
                    <a:pt x="1043" y="1265"/>
                  </a:cubicBezTo>
                  <a:cubicBezTo>
                    <a:pt x="1266" y="1042"/>
                    <a:pt x="1192" y="372"/>
                    <a:pt x="1117" y="149"/>
                  </a:cubicBezTo>
                  <a:cubicBezTo>
                    <a:pt x="894" y="0"/>
                    <a:pt x="745" y="75"/>
                    <a:pt x="521" y="224"/>
                  </a:cubicBezTo>
                  <a:lnTo>
                    <a:pt x="670" y="149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7" name="Group 22"/>
          <xdr:cNvGrpSpPr>
            <a:grpSpLocks/>
          </xdr:cNvGrpSpPr>
        </xdr:nvGrpSpPr>
        <xdr:grpSpPr bwMode="auto">
          <a:xfrm>
            <a:off x="2543" y="2019"/>
            <a:ext cx="43" cy="54"/>
            <a:chOff x="2543" y="2019"/>
            <a:chExt cx="43" cy="54"/>
          </a:xfrm>
        </xdr:grpSpPr>
        <xdr:sp macro="" textlink="">
          <xdr:nvSpPr>
            <xdr:cNvPr id="172" name="Freeform 23"/>
            <xdr:cNvSpPr>
              <a:spLocks/>
            </xdr:cNvSpPr>
          </xdr:nvSpPr>
          <xdr:spPr bwMode="auto">
            <a:xfrm>
              <a:off x="2543" y="2019"/>
              <a:ext cx="43" cy="54"/>
            </a:xfrm>
            <a:custGeom>
              <a:avLst/>
              <a:gdLst/>
              <a:ahLst/>
              <a:cxnLst>
                <a:cxn ang="0">
                  <a:pos x="74" y="74"/>
                </a:cxn>
                <a:cxn ang="0">
                  <a:pos x="0" y="446"/>
                </a:cxn>
                <a:cxn ang="0">
                  <a:pos x="0" y="817"/>
                </a:cxn>
                <a:cxn ang="0">
                  <a:pos x="740" y="817"/>
                </a:cxn>
                <a:cxn ang="0">
                  <a:pos x="740" y="372"/>
                </a:cxn>
                <a:cxn ang="0">
                  <a:pos x="666" y="0"/>
                </a:cxn>
                <a:cxn ang="0">
                  <a:pos x="666" y="0"/>
                </a:cxn>
                <a:cxn ang="0">
                  <a:pos x="370" y="74"/>
                </a:cxn>
                <a:cxn ang="0">
                  <a:pos x="74" y="149"/>
                </a:cxn>
                <a:cxn ang="0">
                  <a:pos x="74" y="74"/>
                </a:cxn>
              </a:cxnLst>
              <a:rect l="0" t="0" r="r" b="b"/>
              <a:pathLst>
                <a:path w="813" h="1040">
                  <a:moveTo>
                    <a:pt x="74" y="74"/>
                  </a:moveTo>
                  <a:cubicBezTo>
                    <a:pt x="74" y="223"/>
                    <a:pt x="0" y="297"/>
                    <a:pt x="0" y="446"/>
                  </a:cubicBezTo>
                  <a:cubicBezTo>
                    <a:pt x="0" y="520"/>
                    <a:pt x="0" y="817"/>
                    <a:pt x="0" y="817"/>
                  </a:cubicBezTo>
                  <a:cubicBezTo>
                    <a:pt x="148" y="1040"/>
                    <a:pt x="592" y="892"/>
                    <a:pt x="740" y="817"/>
                  </a:cubicBezTo>
                  <a:cubicBezTo>
                    <a:pt x="740" y="669"/>
                    <a:pt x="813" y="520"/>
                    <a:pt x="740" y="372"/>
                  </a:cubicBezTo>
                  <a:cubicBezTo>
                    <a:pt x="740" y="223"/>
                    <a:pt x="666" y="74"/>
                    <a:pt x="666" y="0"/>
                  </a:cubicBezTo>
                  <a:cubicBezTo>
                    <a:pt x="666" y="0"/>
                    <a:pt x="666" y="0"/>
                    <a:pt x="666" y="0"/>
                  </a:cubicBezTo>
                  <a:cubicBezTo>
                    <a:pt x="592" y="74"/>
                    <a:pt x="518" y="74"/>
                    <a:pt x="370" y="74"/>
                  </a:cubicBezTo>
                  <a:cubicBezTo>
                    <a:pt x="296" y="74"/>
                    <a:pt x="148" y="149"/>
                    <a:pt x="74" y="149"/>
                  </a:cubicBezTo>
                  <a:lnTo>
                    <a:pt x="74" y="74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3" name="Freeform 24"/>
            <xdr:cNvSpPr>
              <a:spLocks/>
            </xdr:cNvSpPr>
          </xdr:nvSpPr>
          <xdr:spPr bwMode="auto">
            <a:xfrm>
              <a:off x="2543" y="2019"/>
              <a:ext cx="43" cy="54"/>
            </a:xfrm>
            <a:custGeom>
              <a:avLst/>
              <a:gdLst/>
              <a:ahLst/>
              <a:cxnLst>
                <a:cxn ang="0">
                  <a:pos x="74" y="74"/>
                </a:cxn>
                <a:cxn ang="0">
                  <a:pos x="0" y="446"/>
                </a:cxn>
                <a:cxn ang="0">
                  <a:pos x="0" y="817"/>
                </a:cxn>
                <a:cxn ang="0">
                  <a:pos x="740" y="817"/>
                </a:cxn>
                <a:cxn ang="0">
                  <a:pos x="740" y="372"/>
                </a:cxn>
                <a:cxn ang="0">
                  <a:pos x="666" y="0"/>
                </a:cxn>
                <a:cxn ang="0">
                  <a:pos x="666" y="0"/>
                </a:cxn>
                <a:cxn ang="0">
                  <a:pos x="370" y="74"/>
                </a:cxn>
                <a:cxn ang="0">
                  <a:pos x="74" y="149"/>
                </a:cxn>
                <a:cxn ang="0">
                  <a:pos x="74" y="74"/>
                </a:cxn>
              </a:cxnLst>
              <a:rect l="0" t="0" r="r" b="b"/>
              <a:pathLst>
                <a:path w="813" h="1040">
                  <a:moveTo>
                    <a:pt x="74" y="74"/>
                  </a:moveTo>
                  <a:cubicBezTo>
                    <a:pt x="74" y="223"/>
                    <a:pt x="0" y="297"/>
                    <a:pt x="0" y="446"/>
                  </a:cubicBezTo>
                  <a:cubicBezTo>
                    <a:pt x="0" y="520"/>
                    <a:pt x="0" y="817"/>
                    <a:pt x="0" y="817"/>
                  </a:cubicBezTo>
                  <a:cubicBezTo>
                    <a:pt x="148" y="1040"/>
                    <a:pt x="592" y="892"/>
                    <a:pt x="740" y="817"/>
                  </a:cubicBezTo>
                  <a:cubicBezTo>
                    <a:pt x="740" y="669"/>
                    <a:pt x="813" y="520"/>
                    <a:pt x="740" y="372"/>
                  </a:cubicBezTo>
                  <a:cubicBezTo>
                    <a:pt x="740" y="223"/>
                    <a:pt x="666" y="74"/>
                    <a:pt x="666" y="0"/>
                  </a:cubicBezTo>
                  <a:cubicBezTo>
                    <a:pt x="666" y="0"/>
                    <a:pt x="666" y="0"/>
                    <a:pt x="666" y="0"/>
                  </a:cubicBezTo>
                  <a:cubicBezTo>
                    <a:pt x="592" y="74"/>
                    <a:pt x="518" y="74"/>
                    <a:pt x="370" y="74"/>
                  </a:cubicBezTo>
                  <a:cubicBezTo>
                    <a:pt x="296" y="74"/>
                    <a:pt x="148" y="149"/>
                    <a:pt x="74" y="149"/>
                  </a:cubicBezTo>
                  <a:lnTo>
                    <a:pt x="74" y="74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8" name="Group 25"/>
          <xdr:cNvGrpSpPr>
            <a:grpSpLocks/>
          </xdr:cNvGrpSpPr>
        </xdr:nvGrpSpPr>
        <xdr:grpSpPr bwMode="auto">
          <a:xfrm>
            <a:off x="2468" y="2015"/>
            <a:ext cx="43" cy="54"/>
            <a:chOff x="2468" y="2015"/>
            <a:chExt cx="43" cy="54"/>
          </a:xfrm>
        </xdr:grpSpPr>
        <xdr:sp macro="" textlink="">
          <xdr:nvSpPr>
            <xdr:cNvPr id="170" name="Freeform 26"/>
            <xdr:cNvSpPr>
              <a:spLocks/>
            </xdr:cNvSpPr>
          </xdr:nvSpPr>
          <xdr:spPr bwMode="auto">
            <a:xfrm>
              <a:off x="2468" y="2015"/>
              <a:ext cx="43" cy="54"/>
            </a:xfrm>
            <a:custGeom>
              <a:avLst/>
              <a:gdLst/>
              <a:ahLst/>
              <a:cxnLst>
                <a:cxn ang="0">
                  <a:pos x="746" y="891"/>
                </a:cxn>
                <a:cxn ang="0">
                  <a:pos x="820" y="594"/>
                </a:cxn>
                <a:cxn ang="0">
                  <a:pos x="820" y="148"/>
                </a:cxn>
                <a:cxn ang="0">
                  <a:pos x="75" y="148"/>
                </a:cxn>
                <a:cxn ang="0">
                  <a:pos x="75" y="668"/>
                </a:cxn>
                <a:cxn ang="0">
                  <a:pos x="224" y="966"/>
                </a:cxn>
                <a:cxn ang="0">
                  <a:pos x="149" y="1040"/>
                </a:cxn>
                <a:cxn ang="0">
                  <a:pos x="447" y="966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1" name="Freeform 27"/>
            <xdr:cNvSpPr>
              <a:spLocks/>
            </xdr:cNvSpPr>
          </xdr:nvSpPr>
          <xdr:spPr bwMode="auto">
            <a:xfrm>
              <a:off x="2468" y="2015"/>
              <a:ext cx="43" cy="54"/>
            </a:xfrm>
            <a:custGeom>
              <a:avLst/>
              <a:gdLst/>
              <a:ahLst/>
              <a:cxnLst>
                <a:cxn ang="0">
                  <a:pos x="40" y="47"/>
                </a:cxn>
                <a:cxn ang="0">
                  <a:pos x="43" y="31"/>
                </a:cxn>
                <a:cxn ang="0">
                  <a:pos x="43" y="8"/>
                </a:cxn>
                <a:cxn ang="0">
                  <a:pos x="4" y="8"/>
                </a:cxn>
                <a:cxn ang="0">
                  <a:pos x="4" y="35"/>
                </a:cxn>
                <a:cxn ang="0">
                  <a:pos x="12" y="50"/>
                </a:cxn>
                <a:cxn ang="0">
                  <a:pos x="8" y="54"/>
                </a:cxn>
                <a:cxn ang="0">
                  <a:pos x="24" y="50"/>
                </a:cxn>
                <a:cxn ang="0">
                  <a:pos x="40" y="47"/>
                </a:cxn>
              </a:cxnLst>
              <a:rect l="0" t="0" r="r" b="b"/>
              <a:pathLst>
                <a:path w="43" h="54">
                  <a:moveTo>
                    <a:pt x="40" y="47"/>
                  </a:moveTo>
                  <a:cubicBezTo>
                    <a:pt x="40" y="39"/>
                    <a:pt x="43" y="35"/>
                    <a:pt x="43" y="31"/>
                  </a:cubicBezTo>
                  <a:cubicBezTo>
                    <a:pt x="43" y="27"/>
                    <a:pt x="43" y="11"/>
                    <a:pt x="43" y="8"/>
                  </a:cubicBezTo>
                  <a:cubicBezTo>
                    <a:pt x="36" y="0"/>
                    <a:pt x="12" y="4"/>
                    <a:pt x="4" y="8"/>
                  </a:cubicBezTo>
                  <a:cubicBezTo>
                    <a:pt x="4" y="15"/>
                    <a:pt x="0" y="23"/>
                    <a:pt x="4" y="35"/>
                  </a:cubicBezTo>
                  <a:cubicBezTo>
                    <a:pt x="4" y="39"/>
                    <a:pt x="8" y="47"/>
                    <a:pt x="12" y="50"/>
                  </a:cubicBezTo>
                  <a:cubicBezTo>
                    <a:pt x="8" y="50"/>
                    <a:pt x="8" y="54"/>
                    <a:pt x="8" y="54"/>
                  </a:cubicBezTo>
                  <a:cubicBezTo>
                    <a:pt x="12" y="50"/>
                    <a:pt x="16" y="50"/>
                    <a:pt x="24" y="50"/>
                  </a:cubicBezTo>
                  <a:cubicBezTo>
                    <a:pt x="28" y="47"/>
                    <a:pt x="36" y="43"/>
                    <a:pt x="40" y="47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9" name="Group 28"/>
          <xdr:cNvGrpSpPr>
            <a:grpSpLocks/>
          </xdr:cNvGrpSpPr>
        </xdr:nvGrpSpPr>
        <xdr:grpSpPr bwMode="auto">
          <a:xfrm>
            <a:off x="2398" y="2015"/>
            <a:ext cx="43" cy="54"/>
            <a:chOff x="2398" y="2015"/>
            <a:chExt cx="43" cy="54"/>
          </a:xfrm>
        </xdr:grpSpPr>
        <xdr:sp macro="" textlink="">
          <xdr:nvSpPr>
            <xdr:cNvPr id="168" name="Freeform 29"/>
            <xdr:cNvSpPr>
              <a:spLocks/>
            </xdr:cNvSpPr>
          </xdr:nvSpPr>
          <xdr:spPr bwMode="auto">
            <a:xfrm>
              <a:off x="2398" y="2015"/>
              <a:ext cx="43" cy="54"/>
            </a:xfrm>
            <a:custGeom>
              <a:avLst/>
              <a:gdLst/>
              <a:ahLst/>
              <a:cxnLst>
                <a:cxn ang="0">
                  <a:pos x="74" y="891"/>
                </a:cxn>
                <a:cxn ang="0">
                  <a:pos x="0" y="594"/>
                </a:cxn>
                <a:cxn ang="0">
                  <a:pos x="0" y="148"/>
                </a:cxn>
                <a:cxn ang="0">
                  <a:pos x="739" y="148"/>
                </a:cxn>
                <a:cxn ang="0">
                  <a:pos x="739" y="668"/>
                </a:cxn>
                <a:cxn ang="0">
                  <a:pos x="665" y="966"/>
                </a:cxn>
                <a:cxn ang="0">
                  <a:pos x="665" y="1040"/>
                </a:cxn>
                <a:cxn ang="0">
                  <a:pos x="369" y="966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9" name="Freeform 30"/>
            <xdr:cNvSpPr>
              <a:spLocks/>
            </xdr:cNvSpPr>
          </xdr:nvSpPr>
          <xdr:spPr bwMode="auto">
            <a:xfrm>
              <a:off x="2398" y="2015"/>
              <a:ext cx="43" cy="54"/>
            </a:xfrm>
            <a:custGeom>
              <a:avLst/>
              <a:gdLst/>
              <a:ahLst/>
              <a:cxnLst>
                <a:cxn ang="0">
                  <a:pos x="4" y="47"/>
                </a:cxn>
                <a:cxn ang="0">
                  <a:pos x="0" y="31"/>
                </a:cxn>
                <a:cxn ang="0">
                  <a:pos x="0" y="8"/>
                </a:cxn>
                <a:cxn ang="0">
                  <a:pos x="39" y="8"/>
                </a:cxn>
                <a:cxn ang="0">
                  <a:pos x="39" y="35"/>
                </a:cxn>
                <a:cxn ang="0">
                  <a:pos x="35" y="50"/>
                </a:cxn>
                <a:cxn ang="0">
                  <a:pos x="35" y="54"/>
                </a:cxn>
                <a:cxn ang="0">
                  <a:pos x="20" y="50"/>
                </a:cxn>
                <a:cxn ang="0">
                  <a:pos x="4" y="47"/>
                </a:cxn>
              </a:cxnLst>
              <a:rect l="0" t="0" r="r" b="b"/>
              <a:pathLst>
                <a:path w="43" h="54">
                  <a:moveTo>
                    <a:pt x="4" y="47"/>
                  </a:moveTo>
                  <a:cubicBezTo>
                    <a:pt x="4" y="39"/>
                    <a:pt x="4" y="35"/>
                    <a:pt x="0" y="31"/>
                  </a:cubicBezTo>
                  <a:cubicBezTo>
                    <a:pt x="0" y="27"/>
                    <a:pt x="0" y="11"/>
                    <a:pt x="0" y="8"/>
                  </a:cubicBezTo>
                  <a:cubicBezTo>
                    <a:pt x="8" y="0"/>
                    <a:pt x="31" y="4"/>
                    <a:pt x="39" y="8"/>
                  </a:cubicBezTo>
                  <a:cubicBezTo>
                    <a:pt x="39" y="15"/>
                    <a:pt x="43" y="23"/>
                    <a:pt x="39" y="35"/>
                  </a:cubicBezTo>
                  <a:cubicBezTo>
                    <a:pt x="39" y="39"/>
                    <a:pt x="39" y="47"/>
                    <a:pt x="35" y="50"/>
                  </a:cubicBezTo>
                  <a:cubicBezTo>
                    <a:pt x="35" y="50"/>
                    <a:pt x="35" y="54"/>
                    <a:pt x="35" y="54"/>
                  </a:cubicBezTo>
                  <a:cubicBezTo>
                    <a:pt x="31" y="50"/>
                    <a:pt x="28" y="50"/>
                    <a:pt x="20" y="50"/>
                  </a:cubicBezTo>
                  <a:cubicBezTo>
                    <a:pt x="16" y="47"/>
                    <a:pt x="12" y="43"/>
                    <a:pt x="4" y="47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50" name="Group 31"/>
          <xdr:cNvGrpSpPr>
            <a:grpSpLocks/>
          </xdr:cNvGrpSpPr>
        </xdr:nvGrpSpPr>
        <xdr:grpSpPr bwMode="auto">
          <a:xfrm>
            <a:off x="2324" y="2015"/>
            <a:ext cx="47" cy="54"/>
            <a:chOff x="2324" y="2015"/>
            <a:chExt cx="47" cy="54"/>
          </a:xfrm>
        </xdr:grpSpPr>
        <xdr:sp macro="" textlink="">
          <xdr:nvSpPr>
            <xdr:cNvPr id="166" name="Freeform 32"/>
            <xdr:cNvSpPr>
              <a:spLocks/>
            </xdr:cNvSpPr>
          </xdr:nvSpPr>
          <xdr:spPr bwMode="auto">
            <a:xfrm>
              <a:off x="2324" y="2015"/>
              <a:ext cx="47" cy="54"/>
            </a:xfrm>
            <a:custGeom>
              <a:avLst/>
              <a:gdLst/>
              <a:ahLst/>
              <a:cxnLst>
                <a:cxn ang="0">
                  <a:pos x="819" y="891"/>
                </a:cxn>
                <a:cxn ang="0">
                  <a:pos x="819" y="594"/>
                </a:cxn>
                <a:cxn ang="0">
                  <a:pos x="819" y="148"/>
                </a:cxn>
                <a:cxn ang="0">
                  <a:pos x="74" y="148"/>
                </a:cxn>
                <a:cxn ang="0">
                  <a:pos x="74" y="668"/>
                </a:cxn>
                <a:cxn ang="0">
                  <a:pos x="223" y="966"/>
                </a:cxn>
                <a:cxn ang="0">
                  <a:pos x="149" y="1040"/>
                </a:cxn>
                <a:cxn ang="0">
                  <a:pos x="446" y="966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7" name="Freeform 33"/>
            <xdr:cNvSpPr>
              <a:spLocks/>
            </xdr:cNvSpPr>
          </xdr:nvSpPr>
          <xdr:spPr bwMode="auto">
            <a:xfrm>
              <a:off x="2324" y="2015"/>
              <a:ext cx="47" cy="54"/>
            </a:xfrm>
            <a:custGeom>
              <a:avLst/>
              <a:gdLst/>
              <a:ahLst/>
              <a:cxnLst>
                <a:cxn ang="0">
                  <a:pos x="43" y="47"/>
                </a:cxn>
                <a:cxn ang="0">
                  <a:pos x="43" y="31"/>
                </a:cxn>
                <a:cxn ang="0">
                  <a:pos x="43" y="8"/>
                </a:cxn>
                <a:cxn ang="0">
                  <a:pos x="4" y="8"/>
                </a:cxn>
                <a:cxn ang="0">
                  <a:pos x="4" y="35"/>
                </a:cxn>
                <a:cxn ang="0">
                  <a:pos x="12" y="50"/>
                </a:cxn>
                <a:cxn ang="0">
                  <a:pos x="8" y="54"/>
                </a:cxn>
                <a:cxn ang="0">
                  <a:pos x="23" y="50"/>
                </a:cxn>
                <a:cxn ang="0">
                  <a:pos x="43" y="47"/>
                </a:cxn>
              </a:cxnLst>
              <a:rect l="0" t="0" r="r" b="b"/>
              <a:pathLst>
                <a:path w="47" h="54">
                  <a:moveTo>
                    <a:pt x="43" y="47"/>
                  </a:moveTo>
                  <a:cubicBezTo>
                    <a:pt x="43" y="39"/>
                    <a:pt x="43" y="35"/>
                    <a:pt x="43" y="31"/>
                  </a:cubicBezTo>
                  <a:cubicBezTo>
                    <a:pt x="43" y="27"/>
                    <a:pt x="47" y="11"/>
                    <a:pt x="43" y="8"/>
                  </a:cubicBezTo>
                  <a:cubicBezTo>
                    <a:pt x="39" y="0"/>
                    <a:pt x="12" y="4"/>
                    <a:pt x="4" y="8"/>
                  </a:cubicBezTo>
                  <a:cubicBezTo>
                    <a:pt x="4" y="15"/>
                    <a:pt x="0" y="23"/>
                    <a:pt x="4" y="35"/>
                  </a:cubicBezTo>
                  <a:cubicBezTo>
                    <a:pt x="4" y="39"/>
                    <a:pt x="8" y="47"/>
                    <a:pt x="12" y="50"/>
                  </a:cubicBezTo>
                  <a:cubicBezTo>
                    <a:pt x="12" y="50"/>
                    <a:pt x="8" y="54"/>
                    <a:pt x="8" y="54"/>
                  </a:cubicBezTo>
                  <a:cubicBezTo>
                    <a:pt x="12" y="50"/>
                    <a:pt x="19" y="50"/>
                    <a:pt x="23" y="50"/>
                  </a:cubicBezTo>
                  <a:cubicBezTo>
                    <a:pt x="31" y="47"/>
                    <a:pt x="35" y="43"/>
                    <a:pt x="43" y="47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51" name="Group 34"/>
          <xdr:cNvGrpSpPr>
            <a:grpSpLocks/>
          </xdr:cNvGrpSpPr>
        </xdr:nvGrpSpPr>
        <xdr:grpSpPr bwMode="auto">
          <a:xfrm>
            <a:off x="2300" y="2108"/>
            <a:ext cx="75" cy="63"/>
            <a:chOff x="2300" y="2108"/>
            <a:chExt cx="75" cy="63"/>
          </a:xfrm>
        </xdr:grpSpPr>
        <xdr:sp macro="" textlink="">
          <xdr:nvSpPr>
            <xdr:cNvPr id="164" name="Oval 35"/>
            <xdr:cNvSpPr>
              <a:spLocks noChangeArrowheads="1"/>
            </xdr:cNvSpPr>
          </xdr:nvSpPr>
          <xdr:spPr bwMode="auto">
            <a:xfrm>
              <a:off x="2300" y="2108"/>
              <a:ext cx="75" cy="63"/>
            </a:xfrm>
            <a:prstGeom prst="ellipse">
              <a:avLst/>
            </a:prstGeom>
            <a:solidFill>
              <a:srgbClr val="000000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5" name="Oval 36"/>
            <xdr:cNvSpPr>
              <a:spLocks noChangeArrowheads="1"/>
            </xdr:cNvSpPr>
          </xdr:nvSpPr>
          <xdr:spPr bwMode="auto">
            <a:xfrm>
              <a:off x="2300" y="2108"/>
              <a:ext cx="75" cy="63"/>
            </a:xfrm>
            <a:prstGeom prst="ellipse">
              <a:avLst/>
            </a:prstGeom>
            <a:noFill/>
            <a:ln w="1588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2" name="Group 37"/>
          <xdr:cNvGrpSpPr>
            <a:grpSpLocks/>
          </xdr:cNvGrpSpPr>
        </xdr:nvGrpSpPr>
        <xdr:grpSpPr bwMode="auto">
          <a:xfrm>
            <a:off x="2316" y="2124"/>
            <a:ext cx="43" cy="35"/>
            <a:chOff x="2316" y="2124"/>
            <a:chExt cx="43" cy="35"/>
          </a:xfrm>
        </xdr:grpSpPr>
        <xdr:sp macro="" textlink="">
          <xdr:nvSpPr>
            <xdr:cNvPr id="162" name="Oval 38"/>
            <xdr:cNvSpPr>
              <a:spLocks noChangeArrowheads="1"/>
            </xdr:cNvSpPr>
          </xdr:nvSpPr>
          <xdr:spPr bwMode="auto">
            <a:xfrm>
              <a:off x="2316" y="2124"/>
              <a:ext cx="43" cy="35"/>
            </a:xfrm>
            <a:prstGeom prst="ellipse">
              <a:avLst/>
            </a:prstGeom>
            <a:solidFill>
              <a:srgbClr val="FFFFFF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3" name="Oval 39"/>
            <xdr:cNvSpPr>
              <a:spLocks noChangeArrowheads="1"/>
            </xdr:cNvSpPr>
          </xdr:nvSpPr>
          <xdr:spPr bwMode="auto">
            <a:xfrm>
              <a:off x="2316" y="2124"/>
              <a:ext cx="43" cy="35"/>
            </a:xfrm>
            <a:prstGeom prst="ellipse">
              <a:avLst/>
            </a:prstGeom>
            <a:noFill/>
            <a:ln w="1588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3" name="Group 40"/>
          <xdr:cNvGrpSpPr>
            <a:grpSpLocks/>
          </xdr:cNvGrpSpPr>
        </xdr:nvGrpSpPr>
        <xdr:grpSpPr bwMode="auto">
          <a:xfrm>
            <a:off x="2511" y="2108"/>
            <a:ext cx="75" cy="63"/>
            <a:chOff x="2511" y="2108"/>
            <a:chExt cx="75" cy="63"/>
          </a:xfrm>
        </xdr:grpSpPr>
        <xdr:sp macro="" textlink="">
          <xdr:nvSpPr>
            <xdr:cNvPr id="160" name="Oval 41"/>
            <xdr:cNvSpPr>
              <a:spLocks noChangeArrowheads="1"/>
            </xdr:cNvSpPr>
          </xdr:nvSpPr>
          <xdr:spPr bwMode="auto">
            <a:xfrm>
              <a:off x="2511" y="2108"/>
              <a:ext cx="75" cy="63"/>
            </a:xfrm>
            <a:prstGeom prst="ellipse">
              <a:avLst/>
            </a:prstGeom>
            <a:solidFill>
              <a:srgbClr val="000000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1" name="Oval 42"/>
            <xdr:cNvSpPr>
              <a:spLocks noChangeArrowheads="1"/>
            </xdr:cNvSpPr>
          </xdr:nvSpPr>
          <xdr:spPr bwMode="auto">
            <a:xfrm>
              <a:off x="2511" y="2108"/>
              <a:ext cx="75" cy="63"/>
            </a:xfrm>
            <a:prstGeom prst="ellipse">
              <a:avLst/>
            </a:prstGeom>
            <a:noFill/>
            <a:ln w="1588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4" name="Group 43"/>
          <xdr:cNvGrpSpPr>
            <a:grpSpLocks/>
          </xdr:cNvGrpSpPr>
        </xdr:nvGrpSpPr>
        <xdr:grpSpPr bwMode="auto">
          <a:xfrm>
            <a:off x="2527" y="2124"/>
            <a:ext cx="43" cy="35"/>
            <a:chOff x="2527" y="2124"/>
            <a:chExt cx="43" cy="35"/>
          </a:xfrm>
        </xdr:grpSpPr>
        <xdr:sp macro="" textlink="">
          <xdr:nvSpPr>
            <xdr:cNvPr id="158" name="Oval 44"/>
            <xdr:cNvSpPr>
              <a:spLocks noChangeArrowheads="1"/>
            </xdr:cNvSpPr>
          </xdr:nvSpPr>
          <xdr:spPr bwMode="auto">
            <a:xfrm>
              <a:off x="2527" y="2124"/>
              <a:ext cx="43" cy="35"/>
            </a:xfrm>
            <a:prstGeom prst="ellipse">
              <a:avLst/>
            </a:prstGeom>
            <a:solidFill>
              <a:srgbClr val="FFFFFF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9" name="Oval 45"/>
            <xdr:cNvSpPr>
              <a:spLocks noChangeArrowheads="1"/>
            </xdr:cNvSpPr>
          </xdr:nvSpPr>
          <xdr:spPr bwMode="auto">
            <a:xfrm>
              <a:off x="2527" y="2124"/>
              <a:ext cx="43" cy="35"/>
            </a:xfrm>
            <a:prstGeom prst="ellipse">
              <a:avLst/>
            </a:prstGeom>
            <a:noFill/>
            <a:ln w="1588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5" name="Group 46"/>
          <xdr:cNvGrpSpPr>
            <a:grpSpLocks/>
          </xdr:cNvGrpSpPr>
        </xdr:nvGrpSpPr>
        <xdr:grpSpPr bwMode="auto">
          <a:xfrm>
            <a:off x="2250" y="2100"/>
            <a:ext cx="23" cy="28"/>
            <a:chOff x="2250" y="2100"/>
            <a:chExt cx="23" cy="28"/>
          </a:xfrm>
        </xdr:grpSpPr>
        <xdr:sp macro="" textlink="">
          <xdr:nvSpPr>
            <xdr:cNvPr id="156" name="Freeform 47"/>
            <xdr:cNvSpPr>
              <a:spLocks/>
            </xdr:cNvSpPr>
          </xdr:nvSpPr>
          <xdr:spPr bwMode="auto">
            <a:xfrm>
              <a:off x="2250" y="2100"/>
              <a:ext cx="23" cy="28"/>
            </a:xfrm>
            <a:custGeom>
              <a:avLst/>
              <a:gdLst/>
              <a:ahLst/>
              <a:cxnLst>
                <a:cxn ang="0">
                  <a:pos x="447" y="372"/>
                </a:cxn>
                <a:cxn ang="0">
                  <a:pos x="298" y="520"/>
                </a:cxn>
                <a:cxn ang="0">
                  <a:pos x="75" y="520"/>
                </a:cxn>
                <a:cxn ang="0">
                  <a:pos x="0" y="372"/>
                </a:cxn>
                <a:cxn ang="0">
                  <a:pos x="0" y="149"/>
                </a:cxn>
                <a:cxn ang="0">
                  <a:pos x="75" y="0"/>
                </a:cxn>
                <a:cxn ang="0">
                  <a:pos x="298" y="0"/>
                </a:cxn>
                <a:cxn ang="0">
                  <a:pos x="447" y="149"/>
                </a:cxn>
              </a:cxnLst>
              <a:rect l="0" t="0" r="r" b="b"/>
              <a:pathLst/>
            </a:custGeom>
            <a:solidFill>
              <a:srgbClr val="FFE6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7" name="Freeform 48"/>
            <xdr:cNvSpPr>
              <a:spLocks/>
            </xdr:cNvSpPr>
          </xdr:nvSpPr>
          <xdr:spPr bwMode="auto">
            <a:xfrm>
              <a:off x="2250" y="2100"/>
              <a:ext cx="23" cy="28"/>
            </a:xfrm>
            <a:custGeom>
              <a:avLst/>
              <a:gdLst/>
              <a:ahLst/>
              <a:cxnLst>
                <a:cxn ang="0">
                  <a:pos x="23" y="20"/>
                </a:cxn>
                <a:cxn ang="0">
                  <a:pos x="15" y="28"/>
                </a:cxn>
                <a:cxn ang="0">
                  <a:pos x="3" y="28"/>
                </a:cxn>
                <a:cxn ang="0">
                  <a:pos x="0" y="20"/>
                </a:cxn>
                <a:cxn ang="0">
                  <a:pos x="0" y="8"/>
                </a:cxn>
                <a:cxn ang="0">
                  <a:pos x="3" y="0"/>
                </a:cxn>
                <a:cxn ang="0">
                  <a:pos x="15" y="0"/>
                </a:cxn>
                <a:cxn ang="0">
                  <a:pos x="23" y="8"/>
                </a:cxn>
                <a:cxn ang="0">
                  <a:pos x="23" y="20"/>
                </a:cxn>
              </a:cxnLst>
              <a:rect l="0" t="0" r="r" b="b"/>
              <a:pathLst>
                <a:path w="23" h="28">
                  <a:moveTo>
                    <a:pt x="23" y="20"/>
                  </a:moveTo>
                  <a:cubicBezTo>
                    <a:pt x="23" y="24"/>
                    <a:pt x="19" y="28"/>
                    <a:pt x="15" y="28"/>
                  </a:cubicBezTo>
                  <a:cubicBezTo>
                    <a:pt x="11" y="28"/>
                    <a:pt x="11" y="28"/>
                    <a:pt x="3" y="28"/>
                  </a:cubicBezTo>
                  <a:cubicBezTo>
                    <a:pt x="0" y="28"/>
                    <a:pt x="0" y="24"/>
                    <a:pt x="0" y="20"/>
                  </a:cubicBezTo>
                  <a:cubicBezTo>
                    <a:pt x="0" y="16"/>
                    <a:pt x="0" y="16"/>
                    <a:pt x="0" y="8"/>
                  </a:cubicBezTo>
                  <a:cubicBezTo>
                    <a:pt x="0" y="4"/>
                    <a:pt x="0" y="0"/>
                    <a:pt x="3" y="0"/>
                  </a:cubicBezTo>
                  <a:cubicBezTo>
                    <a:pt x="11" y="0"/>
                    <a:pt x="11" y="0"/>
                    <a:pt x="15" y="0"/>
                  </a:cubicBezTo>
                  <a:cubicBezTo>
                    <a:pt x="19" y="0"/>
                    <a:pt x="23" y="4"/>
                    <a:pt x="23" y="8"/>
                  </a:cubicBezTo>
                  <a:cubicBezTo>
                    <a:pt x="23" y="16"/>
                    <a:pt x="23" y="16"/>
                    <a:pt x="23" y="20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13</xdr:col>
      <xdr:colOff>438150</xdr:colOff>
      <xdr:row>38</xdr:row>
      <xdr:rowOff>57150</xdr:rowOff>
    </xdr:from>
    <xdr:to>
      <xdr:col>14</xdr:col>
      <xdr:colOff>276225</xdr:colOff>
      <xdr:row>42</xdr:row>
      <xdr:rowOff>123825</xdr:rowOff>
    </xdr:to>
    <xdr:pic>
      <xdr:nvPicPr>
        <xdr:cNvPr id="182" name="Picture 49" descr="C:\Documents and Settings\jr00262\デスクトップ\縄跳び子供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t="15048"/>
        <a:stretch>
          <a:fillRect/>
        </a:stretch>
      </xdr:blipFill>
      <xdr:spPr bwMode="auto">
        <a:xfrm>
          <a:off x="2228850" y="6324600"/>
          <a:ext cx="676275" cy="8286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590550</xdr:colOff>
      <xdr:row>44</xdr:row>
      <xdr:rowOff>57150</xdr:rowOff>
    </xdr:from>
    <xdr:to>
      <xdr:col>5</xdr:col>
      <xdr:colOff>266700</xdr:colOff>
      <xdr:row>45</xdr:row>
      <xdr:rowOff>123825</xdr:rowOff>
    </xdr:to>
    <xdr:sp macro="" textlink="">
      <xdr:nvSpPr>
        <xdr:cNvPr id="183" name="AutoShape 1"/>
        <xdr:cNvSpPr>
          <a:spLocks noChangeArrowheads="1"/>
        </xdr:cNvSpPr>
      </xdr:nvSpPr>
      <xdr:spPr bwMode="auto">
        <a:xfrm>
          <a:off x="2400300" y="8191500"/>
          <a:ext cx="1200150" cy="238125"/>
        </a:xfrm>
        <a:prstGeom prst="downArrow">
          <a:avLst>
            <a:gd name="adj1" fmla="val 48574"/>
            <a:gd name="adj2" fmla="val 58694"/>
          </a:avLst>
        </a:prstGeom>
        <a:gradFill rotWithShape="0">
          <a:gsLst>
            <a:gs pos="0">
              <a:srgbClr val="0000FF"/>
            </a:gs>
            <a:gs pos="100000">
              <a:srgbClr val="0000FF">
                <a:gamma/>
                <a:shade val="28235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37</xdr:row>
      <xdr:rowOff>133350</xdr:rowOff>
    </xdr:from>
    <xdr:to>
      <xdr:col>5</xdr:col>
      <xdr:colOff>314325</xdr:colOff>
      <xdr:row>42</xdr:row>
      <xdr:rowOff>57150</xdr:rowOff>
    </xdr:to>
    <xdr:pic>
      <xdr:nvPicPr>
        <xdr:cNvPr id="1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81025" y="819150"/>
          <a:ext cx="3190875" cy="8286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504825</xdr:colOff>
      <xdr:row>37</xdr:row>
      <xdr:rowOff>38100</xdr:rowOff>
    </xdr:from>
    <xdr:to>
      <xdr:col>3</xdr:col>
      <xdr:colOff>542925</xdr:colOff>
      <xdr:row>41</xdr:row>
      <xdr:rowOff>28575</xdr:rowOff>
    </xdr:to>
    <xdr:sp macro="" textlink="">
      <xdr:nvSpPr>
        <xdr:cNvPr id="185" name="Rectangle 99"/>
        <xdr:cNvSpPr>
          <a:spLocks noChangeArrowheads="1"/>
        </xdr:cNvSpPr>
      </xdr:nvSpPr>
      <xdr:spPr bwMode="auto">
        <a:xfrm>
          <a:off x="1619250" y="723900"/>
          <a:ext cx="714375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590550</xdr:colOff>
      <xdr:row>37</xdr:row>
      <xdr:rowOff>47625</xdr:rowOff>
    </xdr:from>
    <xdr:to>
      <xdr:col>3</xdr:col>
      <xdr:colOff>561975</xdr:colOff>
      <xdr:row>41</xdr:row>
      <xdr:rowOff>47625</xdr:rowOff>
    </xdr:to>
    <xdr:grpSp>
      <xdr:nvGrpSpPr>
        <xdr:cNvPr id="186" name="Group 8"/>
        <xdr:cNvGrpSpPr>
          <a:grpSpLocks/>
        </xdr:cNvGrpSpPr>
      </xdr:nvGrpSpPr>
      <xdr:grpSpPr bwMode="auto">
        <a:xfrm flipH="1">
          <a:off x="1714500" y="6562725"/>
          <a:ext cx="657225" cy="742950"/>
          <a:chOff x="2404" y="2184"/>
          <a:chExt cx="226" cy="231"/>
        </a:xfrm>
      </xdr:grpSpPr>
      <xdr:grpSp>
        <xdr:nvGrpSpPr>
          <xdr:cNvPr id="187" name="Group 9"/>
          <xdr:cNvGrpSpPr>
            <a:grpSpLocks/>
          </xdr:cNvGrpSpPr>
        </xdr:nvGrpSpPr>
        <xdr:grpSpPr bwMode="auto">
          <a:xfrm>
            <a:off x="2560" y="2243"/>
            <a:ext cx="41" cy="73"/>
            <a:chOff x="2560" y="2243"/>
            <a:chExt cx="41" cy="73"/>
          </a:xfrm>
        </xdr:grpSpPr>
        <xdr:sp macro="" textlink="">
          <xdr:nvSpPr>
            <xdr:cNvPr id="275" name="Freeform 10"/>
            <xdr:cNvSpPr>
              <a:spLocks/>
            </xdr:cNvSpPr>
          </xdr:nvSpPr>
          <xdr:spPr bwMode="auto">
            <a:xfrm>
              <a:off x="2560" y="2243"/>
              <a:ext cx="41" cy="73"/>
            </a:xfrm>
            <a:custGeom>
              <a:avLst/>
              <a:gdLst/>
              <a:ahLst/>
              <a:cxnLst>
                <a:cxn ang="0">
                  <a:pos x="434" y="120"/>
                </a:cxn>
                <a:cxn ang="0">
                  <a:pos x="694" y="409"/>
                </a:cxn>
                <a:cxn ang="0">
                  <a:pos x="752" y="673"/>
                </a:cxn>
                <a:cxn ang="0">
                  <a:pos x="780" y="793"/>
                </a:cxn>
                <a:cxn ang="0">
                  <a:pos x="723" y="817"/>
                </a:cxn>
                <a:cxn ang="0">
                  <a:pos x="780" y="1081"/>
                </a:cxn>
                <a:cxn ang="0">
                  <a:pos x="752" y="1249"/>
                </a:cxn>
                <a:cxn ang="0">
                  <a:pos x="665" y="1321"/>
                </a:cxn>
                <a:cxn ang="0">
                  <a:pos x="405" y="1345"/>
                </a:cxn>
                <a:cxn ang="0">
                  <a:pos x="203" y="1273"/>
                </a:cxn>
                <a:cxn ang="0">
                  <a:pos x="116" y="1225"/>
                </a:cxn>
                <a:cxn ang="0">
                  <a:pos x="58" y="1177"/>
                </a:cxn>
                <a:cxn ang="0">
                  <a:pos x="29" y="1153"/>
                </a:cxn>
                <a:cxn ang="0">
                  <a:pos x="0" y="1009"/>
                </a:cxn>
                <a:cxn ang="0">
                  <a:pos x="29" y="745"/>
                </a:cxn>
                <a:cxn ang="0">
                  <a:pos x="0" y="312"/>
                </a:cxn>
                <a:cxn ang="0">
                  <a:pos x="87" y="144"/>
                </a:cxn>
                <a:cxn ang="0">
                  <a:pos x="203" y="24"/>
                </a:cxn>
                <a:cxn ang="0">
                  <a:pos x="463" y="120"/>
                </a:cxn>
                <a:cxn ang="0">
                  <a:pos x="434" y="120"/>
                </a:cxn>
              </a:cxnLst>
              <a:rect l="0" t="0" r="r" b="b"/>
              <a:pathLst>
                <a:path w="780" h="1393">
                  <a:moveTo>
                    <a:pt x="434" y="120"/>
                  </a:moveTo>
                  <a:cubicBezTo>
                    <a:pt x="549" y="120"/>
                    <a:pt x="665" y="216"/>
                    <a:pt x="694" y="409"/>
                  </a:cubicBezTo>
                  <a:cubicBezTo>
                    <a:pt x="694" y="505"/>
                    <a:pt x="723" y="601"/>
                    <a:pt x="752" y="673"/>
                  </a:cubicBezTo>
                  <a:cubicBezTo>
                    <a:pt x="752" y="721"/>
                    <a:pt x="780" y="745"/>
                    <a:pt x="780" y="793"/>
                  </a:cubicBezTo>
                  <a:cubicBezTo>
                    <a:pt x="780" y="817"/>
                    <a:pt x="752" y="817"/>
                    <a:pt x="723" y="817"/>
                  </a:cubicBezTo>
                  <a:cubicBezTo>
                    <a:pt x="752" y="889"/>
                    <a:pt x="780" y="985"/>
                    <a:pt x="780" y="1081"/>
                  </a:cubicBezTo>
                  <a:cubicBezTo>
                    <a:pt x="752" y="1129"/>
                    <a:pt x="752" y="1201"/>
                    <a:pt x="752" y="1249"/>
                  </a:cubicBezTo>
                  <a:cubicBezTo>
                    <a:pt x="723" y="1297"/>
                    <a:pt x="694" y="1321"/>
                    <a:pt x="665" y="1321"/>
                  </a:cubicBezTo>
                  <a:cubicBezTo>
                    <a:pt x="578" y="1369"/>
                    <a:pt x="492" y="1393"/>
                    <a:pt x="405" y="1345"/>
                  </a:cubicBezTo>
                  <a:cubicBezTo>
                    <a:pt x="347" y="1321"/>
                    <a:pt x="260" y="1321"/>
                    <a:pt x="203" y="1273"/>
                  </a:cubicBezTo>
                  <a:cubicBezTo>
                    <a:pt x="174" y="1273"/>
                    <a:pt x="145" y="1249"/>
                    <a:pt x="116" y="1225"/>
                  </a:cubicBezTo>
                  <a:cubicBezTo>
                    <a:pt x="87" y="1225"/>
                    <a:pt x="87" y="1201"/>
                    <a:pt x="58" y="1177"/>
                  </a:cubicBezTo>
                  <a:cubicBezTo>
                    <a:pt x="58" y="1177"/>
                    <a:pt x="29" y="1153"/>
                    <a:pt x="29" y="1153"/>
                  </a:cubicBezTo>
                  <a:cubicBezTo>
                    <a:pt x="0" y="1105"/>
                    <a:pt x="0" y="1033"/>
                    <a:pt x="0" y="1009"/>
                  </a:cubicBezTo>
                  <a:cubicBezTo>
                    <a:pt x="0" y="913"/>
                    <a:pt x="29" y="817"/>
                    <a:pt x="29" y="745"/>
                  </a:cubicBezTo>
                  <a:cubicBezTo>
                    <a:pt x="29" y="601"/>
                    <a:pt x="0" y="457"/>
                    <a:pt x="0" y="312"/>
                  </a:cubicBezTo>
                  <a:cubicBezTo>
                    <a:pt x="29" y="240"/>
                    <a:pt x="58" y="192"/>
                    <a:pt x="87" y="144"/>
                  </a:cubicBezTo>
                  <a:cubicBezTo>
                    <a:pt x="116" y="96"/>
                    <a:pt x="174" y="48"/>
                    <a:pt x="203" y="24"/>
                  </a:cubicBezTo>
                  <a:cubicBezTo>
                    <a:pt x="232" y="0"/>
                    <a:pt x="463" y="24"/>
                    <a:pt x="463" y="120"/>
                  </a:cubicBezTo>
                  <a:lnTo>
                    <a:pt x="434" y="120"/>
                  </a:lnTo>
                  <a:close/>
                </a:path>
              </a:pathLst>
            </a:custGeom>
            <a:solidFill>
              <a:srgbClr val="409D2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76" name="Freeform 11"/>
            <xdr:cNvSpPr>
              <a:spLocks/>
            </xdr:cNvSpPr>
          </xdr:nvSpPr>
          <xdr:spPr bwMode="auto">
            <a:xfrm>
              <a:off x="2560" y="2243"/>
              <a:ext cx="41" cy="73"/>
            </a:xfrm>
            <a:custGeom>
              <a:avLst/>
              <a:gdLst/>
              <a:ahLst/>
              <a:cxnLst>
                <a:cxn ang="0">
                  <a:pos x="434" y="120"/>
                </a:cxn>
                <a:cxn ang="0">
                  <a:pos x="694" y="409"/>
                </a:cxn>
                <a:cxn ang="0">
                  <a:pos x="752" y="673"/>
                </a:cxn>
                <a:cxn ang="0">
                  <a:pos x="780" y="793"/>
                </a:cxn>
                <a:cxn ang="0">
                  <a:pos x="723" y="817"/>
                </a:cxn>
                <a:cxn ang="0">
                  <a:pos x="780" y="1081"/>
                </a:cxn>
                <a:cxn ang="0">
                  <a:pos x="752" y="1249"/>
                </a:cxn>
                <a:cxn ang="0">
                  <a:pos x="665" y="1321"/>
                </a:cxn>
                <a:cxn ang="0">
                  <a:pos x="405" y="1345"/>
                </a:cxn>
                <a:cxn ang="0">
                  <a:pos x="203" y="1273"/>
                </a:cxn>
                <a:cxn ang="0">
                  <a:pos x="116" y="1225"/>
                </a:cxn>
                <a:cxn ang="0">
                  <a:pos x="58" y="1177"/>
                </a:cxn>
                <a:cxn ang="0">
                  <a:pos x="29" y="1153"/>
                </a:cxn>
                <a:cxn ang="0">
                  <a:pos x="0" y="1009"/>
                </a:cxn>
                <a:cxn ang="0">
                  <a:pos x="29" y="745"/>
                </a:cxn>
                <a:cxn ang="0">
                  <a:pos x="0" y="312"/>
                </a:cxn>
                <a:cxn ang="0">
                  <a:pos x="87" y="144"/>
                </a:cxn>
                <a:cxn ang="0">
                  <a:pos x="203" y="24"/>
                </a:cxn>
                <a:cxn ang="0">
                  <a:pos x="463" y="120"/>
                </a:cxn>
                <a:cxn ang="0">
                  <a:pos x="434" y="120"/>
                </a:cxn>
              </a:cxnLst>
              <a:rect l="0" t="0" r="r" b="b"/>
              <a:pathLst>
                <a:path w="780" h="1393">
                  <a:moveTo>
                    <a:pt x="434" y="120"/>
                  </a:moveTo>
                  <a:cubicBezTo>
                    <a:pt x="549" y="120"/>
                    <a:pt x="665" y="216"/>
                    <a:pt x="694" y="409"/>
                  </a:cubicBezTo>
                  <a:cubicBezTo>
                    <a:pt x="694" y="505"/>
                    <a:pt x="723" y="601"/>
                    <a:pt x="752" y="673"/>
                  </a:cubicBezTo>
                  <a:cubicBezTo>
                    <a:pt x="752" y="721"/>
                    <a:pt x="780" y="745"/>
                    <a:pt x="780" y="793"/>
                  </a:cubicBezTo>
                  <a:cubicBezTo>
                    <a:pt x="780" y="817"/>
                    <a:pt x="752" y="817"/>
                    <a:pt x="723" y="817"/>
                  </a:cubicBezTo>
                  <a:cubicBezTo>
                    <a:pt x="752" y="889"/>
                    <a:pt x="780" y="985"/>
                    <a:pt x="780" y="1081"/>
                  </a:cubicBezTo>
                  <a:cubicBezTo>
                    <a:pt x="752" y="1129"/>
                    <a:pt x="752" y="1201"/>
                    <a:pt x="752" y="1249"/>
                  </a:cubicBezTo>
                  <a:cubicBezTo>
                    <a:pt x="723" y="1297"/>
                    <a:pt x="694" y="1321"/>
                    <a:pt x="665" y="1321"/>
                  </a:cubicBezTo>
                  <a:cubicBezTo>
                    <a:pt x="578" y="1369"/>
                    <a:pt x="492" y="1393"/>
                    <a:pt x="405" y="1345"/>
                  </a:cubicBezTo>
                  <a:cubicBezTo>
                    <a:pt x="347" y="1321"/>
                    <a:pt x="260" y="1321"/>
                    <a:pt x="203" y="1273"/>
                  </a:cubicBezTo>
                  <a:cubicBezTo>
                    <a:pt x="174" y="1273"/>
                    <a:pt x="145" y="1249"/>
                    <a:pt x="116" y="1225"/>
                  </a:cubicBezTo>
                  <a:cubicBezTo>
                    <a:pt x="87" y="1225"/>
                    <a:pt x="87" y="1201"/>
                    <a:pt x="58" y="1177"/>
                  </a:cubicBezTo>
                  <a:cubicBezTo>
                    <a:pt x="58" y="1177"/>
                    <a:pt x="29" y="1153"/>
                    <a:pt x="29" y="1153"/>
                  </a:cubicBezTo>
                  <a:cubicBezTo>
                    <a:pt x="0" y="1105"/>
                    <a:pt x="0" y="1033"/>
                    <a:pt x="0" y="1009"/>
                  </a:cubicBezTo>
                  <a:cubicBezTo>
                    <a:pt x="0" y="913"/>
                    <a:pt x="29" y="817"/>
                    <a:pt x="29" y="745"/>
                  </a:cubicBezTo>
                  <a:cubicBezTo>
                    <a:pt x="29" y="601"/>
                    <a:pt x="0" y="457"/>
                    <a:pt x="0" y="312"/>
                  </a:cubicBezTo>
                  <a:cubicBezTo>
                    <a:pt x="29" y="240"/>
                    <a:pt x="58" y="192"/>
                    <a:pt x="87" y="144"/>
                  </a:cubicBezTo>
                  <a:cubicBezTo>
                    <a:pt x="116" y="96"/>
                    <a:pt x="174" y="48"/>
                    <a:pt x="203" y="24"/>
                  </a:cubicBezTo>
                  <a:cubicBezTo>
                    <a:pt x="232" y="0"/>
                    <a:pt x="463" y="24"/>
                    <a:pt x="463" y="120"/>
                  </a:cubicBezTo>
                  <a:lnTo>
                    <a:pt x="434" y="120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88" name="Group 12"/>
          <xdr:cNvGrpSpPr>
            <a:grpSpLocks/>
          </xdr:cNvGrpSpPr>
        </xdr:nvGrpSpPr>
        <xdr:grpSpPr bwMode="auto">
          <a:xfrm>
            <a:off x="2494" y="2294"/>
            <a:ext cx="53" cy="21"/>
            <a:chOff x="2494" y="2294"/>
            <a:chExt cx="53" cy="21"/>
          </a:xfrm>
        </xdr:grpSpPr>
        <xdr:sp macro="" textlink="">
          <xdr:nvSpPr>
            <xdr:cNvPr id="273" name="Freeform 13"/>
            <xdr:cNvSpPr>
              <a:spLocks/>
            </xdr:cNvSpPr>
          </xdr:nvSpPr>
          <xdr:spPr bwMode="auto">
            <a:xfrm>
              <a:off x="2494" y="2294"/>
              <a:ext cx="53" cy="21"/>
            </a:xfrm>
            <a:custGeom>
              <a:avLst/>
              <a:gdLst/>
              <a:ahLst/>
              <a:cxnLst>
                <a:cxn ang="0">
                  <a:pos x="58" y="239"/>
                </a:cxn>
                <a:cxn ang="0">
                  <a:pos x="633" y="95"/>
                </a:cxn>
                <a:cxn ang="0">
                  <a:pos x="921" y="48"/>
                </a:cxn>
                <a:cxn ang="0">
                  <a:pos x="978" y="215"/>
                </a:cxn>
                <a:cxn ang="0">
                  <a:pos x="921" y="287"/>
                </a:cxn>
                <a:cxn ang="0">
                  <a:pos x="835" y="335"/>
                </a:cxn>
                <a:cxn ang="0">
                  <a:pos x="720" y="359"/>
                </a:cxn>
                <a:cxn ang="0">
                  <a:pos x="346" y="406"/>
                </a:cxn>
                <a:cxn ang="0">
                  <a:pos x="173" y="406"/>
                </a:cxn>
                <a:cxn ang="0">
                  <a:pos x="29" y="335"/>
                </a:cxn>
              </a:cxnLst>
              <a:rect l="0" t="0" r="r" b="b"/>
              <a:pathLst/>
            </a:custGeom>
            <a:solidFill>
              <a:srgbClr val="FF7F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74" name="Freeform 14"/>
            <xdr:cNvSpPr>
              <a:spLocks/>
            </xdr:cNvSpPr>
          </xdr:nvSpPr>
          <xdr:spPr bwMode="auto">
            <a:xfrm>
              <a:off x="2494" y="2294"/>
              <a:ext cx="53" cy="21"/>
            </a:xfrm>
            <a:custGeom>
              <a:avLst/>
              <a:gdLst/>
              <a:ahLst/>
              <a:cxnLst>
                <a:cxn ang="0">
                  <a:pos x="3" y="12"/>
                </a:cxn>
                <a:cxn ang="0">
                  <a:pos x="34" y="5"/>
                </a:cxn>
                <a:cxn ang="0">
                  <a:pos x="49" y="2"/>
                </a:cxn>
                <a:cxn ang="0">
                  <a:pos x="52" y="11"/>
                </a:cxn>
                <a:cxn ang="0">
                  <a:pos x="49" y="15"/>
                </a:cxn>
                <a:cxn ang="0">
                  <a:pos x="44" y="17"/>
                </a:cxn>
                <a:cxn ang="0">
                  <a:pos x="38" y="19"/>
                </a:cxn>
                <a:cxn ang="0">
                  <a:pos x="18" y="21"/>
                </a:cxn>
                <a:cxn ang="0">
                  <a:pos x="9" y="21"/>
                </a:cxn>
                <a:cxn ang="0">
                  <a:pos x="2" y="17"/>
                </a:cxn>
                <a:cxn ang="0">
                  <a:pos x="3" y="12"/>
                </a:cxn>
              </a:cxnLst>
              <a:rect l="0" t="0" r="r" b="b"/>
              <a:pathLst>
                <a:path w="53" h="21">
                  <a:moveTo>
                    <a:pt x="3" y="12"/>
                  </a:moveTo>
                  <a:cubicBezTo>
                    <a:pt x="12" y="10"/>
                    <a:pt x="23" y="9"/>
                    <a:pt x="34" y="5"/>
                  </a:cubicBezTo>
                  <a:cubicBezTo>
                    <a:pt x="38" y="4"/>
                    <a:pt x="43" y="0"/>
                    <a:pt x="49" y="2"/>
                  </a:cubicBezTo>
                  <a:cubicBezTo>
                    <a:pt x="53" y="4"/>
                    <a:pt x="53" y="7"/>
                    <a:pt x="52" y="11"/>
                  </a:cubicBezTo>
                  <a:cubicBezTo>
                    <a:pt x="52" y="14"/>
                    <a:pt x="50" y="14"/>
                    <a:pt x="49" y="15"/>
                  </a:cubicBezTo>
                  <a:cubicBezTo>
                    <a:pt x="47" y="16"/>
                    <a:pt x="46" y="16"/>
                    <a:pt x="44" y="17"/>
                  </a:cubicBezTo>
                  <a:cubicBezTo>
                    <a:pt x="43" y="17"/>
                    <a:pt x="40" y="19"/>
                    <a:pt x="38" y="19"/>
                  </a:cubicBezTo>
                  <a:cubicBezTo>
                    <a:pt x="32" y="21"/>
                    <a:pt x="25" y="21"/>
                    <a:pt x="18" y="21"/>
                  </a:cubicBezTo>
                  <a:cubicBezTo>
                    <a:pt x="15" y="21"/>
                    <a:pt x="12" y="21"/>
                    <a:pt x="9" y="21"/>
                  </a:cubicBezTo>
                  <a:cubicBezTo>
                    <a:pt x="5" y="21"/>
                    <a:pt x="3" y="20"/>
                    <a:pt x="2" y="17"/>
                  </a:cubicBezTo>
                  <a:cubicBezTo>
                    <a:pt x="0" y="15"/>
                    <a:pt x="0" y="14"/>
                    <a:pt x="3" y="12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89" name="Group 15"/>
          <xdr:cNvGrpSpPr>
            <a:grpSpLocks/>
          </xdr:cNvGrpSpPr>
        </xdr:nvGrpSpPr>
        <xdr:grpSpPr bwMode="auto">
          <a:xfrm>
            <a:off x="2493" y="2306"/>
            <a:ext cx="36" cy="43"/>
            <a:chOff x="2493" y="2306"/>
            <a:chExt cx="36" cy="43"/>
          </a:xfrm>
        </xdr:grpSpPr>
        <xdr:sp macro="" textlink="">
          <xdr:nvSpPr>
            <xdr:cNvPr id="271" name="Freeform 16"/>
            <xdr:cNvSpPr>
              <a:spLocks/>
            </xdr:cNvSpPr>
          </xdr:nvSpPr>
          <xdr:spPr bwMode="auto">
            <a:xfrm>
              <a:off x="2493" y="2306"/>
              <a:ext cx="36" cy="43"/>
            </a:xfrm>
            <a:custGeom>
              <a:avLst/>
              <a:gdLst/>
              <a:ahLst/>
              <a:cxnLst>
                <a:cxn ang="0">
                  <a:pos x="29" y="191"/>
                </a:cxn>
                <a:cxn ang="0">
                  <a:pos x="116" y="287"/>
                </a:cxn>
                <a:cxn ang="0">
                  <a:pos x="231" y="454"/>
                </a:cxn>
                <a:cxn ang="0">
                  <a:pos x="405" y="694"/>
                </a:cxn>
                <a:cxn ang="0">
                  <a:pos x="491" y="789"/>
                </a:cxn>
                <a:cxn ang="0">
                  <a:pos x="578" y="789"/>
                </a:cxn>
                <a:cxn ang="0">
                  <a:pos x="636" y="717"/>
                </a:cxn>
                <a:cxn ang="0">
                  <a:pos x="578" y="622"/>
                </a:cxn>
                <a:cxn ang="0">
                  <a:pos x="491" y="454"/>
                </a:cxn>
                <a:cxn ang="0">
                  <a:pos x="347" y="167"/>
                </a:cxn>
                <a:cxn ang="0">
                  <a:pos x="87" y="24"/>
                </a:cxn>
                <a:cxn ang="0">
                  <a:pos x="58" y="48"/>
                </a:cxn>
                <a:cxn ang="0">
                  <a:pos x="0" y="95"/>
                </a:cxn>
                <a:cxn ang="0">
                  <a:pos x="29" y="215"/>
                </a:cxn>
                <a:cxn ang="0">
                  <a:pos x="29" y="191"/>
                </a:cxn>
              </a:cxnLst>
              <a:rect l="0" t="0" r="r" b="b"/>
              <a:pathLst>
                <a:path w="693" h="813">
                  <a:moveTo>
                    <a:pt x="29" y="191"/>
                  </a:moveTo>
                  <a:cubicBezTo>
                    <a:pt x="29" y="215"/>
                    <a:pt x="87" y="263"/>
                    <a:pt x="116" y="287"/>
                  </a:cubicBezTo>
                  <a:cubicBezTo>
                    <a:pt x="145" y="335"/>
                    <a:pt x="202" y="383"/>
                    <a:pt x="231" y="454"/>
                  </a:cubicBezTo>
                  <a:cubicBezTo>
                    <a:pt x="318" y="526"/>
                    <a:pt x="347" y="598"/>
                    <a:pt x="405" y="694"/>
                  </a:cubicBezTo>
                  <a:cubicBezTo>
                    <a:pt x="433" y="717"/>
                    <a:pt x="462" y="765"/>
                    <a:pt x="491" y="789"/>
                  </a:cubicBezTo>
                  <a:cubicBezTo>
                    <a:pt x="520" y="813"/>
                    <a:pt x="549" y="789"/>
                    <a:pt x="578" y="789"/>
                  </a:cubicBezTo>
                  <a:cubicBezTo>
                    <a:pt x="636" y="813"/>
                    <a:pt x="693" y="813"/>
                    <a:pt x="636" y="717"/>
                  </a:cubicBezTo>
                  <a:cubicBezTo>
                    <a:pt x="607" y="670"/>
                    <a:pt x="578" y="646"/>
                    <a:pt x="578" y="622"/>
                  </a:cubicBezTo>
                  <a:cubicBezTo>
                    <a:pt x="520" y="550"/>
                    <a:pt x="491" y="502"/>
                    <a:pt x="491" y="454"/>
                  </a:cubicBezTo>
                  <a:cubicBezTo>
                    <a:pt x="462" y="359"/>
                    <a:pt x="433" y="263"/>
                    <a:pt x="347" y="167"/>
                  </a:cubicBezTo>
                  <a:cubicBezTo>
                    <a:pt x="289" y="95"/>
                    <a:pt x="173" y="0"/>
                    <a:pt x="87" y="24"/>
                  </a:cubicBezTo>
                  <a:cubicBezTo>
                    <a:pt x="58" y="24"/>
                    <a:pt x="58" y="48"/>
                    <a:pt x="58" y="48"/>
                  </a:cubicBezTo>
                  <a:cubicBezTo>
                    <a:pt x="29" y="72"/>
                    <a:pt x="29" y="72"/>
                    <a:pt x="0" y="95"/>
                  </a:cubicBezTo>
                  <a:cubicBezTo>
                    <a:pt x="0" y="143"/>
                    <a:pt x="0" y="167"/>
                    <a:pt x="29" y="215"/>
                  </a:cubicBezTo>
                  <a:lnTo>
                    <a:pt x="29" y="191"/>
                  </a:lnTo>
                  <a:close/>
                </a:path>
              </a:pathLst>
            </a:custGeom>
            <a:solidFill>
              <a:srgbClr val="FF7F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72" name="Freeform 17"/>
            <xdr:cNvSpPr>
              <a:spLocks/>
            </xdr:cNvSpPr>
          </xdr:nvSpPr>
          <xdr:spPr bwMode="auto">
            <a:xfrm>
              <a:off x="2493" y="2306"/>
              <a:ext cx="36" cy="43"/>
            </a:xfrm>
            <a:custGeom>
              <a:avLst/>
              <a:gdLst/>
              <a:ahLst/>
              <a:cxnLst>
                <a:cxn ang="0">
                  <a:pos x="29" y="191"/>
                </a:cxn>
                <a:cxn ang="0">
                  <a:pos x="116" y="287"/>
                </a:cxn>
                <a:cxn ang="0">
                  <a:pos x="231" y="454"/>
                </a:cxn>
                <a:cxn ang="0">
                  <a:pos x="405" y="694"/>
                </a:cxn>
                <a:cxn ang="0">
                  <a:pos x="491" y="789"/>
                </a:cxn>
                <a:cxn ang="0">
                  <a:pos x="578" y="789"/>
                </a:cxn>
                <a:cxn ang="0">
                  <a:pos x="636" y="717"/>
                </a:cxn>
                <a:cxn ang="0">
                  <a:pos x="578" y="622"/>
                </a:cxn>
                <a:cxn ang="0">
                  <a:pos x="491" y="454"/>
                </a:cxn>
                <a:cxn ang="0">
                  <a:pos x="347" y="167"/>
                </a:cxn>
                <a:cxn ang="0">
                  <a:pos x="87" y="24"/>
                </a:cxn>
                <a:cxn ang="0">
                  <a:pos x="58" y="48"/>
                </a:cxn>
                <a:cxn ang="0">
                  <a:pos x="0" y="95"/>
                </a:cxn>
                <a:cxn ang="0">
                  <a:pos x="29" y="215"/>
                </a:cxn>
                <a:cxn ang="0">
                  <a:pos x="29" y="191"/>
                </a:cxn>
              </a:cxnLst>
              <a:rect l="0" t="0" r="r" b="b"/>
              <a:pathLst>
                <a:path w="693" h="813">
                  <a:moveTo>
                    <a:pt x="29" y="191"/>
                  </a:moveTo>
                  <a:cubicBezTo>
                    <a:pt x="29" y="215"/>
                    <a:pt x="87" y="263"/>
                    <a:pt x="116" y="287"/>
                  </a:cubicBezTo>
                  <a:cubicBezTo>
                    <a:pt x="145" y="335"/>
                    <a:pt x="202" y="383"/>
                    <a:pt x="231" y="454"/>
                  </a:cubicBezTo>
                  <a:cubicBezTo>
                    <a:pt x="318" y="526"/>
                    <a:pt x="347" y="598"/>
                    <a:pt x="405" y="694"/>
                  </a:cubicBezTo>
                  <a:cubicBezTo>
                    <a:pt x="433" y="717"/>
                    <a:pt x="462" y="765"/>
                    <a:pt x="491" y="789"/>
                  </a:cubicBezTo>
                  <a:cubicBezTo>
                    <a:pt x="520" y="813"/>
                    <a:pt x="549" y="789"/>
                    <a:pt x="578" y="789"/>
                  </a:cubicBezTo>
                  <a:cubicBezTo>
                    <a:pt x="636" y="813"/>
                    <a:pt x="693" y="813"/>
                    <a:pt x="636" y="717"/>
                  </a:cubicBezTo>
                  <a:cubicBezTo>
                    <a:pt x="607" y="670"/>
                    <a:pt x="578" y="646"/>
                    <a:pt x="578" y="622"/>
                  </a:cubicBezTo>
                  <a:cubicBezTo>
                    <a:pt x="520" y="550"/>
                    <a:pt x="491" y="502"/>
                    <a:pt x="491" y="454"/>
                  </a:cubicBezTo>
                  <a:cubicBezTo>
                    <a:pt x="462" y="359"/>
                    <a:pt x="433" y="263"/>
                    <a:pt x="347" y="167"/>
                  </a:cubicBezTo>
                  <a:cubicBezTo>
                    <a:pt x="289" y="95"/>
                    <a:pt x="173" y="0"/>
                    <a:pt x="87" y="24"/>
                  </a:cubicBezTo>
                  <a:cubicBezTo>
                    <a:pt x="58" y="24"/>
                    <a:pt x="58" y="48"/>
                    <a:pt x="58" y="48"/>
                  </a:cubicBezTo>
                  <a:cubicBezTo>
                    <a:pt x="29" y="72"/>
                    <a:pt x="29" y="72"/>
                    <a:pt x="0" y="95"/>
                  </a:cubicBezTo>
                  <a:cubicBezTo>
                    <a:pt x="0" y="143"/>
                    <a:pt x="0" y="167"/>
                    <a:pt x="29" y="215"/>
                  </a:cubicBezTo>
                  <a:lnTo>
                    <a:pt x="29" y="191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0" name="Group 18"/>
          <xdr:cNvGrpSpPr>
            <a:grpSpLocks/>
          </xdr:cNvGrpSpPr>
        </xdr:nvGrpSpPr>
        <xdr:grpSpPr bwMode="auto">
          <a:xfrm>
            <a:off x="2493" y="2345"/>
            <a:ext cx="36" cy="17"/>
            <a:chOff x="2493" y="2345"/>
            <a:chExt cx="36" cy="17"/>
          </a:xfrm>
        </xdr:grpSpPr>
        <xdr:sp macro="" textlink="">
          <xdr:nvSpPr>
            <xdr:cNvPr id="269" name="Freeform 19"/>
            <xdr:cNvSpPr>
              <a:spLocks/>
            </xdr:cNvSpPr>
          </xdr:nvSpPr>
          <xdr:spPr bwMode="auto">
            <a:xfrm>
              <a:off x="2493" y="2345"/>
              <a:ext cx="36" cy="17"/>
            </a:xfrm>
            <a:custGeom>
              <a:avLst/>
              <a:gdLst/>
              <a:ahLst/>
              <a:cxnLst>
                <a:cxn ang="0">
                  <a:pos x="693" y="96"/>
                </a:cxn>
                <a:cxn ang="0">
                  <a:pos x="578" y="24"/>
                </a:cxn>
                <a:cxn ang="0">
                  <a:pos x="491" y="0"/>
                </a:cxn>
                <a:cxn ang="0">
                  <a:pos x="405" y="24"/>
                </a:cxn>
                <a:cxn ang="0">
                  <a:pos x="405" y="96"/>
                </a:cxn>
                <a:cxn ang="0">
                  <a:pos x="202" y="72"/>
                </a:cxn>
                <a:cxn ang="0">
                  <a:pos x="0" y="169"/>
                </a:cxn>
                <a:cxn ang="0">
                  <a:pos x="87" y="241"/>
                </a:cxn>
                <a:cxn ang="0">
                  <a:pos x="202" y="265"/>
                </a:cxn>
                <a:cxn ang="0">
                  <a:pos x="376" y="241"/>
                </a:cxn>
                <a:cxn ang="0">
                  <a:pos x="491" y="241"/>
                </a:cxn>
                <a:cxn ang="0">
                  <a:pos x="578" y="289"/>
                </a:cxn>
                <a:cxn ang="0">
                  <a:pos x="636" y="313"/>
                </a:cxn>
                <a:cxn ang="0">
                  <a:pos x="693" y="265"/>
                </a:cxn>
                <a:cxn ang="0">
                  <a:pos x="693" y="193"/>
                </a:cxn>
                <a:cxn ang="0">
                  <a:pos x="693" y="144"/>
                </a:cxn>
                <a:cxn ang="0">
                  <a:pos x="693" y="96"/>
                </a:cxn>
                <a:cxn ang="0">
                  <a:pos x="665" y="72"/>
                </a:cxn>
                <a:cxn ang="0">
                  <a:pos x="693" y="96"/>
                </a:cxn>
              </a:cxnLst>
              <a:rect l="0" t="0" r="r" b="b"/>
              <a:pathLst>
                <a:path w="693" h="313">
                  <a:moveTo>
                    <a:pt x="693" y="96"/>
                  </a:moveTo>
                  <a:cubicBezTo>
                    <a:pt x="665" y="72"/>
                    <a:pt x="607" y="48"/>
                    <a:pt x="578" y="24"/>
                  </a:cubicBezTo>
                  <a:cubicBezTo>
                    <a:pt x="549" y="24"/>
                    <a:pt x="520" y="0"/>
                    <a:pt x="491" y="0"/>
                  </a:cubicBezTo>
                  <a:cubicBezTo>
                    <a:pt x="462" y="0"/>
                    <a:pt x="433" y="0"/>
                    <a:pt x="405" y="24"/>
                  </a:cubicBezTo>
                  <a:cubicBezTo>
                    <a:pt x="405" y="48"/>
                    <a:pt x="433" y="72"/>
                    <a:pt x="405" y="96"/>
                  </a:cubicBezTo>
                  <a:cubicBezTo>
                    <a:pt x="347" y="169"/>
                    <a:pt x="260" y="96"/>
                    <a:pt x="202" y="72"/>
                  </a:cubicBezTo>
                  <a:cubicBezTo>
                    <a:pt x="116" y="72"/>
                    <a:pt x="0" y="96"/>
                    <a:pt x="0" y="169"/>
                  </a:cubicBezTo>
                  <a:cubicBezTo>
                    <a:pt x="0" y="193"/>
                    <a:pt x="29" y="241"/>
                    <a:pt x="87" y="241"/>
                  </a:cubicBezTo>
                  <a:cubicBezTo>
                    <a:pt x="116" y="265"/>
                    <a:pt x="145" y="265"/>
                    <a:pt x="202" y="265"/>
                  </a:cubicBezTo>
                  <a:cubicBezTo>
                    <a:pt x="260" y="265"/>
                    <a:pt x="318" y="265"/>
                    <a:pt x="376" y="241"/>
                  </a:cubicBezTo>
                  <a:cubicBezTo>
                    <a:pt x="405" y="241"/>
                    <a:pt x="462" y="241"/>
                    <a:pt x="491" y="241"/>
                  </a:cubicBezTo>
                  <a:cubicBezTo>
                    <a:pt x="520" y="265"/>
                    <a:pt x="549" y="289"/>
                    <a:pt x="578" y="289"/>
                  </a:cubicBezTo>
                  <a:cubicBezTo>
                    <a:pt x="578" y="289"/>
                    <a:pt x="607" y="313"/>
                    <a:pt x="636" y="313"/>
                  </a:cubicBezTo>
                  <a:cubicBezTo>
                    <a:pt x="665" y="313"/>
                    <a:pt x="665" y="313"/>
                    <a:pt x="693" y="265"/>
                  </a:cubicBezTo>
                  <a:cubicBezTo>
                    <a:pt x="693" y="241"/>
                    <a:pt x="693" y="217"/>
                    <a:pt x="693" y="193"/>
                  </a:cubicBezTo>
                  <a:cubicBezTo>
                    <a:pt x="693" y="169"/>
                    <a:pt x="693" y="144"/>
                    <a:pt x="693" y="144"/>
                  </a:cubicBezTo>
                  <a:cubicBezTo>
                    <a:pt x="693" y="120"/>
                    <a:pt x="693" y="120"/>
                    <a:pt x="693" y="96"/>
                  </a:cubicBezTo>
                  <a:cubicBezTo>
                    <a:pt x="693" y="96"/>
                    <a:pt x="693" y="96"/>
                    <a:pt x="665" y="72"/>
                  </a:cubicBezTo>
                  <a:lnTo>
                    <a:pt x="693" y="96"/>
                  </a:lnTo>
                  <a:close/>
                </a:path>
              </a:pathLst>
            </a:custGeom>
            <a:solidFill>
              <a:srgbClr val="7F1E02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70" name="Freeform 20"/>
            <xdr:cNvSpPr>
              <a:spLocks/>
            </xdr:cNvSpPr>
          </xdr:nvSpPr>
          <xdr:spPr bwMode="auto">
            <a:xfrm>
              <a:off x="2493" y="2345"/>
              <a:ext cx="36" cy="17"/>
            </a:xfrm>
            <a:custGeom>
              <a:avLst/>
              <a:gdLst/>
              <a:ahLst/>
              <a:cxnLst>
                <a:cxn ang="0">
                  <a:pos x="693" y="96"/>
                </a:cxn>
                <a:cxn ang="0">
                  <a:pos x="578" y="24"/>
                </a:cxn>
                <a:cxn ang="0">
                  <a:pos x="491" y="0"/>
                </a:cxn>
                <a:cxn ang="0">
                  <a:pos x="405" y="24"/>
                </a:cxn>
                <a:cxn ang="0">
                  <a:pos x="405" y="96"/>
                </a:cxn>
                <a:cxn ang="0">
                  <a:pos x="202" y="72"/>
                </a:cxn>
                <a:cxn ang="0">
                  <a:pos x="0" y="169"/>
                </a:cxn>
                <a:cxn ang="0">
                  <a:pos x="87" y="241"/>
                </a:cxn>
                <a:cxn ang="0">
                  <a:pos x="202" y="265"/>
                </a:cxn>
                <a:cxn ang="0">
                  <a:pos x="376" y="241"/>
                </a:cxn>
                <a:cxn ang="0">
                  <a:pos x="491" y="241"/>
                </a:cxn>
                <a:cxn ang="0">
                  <a:pos x="578" y="289"/>
                </a:cxn>
                <a:cxn ang="0">
                  <a:pos x="636" y="313"/>
                </a:cxn>
                <a:cxn ang="0">
                  <a:pos x="693" y="265"/>
                </a:cxn>
                <a:cxn ang="0">
                  <a:pos x="693" y="193"/>
                </a:cxn>
                <a:cxn ang="0">
                  <a:pos x="693" y="144"/>
                </a:cxn>
                <a:cxn ang="0">
                  <a:pos x="693" y="96"/>
                </a:cxn>
                <a:cxn ang="0">
                  <a:pos x="665" y="72"/>
                </a:cxn>
                <a:cxn ang="0">
                  <a:pos x="693" y="96"/>
                </a:cxn>
              </a:cxnLst>
              <a:rect l="0" t="0" r="r" b="b"/>
              <a:pathLst>
                <a:path w="693" h="313">
                  <a:moveTo>
                    <a:pt x="693" y="96"/>
                  </a:moveTo>
                  <a:cubicBezTo>
                    <a:pt x="665" y="72"/>
                    <a:pt x="607" y="48"/>
                    <a:pt x="578" y="24"/>
                  </a:cubicBezTo>
                  <a:cubicBezTo>
                    <a:pt x="549" y="24"/>
                    <a:pt x="520" y="0"/>
                    <a:pt x="491" y="0"/>
                  </a:cubicBezTo>
                  <a:cubicBezTo>
                    <a:pt x="462" y="0"/>
                    <a:pt x="433" y="0"/>
                    <a:pt x="405" y="24"/>
                  </a:cubicBezTo>
                  <a:cubicBezTo>
                    <a:pt x="405" y="48"/>
                    <a:pt x="433" y="72"/>
                    <a:pt x="405" y="96"/>
                  </a:cubicBezTo>
                  <a:cubicBezTo>
                    <a:pt x="347" y="169"/>
                    <a:pt x="260" y="96"/>
                    <a:pt x="202" y="72"/>
                  </a:cubicBezTo>
                  <a:cubicBezTo>
                    <a:pt x="116" y="72"/>
                    <a:pt x="0" y="96"/>
                    <a:pt x="0" y="169"/>
                  </a:cubicBezTo>
                  <a:cubicBezTo>
                    <a:pt x="0" y="193"/>
                    <a:pt x="29" y="241"/>
                    <a:pt x="87" y="241"/>
                  </a:cubicBezTo>
                  <a:cubicBezTo>
                    <a:pt x="116" y="265"/>
                    <a:pt x="145" y="265"/>
                    <a:pt x="202" y="265"/>
                  </a:cubicBezTo>
                  <a:cubicBezTo>
                    <a:pt x="260" y="265"/>
                    <a:pt x="318" y="265"/>
                    <a:pt x="376" y="241"/>
                  </a:cubicBezTo>
                  <a:cubicBezTo>
                    <a:pt x="405" y="241"/>
                    <a:pt x="462" y="241"/>
                    <a:pt x="491" y="241"/>
                  </a:cubicBezTo>
                  <a:cubicBezTo>
                    <a:pt x="520" y="265"/>
                    <a:pt x="549" y="289"/>
                    <a:pt x="578" y="289"/>
                  </a:cubicBezTo>
                  <a:cubicBezTo>
                    <a:pt x="578" y="289"/>
                    <a:pt x="607" y="313"/>
                    <a:pt x="636" y="313"/>
                  </a:cubicBezTo>
                  <a:cubicBezTo>
                    <a:pt x="665" y="313"/>
                    <a:pt x="665" y="313"/>
                    <a:pt x="693" y="265"/>
                  </a:cubicBezTo>
                  <a:cubicBezTo>
                    <a:pt x="693" y="241"/>
                    <a:pt x="693" y="217"/>
                    <a:pt x="693" y="193"/>
                  </a:cubicBezTo>
                  <a:cubicBezTo>
                    <a:pt x="693" y="169"/>
                    <a:pt x="693" y="144"/>
                    <a:pt x="693" y="144"/>
                  </a:cubicBezTo>
                  <a:cubicBezTo>
                    <a:pt x="693" y="120"/>
                    <a:pt x="693" y="120"/>
                    <a:pt x="693" y="96"/>
                  </a:cubicBezTo>
                  <a:cubicBezTo>
                    <a:pt x="693" y="96"/>
                    <a:pt x="693" y="96"/>
                    <a:pt x="665" y="72"/>
                  </a:cubicBezTo>
                  <a:lnTo>
                    <a:pt x="693" y="96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1" name="Group 21"/>
          <xdr:cNvGrpSpPr>
            <a:grpSpLocks/>
          </xdr:cNvGrpSpPr>
        </xdr:nvGrpSpPr>
        <xdr:grpSpPr bwMode="auto">
          <a:xfrm>
            <a:off x="2464" y="2249"/>
            <a:ext cx="75" cy="42"/>
            <a:chOff x="2464" y="2249"/>
            <a:chExt cx="75" cy="42"/>
          </a:xfrm>
        </xdr:grpSpPr>
        <xdr:sp macro="" textlink="">
          <xdr:nvSpPr>
            <xdr:cNvPr id="267" name="Freeform 22"/>
            <xdr:cNvSpPr>
              <a:spLocks/>
            </xdr:cNvSpPr>
          </xdr:nvSpPr>
          <xdr:spPr bwMode="auto">
            <a:xfrm>
              <a:off x="2464" y="2249"/>
              <a:ext cx="75" cy="42"/>
            </a:xfrm>
            <a:custGeom>
              <a:avLst/>
              <a:gdLst/>
              <a:ahLst/>
              <a:cxnLst>
                <a:cxn ang="0">
                  <a:pos x="1347" y="120"/>
                </a:cxn>
                <a:cxn ang="0">
                  <a:pos x="1032" y="216"/>
                </a:cxn>
                <a:cxn ang="0">
                  <a:pos x="745" y="409"/>
                </a:cxn>
                <a:cxn ang="0">
                  <a:pos x="516" y="505"/>
                </a:cxn>
                <a:cxn ang="0">
                  <a:pos x="344" y="481"/>
                </a:cxn>
                <a:cxn ang="0">
                  <a:pos x="29" y="577"/>
                </a:cxn>
                <a:cxn ang="0">
                  <a:pos x="143" y="625"/>
                </a:cxn>
                <a:cxn ang="0">
                  <a:pos x="315" y="577"/>
                </a:cxn>
                <a:cxn ang="0">
                  <a:pos x="115" y="697"/>
                </a:cxn>
                <a:cxn ang="0">
                  <a:pos x="287" y="769"/>
                </a:cxn>
                <a:cxn ang="0">
                  <a:pos x="430" y="673"/>
                </a:cxn>
                <a:cxn ang="0">
                  <a:pos x="545" y="649"/>
                </a:cxn>
                <a:cxn ang="0">
                  <a:pos x="688" y="601"/>
                </a:cxn>
                <a:cxn ang="0">
                  <a:pos x="1147" y="409"/>
                </a:cxn>
                <a:cxn ang="0">
                  <a:pos x="1347" y="289"/>
                </a:cxn>
              </a:cxnLst>
              <a:rect l="0" t="0" r="r" b="b"/>
              <a:pathLst/>
            </a:custGeom>
            <a:solidFill>
              <a:srgbClr val="FBB4C4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8" name="Freeform 23"/>
            <xdr:cNvSpPr>
              <a:spLocks/>
            </xdr:cNvSpPr>
          </xdr:nvSpPr>
          <xdr:spPr bwMode="auto">
            <a:xfrm>
              <a:off x="2464" y="2249"/>
              <a:ext cx="75" cy="42"/>
            </a:xfrm>
            <a:custGeom>
              <a:avLst/>
              <a:gdLst/>
              <a:ahLst/>
              <a:cxnLst>
                <a:cxn ang="0">
                  <a:pos x="71" y="7"/>
                </a:cxn>
                <a:cxn ang="0">
                  <a:pos x="54" y="12"/>
                </a:cxn>
                <a:cxn ang="0">
                  <a:pos x="39" y="22"/>
                </a:cxn>
                <a:cxn ang="0">
                  <a:pos x="27" y="27"/>
                </a:cxn>
                <a:cxn ang="0">
                  <a:pos x="18" y="26"/>
                </a:cxn>
                <a:cxn ang="0">
                  <a:pos x="2" y="31"/>
                </a:cxn>
                <a:cxn ang="0">
                  <a:pos x="8" y="33"/>
                </a:cxn>
                <a:cxn ang="0">
                  <a:pos x="17" y="31"/>
                </a:cxn>
                <a:cxn ang="0">
                  <a:pos x="6" y="37"/>
                </a:cxn>
                <a:cxn ang="0">
                  <a:pos x="15" y="41"/>
                </a:cxn>
                <a:cxn ang="0">
                  <a:pos x="23" y="36"/>
                </a:cxn>
                <a:cxn ang="0">
                  <a:pos x="29" y="34"/>
                </a:cxn>
                <a:cxn ang="0">
                  <a:pos x="36" y="32"/>
                </a:cxn>
                <a:cxn ang="0">
                  <a:pos x="60" y="22"/>
                </a:cxn>
                <a:cxn ang="0">
                  <a:pos x="71" y="16"/>
                </a:cxn>
                <a:cxn ang="0">
                  <a:pos x="71" y="7"/>
                </a:cxn>
              </a:cxnLst>
              <a:rect l="0" t="0" r="r" b="b"/>
              <a:pathLst>
                <a:path w="75" h="42">
                  <a:moveTo>
                    <a:pt x="71" y="7"/>
                  </a:moveTo>
                  <a:cubicBezTo>
                    <a:pt x="68" y="0"/>
                    <a:pt x="57" y="9"/>
                    <a:pt x="54" y="12"/>
                  </a:cubicBezTo>
                  <a:cubicBezTo>
                    <a:pt x="50" y="16"/>
                    <a:pt x="45" y="19"/>
                    <a:pt x="39" y="22"/>
                  </a:cubicBezTo>
                  <a:cubicBezTo>
                    <a:pt x="36" y="23"/>
                    <a:pt x="30" y="26"/>
                    <a:pt x="27" y="27"/>
                  </a:cubicBezTo>
                  <a:cubicBezTo>
                    <a:pt x="24" y="27"/>
                    <a:pt x="21" y="26"/>
                    <a:pt x="18" y="26"/>
                  </a:cubicBezTo>
                  <a:cubicBezTo>
                    <a:pt x="11" y="24"/>
                    <a:pt x="8" y="29"/>
                    <a:pt x="2" y="31"/>
                  </a:cubicBezTo>
                  <a:cubicBezTo>
                    <a:pt x="0" y="37"/>
                    <a:pt x="5" y="34"/>
                    <a:pt x="8" y="33"/>
                  </a:cubicBezTo>
                  <a:cubicBezTo>
                    <a:pt x="11" y="31"/>
                    <a:pt x="14" y="29"/>
                    <a:pt x="17" y="31"/>
                  </a:cubicBezTo>
                  <a:cubicBezTo>
                    <a:pt x="14" y="33"/>
                    <a:pt x="8" y="33"/>
                    <a:pt x="6" y="37"/>
                  </a:cubicBezTo>
                  <a:cubicBezTo>
                    <a:pt x="5" y="41"/>
                    <a:pt x="11" y="42"/>
                    <a:pt x="15" y="41"/>
                  </a:cubicBezTo>
                  <a:cubicBezTo>
                    <a:pt x="18" y="40"/>
                    <a:pt x="20" y="37"/>
                    <a:pt x="23" y="36"/>
                  </a:cubicBezTo>
                  <a:cubicBezTo>
                    <a:pt x="26" y="34"/>
                    <a:pt x="27" y="34"/>
                    <a:pt x="29" y="34"/>
                  </a:cubicBezTo>
                  <a:cubicBezTo>
                    <a:pt x="32" y="33"/>
                    <a:pt x="35" y="33"/>
                    <a:pt x="36" y="32"/>
                  </a:cubicBezTo>
                  <a:cubicBezTo>
                    <a:pt x="45" y="29"/>
                    <a:pt x="53" y="26"/>
                    <a:pt x="60" y="22"/>
                  </a:cubicBezTo>
                  <a:cubicBezTo>
                    <a:pt x="65" y="21"/>
                    <a:pt x="68" y="18"/>
                    <a:pt x="71" y="16"/>
                  </a:cubicBezTo>
                  <a:cubicBezTo>
                    <a:pt x="74" y="13"/>
                    <a:pt x="75" y="9"/>
                    <a:pt x="71" y="7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2" name="Group 24"/>
          <xdr:cNvGrpSpPr>
            <a:grpSpLocks/>
          </xdr:cNvGrpSpPr>
        </xdr:nvGrpSpPr>
        <xdr:grpSpPr bwMode="auto">
          <a:xfrm>
            <a:off x="2496" y="2357"/>
            <a:ext cx="21" cy="4"/>
            <a:chOff x="2496" y="2357"/>
            <a:chExt cx="21" cy="4"/>
          </a:xfrm>
        </xdr:grpSpPr>
        <xdr:sp macro="" textlink="">
          <xdr:nvSpPr>
            <xdr:cNvPr id="265" name="Freeform 25"/>
            <xdr:cNvSpPr>
              <a:spLocks/>
            </xdr:cNvSpPr>
          </xdr:nvSpPr>
          <xdr:spPr bwMode="auto">
            <a:xfrm>
              <a:off x="2496" y="2357"/>
              <a:ext cx="21" cy="4"/>
            </a:xfrm>
            <a:custGeom>
              <a:avLst/>
              <a:gdLst/>
              <a:ahLst/>
              <a:cxnLst>
                <a:cxn ang="0">
                  <a:pos x="400" y="49"/>
                </a:cxn>
                <a:cxn ang="0">
                  <a:pos x="343" y="0"/>
                </a:cxn>
                <a:cxn ang="0">
                  <a:pos x="57" y="0"/>
                </a:cxn>
                <a:cxn ang="0">
                  <a:pos x="0" y="49"/>
                </a:cxn>
                <a:cxn ang="0">
                  <a:pos x="57" y="73"/>
                </a:cxn>
                <a:cxn ang="0">
                  <a:pos x="343" y="73"/>
                </a:cxn>
                <a:cxn ang="0">
                  <a:pos x="400" y="49"/>
                </a:cxn>
              </a:cxnLst>
              <a:rect l="0" t="0" r="r" b="b"/>
              <a:pathLst>
                <a:path w="400" h="73">
                  <a:moveTo>
                    <a:pt x="400" y="49"/>
                  </a:moveTo>
                  <a:cubicBezTo>
                    <a:pt x="400" y="24"/>
                    <a:pt x="372" y="0"/>
                    <a:pt x="343" y="0"/>
                  </a:cubicBezTo>
                  <a:lnTo>
                    <a:pt x="57" y="0"/>
                  </a:lnTo>
                  <a:cubicBezTo>
                    <a:pt x="29" y="0"/>
                    <a:pt x="0" y="24"/>
                    <a:pt x="0" y="49"/>
                  </a:cubicBezTo>
                  <a:cubicBezTo>
                    <a:pt x="0" y="49"/>
                    <a:pt x="29" y="73"/>
                    <a:pt x="57" y="73"/>
                  </a:cubicBezTo>
                  <a:lnTo>
                    <a:pt x="343" y="73"/>
                  </a:lnTo>
                  <a:cubicBezTo>
                    <a:pt x="372" y="73"/>
                    <a:pt x="400" y="49"/>
                    <a:pt x="400" y="49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6" name="Freeform 26"/>
            <xdr:cNvSpPr>
              <a:spLocks/>
            </xdr:cNvSpPr>
          </xdr:nvSpPr>
          <xdr:spPr bwMode="auto">
            <a:xfrm>
              <a:off x="2496" y="2357"/>
              <a:ext cx="21" cy="4"/>
            </a:xfrm>
            <a:custGeom>
              <a:avLst/>
              <a:gdLst/>
              <a:ahLst/>
              <a:cxnLst>
                <a:cxn ang="0">
                  <a:pos x="400" y="49"/>
                </a:cxn>
                <a:cxn ang="0">
                  <a:pos x="343" y="0"/>
                </a:cxn>
                <a:cxn ang="0">
                  <a:pos x="57" y="0"/>
                </a:cxn>
                <a:cxn ang="0">
                  <a:pos x="0" y="49"/>
                </a:cxn>
                <a:cxn ang="0">
                  <a:pos x="57" y="73"/>
                </a:cxn>
                <a:cxn ang="0">
                  <a:pos x="343" y="73"/>
                </a:cxn>
                <a:cxn ang="0">
                  <a:pos x="400" y="49"/>
                </a:cxn>
              </a:cxnLst>
              <a:rect l="0" t="0" r="r" b="b"/>
              <a:pathLst>
                <a:path w="400" h="73">
                  <a:moveTo>
                    <a:pt x="400" y="49"/>
                  </a:moveTo>
                  <a:cubicBezTo>
                    <a:pt x="400" y="24"/>
                    <a:pt x="372" y="0"/>
                    <a:pt x="343" y="0"/>
                  </a:cubicBezTo>
                  <a:lnTo>
                    <a:pt x="57" y="0"/>
                  </a:lnTo>
                  <a:cubicBezTo>
                    <a:pt x="29" y="0"/>
                    <a:pt x="0" y="24"/>
                    <a:pt x="0" y="49"/>
                  </a:cubicBezTo>
                  <a:cubicBezTo>
                    <a:pt x="0" y="49"/>
                    <a:pt x="29" y="73"/>
                    <a:pt x="57" y="73"/>
                  </a:cubicBezTo>
                  <a:lnTo>
                    <a:pt x="343" y="73"/>
                  </a:lnTo>
                  <a:cubicBezTo>
                    <a:pt x="372" y="73"/>
                    <a:pt x="400" y="49"/>
                    <a:pt x="400" y="49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3" name="Group 27"/>
          <xdr:cNvGrpSpPr>
            <a:grpSpLocks/>
          </xdr:cNvGrpSpPr>
        </xdr:nvGrpSpPr>
        <xdr:grpSpPr bwMode="auto">
          <a:xfrm>
            <a:off x="2512" y="2357"/>
            <a:ext cx="16" cy="20"/>
            <a:chOff x="2512" y="2357"/>
            <a:chExt cx="16" cy="20"/>
          </a:xfrm>
        </xdr:grpSpPr>
        <xdr:sp macro="" textlink="">
          <xdr:nvSpPr>
            <xdr:cNvPr id="263" name="Freeform 28"/>
            <xdr:cNvSpPr>
              <a:spLocks/>
            </xdr:cNvSpPr>
          </xdr:nvSpPr>
          <xdr:spPr bwMode="auto">
            <a:xfrm>
              <a:off x="2512" y="2357"/>
              <a:ext cx="16" cy="20"/>
            </a:xfrm>
            <a:custGeom>
              <a:avLst/>
              <a:gdLst/>
              <a:ahLst/>
              <a:cxnLst>
                <a:cxn ang="0">
                  <a:pos x="264" y="362"/>
                </a:cxn>
                <a:cxn ang="0">
                  <a:pos x="264" y="338"/>
                </a:cxn>
                <a:cxn ang="0">
                  <a:pos x="59" y="24"/>
                </a:cxn>
                <a:cxn ang="0">
                  <a:pos x="0" y="24"/>
                </a:cxn>
                <a:cxn ang="0">
                  <a:pos x="0" y="48"/>
                </a:cxn>
                <a:cxn ang="0">
                  <a:pos x="235" y="362"/>
                </a:cxn>
                <a:cxn ang="0">
                  <a:pos x="264" y="362"/>
                </a:cxn>
              </a:cxnLst>
              <a:rect l="0" t="0" r="r" b="b"/>
              <a:pathLst>
                <a:path w="294" h="386">
                  <a:moveTo>
                    <a:pt x="264" y="362"/>
                  </a:moveTo>
                  <a:cubicBezTo>
                    <a:pt x="294" y="362"/>
                    <a:pt x="294" y="338"/>
                    <a:pt x="264" y="338"/>
                  </a:cubicBezTo>
                  <a:lnTo>
                    <a:pt x="59" y="24"/>
                  </a:lnTo>
                  <a:cubicBezTo>
                    <a:pt x="59" y="0"/>
                    <a:pt x="30" y="0"/>
                    <a:pt x="0" y="24"/>
                  </a:cubicBezTo>
                  <a:cubicBezTo>
                    <a:pt x="0" y="24"/>
                    <a:pt x="0" y="48"/>
                    <a:pt x="0" y="48"/>
                  </a:cubicBezTo>
                  <a:lnTo>
                    <a:pt x="235" y="362"/>
                  </a:lnTo>
                  <a:cubicBezTo>
                    <a:pt x="235" y="386"/>
                    <a:pt x="264" y="386"/>
                    <a:pt x="264" y="362"/>
                  </a:cubicBezTo>
                  <a:close/>
                </a:path>
              </a:pathLst>
            </a:custGeom>
            <a:solidFill>
              <a:srgbClr val="7F7B88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4" name="Freeform 29"/>
            <xdr:cNvSpPr>
              <a:spLocks/>
            </xdr:cNvSpPr>
          </xdr:nvSpPr>
          <xdr:spPr bwMode="auto">
            <a:xfrm>
              <a:off x="2512" y="2357"/>
              <a:ext cx="16" cy="20"/>
            </a:xfrm>
            <a:custGeom>
              <a:avLst/>
              <a:gdLst/>
              <a:ahLst/>
              <a:cxnLst>
                <a:cxn ang="0">
                  <a:pos x="264" y="362"/>
                </a:cxn>
                <a:cxn ang="0">
                  <a:pos x="264" y="338"/>
                </a:cxn>
                <a:cxn ang="0">
                  <a:pos x="59" y="24"/>
                </a:cxn>
                <a:cxn ang="0">
                  <a:pos x="0" y="24"/>
                </a:cxn>
                <a:cxn ang="0">
                  <a:pos x="0" y="48"/>
                </a:cxn>
                <a:cxn ang="0">
                  <a:pos x="235" y="362"/>
                </a:cxn>
                <a:cxn ang="0">
                  <a:pos x="264" y="362"/>
                </a:cxn>
              </a:cxnLst>
              <a:rect l="0" t="0" r="r" b="b"/>
              <a:pathLst>
                <a:path w="294" h="386">
                  <a:moveTo>
                    <a:pt x="264" y="362"/>
                  </a:moveTo>
                  <a:cubicBezTo>
                    <a:pt x="294" y="362"/>
                    <a:pt x="294" y="338"/>
                    <a:pt x="264" y="338"/>
                  </a:cubicBezTo>
                  <a:lnTo>
                    <a:pt x="59" y="24"/>
                  </a:lnTo>
                  <a:cubicBezTo>
                    <a:pt x="59" y="0"/>
                    <a:pt x="30" y="0"/>
                    <a:pt x="0" y="24"/>
                  </a:cubicBezTo>
                  <a:cubicBezTo>
                    <a:pt x="0" y="24"/>
                    <a:pt x="0" y="48"/>
                    <a:pt x="0" y="48"/>
                  </a:cubicBezTo>
                  <a:lnTo>
                    <a:pt x="235" y="362"/>
                  </a:lnTo>
                  <a:cubicBezTo>
                    <a:pt x="235" y="386"/>
                    <a:pt x="264" y="386"/>
                    <a:pt x="264" y="362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4" name="Group 30"/>
          <xdr:cNvGrpSpPr>
            <a:grpSpLocks/>
          </xdr:cNvGrpSpPr>
        </xdr:nvGrpSpPr>
        <xdr:grpSpPr bwMode="auto">
          <a:xfrm>
            <a:off x="2404" y="2342"/>
            <a:ext cx="81" cy="67"/>
            <a:chOff x="2404" y="2342"/>
            <a:chExt cx="81" cy="67"/>
          </a:xfrm>
        </xdr:grpSpPr>
        <xdr:sp macro="" textlink="">
          <xdr:nvSpPr>
            <xdr:cNvPr id="261" name="Freeform 31"/>
            <xdr:cNvSpPr>
              <a:spLocks noEditPoints="1"/>
            </xdr:cNvSpPr>
          </xdr:nvSpPr>
          <xdr:spPr bwMode="auto">
            <a:xfrm>
              <a:off x="2404" y="2342"/>
              <a:ext cx="81" cy="67"/>
            </a:xfrm>
            <a:custGeom>
              <a:avLst/>
              <a:gdLst/>
              <a:ahLst/>
              <a:cxnLst>
                <a:cxn ang="0">
                  <a:pos x="1323" y="144"/>
                </a:cxn>
                <a:cxn ang="0">
                  <a:pos x="776" y="0"/>
                </a:cxn>
                <a:cxn ang="0">
                  <a:pos x="230" y="168"/>
                </a:cxn>
                <a:cxn ang="0">
                  <a:pos x="0" y="625"/>
                </a:cxn>
                <a:cxn ang="0">
                  <a:pos x="230" y="1081"/>
                </a:cxn>
                <a:cxn ang="0">
                  <a:pos x="776" y="1273"/>
                </a:cxn>
                <a:cxn ang="0">
                  <a:pos x="1323" y="1081"/>
                </a:cxn>
                <a:cxn ang="0">
                  <a:pos x="1553" y="625"/>
                </a:cxn>
                <a:cxn ang="0">
                  <a:pos x="1323" y="144"/>
                </a:cxn>
                <a:cxn ang="0">
                  <a:pos x="1237" y="1009"/>
                </a:cxn>
                <a:cxn ang="0">
                  <a:pos x="776" y="1177"/>
                </a:cxn>
                <a:cxn ang="0">
                  <a:pos x="287" y="1009"/>
                </a:cxn>
                <a:cxn ang="0">
                  <a:pos x="115" y="625"/>
                </a:cxn>
                <a:cxn ang="0">
                  <a:pos x="316" y="240"/>
                </a:cxn>
                <a:cxn ang="0">
                  <a:pos x="776" y="96"/>
                </a:cxn>
                <a:cxn ang="0">
                  <a:pos x="1237" y="216"/>
                </a:cxn>
                <a:cxn ang="0">
                  <a:pos x="1438" y="625"/>
                </a:cxn>
                <a:cxn ang="0">
                  <a:pos x="1237" y="1009"/>
                </a:cxn>
              </a:cxnLst>
              <a:rect l="0" t="0" r="r" b="b"/>
              <a:pathLst>
                <a:path w="1553" h="1273">
                  <a:moveTo>
                    <a:pt x="1323" y="144"/>
                  </a:moveTo>
                  <a:cubicBezTo>
                    <a:pt x="1179" y="24"/>
                    <a:pt x="978" y="0"/>
                    <a:pt x="776" y="0"/>
                  </a:cubicBezTo>
                  <a:cubicBezTo>
                    <a:pt x="546" y="0"/>
                    <a:pt x="374" y="48"/>
                    <a:pt x="230" y="168"/>
                  </a:cubicBezTo>
                  <a:cubicBezTo>
                    <a:pt x="86" y="288"/>
                    <a:pt x="0" y="433"/>
                    <a:pt x="0" y="625"/>
                  </a:cubicBezTo>
                  <a:cubicBezTo>
                    <a:pt x="0" y="793"/>
                    <a:pt x="86" y="961"/>
                    <a:pt x="230" y="1081"/>
                  </a:cubicBezTo>
                  <a:cubicBezTo>
                    <a:pt x="345" y="1201"/>
                    <a:pt x="546" y="1273"/>
                    <a:pt x="776" y="1273"/>
                  </a:cubicBezTo>
                  <a:cubicBezTo>
                    <a:pt x="978" y="1273"/>
                    <a:pt x="1179" y="1201"/>
                    <a:pt x="1323" y="1081"/>
                  </a:cubicBezTo>
                  <a:cubicBezTo>
                    <a:pt x="1467" y="961"/>
                    <a:pt x="1553" y="793"/>
                    <a:pt x="1553" y="625"/>
                  </a:cubicBezTo>
                  <a:cubicBezTo>
                    <a:pt x="1553" y="433"/>
                    <a:pt x="1467" y="264"/>
                    <a:pt x="1323" y="144"/>
                  </a:cubicBezTo>
                  <a:close/>
                  <a:moveTo>
                    <a:pt x="1237" y="1009"/>
                  </a:moveTo>
                  <a:cubicBezTo>
                    <a:pt x="1122" y="1105"/>
                    <a:pt x="949" y="1177"/>
                    <a:pt x="776" y="1177"/>
                  </a:cubicBezTo>
                  <a:cubicBezTo>
                    <a:pt x="575" y="1177"/>
                    <a:pt x="431" y="1105"/>
                    <a:pt x="287" y="1009"/>
                  </a:cubicBezTo>
                  <a:cubicBezTo>
                    <a:pt x="172" y="913"/>
                    <a:pt x="115" y="769"/>
                    <a:pt x="115" y="625"/>
                  </a:cubicBezTo>
                  <a:cubicBezTo>
                    <a:pt x="115" y="481"/>
                    <a:pt x="201" y="336"/>
                    <a:pt x="316" y="240"/>
                  </a:cubicBezTo>
                  <a:cubicBezTo>
                    <a:pt x="431" y="144"/>
                    <a:pt x="575" y="96"/>
                    <a:pt x="776" y="96"/>
                  </a:cubicBezTo>
                  <a:cubicBezTo>
                    <a:pt x="949" y="96"/>
                    <a:pt x="1122" y="120"/>
                    <a:pt x="1237" y="216"/>
                  </a:cubicBezTo>
                  <a:cubicBezTo>
                    <a:pt x="1381" y="312"/>
                    <a:pt x="1438" y="481"/>
                    <a:pt x="1438" y="625"/>
                  </a:cubicBezTo>
                  <a:cubicBezTo>
                    <a:pt x="1438" y="769"/>
                    <a:pt x="1352" y="913"/>
                    <a:pt x="1237" y="1009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2" name="Freeform 32"/>
            <xdr:cNvSpPr>
              <a:spLocks noEditPoints="1"/>
            </xdr:cNvSpPr>
          </xdr:nvSpPr>
          <xdr:spPr bwMode="auto">
            <a:xfrm>
              <a:off x="2404" y="2342"/>
              <a:ext cx="81" cy="67"/>
            </a:xfrm>
            <a:custGeom>
              <a:avLst/>
              <a:gdLst/>
              <a:ahLst/>
              <a:cxnLst>
                <a:cxn ang="0">
                  <a:pos x="1323" y="144"/>
                </a:cxn>
                <a:cxn ang="0">
                  <a:pos x="776" y="0"/>
                </a:cxn>
                <a:cxn ang="0">
                  <a:pos x="230" y="168"/>
                </a:cxn>
                <a:cxn ang="0">
                  <a:pos x="0" y="625"/>
                </a:cxn>
                <a:cxn ang="0">
                  <a:pos x="230" y="1081"/>
                </a:cxn>
                <a:cxn ang="0">
                  <a:pos x="776" y="1273"/>
                </a:cxn>
                <a:cxn ang="0">
                  <a:pos x="1323" y="1081"/>
                </a:cxn>
                <a:cxn ang="0">
                  <a:pos x="1553" y="625"/>
                </a:cxn>
                <a:cxn ang="0">
                  <a:pos x="1323" y="144"/>
                </a:cxn>
                <a:cxn ang="0">
                  <a:pos x="1237" y="1009"/>
                </a:cxn>
                <a:cxn ang="0">
                  <a:pos x="776" y="1177"/>
                </a:cxn>
                <a:cxn ang="0">
                  <a:pos x="287" y="1009"/>
                </a:cxn>
                <a:cxn ang="0">
                  <a:pos x="115" y="625"/>
                </a:cxn>
                <a:cxn ang="0">
                  <a:pos x="316" y="240"/>
                </a:cxn>
                <a:cxn ang="0">
                  <a:pos x="776" y="96"/>
                </a:cxn>
                <a:cxn ang="0">
                  <a:pos x="1237" y="216"/>
                </a:cxn>
                <a:cxn ang="0">
                  <a:pos x="1438" y="625"/>
                </a:cxn>
                <a:cxn ang="0">
                  <a:pos x="1237" y="1009"/>
                </a:cxn>
              </a:cxnLst>
              <a:rect l="0" t="0" r="r" b="b"/>
              <a:pathLst>
                <a:path w="1553" h="1273">
                  <a:moveTo>
                    <a:pt x="1323" y="144"/>
                  </a:moveTo>
                  <a:cubicBezTo>
                    <a:pt x="1179" y="24"/>
                    <a:pt x="978" y="0"/>
                    <a:pt x="776" y="0"/>
                  </a:cubicBezTo>
                  <a:cubicBezTo>
                    <a:pt x="546" y="0"/>
                    <a:pt x="374" y="48"/>
                    <a:pt x="230" y="168"/>
                  </a:cubicBezTo>
                  <a:cubicBezTo>
                    <a:pt x="86" y="288"/>
                    <a:pt x="0" y="433"/>
                    <a:pt x="0" y="625"/>
                  </a:cubicBezTo>
                  <a:cubicBezTo>
                    <a:pt x="0" y="793"/>
                    <a:pt x="86" y="961"/>
                    <a:pt x="230" y="1081"/>
                  </a:cubicBezTo>
                  <a:cubicBezTo>
                    <a:pt x="345" y="1201"/>
                    <a:pt x="546" y="1273"/>
                    <a:pt x="776" y="1273"/>
                  </a:cubicBezTo>
                  <a:cubicBezTo>
                    <a:pt x="978" y="1273"/>
                    <a:pt x="1179" y="1201"/>
                    <a:pt x="1323" y="1081"/>
                  </a:cubicBezTo>
                  <a:cubicBezTo>
                    <a:pt x="1467" y="961"/>
                    <a:pt x="1553" y="793"/>
                    <a:pt x="1553" y="625"/>
                  </a:cubicBezTo>
                  <a:cubicBezTo>
                    <a:pt x="1553" y="433"/>
                    <a:pt x="1467" y="264"/>
                    <a:pt x="1323" y="144"/>
                  </a:cubicBezTo>
                  <a:close/>
                  <a:moveTo>
                    <a:pt x="1237" y="1009"/>
                  </a:moveTo>
                  <a:cubicBezTo>
                    <a:pt x="1122" y="1105"/>
                    <a:pt x="949" y="1177"/>
                    <a:pt x="776" y="1177"/>
                  </a:cubicBezTo>
                  <a:cubicBezTo>
                    <a:pt x="575" y="1177"/>
                    <a:pt x="431" y="1105"/>
                    <a:pt x="287" y="1009"/>
                  </a:cubicBezTo>
                  <a:cubicBezTo>
                    <a:pt x="172" y="913"/>
                    <a:pt x="115" y="769"/>
                    <a:pt x="115" y="625"/>
                  </a:cubicBezTo>
                  <a:cubicBezTo>
                    <a:pt x="115" y="481"/>
                    <a:pt x="201" y="336"/>
                    <a:pt x="316" y="240"/>
                  </a:cubicBezTo>
                  <a:cubicBezTo>
                    <a:pt x="431" y="144"/>
                    <a:pt x="575" y="96"/>
                    <a:pt x="776" y="96"/>
                  </a:cubicBezTo>
                  <a:cubicBezTo>
                    <a:pt x="949" y="96"/>
                    <a:pt x="1122" y="120"/>
                    <a:pt x="1237" y="216"/>
                  </a:cubicBezTo>
                  <a:cubicBezTo>
                    <a:pt x="1381" y="312"/>
                    <a:pt x="1438" y="481"/>
                    <a:pt x="1438" y="625"/>
                  </a:cubicBezTo>
                  <a:cubicBezTo>
                    <a:pt x="1438" y="769"/>
                    <a:pt x="1352" y="913"/>
                    <a:pt x="1237" y="1009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5" name="Group 33"/>
          <xdr:cNvGrpSpPr>
            <a:grpSpLocks/>
          </xdr:cNvGrpSpPr>
        </xdr:nvGrpSpPr>
        <xdr:grpSpPr bwMode="auto">
          <a:xfrm>
            <a:off x="2549" y="2337"/>
            <a:ext cx="81" cy="66"/>
            <a:chOff x="2549" y="2337"/>
            <a:chExt cx="81" cy="66"/>
          </a:xfrm>
        </xdr:grpSpPr>
        <xdr:sp macro="" textlink="">
          <xdr:nvSpPr>
            <xdr:cNvPr id="259" name="Freeform 34"/>
            <xdr:cNvSpPr>
              <a:spLocks noEditPoints="1"/>
            </xdr:cNvSpPr>
          </xdr:nvSpPr>
          <xdr:spPr bwMode="auto">
            <a:xfrm>
              <a:off x="2549" y="2337"/>
              <a:ext cx="81" cy="66"/>
            </a:xfrm>
            <a:custGeom>
              <a:avLst/>
              <a:gdLst/>
              <a:ahLst/>
              <a:cxnLst>
                <a:cxn ang="0">
                  <a:pos x="1352" y="168"/>
                </a:cxn>
                <a:cxn ang="0">
                  <a:pos x="776" y="0"/>
                </a:cxn>
                <a:cxn ang="0">
                  <a:pos x="230" y="192"/>
                </a:cxn>
                <a:cxn ang="0">
                  <a:pos x="0" y="625"/>
                </a:cxn>
                <a:cxn ang="0">
                  <a:pos x="230" y="1081"/>
                </a:cxn>
                <a:cxn ang="0">
                  <a:pos x="776" y="1273"/>
                </a:cxn>
                <a:cxn ang="0">
                  <a:pos x="1323" y="1105"/>
                </a:cxn>
                <a:cxn ang="0">
                  <a:pos x="1553" y="625"/>
                </a:cxn>
                <a:cxn ang="0">
                  <a:pos x="1352" y="168"/>
                </a:cxn>
                <a:cxn ang="0">
                  <a:pos x="1237" y="1033"/>
                </a:cxn>
                <a:cxn ang="0">
                  <a:pos x="776" y="1177"/>
                </a:cxn>
                <a:cxn ang="0">
                  <a:pos x="316" y="1033"/>
                </a:cxn>
                <a:cxn ang="0">
                  <a:pos x="115" y="625"/>
                </a:cxn>
                <a:cxn ang="0">
                  <a:pos x="316" y="264"/>
                </a:cxn>
                <a:cxn ang="0">
                  <a:pos x="776" y="96"/>
                </a:cxn>
                <a:cxn ang="0">
                  <a:pos x="1265" y="240"/>
                </a:cxn>
                <a:cxn ang="0">
                  <a:pos x="1438" y="625"/>
                </a:cxn>
                <a:cxn ang="0">
                  <a:pos x="1237" y="1033"/>
                </a:cxn>
              </a:cxnLst>
              <a:rect l="0" t="0" r="r" b="b"/>
              <a:pathLst>
                <a:path w="1553" h="1273">
                  <a:moveTo>
                    <a:pt x="1352" y="168"/>
                  </a:moveTo>
                  <a:cubicBezTo>
                    <a:pt x="1208" y="48"/>
                    <a:pt x="978" y="0"/>
                    <a:pt x="776" y="0"/>
                  </a:cubicBezTo>
                  <a:cubicBezTo>
                    <a:pt x="546" y="0"/>
                    <a:pt x="374" y="72"/>
                    <a:pt x="230" y="192"/>
                  </a:cubicBezTo>
                  <a:cubicBezTo>
                    <a:pt x="86" y="312"/>
                    <a:pt x="0" y="457"/>
                    <a:pt x="0" y="625"/>
                  </a:cubicBezTo>
                  <a:cubicBezTo>
                    <a:pt x="0" y="817"/>
                    <a:pt x="86" y="985"/>
                    <a:pt x="230" y="1081"/>
                  </a:cubicBezTo>
                  <a:cubicBezTo>
                    <a:pt x="374" y="1201"/>
                    <a:pt x="546" y="1273"/>
                    <a:pt x="776" y="1273"/>
                  </a:cubicBezTo>
                  <a:cubicBezTo>
                    <a:pt x="978" y="1273"/>
                    <a:pt x="1179" y="1201"/>
                    <a:pt x="1323" y="1105"/>
                  </a:cubicBezTo>
                  <a:cubicBezTo>
                    <a:pt x="1467" y="985"/>
                    <a:pt x="1553" y="817"/>
                    <a:pt x="1553" y="625"/>
                  </a:cubicBezTo>
                  <a:cubicBezTo>
                    <a:pt x="1553" y="457"/>
                    <a:pt x="1467" y="288"/>
                    <a:pt x="1352" y="168"/>
                  </a:cubicBezTo>
                  <a:close/>
                  <a:moveTo>
                    <a:pt x="1237" y="1033"/>
                  </a:moveTo>
                  <a:cubicBezTo>
                    <a:pt x="1122" y="1129"/>
                    <a:pt x="949" y="1177"/>
                    <a:pt x="776" y="1177"/>
                  </a:cubicBezTo>
                  <a:cubicBezTo>
                    <a:pt x="575" y="1177"/>
                    <a:pt x="431" y="1129"/>
                    <a:pt x="316" y="1033"/>
                  </a:cubicBezTo>
                  <a:cubicBezTo>
                    <a:pt x="172" y="913"/>
                    <a:pt x="115" y="793"/>
                    <a:pt x="115" y="625"/>
                  </a:cubicBezTo>
                  <a:cubicBezTo>
                    <a:pt x="115" y="481"/>
                    <a:pt x="201" y="361"/>
                    <a:pt x="316" y="264"/>
                  </a:cubicBezTo>
                  <a:cubicBezTo>
                    <a:pt x="431" y="168"/>
                    <a:pt x="604" y="96"/>
                    <a:pt x="776" y="96"/>
                  </a:cubicBezTo>
                  <a:cubicBezTo>
                    <a:pt x="949" y="96"/>
                    <a:pt x="1122" y="144"/>
                    <a:pt x="1265" y="240"/>
                  </a:cubicBezTo>
                  <a:cubicBezTo>
                    <a:pt x="1381" y="336"/>
                    <a:pt x="1438" y="481"/>
                    <a:pt x="1438" y="625"/>
                  </a:cubicBezTo>
                  <a:cubicBezTo>
                    <a:pt x="1438" y="793"/>
                    <a:pt x="1352" y="937"/>
                    <a:pt x="1237" y="1033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60" name="Freeform 35"/>
            <xdr:cNvSpPr>
              <a:spLocks noEditPoints="1"/>
            </xdr:cNvSpPr>
          </xdr:nvSpPr>
          <xdr:spPr bwMode="auto">
            <a:xfrm>
              <a:off x="2549" y="2337"/>
              <a:ext cx="81" cy="66"/>
            </a:xfrm>
            <a:custGeom>
              <a:avLst/>
              <a:gdLst/>
              <a:ahLst/>
              <a:cxnLst>
                <a:cxn ang="0">
                  <a:pos x="1352" y="168"/>
                </a:cxn>
                <a:cxn ang="0">
                  <a:pos x="776" y="0"/>
                </a:cxn>
                <a:cxn ang="0">
                  <a:pos x="230" y="192"/>
                </a:cxn>
                <a:cxn ang="0">
                  <a:pos x="0" y="625"/>
                </a:cxn>
                <a:cxn ang="0">
                  <a:pos x="230" y="1081"/>
                </a:cxn>
                <a:cxn ang="0">
                  <a:pos x="776" y="1273"/>
                </a:cxn>
                <a:cxn ang="0">
                  <a:pos x="1323" y="1105"/>
                </a:cxn>
                <a:cxn ang="0">
                  <a:pos x="1553" y="625"/>
                </a:cxn>
                <a:cxn ang="0">
                  <a:pos x="1352" y="168"/>
                </a:cxn>
                <a:cxn ang="0">
                  <a:pos x="1237" y="1033"/>
                </a:cxn>
                <a:cxn ang="0">
                  <a:pos x="776" y="1177"/>
                </a:cxn>
                <a:cxn ang="0">
                  <a:pos x="316" y="1033"/>
                </a:cxn>
                <a:cxn ang="0">
                  <a:pos x="115" y="625"/>
                </a:cxn>
                <a:cxn ang="0">
                  <a:pos x="316" y="264"/>
                </a:cxn>
                <a:cxn ang="0">
                  <a:pos x="776" y="96"/>
                </a:cxn>
                <a:cxn ang="0">
                  <a:pos x="1265" y="240"/>
                </a:cxn>
                <a:cxn ang="0">
                  <a:pos x="1438" y="625"/>
                </a:cxn>
                <a:cxn ang="0">
                  <a:pos x="1237" y="1033"/>
                </a:cxn>
              </a:cxnLst>
              <a:rect l="0" t="0" r="r" b="b"/>
              <a:pathLst>
                <a:path w="1553" h="1273">
                  <a:moveTo>
                    <a:pt x="1352" y="168"/>
                  </a:moveTo>
                  <a:cubicBezTo>
                    <a:pt x="1208" y="48"/>
                    <a:pt x="978" y="0"/>
                    <a:pt x="776" y="0"/>
                  </a:cubicBezTo>
                  <a:cubicBezTo>
                    <a:pt x="546" y="0"/>
                    <a:pt x="374" y="72"/>
                    <a:pt x="230" y="192"/>
                  </a:cubicBezTo>
                  <a:cubicBezTo>
                    <a:pt x="86" y="312"/>
                    <a:pt x="0" y="457"/>
                    <a:pt x="0" y="625"/>
                  </a:cubicBezTo>
                  <a:cubicBezTo>
                    <a:pt x="0" y="817"/>
                    <a:pt x="86" y="985"/>
                    <a:pt x="230" y="1081"/>
                  </a:cubicBezTo>
                  <a:cubicBezTo>
                    <a:pt x="374" y="1201"/>
                    <a:pt x="546" y="1273"/>
                    <a:pt x="776" y="1273"/>
                  </a:cubicBezTo>
                  <a:cubicBezTo>
                    <a:pt x="978" y="1273"/>
                    <a:pt x="1179" y="1201"/>
                    <a:pt x="1323" y="1105"/>
                  </a:cubicBezTo>
                  <a:cubicBezTo>
                    <a:pt x="1467" y="985"/>
                    <a:pt x="1553" y="817"/>
                    <a:pt x="1553" y="625"/>
                  </a:cubicBezTo>
                  <a:cubicBezTo>
                    <a:pt x="1553" y="457"/>
                    <a:pt x="1467" y="288"/>
                    <a:pt x="1352" y="168"/>
                  </a:cubicBezTo>
                  <a:close/>
                  <a:moveTo>
                    <a:pt x="1237" y="1033"/>
                  </a:moveTo>
                  <a:cubicBezTo>
                    <a:pt x="1122" y="1129"/>
                    <a:pt x="949" y="1177"/>
                    <a:pt x="776" y="1177"/>
                  </a:cubicBezTo>
                  <a:cubicBezTo>
                    <a:pt x="575" y="1177"/>
                    <a:pt x="431" y="1129"/>
                    <a:pt x="316" y="1033"/>
                  </a:cubicBezTo>
                  <a:cubicBezTo>
                    <a:pt x="172" y="913"/>
                    <a:pt x="115" y="793"/>
                    <a:pt x="115" y="625"/>
                  </a:cubicBezTo>
                  <a:cubicBezTo>
                    <a:pt x="115" y="481"/>
                    <a:pt x="201" y="361"/>
                    <a:pt x="316" y="264"/>
                  </a:cubicBezTo>
                  <a:cubicBezTo>
                    <a:pt x="431" y="168"/>
                    <a:pt x="604" y="96"/>
                    <a:pt x="776" y="96"/>
                  </a:cubicBezTo>
                  <a:cubicBezTo>
                    <a:pt x="949" y="96"/>
                    <a:pt x="1122" y="144"/>
                    <a:pt x="1265" y="240"/>
                  </a:cubicBezTo>
                  <a:cubicBezTo>
                    <a:pt x="1381" y="336"/>
                    <a:pt x="1438" y="481"/>
                    <a:pt x="1438" y="625"/>
                  </a:cubicBezTo>
                  <a:cubicBezTo>
                    <a:pt x="1438" y="793"/>
                    <a:pt x="1352" y="937"/>
                    <a:pt x="1237" y="1033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6" name="Group 36"/>
          <xdr:cNvGrpSpPr>
            <a:grpSpLocks/>
          </xdr:cNvGrpSpPr>
        </xdr:nvGrpSpPr>
        <xdr:grpSpPr bwMode="auto">
          <a:xfrm>
            <a:off x="2579" y="2362"/>
            <a:ext cx="19" cy="16"/>
            <a:chOff x="2579" y="2362"/>
            <a:chExt cx="19" cy="16"/>
          </a:xfrm>
        </xdr:grpSpPr>
        <xdr:sp macro="" textlink="">
          <xdr:nvSpPr>
            <xdr:cNvPr id="257" name="Freeform 37"/>
            <xdr:cNvSpPr>
              <a:spLocks/>
            </xdr:cNvSpPr>
          </xdr:nvSpPr>
          <xdr:spPr bwMode="auto">
            <a:xfrm>
              <a:off x="2579" y="2362"/>
              <a:ext cx="19" cy="16"/>
            </a:xfrm>
            <a:custGeom>
              <a:avLst/>
              <a:gdLst/>
              <a:ahLst/>
              <a:cxnLst>
                <a:cxn ang="0">
                  <a:pos x="373" y="169"/>
                </a:cxn>
                <a:cxn ang="0">
                  <a:pos x="316" y="265"/>
                </a:cxn>
                <a:cxn ang="0">
                  <a:pos x="201" y="313"/>
                </a:cxn>
                <a:cxn ang="0">
                  <a:pos x="58" y="265"/>
                </a:cxn>
                <a:cxn ang="0">
                  <a:pos x="0" y="169"/>
                </a:cxn>
                <a:cxn ang="0">
                  <a:pos x="58" y="48"/>
                </a:cxn>
                <a:cxn ang="0">
                  <a:pos x="201" y="0"/>
                </a:cxn>
                <a:cxn ang="0">
                  <a:pos x="345" y="48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58" name="Freeform 38"/>
            <xdr:cNvSpPr>
              <a:spLocks/>
            </xdr:cNvSpPr>
          </xdr:nvSpPr>
          <xdr:spPr bwMode="auto">
            <a:xfrm>
              <a:off x="2579" y="2362"/>
              <a:ext cx="19" cy="16"/>
            </a:xfrm>
            <a:custGeom>
              <a:avLst/>
              <a:gdLst/>
              <a:ahLst/>
              <a:cxnLst>
                <a:cxn ang="0">
                  <a:pos x="19" y="9"/>
                </a:cxn>
                <a:cxn ang="0">
                  <a:pos x="16" y="14"/>
                </a:cxn>
                <a:cxn ang="0">
                  <a:pos x="10" y="16"/>
                </a:cxn>
                <a:cxn ang="0">
                  <a:pos x="3" y="14"/>
                </a:cxn>
                <a:cxn ang="0">
                  <a:pos x="0" y="9"/>
                </a:cxn>
                <a:cxn ang="0">
                  <a:pos x="3" y="2"/>
                </a:cxn>
                <a:cxn ang="0">
                  <a:pos x="10" y="0"/>
                </a:cxn>
                <a:cxn ang="0">
                  <a:pos x="18" y="2"/>
                </a:cxn>
                <a:cxn ang="0">
                  <a:pos x="19" y="9"/>
                </a:cxn>
              </a:cxnLst>
              <a:rect l="0" t="0" r="r" b="b"/>
              <a:pathLst>
                <a:path w="19" h="16">
                  <a:moveTo>
                    <a:pt x="19" y="9"/>
                  </a:moveTo>
                  <a:cubicBezTo>
                    <a:pt x="19" y="10"/>
                    <a:pt x="19" y="12"/>
                    <a:pt x="16" y="14"/>
                  </a:cubicBezTo>
                  <a:cubicBezTo>
                    <a:pt x="15" y="15"/>
                    <a:pt x="13" y="16"/>
                    <a:pt x="10" y="16"/>
                  </a:cubicBezTo>
                  <a:cubicBezTo>
                    <a:pt x="7" y="16"/>
                    <a:pt x="4" y="15"/>
                    <a:pt x="3" y="14"/>
                  </a:cubicBezTo>
                  <a:cubicBezTo>
                    <a:pt x="1" y="12"/>
                    <a:pt x="0" y="10"/>
                    <a:pt x="0" y="9"/>
                  </a:cubicBezTo>
                  <a:cubicBezTo>
                    <a:pt x="0" y="6"/>
                    <a:pt x="1" y="3"/>
                    <a:pt x="3" y="2"/>
                  </a:cubicBezTo>
                  <a:cubicBezTo>
                    <a:pt x="6" y="1"/>
                    <a:pt x="7" y="0"/>
                    <a:pt x="10" y="0"/>
                  </a:cubicBezTo>
                  <a:cubicBezTo>
                    <a:pt x="13" y="0"/>
                    <a:pt x="15" y="1"/>
                    <a:pt x="18" y="2"/>
                  </a:cubicBezTo>
                  <a:cubicBezTo>
                    <a:pt x="19" y="3"/>
                    <a:pt x="19" y="6"/>
                    <a:pt x="19" y="9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7" name="Group 39"/>
          <xdr:cNvGrpSpPr>
            <a:grpSpLocks/>
          </xdr:cNvGrpSpPr>
        </xdr:nvGrpSpPr>
        <xdr:grpSpPr bwMode="auto">
          <a:xfrm>
            <a:off x="2441" y="2292"/>
            <a:ext cx="153" cy="86"/>
            <a:chOff x="2441" y="2292"/>
            <a:chExt cx="153" cy="86"/>
          </a:xfrm>
        </xdr:grpSpPr>
        <xdr:sp macro="" textlink="">
          <xdr:nvSpPr>
            <xdr:cNvPr id="255" name="Freeform 40"/>
            <xdr:cNvSpPr>
              <a:spLocks noEditPoints="1"/>
            </xdr:cNvSpPr>
          </xdr:nvSpPr>
          <xdr:spPr bwMode="auto">
            <a:xfrm>
              <a:off x="2441" y="2292"/>
              <a:ext cx="153" cy="86"/>
            </a:xfrm>
            <a:custGeom>
              <a:avLst/>
              <a:gdLst/>
              <a:ahLst/>
              <a:cxnLst>
                <a:cxn ang="0">
                  <a:pos x="2871" y="1441"/>
                </a:cxn>
                <a:cxn ang="0">
                  <a:pos x="2125" y="721"/>
                </a:cxn>
                <a:cxn ang="0">
                  <a:pos x="2125" y="697"/>
                </a:cxn>
                <a:cxn ang="0">
                  <a:pos x="2125" y="697"/>
                </a:cxn>
                <a:cxn ang="0">
                  <a:pos x="2297" y="457"/>
                </a:cxn>
                <a:cxn ang="0">
                  <a:pos x="2268" y="336"/>
                </a:cxn>
                <a:cxn ang="0">
                  <a:pos x="2153" y="384"/>
                </a:cxn>
                <a:cxn ang="0">
                  <a:pos x="2010" y="649"/>
                </a:cxn>
                <a:cxn ang="0">
                  <a:pos x="919" y="649"/>
                </a:cxn>
                <a:cxn ang="0">
                  <a:pos x="861" y="649"/>
                </a:cxn>
                <a:cxn ang="0">
                  <a:pos x="517" y="649"/>
                </a:cxn>
                <a:cxn ang="0">
                  <a:pos x="488" y="673"/>
                </a:cxn>
                <a:cxn ang="0">
                  <a:pos x="718" y="120"/>
                </a:cxn>
                <a:cxn ang="0">
                  <a:pos x="689" y="0"/>
                </a:cxn>
                <a:cxn ang="0">
                  <a:pos x="603" y="96"/>
                </a:cxn>
                <a:cxn ang="0">
                  <a:pos x="29" y="1489"/>
                </a:cxn>
                <a:cxn ang="0">
                  <a:pos x="29" y="1609"/>
                </a:cxn>
                <a:cxn ang="0">
                  <a:pos x="143" y="1513"/>
                </a:cxn>
                <a:cxn ang="0">
                  <a:pos x="459" y="769"/>
                </a:cxn>
                <a:cxn ang="0">
                  <a:pos x="804" y="769"/>
                </a:cxn>
                <a:cxn ang="0">
                  <a:pos x="947" y="793"/>
                </a:cxn>
                <a:cxn ang="0">
                  <a:pos x="1148" y="841"/>
                </a:cxn>
                <a:cxn ang="0">
                  <a:pos x="1522" y="1201"/>
                </a:cxn>
                <a:cxn ang="0">
                  <a:pos x="1608" y="1321"/>
                </a:cxn>
                <a:cxn ang="0">
                  <a:pos x="1522" y="1513"/>
                </a:cxn>
                <a:cxn ang="0">
                  <a:pos x="1522" y="1609"/>
                </a:cxn>
                <a:cxn ang="0">
                  <a:pos x="1636" y="1561"/>
                </a:cxn>
                <a:cxn ang="0">
                  <a:pos x="1723" y="1393"/>
                </a:cxn>
                <a:cxn ang="0">
                  <a:pos x="1751" y="1417"/>
                </a:cxn>
                <a:cxn ang="0">
                  <a:pos x="2125" y="1465"/>
                </a:cxn>
                <a:cxn ang="0">
                  <a:pos x="2498" y="1465"/>
                </a:cxn>
                <a:cxn ang="0">
                  <a:pos x="2728" y="1537"/>
                </a:cxn>
                <a:cxn ang="0">
                  <a:pos x="2842" y="1561"/>
                </a:cxn>
                <a:cxn ang="0">
                  <a:pos x="2842" y="1537"/>
                </a:cxn>
                <a:cxn ang="0">
                  <a:pos x="2871" y="1537"/>
                </a:cxn>
                <a:cxn ang="0">
                  <a:pos x="2871" y="1441"/>
                </a:cxn>
                <a:cxn ang="0">
                  <a:pos x="1579" y="1081"/>
                </a:cxn>
                <a:cxn ang="0">
                  <a:pos x="1292" y="745"/>
                </a:cxn>
                <a:cxn ang="0">
                  <a:pos x="1952" y="745"/>
                </a:cxn>
                <a:cxn ang="0">
                  <a:pos x="1694" y="1225"/>
                </a:cxn>
                <a:cxn ang="0">
                  <a:pos x="1579" y="1081"/>
                </a:cxn>
                <a:cxn ang="0">
                  <a:pos x="2182" y="1345"/>
                </a:cxn>
                <a:cxn ang="0">
                  <a:pos x="1809" y="1297"/>
                </a:cxn>
                <a:cxn ang="0">
                  <a:pos x="2067" y="817"/>
                </a:cxn>
                <a:cxn ang="0">
                  <a:pos x="2584" y="1345"/>
                </a:cxn>
                <a:cxn ang="0">
                  <a:pos x="2527" y="1321"/>
                </a:cxn>
                <a:cxn ang="0">
                  <a:pos x="2182" y="1345"/>
                </a:cxn>
              </a:cxnLst>
              <a:rect l="0" t="0" r="r" b="b"/>
              <a:pathLst>
                <a:path w="2900" h="1633">
                  <a:moveTo>
                    <a:pt x="2871" y="1441"/>
                  </a:moveTo>
                  <a:lnTo>
                    <a:pt x="2125" y="721"/>
                  </a:lnTo>
                  <a:cubicBezTo>
                    <a:pt x="2125" y="721"/>
                    <a:pt x="2125" y="721"/>
                    <a:pt x="2125" y="697"/>
                  </a:cubicBezTo>
                  <a:cubicBezTo>
                    <a:pt x="2125" y="697"/>
                    <a:pt x="2125" y="697"/>
                    <a:pt x="2125" y="697"/>
                  </a:cubicBezTo>
                  <a:lnTo>
                    <a:pt x="2297" y="457"/>
                  </a:lnTo>
                  <a:cubicBezTo>
                    <a:pt x="2326" y="408"/>
                    <a:pt x="2297" y="360"/>
                    <a:pt x="2268" y="336"/>
                  </a:cubicBezTo>
                  <a:cubicBezTo>
                    <a:pt x="2239" y="312"/>
                    <a:pt x="2182" y="360"/>
                    <a:pt x="2153" y="384"/>
                  </a:cubicBezTo>
                  <a:lnTo>
                    <a:pt x="2010" y="649"/>
                  </a:lnTo>
                  <a:lnTo>
                    <a:pt x="919" y="649"/>
                  </a:lnTo>
                  <a:cubicBezTo>
                    <a:pt x="890" y="649"/>
                    <a:pt x="861" y="649"/>
                    <a:pt x="861" y="649"/>
                  </a:cubicBezTo>
                  <a:cubicBezTo>
                    <a:pt x="746" y="649"/>
                    <a:pt x="631" y="649"/>
                    <a:pt x="517" y="649"/>
                  </a:cubicBezTo>
                  <a:lnTo>
                    <a:pt x="488" y="673"/>
                  </a:lnTo>
                  <a:lnTo>
                    <a:pt x="718" y="120"/>
                  </a:lnTo>
                  <a:cubicBezTo>
                    <a:pt x="746" y="72"/>
                    <a:pt x="718" y="0"/>
                    <a:pt x="689" y="0"/>
                  </a:cubicBezTo>
                  <a:cubicBezTo>
                    <a:pt x="660" y="0"/>
                    <a:pt x="631" y="24"/>
                    <a:pt x="603" y="96"/>
                  </a:cubicBezTo>
                  <a:lnTo>
                    <a:pt x="29" y="1489"/>
                  </a:lnTo>
                  <a:cubicBezTo>
                    <a:pt x="0" y="1561"/>
                    <a:pt x="0" y="1609"/>
                    <a:pt x="29" y="1609"/>
                  </a:cubicBezTo>
                  <a:cubicBezTo>
                    <a:pt x="57" y="1633"/>
                    <a:pt x="115" y="1585"/>
                    <a:pt x="143" y="1513"/>
                  </a:cubicBezTo>
                  <a:lnTo>
                    <a:pt x="459" y="769"/>
                  </a:lnTo>
                  <a:cubicBezTo>
                    <a:pt x="574" y="769"/>
                    <a:pt x="689" y="769"/>
                    <a:pt x="804" y="769"/>
                  </a:cubicBezTo>
                  <a:cubicBezTo>
                    <a:pt x="861" y="769"/>
                    <a:pt x="919" y="793"/>
                    <a:pt x="947" y="793"/>
                  </a:cubicBezTo>
                  <a:cubicBezTo>
                    <a:pt x="1005" y="817"/>
                    <a:pt x="1091" y="817"/>
                    <a:pt x="1148" y="841"/>
                  </a:cubicBezTo>
                  <a:cubicBezTo>
                    <a:pt x="1321" y="889"/>
                    <a:pt x="1435" y="1081"/>
                    <a:pt x="1522" y="1201"/>
                  </a:cubicBezTo>
                  <a:cubicBezTo>
                    <a:pt x="1550" y="1249"/>
                    <a:pt x="1579" y="1297"/>
                    <a:pt x="1608" y="1321"/>
                  </a:cubicBezTo>
                  <a:lnTo>
                    <a:pt x="1522" y="1513"/>
                  </a:lnTo>
                  <a:cubicBezTo>
                    <a:pt x="1493" y="1561"/>
                    <a:pt x="1493" y="1609"/>
                    <a:pt x="1522" y="1609"/>
                  </a:cubicBezTo>
                  <a:cubicBezTo>
                    <a:pt x="1579" y="1633"/>
                    <a:pt x="1636" y="1609"/>
                    <a:pt x="1636" y="1561"/>
                  </a:cubicBezTo>
                  <a:lnTo>
                    <a:pt x="1723" y="1393"/>
                  </a:lnTo>
                  <a:cubicBezTo>
                    <a:pt x="1751" y="1393"/>
                    <a:pt x="1751" y="1417"/>
                    <a:pt x="1751" y="1417"/>
                  </a:cubicBezTo>
                  <a:cubicBezTo>
                    <a:pt x="1866" y="1465"/>
                    <a:pt x="1981" y="1489"/>
                    <a:pt x="2125" y="1465"/>
                  </a:cubicBezTo>
                  <a:cubicBezTo>
                    <a:pt x="2239" y="1465"/>
                    <a:pt x="2383" y="1441"/>
                    <a:pt x="2498" y="1465"/>
                  </a:cubicBezTo>
                  <a:cubicBezTo>
                    <a:pt x="2555" y="1465"/>
                    <a:pt x="2699" y="1489"/>
                    <a:pt x="2728" y="1537"/>
                  </a:cubicBezTo>
                  <a:lnTo>
                    <a:pt x="2842" y="1561"/>
                  </a:lnTo>
                  <a:lnTo>
                    <a:pt x="2842" y="1537"/>
                  </a:lnTo>
                  <a:cubicBezTo>
                    <a:pt x="2842" y="1537"/>
                    <a:pt x="2871" y="1537"/>
                    <a:pt x="2871" y="1537"/>
                  </a:cubicBezTo>
                  <a:cubicBezTo>
                    <a:pt x="2900" y="1513"/>
                    <a:pt x="2900" y="1489"/>
                    <a:pt x="2871" y="1441"/>
                  </a:cubicBezTo>
                  <a:close/>
                  <a:moveTo>
                    <a:pt x="1579" y="1081"/>
                  </a:moveTo>
                  <a:cubicBezTo>
                    <a:pt x="1493" y="985"/>
                    <a:pt x="1407" y="841"/>
                    <a:pt x="1292" y="745"/>
                  </a:cubicBezTo>
                  <a:lnTo>
                    <a:pt x="1952" y="745"/>
                  </a:lnTo>
                  <a:lnTo>
                    <a:pt x="1694" y="1225"/>
                  </a:lnTo>
                  <a:cubicBezTo>
                    <a:pt x="1636" y="1177"/>
                    <a:pt x="1608" y="1129"/>
                    <a:pt x="1579" y="1081"/>
                  </a:cubicBezTo>
                  <a:close/>
                  <a:moveTo>
                    <a:pt x="2182" y="1345"/>
                  </a:moveTo>
                  <a:cubicBezTo>
                    <a:pt x="2038" y="1345"/>
                    <a:pt x="1924" y="1345"/>
                    <a:pt x="1809" y="1297"/>
                  </a:cubicBezTo>
                  <a:lnTo>
                    <a:pt x="2067" y="817"/>
                  </a:lnTo>
                  <a:lnTo>
                    <a:pt x="2584" y="1345"/>
                  </a:lnTo>
                  <a:cubicBezTo>
                    <a:pt x="2584" y="1345"/>
                    <a:pt x="2555" y="1321"/>
                    <a:pt x="2527" y="1321"/>
                  </a:cubicBezTo>
                  <a:cubicBezTo>
                    <a:pt x="2412" y="1321"/>
                    <a:pt x="2297" y="1345"/>
                    <a:pt x="2182" y="1345"/>
                  </a:cubicBezTo>
                  <a:close/>
                </a:path>
              </a:pathLst>
            </a:custGeom>
            <a:solidFill>
              <a:srgbClr val="D9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56" name="Freeform 41"/>
            <xdr:cNvSpPr>
              <a:spLocks noEditPoints="1"/>
            </xdr:cNvSpPr>
          </xdr:nvSpPr>
          <xdr:spPr bwMode="auto">
            <a:xfrm>
              <a:off x="2441" y="2292"/>
              <a:ext cx="153" cy="86"/>
            </a:xfrm>
            <a:custGeom>
              <a:avLst/>
              <a:gdLst/>
              <a:ahLst/>
              <a:cxnLst>
                <a:cxn ang="0">
                  <a:pos x="2871" y="1441"/>
                </a:cxn>
                <a:cxn ang="0">
                  <a:pos x="2125" y="721"/>
                </a:cxn>
                <a:cxn ang="0">
                  <a:pos x="2125" y="697"/>
                </a:cxn>
                <a:cxn ang="0">
                  <a:pos x="2125" y="697"/>
                </a:cxn>
                <a:cxn ang="0">
                  <a:pos x="2297" y="457"/>
                </a:cxn>
                <a:cxn ang="0">
                  <a:pos x="2268" y="336"/>
                </a:cxn>
                <a:cxn ang="0">
                  <a:pos x="2153" y="384"/>
                </a:cxn>
                <a:cxn ang="0">
                  <a:pos x="2010" y="649"/>
                </a:cxn>
                <a:cxn ang="0">
                  <a:pos x="919" y="649"/>
                </a:cxn>
                <a:cxn ang="0">
                  <a:pos x="861" y="649"/>
                </a:cxn>
                <a:cxn ang="0">
                  <a:pos x="517" y="649"/>
                </a:cxn>
                <a:cxn ang="0">
                  <a:pos x="488" y="673"/>
                </a:cxn>
                <a:cxn ang="0">
                  <a:pos x="718" y="120"/>
                </a:cxn>
                <a:cxn ang="0">
                  <a:pos x="689" y="0"/>
                </a:cxn>
                <a:cxn ang="0">
                  <a:pos x="603" y="96"/>
                </a:cxn>
                <a:cxn ang="0">
                  <a:pos x="29" y="1489"/>
                </a:cxn>
                <a:cxn ang="0">
                  <a:pos x="29" y="1609"/>
                </a:cxn>
                <a:cxn ang="0">
                  <a:pos x="143" y="1513"/>
                </a:cxn>
                <a:cxn ang="0">
                  <a:pos x="459" y="769"/>
                </a:cxn>
                <a:cxn ang="0">
                  <a:pos x="804" y="769"/>
                </a:cxn>
                <a:cxn ang="0">
                  <a:pos x="947" y="793"/>
                </a:cxn>
                <a:cxn ang="0">
                  <a:pos x="1148" y="841"/>
                </a:cxn>
                <a:cxn ang="0">
                  <a:pos x="1522" y="1201"/>
                </a:cxn>
                <a:cxn ang="0">
                  <a:pos x="1608" y="1321"/>
                </a:cxn>
                <a:cxn ang="0">
                  <a:pos x="1522" y="1513"/>
                </a:cxn>
                <a:cxn ang="0">
                  <a:pos x="1522" y="1609"/>
                </a:cxn>
                <a:cxn ang="0">
                  <a:pos x="1636" y="1561"/>
                </a:cxn>
                <a:cxn ang="0">
                  <a:pos x="1723" y="1393"/>
                </a:cxn>
                <a:cxn ang="0">
                  <a:pos x="1751" y="1417"/>
                </a:cxn>
                <a:cxn ang="0">
                  <a:pos x="2125" y="1465"/>
                </a:cxn>
                <a:cxn ang="0">
                  <a:pos x="2498" y="1465"/>
                </a:cxn>
                <a:cxn ang="0">
                  <a:pos x="2728" y="1537"/>
                </a:cxn>
                <a:cxn ang="0">
                  <a:pos x="2842" y="1561"/>
                </a:cxn>
                <a:cxn ang="0">
                  <a:pos x="2842" y="1537"/>
                </a:cxn>
                <a:cxn ang="0">
                  <a:pos x="2871" y="1537"/>
                </a:cxn>
                <a:cxn ang="0">
                  <a:pos x="2871" y="1441"/>
                </a:cxn>
                <a:cxn ang="0">
                  <a:pos x="1579" y="1081"/>
                </a:cxn>
                <a:cxn ang="0">
                  <a:pos x="1292" y="745"/>
                </a:cxn>
                <a:cxn ang="0">
                  <a:pos x="1952" y="745"/>
                </a:cxn>
                <a:cxn ang="0">
                  <a:pos x="1694" y="1225"/>
                </a:cxn>
                <a:cxn ang="0">
                  <a:pos x="1579" y="1081"/>
                </a:cxn>
                <a:cxn ang="0">
                  <a:pos x="2182" y="1345"/>
                </a:cxn>
                <a:cxn ang="0">
                  <a:pos x="1809" y="1297"/>
                </a:cxn>
                <a:cxn ang="0">
                  <a:pos x="2067" y="817"/>
                </a:cxn>
                <a:cxn ang="0">
                  <a:pos x="2584" y="1345"/>
                </a:cxn>
                <a:cxn ang="0">
                  <a:pos x="2527" y="1321"/>
                </a:cxn>
                <a:cxn ang="0">
                  <a:pos x="2182" y="1345"/>
                </a:cxn>
              </a:cxnLst>
              <a:rect l="0" t="0" r="r" b="b"/>
              <a:pathLst>
                <a:path w="2900" h="1633">
                  <a:moveTo>
                    <a:pt x="2871" y="1441"/>
                  </a:moveTo>
                  <a:lnTo>
                    <a:pt x="2125" y="721"/>
                  </a:lnTo>
                  <a:cubicBezTo>
                    <a:pt x="2125" y="721"/>
                    <a:pt x="2125" y="721"/>
                    <a:pt x="2125" y="697"/>
                  </a:cubicBezTo>
                  <a:cubicBezTo>
                    <a:pt x="2125" y="697"/>
                    <a:pt x="2125" y="697"/>
                    <a:pt x="2125" y="697"/>
                  </a:cubicBezTo>
                  <a:lnTo>
                    <a:pt x="2297" y="457"/>
                  </a:lnTo>
                  <a:cubicBezTo>
                    <a:pt x="2326" y="408"/>
                    <a:pt x="2297" y="360"/>
                    <a:pt x="2268" y="336"/>
                  </a:cubicBezTo>
                  <a:cubicBezTo>
                    <a:pt x="2239" y="312"/>
                    <a:pt x="2182" y="360"/>
                    <a:pt x="2153" y="384"/>
                  </a:cubicBezTo>
                  <a:lnTo>
                    <a:pt x="2010" y="649"/>
                  </a:lnTo>
                  <a:lnTo>
                    <a:pt x="919" y="649"/>
                  </a:lnTo>
                  <a:cubicBezTo>
                    <a:pt x="890" y="649"/>
                    <a:pt x="861" y="649"/>
                    <a:pt x="861" y="649"/>
                  </a:cubicBezTo>
                  <a:cubicBezTo>
                    <a:pt x="746" y="649"/>
                    <a:pt x="631" y="649"/>
                    <a:pt x="517" y="649"/>
                  </a:cubicBezTo>
                  <a:lnTo>
                    <a:pt x="488" y="673"/>
                  </a:lnTo>
                  <a:lnTo>
                    <a:pt x="718" y="120"/>
                  </a:lnTo>
                  <a:cubicBezTo>
                    <a:pt x="746" y="72"/>
                    <a:pt x="718" y="0"/>
                    <a:pt x="689" y="0"/>
                  </a:cubicBezTo>
                  <a:cubicBezTo>
                    <a:pt x="660" y="0"/>
                    <a:pt x="631" y="24"/>
                    <a:pt x="603" y="96"/>
                  </a:cubicBezTo>
                  <a:lnTo>
                    <a:pt x="29" y="1489"/>
                  </a:lnTo>
                  <a:cubicBezTo>
                    <a:pt x="0" y="1561"/>
                    <a:pt x="0" y="1609"/>
                    <a:pt x="29" y="1609"/>
                  </a:cubicBezTo>
                  <a:cubicBezTo>
                    <a:pt x="57" y="1633"/>
                    <a:pt x="115" y="1585"/>
                    <a:pt x="143" y="1513"/>
                  </a:cubicBezTo>
                  <a:lnTo>
                    <a:pt x="459" y="769"/>
                  </a:lnTo>
                  <a:cubicBezTo>
                    <a:pt x="574" y="769"/>
                    <a:pt x="689" y="769"/>
                    <a:pt x="804" y="769"/>
                  </a:cubicBezTo>
                  <a:cubicBezTo>
                    <a:pt x="861" y="769"/>
                    <a:pt x="919" y="793"/>
                    <a:pt x="947" y="793"/>
                  </a:cubicBezTo>
                  <a:cubicBezTo>
                    <a:pt x="1005" y="817"/>
                    <a:pt x="1091" y="817"/>
                    <a:pt x="1148" y="841"/>
                  </a:cubicBezTo>
                  <a:cubicBezTo>
                    <a:pt x="1321" y="889"/>
                    <a:pt x="1435" y="1081"/>
                    <a:pt x="1522" y="1201"/>
                  </a:cubicBezTo>
                  <a:cubicBezTo>
                    <a:pt x="1550" y="1249"/>
                    <a:pt x="1579" y="1297"/>
                    <a:pt x="1608" y="1321"/>
                  </a:cubicBezTo>
                  <a:lnTo>
                    <a:pt x="1522" y="1513"/>
                  </a:lnTo>
                  <a:cubicBezTo>
                    <a:pt x="1493" y="1561"/>
                    <a:pt x="1493" y="1609"/>
                    <a:pt x="1522" y="1609"/>
                  </a:cubicBezTo>
                  <a:cubicBezTo>
                    <a:pt x="1579" y="1633"/>
                    <a:pt x="1636" y="1609"/>
                    <a:pt x="1636" y="1561"/>
                  </a:cubicBezTo>
                  <a:lnTo>
                    <a:pt x="1723" y="1393"/>
                  </a:lnTo>
                  <a:cubicBezTo>
                    <a:pt x="1751" y="1393"/>
                    <a:pt x="1751" y="1417"/>
                    <a:pt x="1751" y="1417"/>
                  </a:cubicBezTo>
                  <a:cubicBezTo>
                    <a:pt x="1866" y="1465"/>
                    <a:pt x="1981" y="1489"/>
                    <a:pt x="2125" y="1465"/>
                  </a:cubicBezTo>
                  <a:cubicBezTo>
                    <a:pt x="2239" y="1465"/>
                    <a:pt x="2383" y="1441"/>
                    <a:pt x="2498" y="1465"/>
                  </a:cubicBezTo>
                  <a:cubicBezTo>
                    <a:pt x="2555" y="1465"/>
                    <a:pt x="2699" y="1489"/>
                    <a:pt x="2728" y="1537"/>
                  </a:cubicBezTo>
                  <a:lnTo>
                    <a:pt x="2842" y="1561"/>
                  </a:lnTo>
                  <a:lnTo>
                    <a:pt x="2842" y="1537"/>
                  </a:lnTo>
                  <a:cubicBezTo>
                    <a:pt x="2842" y="1537"/>
                    <a:pt x="2871" y="1537"/>
                    <a:pt x="2871" y="1537"/>
                  </a:cubicBezTo>
                  <a:cubicBezTo>
                    <a:pt x="2900" y="1513"/>
                    <a:pt x="2900" y="1489"/>
                    <a:pt x="2871" y="1441"/>
                  </a:cubicBezTo>
                  <a:close/>
                  <a:moveTo>
                    <a:pt x="1579" y="1081"/>
                  </a:moveTo>
                  <a:cubicBezTo>
                    <a:pt x="1493" y="985"/>
                    <a:pt x="1407" y="841"/>
                    <a:pt x="1292" y="745"/>
                  </a:cubicBezTo>
                  <a:lnTo>
                    <a:pt x="1952" y="745"/>
                  </a:lnTo>
                  <a:lnTo>
                    <a:pt x="1694" y="1225"/>
                  </a:lnTo>
                  <a:cubicBezTo>
                    <a:pt x="1636" y="1177"/>
                    <a:pt x="1608" y="1129"/>
                    <a:pt x="1579" y="1081"/>
                  </a:cubicBezTo>
                  <a:close/>
                  <a:moveTo>
                    <a:pt x="2182" y="1345"/>
                  </a:moveTo>
                  <a:cubicBezTo>
                    <a:pt x="2038" y="1345"/>
                    <a:pt x="1924" y="1345"/>
                    <a:pt x="1809" y="1297"/>
                  </a:cubicBezTo>
                  <a:lnTo>
                    <a:pt x="2067" y="817"/>
                  </a:lnTo>
                  <a:lnTo>
                    <a:pt x="2584" y="1345"/>
                  </a:lnTo>
                  <a:cubicBezTo>
                    <a:pt x="2584" y="1345"/>
                    <a:pt x="2555" y="1321"/>
                    <a:pt x="2527" y="1321"/>
                  </a:cubicBezTo>
                  <a:cubicBezTo>
                    <a:pt x="2412" y="1321"/>
                    <a:pt x="2297" y="1345"/>
                    <a:pt x="2182" y="1345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8" name="Group 42"/>
          <xdr:cNvGrpSpPr>
            <a:grpSpLocks/>
          </xdr:cNvGrpSpPr>
        </xdr:nvGrpSpPr>
        <xdr:grpSpPr bwMode="auto">
          <a:xfrm>
            <a:off x="2532" y="2303"/>
            <a:ext cx="53" cy="16"/>
            <a:chOff x="2532" y="2303"/>
            <a:chExt cx="53" cy="16"/>
          </a:xfrm>
        </xdr:grpSpPr>
        <xdr:sp macro="" textlink="">
          <xdr:nvSpPr>
            <xdr:cNvPr id="253" name="Freeform 43"/>
            <xdr:cNvSpPr>
              <a:spLocks/>
            </xdr:cNvSpPr>
          </xdr:nvSpPr>
          <xdr:spPr bwMode="auto">
            <a:xfrm>
              <a:off x="2532" y="2303"/>
              <a:ext cx="53" cy="16"/>
            </a:xfrm>
            <a:custGeom>
              <a:avLst/>
              <a:gdLst/>
              <a:ahLst/>
              <a:cxnLst>
                <a:cxn ang="0">
                  <a:pos x="86" y="217"/>
                </a:cxn>
                <a:cxn ang="0">
                  <a:pos x="400" y="266"/>
                </a:cxn>
                <a:cxn ang="0">
                  <a:pos x="543" y="290"/>
                </a:cxn>
                <a:cxn ang="0">
                  <a:pos x="715" y="290"/>
                </a:cxn>
                <a:cxn ang="0">
                  <a:pos x="858" y="49"/>
                </a:cxn>
                <a:cxn ang="0">
                  <a:pos x="658" y="49"/>
                </a:cxn>
                <a:cxn ang="0">
                  <a:pos x="515" y="97"/>
                </a:cxn>
                <a:cxn ang="0">
                  <a:pos x="372" y="97"/>
                </a:cxn>
                <a:cxn ang="0">
                  <a:pos x="86" y="121"/>
                </a:cxn>
              </a:cxnLst>
              <a:rect l="0" t="0" r="r" b="b"/>
              <a:pathLst/>
            </a:custGeom>
            <a:solidFill>
              <a:srgbClr val="7F1E02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54" name="Freeform 44"/>
            <xdr:cNvSpPr>
              <a:spLocks/>
            </xdr:cNvSpPr>
          </xdr:nvSpPr>
          <xdr:spPr bwMode="auto">
            <a:xfrm>
              <a:off x="2532" y="2303"/>
              <a:ext cx="53" cy="16"/>
            </a:xfrm>
            <a:custGeom>
              <a:avLst/>
              <a:gdLst/>
              <a:ahLst/>
              <a:cxnLst>
                <a:cxn ang="0">
                  <a:pos x="5" y="11"/>
                </a:cxn>
                <a:cxn ang="0">
                  <a:pos x="21" y="14"/>
                </a:cxn>
                <a:cxn ang="0">
                  <a:pos x="29" y="15"/>
                </a:cxn>
                <a:cxn ang="0">
                  <a:pos x="38" y="15"/>
                </a:cxn>
                <a:cxn ang="0">
                  <a:pos x="45" y="2"/>
                </a:cxn>
                <a:cxn ang="0">
                  <a:pos x="35" y="2"/>
                </a:cxn>
                <a:cxn ang="0">
                  <a:pos x="27" y="5"/>
                </a:cxn>
                <a:cxn ang="0">
                  <a:pos x="20" y="5"/>
                </a:cxn>
                <a:cxn ang="0">
                  <a:pos x="5" y="6"/>
                </a:cxn>
                <a:cxn ang="0">
                  <a:pos x="5" y="11"/>
                </a:cxn>
              </a:cxnLst>
              <a:rect l="0" t="0" r="r" b="b"/>
              <a:pathLst>
                <a:path w="53" h="16">
                  <a:moveTo>
                    <a:pt x="5" y="11"/>
                  </a:moveTo>
                  <a:cubicBezTo>
                    <a:pt x="11" y="11"/>
                    <a:pt x="17" y="12"/>
                    <a:pt x="21" y="14"/>
                  </a:cubicBezTo>
                  <a:cubicBezTo>
                    <a:pt x="24" y="14"/>
                    <a:pt x="26" y="15"/>
                    <a:pt x="29" y="15"/>
                  </a:cubicBezTo>
                  <a:cubicBezTo>
                    <a:pt x="32" y="16"/>
                    <a:pt x="35" y="15"/>
                    <a:pt x="38" y="15"/>
                  </a:cubicBezTo>
                  <a:cubicBezTo>
                    <a:pt x="47" y="15"/>
                    <a:pt x="53" y="6"/>
                    <a:pt x="45" y="2"/>
                  </a:cubicBezTo>
                  <a:cubicBezTo>
                    <a:pt x="42" y="0"/>
                    <a:pt x="38" y="1"/>
                    <a:pt x="35" y="2"/>
                  </a:cubicBezTo>
                  <a:cubicBezTo>
                    <a:pt x="32" y="3"/>
                    <a:pt x="30" y="3"/>
                    <a:pt x="27" y="5"/>
                  </a:cubicBezTo>
                  <a:cubicBezTo>
                    <a:pt x="24" y="5"/>
                    <a:pt x="23" y="5"/>
                    <a:pt x="20" y="5"/>
                  </a:cubicBezTo>
                  <a:cubicBezTo>
                    <a:pt x="15" y="5"/>
                    <a:pt x="9" y="5"/>
                    <a:pt x="5" y="6"/>
                  </a:cubicBezTo>
                  <a:cubicBezTo>
                    <a:pt x="2" y="7"/>
                    <a:pt x="0" y="10"/>
                    <a:pt x="5" y="1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99" name="Group 45"/>
          <xdr:cNvGrpSpPr>
            <a:grpSpLocks/>
          </xdr:cNvGrpSpPr>
        </xdr:nvGrpSpPr>
        <xdr:grpSpPr bwMode="auto">
          <a:xfrm>
            <a:off x="2443" y="2277"/>
            <a:ext cx="42" cy="12"/>
            <a:chOff x="2443" y="2277"/>
            <a:chExt cx="42" cy="12"/>
          </a:xfrm>
        </xdr:grpSpPr>
        <xdr:sp macro="" textlink="">
          <xdr:nvSpPr>
            <xdr:cNvPr id="251" name="Freeform 46"/>
            <xdr:cNvSpPr>
              <a:spLocks/>
            </xdr:cNvSpPr>
          </xdr:nvSpPr>
          <xdr:spPr bwMode="auto">
            <a:xfrm>
              <a:off x="2443" y="2277"/>
              <a:ext cx="42" cy="12"/>
            </a:xfrm>
            <a:custGeom>
              <a:avLst/>
              <a:gdLst/>
              <a:ahLst/>
              <a:cxnLst>
                <a:cxn ang="0">
                  <a:pos x="87" y="72"/>
                </a:cxn>
                <a:cxn ang="0">
                  <a:pos x="289" y="119"/>
                </a:cxn>
                <a:cxn ang="0">
                  <a:pos x="490" y="95"/>
                </a:cxn>
                <a:cxn ang="0">
                  <a:pos x="692" y="24"/>
                </a:cxn>
                <a:cxn ang="0">
                  <a:pos x="778" y="24"/>
                </a:cxn>
                <a:cxn ang="0">
                  <a:pos x="778" y="95"/>
                </a:cxn>
                <a:cxn ang="0">
                  <a:pos x="634" y="119"/>
                </a:cxn>
                <a:cxn ang="0">
                  <a:pos x="490" y="143"/>
                </a:cxn>
                <a:cxn ang="0">
                  <a:pos x="260" y="190"/>
                </a:cxn>
                <a:cxn ang="0">
                  <a:pos x="173" y="166"/>
                </a:cxn>
                <a:cxn ang="0">
                  <a:pos x="87" y="143"/>
                </a:cxn>
              </a:cxnLst>
              <a:rect l="0" t="0" r="r" b="b"/>
              <a:pathLst/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52" name="Freeform 47"/>
            <xdr:cNvSpPr>
              <a:spLocks/>
            </xdr:cNvSpPr>
          </xdr:nvSpPr>
          <xdr:spPr bwMode="auto">
            <a:xfrm>
              <a:off x="2443" y="2277"/>
              <a:ext cx="42" cy="12"/>
            </a:xfrm>
            <a:custGeom>
              <a:avLst/>
              <a:gdLst/>
              <a:ahLst/>
              <a:cxnLst>
                <a:cxn ang="0">
                  <a:pos x="4" y="4"/>
                </a:cxn>
                <a:cxn ang="0">
                  <a:pos x="15" y="7"/>
                </a:cxn>
                <a:cxn ang="0">
                  <a:pos x="26" y="5"/>
                </a:cxn>
                <a:cxn ang="0">
                  <a:pos x="36" y="2"/>
                </a:cxn>
                <a:cxn ang="0">
                  <a:pos x="41" y="2"/>
                </a:cxn>
                <a:cxn ang="0">
                  <a:pos x="41" y="5"/>
                </a:cxn>
                <a:cxn ang="0">
                  <a:pos x="33" y="7"/>
                </a:cxn>
                <a:cxn ang="0">
                  <a:pos x="26" y="8"/>
                </a:cxn>
                <a:cxn ang="0">
                  <a:pos x="13" y="10"/>
                </a:cxn>
                <a:cxn ang="0">
                  <a:pos x="9" y="9"/>
                </a:cxn>
                <a:cxn ang="0">
                  <a:pos x="4" y="8"/>
                </a:cxn>
                <a:cxn ang="0">
                  <a:pos x="4" y="4"/>
                </a:cxn>
              </a:cxnLst>
              <a:rect l="0" t="0" r="r" b="b"/>
              <a:pathLst>
                <a:path w="42" h="12">
                  <a:moveTo>
                    <a:pt x="4" y="4"/>
                  </a:moveTo>
                  <a:cubicBezTo>
                    <a:pt x="9" y="4"/>
                    <a:pt x="10" y="5"/>
                    <a:pt x="15" y="7"/>
                  </a:cubicBezTo>
                  <a:cubicBezTo>
                    <a:pt x="18" y="8"/>
                    <a:pt x="23" y="7"/>
                    <a:pt x="26" y="5"/>
                  </a:cubicBezTo>
                  <a:cubicBezTo>
                    <a:pt x="30" y="4"/>
                    <a:pt x="32" y="3"/>
                    <a:pt x="36" y="2"/>
                  </a:cubicBezTo>
                  <a:cubicBezTo>
                    <a:pt x="38" y="2"/>
                    <a:pt x="39" y="0"/>
                    <a:pt x="41" y="2"/>
                  </a:cubicBezTo>
                  <a:cubicBezTo>
                    <a:pt x="42" y="3"/>
                    <a:pt x="42" y="4"/>
                    <a:pt x="41" y="5"/>
                  </a:cubicBezTo>
                  <a:cubicBezTo>
                    <a:pt x="39" y="5"/>
                    <a:pt x="35" y="5"/>
                    <a:pt x="33" y="7"/>
                  </a:cubicBezTo>
                  <a:cubicBezTo>
                    <a:pt x="30" y="7"/>
                    <a:pt x="29" y="8"/>
                    <a:pt x="26" y="8"/>
                  </a:cubicBezTo>
                  <a:cubicBezTo>
                    <a:pt x="23" y="9"/>
                    <a:pt x="18" y="12"/>
                    <a:pt x="13" y="10"/>
                  </a:cubicBezTo>
                  <a:cubicBezTo>
                    <a:pt x="12" y="10"/>
                    <a:pt x="10" y="9"/>
                    <a:pt x="9" y="9"/>
                  </a:cubicBezTo>
                  <a:cubicBezTo>
                    <a:pt x="7" y="8"/>
                    <a:pt x="4" y="8"/>
                    <a:pt x="4" y="8"/>
                  </a:cubicBezTo>
                  <a:cubicBezTo>
                    <a:pt x="4" y="8"/>
                    <a:pt x="0" y="4"/>
                    <a:pt x="4" y="4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0" name="Group 48"/>
          <xdr:cNvGrpSpPr>
            <a:grpSpLocks/>
          </xdr:cNvGrpSpPr>
        </xdr:nvGrpSpPr>
        <xdr:grpSpPr bwMode="auto">
          <a:xfrm>
            <a:off x="2449" y="2282"/>
            <a:ext cx="53" cy="21"/>
            <a:chOff x="2449" y="2282"/>
            <a:chExt cx="53" cy="21"/>
          </a:xfrm>
        </xdr:grpSpPr>
        <xdr:sp macro="" textlink="">
          <xdr:nvSpPr>
            <xdr:cNvPr id="249" name="Freeform 49"/>
            <xdr:cNvSpPr>
              <a:spLocks/>
            </xdr:cNvSpPr>
          </xdr:nvSpPr>
          <xdr:spPr bwMode="auto">
            <a:xfrm>
              <a:off x="2449" y="2282"/>
              <a:ext cx="53" cy="21"/>
            </a:xfrm>
            <a:custGeom>
              <a:avLst/>
              <a:gdLst/>
              <a:ahLst/>
              <a:cxnLst>
                <a:cxn ang="0">
                  <a:pos x="978" y="362"/>
                </a:cxn>
                <a:cxn ang="0">
                  <a:pos x="891" y="386"/>
                </a:cxn>
                <a:cxn ang="0">
                  <a:pos x="57" y="72"/>
                </a:cxn>
                <a:cxn ang="0">
                  <a:pos x="0" y="24"/>
                </a:cxn>
                <a:cxn ang="0">
                  <a:pos x="86" y="24"/>
                </a:cxn>
                <a:cxn ang="0">
                  <a:pos x="949" y="314"/>
                </a:cxn>
                <a:cxn ang="0">
                  <a:pos x="978" y="362"/>
                </a:cxn>
              </a:cxnLst>
              <a:rect l="0" t="0" r="r" b="b"/>
              <a:pathLst>
                <a:path w="1006" h="386">
                  <a:moveTo>
                    <a:pt x="978" y="362"/>
                  </a:moveTo>
                  <a:cubicBezTo>
                    <a:pt x="978" y="386"/>
                    <a:pt x="920" y="386"/>
                    <a:pt x="891" y="386"/>
                  </a:cubicBezTo>
                  <a:lnTo>
                    <a:pt x="57" y="72"/>
                  </a:lnTo>
                  <a:cubicBezTo>
                    <a:pt x="0" y="72"/>
                    <a:pt x="0" y="48"/>
                    <a:pt x="0" y="24"/>
                  </a:cubicBezTo>
                  <a:cubicBezTo>
                    <a:pt x="29" y="0"/>
                    <a:pt x="57" y="0"/>
                    <a:pt x="86" y="24"/>
                  </a:cubicBezTo>
                  <a:lnTo>
                    <a:pt x="949" y="314"/>
                  </a:lnTo>
                  <a:cubicBezTo>
                    <a:pt x="978" y="338"/>
                    <a:pt x="1006" y="362"/>
                    <a:pt x="978" y="362"/>
                  </a:cubicBezTo>
                  <a:close/>
                </a:path>
              </a:pathLst>
            </a:custGeom>
            <a:solidFill>
              <a:srgbClr val="7F7B88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50" name="Freeform 50"/>
            <xdr:cNvSpPr>
              <a:spLocks/>
            </xdr:cNvSpPr>
          </xdr:nvSpPr>
          <xdr:spPr bwMode="auto">
            <a:xfrm>
              <a:off x="2449" y="2282"/>
              <a:ext cx="53" cy="21"/>
            </a:xfrm>
            <a:custGeom>
              <a:avLst/>
              <a:gdLst/>
              <a:ahLst/>
              <a:cxnLst>
                <a:cxn ang="0">
                  <a:pos x="978" y="362"/>
                </a:cxn>
                <a:cxn ang="0">
                  <a:pos x="891" y="386"/>
                </a:cxn>
                <a:cxn ang="0">
                  <a:pos x="57" y="72"/>
                </a:cxn>
                <a:cxn ang="0">
                  <a:pos x="0" y="24"/>
                </a:cxn>
                <a:cxn ang="0">
                  <a:pos x="86" y="24"/>
                </a:cxn>
                <a:cxn ang="0">
                  <a:pos x="949" y="314"/>
                </a:cxn>
                <a:cxn ang="0">
                  <a:pos x="978" y="362"/>
                </a:cxn>
              </a:cxnLst>
              <a:rect l="0" t="0" r="r" b="b"/>
              <a:pathLst>
                <a:path w="1006" h="386">
                  <a:moveTo>
                    <a:pt x="978" y="362"/>
                  </a:moveTo>
                  <a:cubicBezTo>
                    <a:pt x="978" y="386"/>
                    <a:pt x="920" y="386"/>
                    <a:pt x="891" y="386"/>
                  </a:cubicBezTo>
                  <a:lnTo>
                    <a:pt x="57" y="72"/>
                  </a:lnTo>
                  <a:cubicBezTo>
                    <a:pt x="0" y="72"/>
                    <a:pt x="0" y="48"/>
                    <a:pt x="0" y="24"/>
                  </a:cubicBezTo>
                  <a:cubicBezTo>
                    <a:pt x="29" y="0"/>
                    <a:pt x="57" y="0"/>
                    <a:pt x="86" y="24"/>
                  </a:cubicBezTo>
                  <a:lnTo>
                    <a:pt x="949" y="314"/>
                  </a:lnTo>
                  <a:cubicBezTo>
                    <a:pt x="978" y="338"/>
                    <a:pt x="1006" y="362"/>
                    <a:pt x="978" y="362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1" name="Group 51"/>
          <xdr:cNvGrpSpPr>
            <a:grpSpLocks/>
          </xdr:cNvGrpSpPr>
        </xdr:nvGrpSpPr>
        <xdr:grpSpPr bwMode="auto">
          <a:xfrm>
            <a:off x="2491" y="2297"/>
            <a:ext cx="48" cy="10"/>
            <a:chOff x="2491" y="2297"/>
            <a:chExt cx="48" cy="10"/>
          </a:xfrm>
        </xdr:grpSpPr>
        <xdr:sp macro="" textlink="">
          <xdr:nvSpPr>
            <xdr:cNvPr id="247" name="Freeform 52"/>
            <xdr:cNvSpPr>
              <a:spLocks/>
            </xdr:cNvSpPr>
          </xdr:nvSpPr>
          <xdr:spPr bwMode="auto">
            <a:xfrm>
              <a:off x="2491" y="2297"/>
              <a:ext cx="48" cy="10"/>
            </a:xfrm>
            <a:custGeom>
              <a:avLst/>
              <a:gdLst/>
              <a:ahLst/>
              <a:cxnLst>
                <a:cxn ang="0">
                  <a:pos x="87" y="25"/>
                </a:cxn>
                <a:cxn ang="0">
                  <a:pos x="288" y="97"/>
                </a:cxn>
                <a:cxn ang="0">
                  <a:pos x="547" y="97"/>
                </a:cxn>
                <a:cxn ang="0">
                  <a:pos x="805" y="49"/>
                </a:cxn>
                <a:cxn ang="0">
                  <a:pos x="892" y="49"/>
                </a:cxn>
                <a:cxn ang="0">
                  <a:pos x="863" y="121"/>
                </a:cxn>
                <a:cxn ang="0">
                  <a:pos x="690" y="145"/>
                </a:cxn>
                <a:cxn ang="0">
                  <a:pos x="547" y="170"/>
                </a:cxn>
                <a:cxn ang="0">
                  <a:pos x="259" y="170"/>
                </a:cxn>
                <a:cxn ang="0">
                  <a:pos x="144" y="121"/>
                </a:cxn>
                <a:cxn ang="0">
                  <a:pos x="58" y="97"/>
                </a:cxn>
              </a:cxnLst>
              <a:rect l="0" t="0" r="r" b="b"/>
              <a:pathLst/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48" name="Freeform 53"/>
            <xdr:cNvSpPr>
              <a:spLocks/>
            </xdr:cNvSpPr>
          </xdr:nvSpPr>
          <xdr:spPr bwMode="auto">
            <a:xfrm>
              <a:off x="2491" y="2297"/>
              <a:ext cx="48" cy="10"/>
            </a:xfrm>
            <a:custGeom>
              <a:avLst/>
              <a:gdLst/>
              <a:ahLst/>
              <a:cxnLst>
                <a:cxn ang="0">
                  <a:pos x="5" y="2"/>
                </a:cxn>
                <a:cxn ang="0">
                  <a:pos x="15" y="5"/>
                </a:cxn>
                <a:cxn ang="0">
                  <a:pos x="29" y="5"/>
                </a:cxn>
                <a:cxn ang="0">
                  <a:pos x="42" y="3"/>
                </a:cxn>
                <a:cxn ang="0">
                  <a:pos x="47" y="3"/>
                </a:cxn>
                <a:cxn ang="0">
                  <a:pos x="45" y="7"/>
                </a:cxn>
                <a:cxn ang="0">
                  <a:pos x="36" y="8"/>
                </a:cxn>
                <a:cxn ang="0">
                  <a:pos x="29" y="9"/>
                </a:cxn>
                <a:cxn ang="0">
                  <a:pos x="14" y="9"/>
                </a:cxn>
                <a:cxn ang="0">
                  <a:pos x="8" y="7"/>
                </a:cxn>
                <a:cxn ang="0">
                  <a:pos x="3" y="5"/>
                </a:cxn>
                <a:cxn ang="0">
                  <a:pos x="5" y="2"/>
                </a:cxn>
              </a:cxnLst>
              <a:rect l="0" t="0" r="r" b="b"/>
              <a:pathLst>
                <a:path w="48" h="10">
                  <a:moveTo>
                    <a:pt x="5" y="2"/>
                  </a:moveTo>
                  <a:cubicBezTo>
                    <a:pt x="9" y="2"/>
                    <a:pt x="12" y="4"/>
                    <a:pt x="15" y="5"/>
                  </a:cubicBezTo>
                  <a:cubicBezTo>
                    <a:pt x="20" y="8"/>
                    <a:pt x="24" y="5"/>
                    <a:pt x="29" y="5"/>
                  </a:cubicBezTo>
                  <a:cubicBezTo>
                    <a:pt x="33" y="4"/>
                    <a:pt x="38" y="4"/>
                    <a:pt x="42" y="3"/>
                  </a:cubicBezTo>
                  <a:cubicBezTo>
                    <a:pt x="44" y="2"/>
                    <a:pt x="45" y="0"/>
                    <a:pt x="47" y="3"/>
                  </a:cubicBezTo>
                  <a:cubicBezTo>
                    <a:pt x="48" y="4"/>
                    <a:pt x="48" y="7"/>
                    <a:pt x="45" y="7"/>
                  </a:cubicBezTo>
                  <a:cubicBezTo>
                    <a:pt x="44" y="8"/>
                    <a:pt x="39" y="7"/>
                    <a:pt x="36" y="8"/>
                  </a:cubicBezTo>
                  <a:cubicBezTo>
                    <a:pt x="33" y="8"/>
                    <a:pt x="30" y="8"/>
                    <a:pt x="29" y="9"/>
                  </a:cubicBezTo>
                  <a:cubicBezTo>
                    <a:pt x="23" y="9"/>
                    <a:pt x="18" y="10"/>
                    <a:pt x="14" y="9"/>
                  </a:cubicBezTo>
                  <a:cubicBezTo>
                    <a:pt x="12" y="8"/>
                    <a:pt x="9" y="8"/>
                    <a:pt x="8" y="7"/>
                  </a:cubicBezTo>
                  <a:cubicBezTo>
                    <a:pt x="6" y="7"/>
                    <a:pt x="3" y="5"/>
                    <a:pt x="3" y="5"/>
                  </a:cubicBezTo>
                  <a:cubicBezTo>
                    <a:pt x="3" y="5"/>
                    <a:pt x="0" y="0"/>
                    <a:pt x="5" y="2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2" name="Group 54"/>
          <xdr:cNvGrpSpPr>
            <a:grpSpLocks/>
          </xdr:cNvGrpSpPr>
        </xdr:nvGrpSpPr>
        <xdr:grpSpPr bwMode="auto">
          <a:xfrm>
            <a:off x="2523" y="2372"/>
            <a:ext cx="15" cy="19"/>
            <a:chOff x="2523" y="2372"/>
            <a:chExt cx="15" cy="19"/>
          </a:xfrm>
        </xdr:grpSpPr>
        <xdr:sp macro="" textlink="">
          <xdr:nvSpPr>
            <xdr:cNvPr id="245" name="Freeform 55"/>
            <xdr:cNvSpPr>
              <a:spLocks/>
            </xdr:cNvSpPr>
          </xdr:nvSpPr>
          <xdr:spPr bwMode="auto">
            <a:xfrm>
              <a:off x="2523" y="2372"/>
              <a:ext cx="15" cy="19"/>
            </a:xfrm>
            <a:custGeom>
              <a:avLst/>
              <a:gdLst/>
              <a:ahLst/>
              <a:cxnLst>
                <a:cxn ang="0">
                  <a:pos x="258" y="360"/>
                </a:cxn>
                <a:cxn ang="0">
                  <a:pos x="287" y="312"/>
                </a:cxn>
                <a:cxn ang="0">
                  <a:pos x="57" y="0"/>
                </a:cxn>
                <a:cxn ang="0">
                  <a:pos x="0" y="0"/>
                </a:cxn>
                <a:cxn ang="0">
                  <a:pos x="0" y="48"/>
                </a:cxn>
                <a:cxn ang="0">
                  <a:pos x="229" y="360"/>
                </a:cxn>
                <a:cxn ang="0">
                  <a:pos x="258" y="360"/>
                </a:cxn>
              </a:cxnLst>
              <a:rect l="0" t="0" r="r" b="b"/>
              <a:pathLst>
                <a:path w="287" h="360">
                  <a:moveTo>
                    <a:pt x="258" y="360"/>
                  </a:moveTo>
                  <a:cubicBezTo>
                    <a:pt x="287" y="336"/>
                    <a:pt x="287" y="336"/>
                    <a:pt x="287" y="312"/>
                  </a:cubicBezTo>
                  <a:lnTo>
                    <a:pt x="57" y="0"/>
                  </a:lnTo>
                  <a:cubicBezTo>
                    <a:pt x="57" y="0"/>
                    <a:pt x="29" y="0"/>
                    <a:pt x="0" y="0"/>
                  </a:cubicBezTo>
                  <a:cubicBezTo>
                    <a:pt x="0" y="24"/>
                    <a:pt x="0" y="24"/>
                    <a:pt x="0" y="48"/>
                  </a:cubicBezTo>
                  <a:lnTo>
                    <a:pt x="229" y="360"/>
                  </a:lnTo>
                  <a:cubicBezTo>
                    <a:pt x="229" y="360"/>
                    <a:pt x="258" y="360"/>
                    <a:pt x="258" y="360"/>
                  </a:cubicBezTo>
                  <a:close/>
                </a:path>
              </a:pathLst>
            </a:custGeom>
            <a:solidFill>
              <a:srgbClr val="7F7B88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46" name="Freeform 56"/>
            <xdr:cNvSpPr>
              <a:spLocks/>
            </xdr:cNvSpPr>
          </xdr:nvSpPr>
          <xdr:spPr bwMode="auto">
            <a:xfrm>
              <a:off x="2523" y="2372"/>
              <a:ext cx="15" cy="19"/>
            </a:xfrm>
            <a:custGeom>
              <a:avLst/>
              <a:gdLst/>
              <a:ahLst/>
              <a:cxnLst>
                <a:cxn ang="0">
                  <a:pos x="258" y="360"/>
                </a:cxn>
                <a:cxn ang="0">
                  <a:pos x="287" y="312"/>
                </a:cxn>
                <a:cxn ang="0">
                  <a:pos x="57" y="0"/>
                </a:cxn>
                <a:cxn ang="0">
                  <a:pos x="0" y="0"/>
                </a:cxn>
                <a:cxn ang="0">
                  <a:pos x="0" y="48"/>
                </a:cxn>
                <a:cxn ang="0">
                  <a:pos x="229" y="360"/>
                </a:cxn>
                <a:cxn ang="0">
                  <a:pos x="258" y="360"/>
                </a:cxn>
              </a:cxnLst>
              <a:rect l="0" t="0" r="r" b="b"/>
              <a:pathLst>
                <a:path w="287" h="360">
                  <a:moveTo>
                    <a:pt x="258" y="360"/>
                  </a:moveTo>
                  <a:cubicBezTo>
                    <a:pt x="287" y="336"/>
                    <a:pt x="287" y="336"/>
                    <a:pt x="287" y="312"/>
                  </a:cubicBezTo>
                  <a:lnTo>
                    <a:pt x="57" y="0"/>
                  </a:lnTo>
                  <a:cubicBezTo>
                    <a:pt x="57" y="0"/>
                    <a:pt x="29" y="0"/>
                    <a:pt x="0" y="0"/>
                  </a:cubicBezTo>
                  <a:cubicBezTo>
                    <a:pt x="0" y="24"/>
                    <a:pt x="0" y="24"/>
                    <a:pt x="0" y="48"/>
                  </a:cubicBezTo>
                  <a:lnTo>
                    <a:pt x="229" y="360"/>
                  </a:lnTo>
                  <a:cubicBezTo>
                    <a:pt x="229" y="360"/>
                    <a:pt x="258" y="360"/>
                    <a:pt x="258" y="360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3" name="Group 57"/>
          <xdr:cNvGrpSpPr>
            <a:grpSpLocks/>
          </xdr:cNvGrpSpPr>
        </xdr:nvGrpSpPr>
        <xdr:grpSpPr bwMode="auto">
          <a:xfrm>
            <a:off x="2534" y="2388"/>
            <a:ext cx="19" cy="4"/>
            <a:chOff x="2534" y="2388"/>
            <a:chExt cx="19" cy="4"/>
          </a:xfrm>
        </xdr:grpSpPr>
        <xdr:sp macro="" textlink="">
          <xdr:nvSpPr>
            <xdr:cNvPr id="243" name="Freeform 58"/>
            <xdr:cNvSpPr>
              <a:spLocks/>
            </xdr:cNvSpPr>
          </xdr:nvSpPr>
          <xdr:spPr bwMode="auto">
            <a:xfrm>
              <a:off x="2534" y="2388"/>
              <a:ext cx="19" cy="4"/>
            </a:xfrm>
            <a:custGeom>
              <a:avLst/>
              <a:gdLst/>
              <a:ahLst/>
              <a:cxnLst>
                <a:cxn ang="0">
                  <a:pos x="373" y="49"/>
                </a:cxn>
                <a:cxn ang="0">
                  <a:pos x="345" y="0"/>
                </a:cxn>
                <a:cxn ang="0">
                  <a:pos x="29" y="0"/>
                </a:cxn>
                <a:cxn ang="0">
                  <a:pos x="0" y="49"/>
                </a:cxn>
                <a:cxn ang="0">
                  <a:pos x="29" y="73"/>
                </a:cxn>
                <a:cxn ang="0">
                  <a:pos x="345" y="73"/>
                </a:cxn>
                <a:cxn ang="0">
                  <a:pos x="373" y="49"/>
                </a:cxn>
              </a:cxnLst>
              <a:rect l="0" t="0" r="r" b="b"/>
              <a:pathLst>
                <a:path w="373" h="73">
                  <a:moveTo>
                    <a:pt x="373" y="49"/>
                  </a:moveTo>
                  <a:cubicBezTo>
                    <a:pt x="373" y="24"/>
                    <a:pt x="373" y="0"/>
                    <a:pt x="345" y="0"/>
                  </a:cubicBezTo>
                  <a:lnTo>
                    <a:pt x="29" y="0"/>
                  </a:lnTo>
                  <a:cubicBezTo>
                    <a:pt x="29" y="0"/>
                    <a:pt x="0" y="24"/>
                    <a:pt x="0" y="49"/>
                  </a:cubicBezTo>
                  <a:cubicBezTo>
                    <a:pt x="0" y="49"/>
                    <a:pt x="29" y="73"/>
                    <a:pt x="29" y="73"/>
                  </a:cubicBezTo>
                  <a:lnTo>
                    <a:pt x="345" y="73"/>
                  </a:lnTo>
                  <a:cubicBezTo>
                    <a:pt x="373" y="73"/>
                    <a:pt x="373" y="49"/>
                    <a:pt x="373" y="49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44" name="Freeform 59"/>
            <xdr:cNvSpPr>
              <a:spLocks/>
            </xdr:cNvSpPr>
          </xdr:nvSpPr>
          <xdr:spPr bwMode="auto">
            <a:xfrm>
              <a:off x="2534" y="2388"/>
              <a:ext cx="19" cy="4"/>
            </a:xfrm>
            <a:custGeom>
              <a:avLst/>
              <a:gdLst/>
              <a:ahLst/>
              <a:cxnLst>
                <a:cxn ang="0">
                  <a:pos x="373" y="49"/>
                </a:cxn>
                <a:cxn ang="0">
                  <a:pos x="345" y="0"/>
                </a:cxn>
                <a:cxn ang="0">
                  <a:pos x="29" y="0"/>
                </a:cxn>
                <a:cxn ang="0">
                  <a:pos x="0" y="49"/>
                </a:cxn>
                <a:cxn ang="0">
                  <a:pos x="29" y="73"/>
                </a:cxn>
                <a:cxn ang="0">
                  <a:pos x="345" y="73"/>
                </a:cxn>
                <a:cxn ang="0">
                  <a:pos x="373" y="49"/>
                </a:cxn>
              </a:cxnLst>
              <a:rect l="0" t="0" r="r" b="b"/>
              <a:pathLst>
                <a:path w="373" h="73">
                  <a:moveTo>
                    <a:pt x="373" y="49"/>
                  </a:moveTo>
                  <a:cubicBezTo>
                    <a:pt x="373" y="24"/>
                    <a:pt x="373" y="0"/>
                    <a:pt x="345" y="0"/>
                  </a:cubicBezTo>
                  <a:lnTo>
                    <a:pt x="29" y="0"/>
                  </a:lnTo>
                  <a:cubicBezTo>
                    <a:pt x="29" y="0"/>
                    <a:pt x="0" y="24"/>
                    <a:pt x="0" y="49"/>
                  </a:cubicBezTo>
                  <a:cubicBezTo>
                    <a:pt x="0" y="49"/>
                    <a:pt x="29" y="73"/>
                    <a:pt x="29" y="73"/>
                  </a:cubicBezTo>
                  <a:lnTo>
                    <a:pt x="345" y="73"/>
                  </a:lnTo>
                  <a:cubicBezTo>
                    <a:pt x="373" y="73"/>
                    <a:pt x="373" y="49"/>
                    <a:pt x="373" y="49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4" name="Group 60"/>
          <xdr:cNvGrpSpPr>
            <a:grpSpLocks/>
          </xdr:cNvGrpSpPr>
        </xdr:nvGrpSpPr>
        <xdr:grpSpPr bwMode="auto">
          <a:xfrm>
            <a:off x="2515" y="2191"/>
            <a:ext cx="67" cy="56"/>
            <a:chOff x="2515" y="2191"/>
            <a:chExt cx="67" cy="56"/>
          </a:xfrm>
        </xdr:grpSpPr>
        <xdr:sp macro="" textlink="">
          <xdr:nvSpPr>
            <xdr:cNvPr id="241" name="Freeform 61"/>
            <xdr:cNvSpPr>
              <a:spLocks/>
            </xdr:cNvSpPr>
          </xdr:nvSpPr>
          <xdr:spPr bwMode="auto">
            <a:xfrm>
              <a:off x="2515" y="2191"/>
              <a:ext cx="67" cy="56"/>
            </a:xfrm>
            <a:custGeom>
              <a:avLst/>
              <a:gdLst/>
              <a:ahLst/>
              <a:cxnLst>
                <a:cxn ang="0">
                  <a:pos x="1152" y="603"/>
                </a:cxn>
                <a:cxn ang="0">
                  <a:pos x="1267" y="530"/>
                </a:cxn>
                <a:cxn ang="0">
                  <a:pos x="1152" y="458"/>
                </a:cxn>
                <a:cxn ang="0">
                  <a:pos x="1152" y="338"/>
                </a:cxn>
                <a:cxn ang="0">
                  <a:pos x="1094" y="217"/>
                </a:cxn>
                <a:cxn ang="0">
                  <a:pos x="807" y="73"/>
                </a:cxn>
                <a:cxn ang="0">
                  <a:pos x="173" y="193"/>
                </a:cxn>
                <a:cxn ang="0">
                  <a:pos x="58" y="506"/>
                </a:cxn>
                <a:cxn ang="0">
                  <a:pos x="29" y="675"/>
                </a:cxn>
                <a:cxn ang="0">
                  <a:pos x="29" y="844"/>
                </a:cxn>
                <a:cxn ang="0">
                  <a:pos x="346" y="1036"/>
                </a:cxn>
                <a:cxn ang="0">
                  <a:pos x="691" y="1060"/>
                </a:cxn>
                <a:cxn ang="0">
                  <a:pos x="1066" y="916"/>
                </a:cxn>
                <a:cxn ang="0">
                  <a:pos x="1152" y="795"/>
                </a:cxn>
                <a:cxn ang="0">
                  <a:pos x="1181" y="627"/>
                </a:cxn>
                <a:cxn ang="0">
                  <a:pos x="1152" y="603"/>
                </a:cxn>
              </a:cxnLst>
              <a:rect l="0" t="0" r="r" b="b"/>
              <a:pathLst>
                <a:path w="1267" h="1060">
                  <a:moveTo>
                    <a:pt x="1152" y="603"/>
                  </a:moveTo>
                  <a:cubicBezTo>
                    <a:pt x="1210" y="651"/>
                    <a:pt x="1267" y="579"/>
                    <a:pt x="1267" y="530"/>
                  </a:cubicBezTo>
                  <a:cubicBezTo>
                    <a:pt x="1267" y="458"/>
                    <a:pt x="1210" y="458"/>
                    <a:pt x="1152" y="458"/>
                  </a:cubicBezTo>
                  <a:cubicBezTo>
                    <a:pt x="1152" y="410"/>
                    <a:pt x="1152" y="362"/>
                    <a:pt x="1152" y="338"/>
                  </a:cubicBezTo>
                  <a:cubicBezTo>
                    <a:pt x="1152" y="290"/>
                    <a:pt x="1123" y="241"/>
                    <a:pt x="1094" y="217"/>
                  </a:cubicBezTo>
                  <a:cubicBezTo>
                    <a:pt x="1008" y="145"/>
                    <a:pt x="922" y="97"/>
                    <a:pt x="807" y="73"/>
                  </a:cubicBezTo>
                  <a:cubicBezTo>
                    <a:pt x="576" y="25"/>
                    <a:pt x="288" y="0"/>
                    <a:pt x="173" y="193"/>
                  </a:cubicBezTo>
                  <a:cubicBezTo>
                    <a:pt x="116" y="290"/>
                    <a:pt x="87" y="386"/>
                    <a:pt x="58" y="506"/>
                  </a:cubicBezTo>
                  <a:cubicBezTo>
                    <a:pt x="29" y="555"/>
                    <a:pt x="29" y="627"/>
                    <a:pt x="29" y="675"/>
                  </a:cubicBezTo>
                  <a:cubicBezTo>
                    <a:pt x="0" y="723"/>
                    <a:pt x="29" y="795"/>
                    <a:pt x="29" y="844"/>
                  </a:cubicBezTo>
                  <a:cubicBezTo>
                    <a:pt x="87" y="940"/>
                    <a:pt x="260" y="1012"/>
                    <a:pt x="346" y="1036"/>
                  </a:cubicBezTo>
                  <a:cubicBezTo>
                    <a:pt x="461" y="1060"/>
                    <a:pt x="576" y="1060"/>
                    <a:pt x="691" y="1060"/>
                  </a:cubicBezTo>
                  <a:cubicBezTo>
                    <a:pt x="835" y="1060"/>
                    <a:pt x="950" y="1012"/>
                    <a:pt x="1066" y="916"/>
                  </a:cubicBezTo>
                  <a:cubicBezTo>
                    <a:pt x="1094" y="892"/>
                    <a:pt x="1152" y="844"/>
                    <a:pt x="1152" y="795"/>
                  </a:cubicBezTo>
                  <a:cubicBezTo>
                    <a:pt x="1181" y="747"/>
                    <a:pt x="1181" y="675"/>
                    <a:pt x="1181" y="627"/>
                  </a:cubicBezTo>
                  <a:lnTo>
                    <a:pt x="1152" y="603"/>
                  </a:lnTo>
                  <a:close/>
                </a:path>
              </a:pathLst>
            </a:custGeom>
            <a:solidFill>
              <a:srgbClr val="FBB4C4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42" name="Freeform 62"/>
            <xdr:cNvSpPr>
              <a:spLocks/>
            </xdr:cNvSpPr>
          </xdr:nvSpPr>
          <xdr:spPr bwMode="auto">
            <a:xfrm>
              <a:off x="2515" y="2191"/>
              <a:ext cx="67" cy="56"/>
            </a:xfrm>
            <a:custGeom>
              <a:avLst/>
              <a:gdLst/>
              <a:ahLst/>
              <a:cxnLst>
                <a:cxn ang="0">
                  <a:pos x="1152" y="603"/>
                </a:cxn>
                <a:cxn ang="0">
                  <a:pos x="1267" y="530"/>
                </a:cxn>
                <a:cxn ang="0">
                  <a:pos x="1152" y="458"/>
                </a:cxn>
                <a:cxn ang="0">
                  <a:pos x="1152" y="338"/>
                </a:cxn>
                <a:cxn ang="0">
                  <a:pos x="1094" y="217"/>
                </a:cxn>
                <a:cxn ang="0">
                  <a:pos x="807" y="73"/>
                </a:cxn>
                <a:cxn ang="0">
                  <a:pos x="173" y="193"/>
                </a:cxn>
                <a:cxn ang="0">
                  <a:pos x="58" y="506"/>
                </a:cxn>
                <a:cxn ang="0">
                  <a:pos x="29" y="675"/>
                </a:cxn>
                <a:cxn ang="0">
                  <a:pos x="29" y="844"/>
                </a:cxn>
                <a:cxn ang="0">
                  <a:pos x="346" y="1036"/>
                </a:cxn>
                <a:cxn ang="0">
                  <a:pos x="691" y="1060"/>
                </a:cxn>
                <a:cxn ang="0">
                  <a:pos x="1066" y="916"/>
                </a:cxn>
                <a:cxn ang="0">
                  <a:pos x="1152" y="795"/>
                </a:cxn>
                <a:cxn ang="0">
                  <a:pos x="1181" y="627"/>
                </a:cxn>
                <a:cxn ang="0">
                  <a:pos x="1152" y="603"/>
                </a:cxn>
              </a:cxnLst>
              <a:rect l="0" t="0" r="r" b="b"/>
              <a:pathLst>
                <a:path w="1267" h="1060">
                  <a:moveTo>
                    <a:pt x="1152" y="603"/>
                  </a:moveTo>
                  <a:cubicBezTo>
                    <a:pt x="1210" y="651"/>
                    <a:pt x="1267" y="579"/>
                    <a:pt x="1267" y="530"/>
                  </a:cubicBezTo>
                  <a:cubicBezTo>
                    <a:pt x="1267" y="458"/>
                    <a:pt x="1210" y="458"/>
                    <a:pt x="1152" y="458"/>
                  </a:cubicBezTo>
                  <a:cubicBezTo>
                    <a:pt x="1152" y="410"/>
                    <a:pt x="1152" y="362"/>
                    <a:pt x="1152" y="338"/>
                  </a:cubicBezTo>
                  <a:cubicBezTo>
                    <a:pt x="1152" y="290"/>
                    <a:pt x="1123" y="241"/>
                    <a:pt x="1094" y="217"/>
                  </a:cubicBezTo>
                  <a:cubicBezTo>
                    <a:pt x="1008" y="145"/>
                    <a:pt x="922" y="97"/>
                    <a:pt x="807" y="73"/>
                  </a:cubicBezTo>
                  <a:cubicBezTo>
                    <a:pt x="576" y="25"/>
                    <a:pt x="288" y="0"/>
                    <a:pt x="173" y="193"/>
                  </a:cubicBezTo>
                  <a:cubicBezTo>
                    <a:pt x="116" y="290"/>
                    <a:pt x="87" y="386"/>
                    <a:pt x="58" y="506"/>
                  </a:cubicBezTo>
                  <a:cubicBezTo>
                    <a:pt x="29" y="555"/>
                    <a:pt x="29" y="627"/>
                    <a:pt x="29" y="675"/>
                  </a:cubicBezTo>
                  <a:cubicBezTo>
                    <a:pt x="0" y="723"/>
                    <a:pt x="29" y="795"/>
                    <a:pt x="29" y="844"/>
                  </a:cubicBezTo>
                  <a:cubicBezTo>
                    <a:pt x="87" y="940"/>
                    <a:pt x="260" y="1012"/>
                    <a:pt x="346" y="1036"/>
                  </a:cubicBezTo>
                  <a:cubicBezTo>
                    <a:pt x="461" y="1060"/>
                    <a:pt x="576" y="1060"/>
                    <a:pt x="691" y="1060"/>
                  </a:cubicBezTo>
                  <a:cubicBezTo>
                    <a:pt x="835" y="1060"/>
                    <a:pt x="950" y="1012"/>
                    <a:pt x="1066" y="916"/>
                  </a:cubicBezTo>
                  <a:cubicBezTo>
                    <a:pt x="1094" y="892"/>
                    <a:pt x="1152" y="844"/>
                    <a:pt x="1152" y="795"/>
                  </a:cubicBezTo>
                  <a:cubicBezTo>
                    <a:pt x="1181" y="747"/>
                    <a:pt x="1181" y="675"/>
                    <a:pt x="1181" y="627"/>
                  </a:cubicBezTo>
                  <a:lnTo>
                    <a:pt x="1152" y="603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5" name="Group 63"/>
          <xdr:cNvGrpSpPr>
            <a:grpSpLocks/>
          </xdr:cNvGrpSpPr>
        </xdr:nvGrpSpPr>
        <xdr:grpSpPr bwMode="auto">
          <a:xfrm>
            <a:off x="2532" y="2220"/>
            <a:ext cx="7" cy="13"/>
            <a:chOff x="2532" y="2220"/>
            <a:chExt cx="7" cy="13"/>
          </a:xfrm>
        </xdr:grpSpPr>
        <xdr:sp macro="" textlink="">
          <xdr:nvSpPr>
            <xdr:cNvPr id="239" name="Freeform 64"/>
            <xdr:cNvSpPr>
              <a:spLocks/>
            </xdr:cNvSpPr>
          </xdr:nvSpPr>
          <xdr:spPr bwMode="auto">
            <a:xfrm>
              <a:off x="2532" y="2220"/>
              <a:ext cx="7" cy="13"/>
            </a:xfrm>
            <a:custGeom>
              <a:avLst/>
              <a:gdLst/>
              <a:ahLst/>
              <a:cxnLst>
                <a:cxn ang="0">
                  <a:pos x="112" y="0"/>
                </a:cxn>
                <a:cxn ang="0">
                  <a:pos x="28" y="120"/>
                </a:cxn>
                <a:cxn ang="0">
                  <a:pos x="140" y="192"/>
                </a:cxn>
                <a:cxn ang="0">
                  <a:pos x="112" y="0"/>
                </a:cxn>
              </a:cxnLst>
              <a:rect l="0" t="0" r="r" b="b"/>
              <a:pathLst>
                <a:path w="140" h="240">
                  <a:moveTo>
                    <a:pt x="112" y="0"/>
                  </a:moveTo>
                  <a:cubicBezTo>
                    <a:pt x="56" y="24"/>
                    <a:pt x="28" y="96"/>
                    <a:pt x="28" y="120"/>
                  </a:cubicBezTo>
                  <a:cubicBezTo>
                    <a:pt x="0" y="168"/>
                    <a:pt x="84" y="240"/>
                    <a:pt x="140" y="192"/>
                  </a:cubicBezTo>
                  <a:lnTo>
                    <a:pt x="112" y="0"/>
                  </a:lnTo>
                  <a:close/>
                </a:path>
              </a:pathLst>
            </a:custGeom>
            <a:solidFill>
              <a:srgbClr val="FBB4C4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40" name="Freeform 65"/>
            <xdr:cNvSpPr>
              <a:spLocks/>
            </xdr:cNvSpPr>
          </xdr:nvSpPr>
          <xdr:spPr bwMode="auto">
            <a:xfrm>
              <a:off x="2532" y="2220"/>
              <a:ext cx="7" cy="13"/>
            </a:xfrm>
            <a:custGeom>
              <a:avLst/>
              <a:gdLst/>
              <a:ahLst/>
              <a:cxnLst>
                <a:cxn ang="0">
                  <a:pos x="112" y="0"/>
                </a:cxn>
                <a:cxn ang="0">
                  <a:pos x="28" y="120"/>
                </a:cxn>
                <a:cxn ang="0">
                  <a:pos x="140" y="192"/>
                </a:cxn>
                <a:cxn ang="0">
                  <a:pos x="112" y="0"/>
                </a:cxn>
              </a:cxnLst>
              <a:rect l="0" t="0" r="r" b="b"/>
              <a:pathLst>
                <a:path w="140" h="240">
                  <a:moveTo>
                    <a:pt x="112" y="0"/>
                  </a:moveTo>
                  <a:cubicBezTo>
                    <a:pt x="56" y="24"/>
                    <a:pt x="28" y="96"/>
                    <a:pt x="28" y="120"/>
                  </a:cubicBezTo>
                  <a:cubicBezTo>
                    <a:pt x="0" y="168"/>
                    <a:pt x="84" y="240"/>
                    <a:pt x="140" y="192"/>
                  </a:cubicBezTo>
                  <a:lnTo>
                    <a:pt x="112" y="0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6" name="Group 66"/>
          <xdr:cNvGrpSpPr>
            <a:grpSpLocks/>
          </xdr:cNvGrpSpPr>
        </xdr:nvGrpSpPr>
        <xdr:grpSpPr bwMode="auto">
          <a:xfrm>
            <a:off x="2526" y="2213"/>
            <a:ext cx="8" cy="6"/>
            <a:chOff x="2526" y="2213"/>
            <a:chExt cx="8" cy="6"/>
          </a:xfrm>
        </xdr:grpSpPr>
        <xdr:sp macro="" textlink="">
          <xdr:nvSpPr>
            <xdr:cNvPr id="237" name="Freeform 67"/>
            <xdr:cNvSpPr>
              <a:spLocks/>
            </xdr:cNvSpPr>
          </xdr:nvSpPr>
          <xdr:spPr bwMode="auto">
            <a:xfrm>
              <a:off x="2526" y="2213"/>
              <a:ext cx="8" cy="6"/>
            </a:xfrm>
            <a:custGeom>
              <a:avLst/>
              <a:gdLst/>
              <a:ahLst/>
              <a:cxnLst>
                <a:cxn ang="0">
                  <a:pos x="118" y="24"/>
                </a:cxn>
                <a:cxn ang="0">
                  <a:pos x="147" y="96"/>
                </a:cxn>
                <a:cxn ang="0">
                  <a:pos x="30" y="120"/>
                </a:cxn>
                <a:cxn ang="0">
                  <a:pos x="0" y="24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38" name="Freeform 68"/>
            <xdr:cNvSpPr>
              <a:spLocks/>
            </xdr:cNvSpPr>
          </xdr:nvSpPr>
          <xdr:spPr bwMode="auto">
            <a:xfrm>
              <a:off x="2526" y="2213"/>
              <a:ext cx="8" cy="6"/>
            </a:xfrm>
            <a:custGeom>
              <a:avLst/>
              <a:gdLst/>
              <a:ahLst/>
              <a:cxnLst>
                <a:cxn ang="0">
                  <a:pos x="6" y="1"/>
                </a:cxn>
                <a:cxn ang="0">
                  <a:pos x="8" y="5"/>
                </a:cxn>
                <a:cxn ang="0">
                  <a:pos x="1" y="6"/>
                </a:cxn>
                <a:cxn ang="0">
                  <a:pos x="0" y="1"/>
                </a:cxn>
                <a:cxn ang="0">
                  <a:pos x="6" y="1"/>
                </a:cxn>
              </a:cxnLst>
              <a:rect l="0" t="0" r="r" b="b"/>
              <a:pathLst>
                <a:path w="8" h="6">
                  <a:moveTo>
                    <a:pt x="6" y="1"/>
                  </a:moveTo>
                  <a:cubicBezTo>
                    <a:pt x="8" y="1"/>
                    <a:pt x="8" y="4"/>
                    <a:pt x="8" y="5"/>
                  </a:cubicBezTo>
                  <a:cubicBezTo>
                    <a:pt x="6" y="6"/>
                    <a:pt x="3" y="6"/>
                    <a:pt x="1" y="6"/>
                  </a:cubicBezTo>
                  <a:cubicBezTo>
                    <a:pt x="0" y="5"/>
                    <a:pt x="0" y="4"/>
                    <a:pt x="0" y="1"/>
                  </a:cubicBezTo>
                  <a:cubicBezTo>
                    <a:pt x="1" y="0"/>
                    <a:pt x="4" y="0"/>
                    <a:pt x="6" y="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7" name="Group 69"/>
          <xdr:cNvGrpSpPr>
            <a:grpSpLocks/>
          </xdr:cNvGrpSpPr>
        </xdr:nvGrpSpPr>
        <xdr:grpSpPr bwMode="auto">
          <a:xfrm>
            <a:off x="2528" y="2214"/>
            <a:ext cx="2" cy="4"/>
            <a:chOff x="2528" y="2214"/>
            <a:chExt cx="2" cy="4"/>
          </a:xfrm>
        </xdr:grpSpPr>
        <xdr:sp macro="" textlink="">
          <xdr:nvSpPr>
            <xdr:cNvPr id="235" name="Freeform 70"/>
            <xdr:cNvSpPr>
              <a:spLocks/>
            </xdr:cNvSpPr>
          </xdr:nvSpPr>
          <xdr:spPr bwMode="auto">
            <a:xfrm>
              <a:off x="2528" y="2214"/>
              <a:ext cx="2" cy="4"/>
            </a:xfrm>
            <a:custGeom>
              <a:avLst/>
              <a:gdLst/>
              <a:ahLst/>
              <a:cxnLst>
                <a:cxn ang="0">
                  <a:pos x="53" y="24"/>
                </a:cxn>
                <a:cxn ang="0">
                  <a:pos x="53" y="49"/>
                </a:cxn>
                <a:cxn ang="0">
                  <a:pos x="0" y="73"/>
                </a:cxn>
                <a:cxn ang="0">
                  <a:pos x="0" y="24"/>
                </a:cxn>
              </a:cxnLst>
              <a:rect l="0" t="0" r="r" b="b"/>
              <a:pathLst/>
            </a:custGeom>
            <a:solidFill>
              <a:srgbClr val="10107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36" name="Freeform 71"/>
            <xdr:cNvSpPr>
              <a:spLocks/>
            </xdr:cNvSpPr>
          </xdr:nvSpPr>
          <xdr:spPr bwMode="auto">
            <a:xfrm>
              <a:off x="2528" y="2214"/>
              <a:ext cx="2" cy="4"/>
            </a:xfrm>
            <a:custGeom>
              <a:avLst/>
              <a:gdLst/>
              <a:ahLst/>
              <a:cxnLst>
                <a:cxn ang="0">
                  <a:pos x="2" y="1"/>
                </a:cxn>
                <a:cxn ang="0">
                  <a:pos x="2" y="3"/>
                </a:cxn>
                <a:cxn ang="0">
                  <a:pos x="0" y="4"/>
                </a:cxn>
                <a:cxn ang="0">
                  <a:pos x="0" y="1"/>
                </a:cxn>
                <a:cxn ang="0">
                  <a:pos x="2" y="1"/>
                </a:cxn>
              </a:cxnLst>
              <a:rect l="0" t="0" r="r" b="b"/>
              <a:pathLst>
                <a:path w="2" h="4">
                  <a:moveTo>
                    <a:pt x="2" y="1"/>
                  </a:moveTo>
                  <a:cubicBezTo>
                    <a:pt x="2" y="1"/>
                    <a:pt x="2" y="3"/>
                    <a:pt x="2" y="3"/>
                  </a:cubicBezTo>
                  <a:cubicBezTo>
                    <a:pt x="2" y="4"/>
                    <a:pt x="1" y="4"/>
                    <a:pt x="0" y="4"/>
                  </a:cubicBezTo>
                  <a:cubicBezTo>
                    <a:pt x="0" y="3"/>
                    <a:pt x="0" y="3"/>
                    <a:pt x="0" y="1"/>
                  </a:cubicBezTo>
                  <a:cubicBezTo>
                    <a:pt x="0" y="0"/>
                    <a:pt x="1" y="0"/>
                    <a:pt x="2" y="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8" name="Group 72"/>
          <xdr:cNvGrpSpPr>
            <a:grpSpLocks/>
          </xdr:cNvGrpSpPr>
        </xdr:nvGrpSpPr>
        <xdr:grpSpPr bwMode="auto">
          <a:xfrm>
            <a:off x="2552" y="2214"/>
            <a:ext cx="7" cy="8"/>
            <a:chOff x="2552" y="2214"/>
            <a:chExt cx="7" cy="8"/>
          </a:xfrm>
        </xdr:grpSpPr>
        <xdr:sp macro="" textlink="">
          <xdr:nvSpPr>
            <xdr:cNvPr id="233" name="Freeform 73"/>
            <xdr:cNvSpPr>
              <a:spLocks/>
            </xdr:cNvSpPr>
          </xdr:nvSpPr>
          <xdr:spPr bwMode="auto">
            <a:xfrm>
              <a:off x="2552" y="2214"/>
              <a:ext cx="7" cy="8"/>
            </a:xfrm>
            <a:custGeom>
              <a:avLst/>
              <a:gdLst/>
              <a:ahLst/>
              <a:cxnLst>
                <a:cxn ang="0">
                  <a:pos x="112" y="24"/>
                </a:cxn>
                <a:cxn ang="0">
                  <a:pos x="140" y="98"/>
                </a:cxn>
                <a:cxn ang="0">
                  <a:pos x="28" y="122"/>
                </a:cxn>
                <a:cxn ang="0">
                  <a:pos x="0" y="49"/>
                </a:cxn>
              </a:cxnLst>
              <a:rect l="0" t="0" r="r" b="b"/>
              <a:pathLst/>
            </a:custGeom>
            <a:solidFill>
              <a:srgbClr val="FFFFF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34" name="Freeform 74"/>
            <xdr:cNvSpPr>
              <a:spLocks/>
            </xdr:cNvSpPr>
          </xdr:nvSpPr>
          <xdr:spPr bwMode="auto">
            <a:xfrm>
              <a:off x="2552" y="2214"/>
              <a:ext cx="7" cy="8"/>
            </a:xfrm>
            <a:custGeom>
              <a:avLst/>
              <a:gdLst/>
              <a:ahLst/>
              <a:cxnLst>
                <a:cxn ang="0">
                  <a:pos x="6" y="1"/>
                </a:cxn>
                <a:cxn ang="0">
                  <a:pos x="7" y="5"/>
                </a:cxn>
                <a:cxn ang="0">
                  <a:pos x="1" y="7"/>
                </a:cxn>
                <a:cxn ang="0">
                  <a:pos x="0" y="3"/>
                </a:cxn>
                <a:cxn ang="0">
                  <a:pos x="6" y="1"/>
                </a:cxn>
              </a:cxnLst>
              <a:rect l="0" t="0" r="r" b="b"/>
              <a:pathLst>
                <a:path w="7" h="8">
                  <a:moveTo>
                    <a:pt x="6" y="1"/>
                  </a:moveTo>
                  <a:cubicBezTo>
                    <a:pt x="7" y="3"/>
                    <a:pt x="7" y="4"/>
                    <a:pt x="7" y="5"/>
                  </a:cubicBezTo>
                  <a:cubicBezTo>
                    <a:pt x="6" y="7"/>
                    <a:pt x="3" y="8"/>
                    <a:pt x="1" y="7"/>
                  </a:cubicBezTo>
                  <a:cubicBezTo>
                    <a:pt x="0" y="5"/>
                    <a:pt x="0" y="4"/>
                    <a:pt x="0" y="3"/>
                  </a:cubicBezTo>
                  <a:cubicBezTo>
                    <a:pt x="1" y="1"/>
                    <a:pt x="4" y="0"/>
                    <a:pt x="6" y="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09" name="Group 75"/>
          <xdr:cNvGrpSpPr>
            <a:grpSpLocks/>
          </xdr:cNvGrpSpPr>
        </xdr:nvGrpSpPr>
        <xdr:grpSpPr bwMode="auto">
          <a:xfrm>
            <a:off x="2553" y="2217"/>
            <a:ext cx="3" cy="2"/>
            <a:chOff x="2553" y="2217"/>
            <a:chExt cx="3" cy="2"/>
          </a:xfrm>
        </xdr:grpSpPr>
        <xdr:sp macro="" textlink="">
          <xdr:nvSpPr>
            <xdr:cNvPr id="231" name="Freeform 76"/>
            <xdr:cNvSpPr>
              <a:spLocks/>
            </xdr:cNvSpPr>
          </xdr:nvSpPr>
          <xdr:spPr bwMode="auto">
            <a:xfrm>
              <a:off x="2553" y="2217"/>
              <a:ext cx="3" cy="2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54" y="23"/>
                </a:cxn>
                <a:cxn ang="0">
                  <a:pos x="0" y="47"/>
                </a:cxn>
                <a:cxn ang="0">
                  <a:pos x="0" y="0"/>
                </a:cxn>
              </a:cxnLst>
              <a:rect l="0" t="0" r="r" b="b"/>
              <a:pathLst/>
            </a:custGeom>
            <a:solidFill>
              <a:srgbClr val="10107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32" name="Freeform 77"/>
            <xdr:cNvSpPr>
              <a:spLocks/>
            </xdr:cNvSpPr>
          </xdr:nvSpPr>
          <xdr:spPr bwMode="auto">
            <a:xfrm>
              <a:off x="2553" y="2217"/>
              <a:ext cx="3" cy="2"/>
            </a:xfrm>
            <a:custGeom>
              <a:avLst/>
              <a:gdLst/>
              <a:ahLst/>
              <a:cxnLst>
                <a:cxn ang="0">
                  <a:pos x="3" y="0"/>
                </a:cxn>
                <a:cxn ang="0">
                  <a:pos x="3" y="1"/>
                </a:cxn>
                <a:cxn ang="0">
                  <a:pos x="0" y="2"/>
                </a:cxn>
                <a:cxn ang="0">
                  <a:pos x="0" y="0"/>
                </a:cxn>
                <a:cxn ang="0">
                  <a:pos x="3" y="0"/>
                </a:cxn>
              </a:cxnLst>
              <a:rect l="0" t="0" r="r" b="b"/>
              <a:pathLst>
                <a:path w="3" h="2">
                  <a:moveTo>
                    <a:pt x="3" y="0"/>
                  </a:moveTo>
                  <a:cubicBezTo>
                    <a:pt x="3" y="0"/>
                    <a:pt x="3" y="1"/>
                    <a:pt x="3" y="1"/>
                  </a:cubicBezTo>
                  <a:cubicBezTo>
                    <a:pt x="3" y="2"/>
                    <a:pt x="2" y="2"/>
                    <a:pt x="0" y="2"/>
                  </a:cubicBezTo>
                  <a:cubicBezTo>
                    <a:pt x="0" y="1"/>
                    <a:pt x="0" y="1"/>
                    <a:pt x="0" y="0"/>
                  </a:cubicBezTo>
                  <a:cubicBezTo>
                    <a:pt x="0" y="0"/>
                    <a:pt x="2" y="0"/>
                    <a:pt x="3" y="0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0" name="Group 78"/>
          <xdr:cNvGrpSpPr>
            <a:grpSpLocks/>
          </xdr:cNvGrpSpPr>
        </xdr:nvGrpSpPr>
        <xdr:grpSpPr bwMode="auto">
          <a:xfrm>
            <a:off x="2511" y="2184"/>
            <a:ext cx="83" cy="55"/>
            <a:chOff x="2511" y="2184"/>
            <a:chExt cx="83" cy="55"/>
          </a:xfrm>
        </xdr:grpSpPr>
        <xdr:sp macro="" textlink="">
          <xdr:nvSpPr>
            <xdr:cNvPr id="229" name="Freeform 79"/>
            <xdr:cNvSpPr>
              <a:spLocks/>
            </xdr:cNvSpPr>
          </xdr:nvSpPr>
          <xdr:spPr bwMode="auto">
            <a:xfrm>
              <a:off x="2511" y="2184"/>
              <a:ext cx="83" cy="55"/>
            </a:xfrm>
            <a:custGeom>
              <a:avLst/>
              <a:gdLst/>
              <a:ahLst/>
              <a:cxnLst>
                <a:cxn ang="0">
                  <a:pos x="1063" y="144"/>
                </a:cxn>
                <a:cxn ang="0">
                  <a:pos x="1005" y="72"/>
                </a:cxn>
                <a:cxn ang="0">
                  <a:pos x="862" y="48"/>
                </a:cxn>
                <a:cxn ang="0">
                  <a:pos x="661" y="96"/>
                </a:cxn>
                <a:cxn ang="0">
                  <a:pos x="459" y="24"/>
                </a:cxn>
                <a:cxn ang="0">
                  <a:pos x="143" y="72"/>
                </a:cxn>
                <a:cxn ang="0">
                  <a:pos x="143" y="216"/>
                </a:cxn>
                <a:cxn ang="0">
                  <a:pos x="57" y="312"/>
                </a:cxn>
                <a:cxn ang="0">
                  <a:pos x="115" y="455"/>
                </a:cxn>
                <a:cxn ang="0">
                  <a:pos x="373" y="360"/>
                </a:cxn>
                <a:cxn ang="0">
                  <a:pos x="459" y="336"/>
                </a:cxn>
                <a:cxn ang="0">
                  <a:pos x="517" y="383"/>
                </a:cxn>
                <a:cxn ang="0">
                  <a:pos x="603" y="407"/>
                </a:cxn>
                <a:cxn ang="0">
                  <a:pos x="833" y="407"/>
                </a:cxn>
                <a:cxn ang="0">
                  <a:pos x="1034" y="264"/>
                </a:cxn>
                <a:cxn ang="0">
                  <a:pos x="977" y="407"/>
                </a:cxn>
                <a:cxn ang="0">
                  <a:pos x="1091" y="455"/>
                </a:cxn>
                <a:cxn ang="0">
                  <a:pos x="1091" y="743"/>
                </a:cxn>
                <a:cxn ang="0">
                  <a:pos x="1178" y="958"/>
                </a:cxn>
                <a:cxn ang="0">
                  <a:pos x="1350" y="1006"/>
                </a:cxn>
                <a:cxn ang="0">
                  <a:pos x="1522" y="1030"/>
                </a:cxn>
                <a:cxn ang="0">
                  <a:pos x="1494" y="910"/>
                </a:cxn>
                <a:cxn ang="0">
                  <a:pos x="1407" y="767"/>
                </a:cxn>
                <a:cxn ang="0">
                  <a:pos x="1522" y="599"/>
                </a:cxn>
                <a:cxn ang="0">
                  <a:pos x="1522" y="383"/>
                </a:cxn>
                <a:cxn ang="0">
                  <a:pos x="1293" y="336"/>
                </a:cxn>
                <a:cxn ang="0">
                  <a:pos x="1264" y="240"/>
                </a:cxn>
                <a:cxn ang="0">
                  <a:pos x="1178" y="120"/>
                </a:cxn>
                <a:cxn ang="0">
                  <a:pos x="1091" y="168"/>
                </a:cxn>
                <a:cxn ang="0">
                  <a:pos x="1063" y="144"/>
                </a:cxn>
              </a:cxnLst>
              <a:rect l="0" t="0" r="r" b="b"/>
              <a:pathLst>
                <a:path w="1580" h="1054">
                  <a:moveTo>
                    <a:pt x="1063" y="144"/>
                  </a:moveTo>
                  <a:cubicBezTo>
                    <a:pt x="1091" y="120"/>
                    <a:pt x="1034" y="72"/>
                    <a:pt x="1005" y="72"/>
                  </a:cubicBezTo>
                  <a:cubicBezTo>
                    <a:pt x="948" y="24"/>
                    <a:pt x="919" y="48"/>
                    <a:pt x="862" y="48"/>
                  </a:cubicBezTo>
                  <a:cubicBezTo>
                    <a:pt x="804" y="72"/>
                    <a:pt x="747" y="120"/>
                    <a:pt x="661" y="96"/>
                  </a:cubicBezTo>
                  <a:cubicBezTo>
                    <a:pt x="603" y="72"/>
                    <a:pt x="517" y="48"/>
                    <a:pt x="459" y="24"/>
                  </a:cubicBezTo>
                  <a:cubicBezTo>
                    <a:pt x="345" y="0"/>
                    <a:pt x="230" y="0"/>
                    <a:pt x="143" y="72"/>
                  </a:cubicBezTo>
                  <a:cubicBezTo>
                    <a:pt x="115" y="120"/>
                    <a:pt x="143" y="144"/>
                    <a:pt x="143" y="216"/>
                  </a:cubicBezTo>
                  <a:cubicBezTo>
                    <a:pt x="143" y="264"/>
                    <a:pt x="115" y="288"/>
                    <a:pt x="57" y="312"/>
                  </a:cubicBezTo>
                  <a:cubicBezTo>
                    <a:pt x="0" y="360"/>
                    <a:pt x="0" y="455"/>
                    <a:pt x="115" y="455"/>
                  </a:cubicBezTo>
                  <a:cubicBezTo>
                    <a:pt x="201" y="479"/>
                    <a:pt x="287" y="407"/>
                    <a:pt x="373" y="360"/>
                  </a:cubicBezTo>
                  <a:cubicBezTo>
                    <a:pt x="402" y="336"/>
                    <a:pt x="431" y="336"/>
                    <a:pt x="459" y="336"/>
                  </a:cubicBezTo>
                  <a:cubicBezTo>
                    <a:pt x="488" y="360"/>
                    <a:pt x="488" y="383"/>
                    <a:pt x="517" y="383"/>
                  </a:cubicBezTo>
                  <a:cubicBezTo>
                    <a:pt x="546" y="407"/>
                    <a:pt x="574" y="407"/>
                    <a:pt x="603" y="407"/>
                  </a:cubicBezTo>
                  <a:cubicBezTo>
                    <a:pt x="689" y="431"/>
                    <a:pt x="775" y="431"/>
                    <a:pt x="833" y="407"/>
                  </a:cubicBezTo>
                  <a:cubicBezTo>
                    <a:pt x="919" y="383"/>
                    <a:pt x="1005" y="336"/>
                    <a:pt x="1034" y="264"/>
                  </a:cubicBezTo>
                  <a:cubicBezTo>
                    <a:pt x="1005" y="288"/>
                    <a:pt x="948" y="360"/>
                    <a:pt x="977" y="407"/>
                  </a:cubicBezTo>
                  <a:cubicBezTo>
                    <a:pt x="1005" y="455"/>
                    <a:pt x="1063" y="431"/>
                    <a:pt x="1091" y="455"/>
                  </a:cubicBezTo>
                  <a:cubicBezTo>
                    <a:pt x="1206" y="527"/>
                    <a:pt x="1091" y="671"/>
                    <a:pt x="1091" y="743"/>
                  </a:cubicBezTo>
                  <a:cubicBezTo>
                    <a:pt x="1063" y="838"/>
                    <a:pt x="1063" y="910"/>
                    <a:pt x="1178" y="958"/>
                  </a:cubicBezTo>
                  <a:cubicBezTo>
                    <a:pt x="1235" y="958"/>
                    <a:pt x="1293" y="958"/>
                    <a:pt x="1350" y="1006"/>
                  </a:cubicBezTo>
                  <a:cubicBezTo>
                    <a:pt x="1407" y="1030"/>
                    <a:pt x="1465" y="1054"/>
                    <a:pt x="1522" y="1030"/>
                  </a:cubicBezTo>
                  <a:cubicBezTo>
                    <a:pt x="1551" y="982"/>
                    <a:pt x="1522" y="934"/>
                    <a:pt x="1494" y="910"/>
                  </a:cubicBezTo>
                  <a:cubicBezTo>
                    <a:pt x="1465" y="862"/>
                    <a:pt x="1407" y="814"/>
                    <a:pt x="1407" y="767"/>
                  </a:cubicBezTo>
                  <a:cubicBezTo>
                    <a:pt x="1407" y="695"/>
                    <a:pt x="1494" y="647"/>
                    <a:pt x="1522" y="599"/>
                  </a:cubicBezTo>
                  <a:cubicBezTo>
                    <a:pt x="1551" y="551"/>
                    <a:pt x="1580" y="431"/>
                    <a:pt x="1522" y="383"/>
                  </a:cubicBezTo>
                  <a:cubicBezTo>
                    <a:pt x="1465" y="360"/>
                    <a:pt x="1350" y="383"/>
                    <a:pt x="1293" y="336"/>
                  </a:cubicBezTo>
                  <a:cubicBezTo>
                    <a:pt x="1235" y="312"/>
                    <a:pt x="1264" y="264"/>
                    <a:pt x="1264" y="240"/>
                  </a:cubicBezTo>
                  <a:cubicBezTo>
                    <a:pt x="1264" y="192"/>
                    <a:pt x="1235" y="120"/>
                    <a:pt x="1178" y="120"/>
                  </a:cubicBezTo>
                  <a:cubicBezTo>
                    <a:pt x="1149" y="120"/>
                    <a:pt x="1091" y="168"/>
                    <a:pt x="1091" y="168"/>
                  </a:cubicBezTo>
                  <a:lnTo>
                    <a:pt x="1063" y="144"/>
                  </a:lnTo>
                  <a:close/>
                </a:path>
              </a:pathLst>
            </a:custGeom>
            <a:solidFill>
              <a:srgbClr val="7F1E02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30" name="Freeform 80"/>
            <xdr:cNvSpPr>
              <a:spLocks/>
            </xdr:cNvSpPr>
          </xdr:nvSpPr>
          <xdr:spPr bwMode="auto">
            <a:xfrm>
              <a:off x="2511" y="2184"/>
              <a:ext cx="83" cy="55"/>
            </a:xfrm>
            <a:custGeom>
              <a:avLst/>
              <a:gdLst/>
              <a:ahLst/>
              <a:cxnLst>
                <a:cxn ang="0">
                  <a:pos x="1063" y="144"/>
                </a:cxn>
                <a:cxn ang="0">
                  <a:pos x="1005" y="72"/>
                </a:cxn>
                <a:cxn ang="0">
                  <a:pos x="862" y="48"/>
                </a:cxn>
                <a:cxn ang="0">
                  <a:pos x="661" y="96"/>
                </a:cxn>
                <a:cxn ang="0">
                  <a:pos x="459" y="24"/>
                </a:cxn>
                <a:cxn ang="0">
                  <a:pos x="143" y="72"/>
                </a:cxn>
                <a:cxn ang="0">
                  <a:pos x="143" y="216"/>
                </a:cxn>
                <a:cxn ang="0">
                  <a:pos x="57" y="312"/>
                </a:cxn>
                <a:cxn ang="0">
                  <a:pos x="115" y="455"/>
                </a:cxn>
                <a:cxn ang="0">
                  <a:pos x="373" y="360"/>
                </a:cxn>
                <a:cxn ang="0">
                  <a:pos x="459" y="336"/>
                </a:cxn>
                <a:cxn ang="0">
                  <a:pos x="517" y="383"/>
                </a:cxn>
                <a:cxn ang="0">
                  <a:pos x="603" y="407"/>
                </a:cxn>
                <a:cxn ang="0">
                  <a:pos x="833" y="407"/>
                </a:cxn>
                <a:cxn ang="0">
                  <a:pos x="1034" y="264"/>
                </a:cxn>
                <a:cxn ang="0">
                  <a:pos x="977" y="407"/>
                </a:cxn>
                <a:cxn ang="0">
                  <a:pos x="1091" y="455"/>
                </a:cxn>
                <a:cxn ang="0">
                  <a:pos x="1091" y="743"/>
                </a:cxn>
                <a:cxn ang="0">
                  <a:pos x="1178" y="958"/>
                </a:cxn>
                <a:cxn ang="0">
                  <a:pos x="1350" y="1006"/>
                </a:cxn>
                <a:cxn ang="0">
                  <a:pos x="1522" y="1030"/>
                </a:cxn>
                <a:cxn ang="0">
                  <a:pos x="1494" y="910"/>
                </a:cxn>
                <a:cxn ang="0">
                  <a:pos x="1407" y="767"/>
                </a:cxn>
                <a:cxn ang="0">
                  <a:pos x="1522" y="599"/>
                </a:cxn>
                <a:cxn ang="0">
                  <a:pos x="1522" y="383"/>
                </a:cxn>
                <a:cxn ang="0">
                  <a:pos x="1293" y="336"/>
                </a:cxn>
                <a:cxn ang="0">
                  <a:pos x="1264" y="240"/>
                </a:cxn>
                <a:cxn ang="0">
                  <a:pos x="1178" y="120"/>
                </a:cxn>
                <a:cxn ang="0">
                  <a:pos x="1091" y="168"/>
                </a:cxn>
                <a:cxn ang="0">
                  <a:pos x="1063" y="144"/>
                </a:cxn>
              </a:cxnLst>
              <a:rect l="0" t="0" r="r" b="b"/>
              <a:pathLst>
                <a:path w="1580" h="1054">
                  <a:moveTo>
                    <a:pt x="1063" y="144"/>
                  </a:moveTo>
                  <a:cubicBezTo>
                    <a:pt x="1091" y="120"/>
                    <a:pt x="1034" y="72"/>
                    <a:pt x="1005" y="72"/>
                  </a:cubicBezTo>
                  <a:cubicBezTo>
                    <a:pt x="948" y="24"/>
                    <a:pt x="919" y="48"/>
                    <a:pt x="862" y="48"/>
                  </a:cubicBezTo>
                  <a:cubicBezTo>
                    <a:pt x="804" y="72"/>
                    <a:pt x="747" y="120"/>
                    <a:pt x="661" y="96"/>
                  </a:cubicBezTo>
                  <a:cubicBezTo>
                    <a:pt x="603" y="72"/>
                    <a:pt x="517" y="48"/>
                    <a:pt x="459" y="24"/>
                  </a:cubicBezTo>
                  <a:cubicBezTo>
                    <a:pt x="345" y="0"/>
                    <a:pt x="230" y="0"/>
                    <a:pt x="143" y="72"/>
                  </a:cubicBezTo>
                  <a:cubicBezTo>
                    <a:pt x="115" y="120"/>
                    <a:pt x="143" y="144"/>
                    <a:pt x="143" y="216"/>
                  </a:cubicBezTo>
                  <a:cubicBezTo>
                    <a:pt x="143" y="264"/>
                    <a:pt x="115" y="288"/>
                    <a:pt x="57" y="312"/>
                  </a:cubicBezTo>
                  <a:cubicBezTo>
                    <a:pt x="0" y="360"/>
                    <a:pt x="0" y="455"/>
                    <a:pt x="115" y="455"/>
                  </a:cubicBezTo>
                  <a:cubicBezTo>
                    <a:pt x="201" y="479"/>
                    <a:pt x="287" y="407"/>
                    <a:pt x="373" y="360"/>
                  </a:cubicBezTo>
                  <a:cubicBezTo>
                    <a:pt x="402" y="336"/>
                    <a:pt x="431" y="336"/>
                    <a:pt x="459" y="336"/>
                  </a:cubicBezTo>
                  <a:cubicBezTo>
                    <a:pt x="488" y="360"/>
                    <a:pt x="488" y="383"/>
                    <a:pt x="517" y="383"/>
                  </a:cubicBezTo>
                  <a:cubicBezTo>
                    <a:pt x="546" y="407"/>
                    <a:pt x="574" y="407"/>
                    <a:pt x="603" y="407"/>
                  </a:cubicBezTo>
                  <a:cubicBezTo>
                    <a:pt x="689" y="431"/>
                    <a:pt x="775" y="431"/>
                    <a:pt x="833" y="407"/>
                  </a:cubicBezTo>
                  <a:cubicBezTo>
                    <a:pt x="919" y="383"/>
                    <a:pt x="1005" y="336"/>
                    <a:pt x="1034" y="264"/>
                  </a:cubicBezTo>
                  <a:cubicBezTo>
                    <a:pt x="1005" y="288"/>
                    <a:pt x="948" y="360"/>
                    <a:pt x="977" y="407"/>
                  </a:cubicBezTo>
                  <a:cubicBezTo>
                    <a:pt x="1005" y="455"/>
                    <a:pt x="1063" y="431"/>
                    <a:pt x="1091" y="455"/>
                  </a:cubicBezTo>
                  <a:cubicBezTo>
                    <a:pt x="1206" y="527"/>
                    <a:pt x="1091" y="671"/>
                    <a:pt x="1091" y="743"/>
                  </a:cubicBezTo>
                  <a:cubicBezTo>
                    <a:pt x="1063" y="838"/>
                    <a:pt x="1063" y="910"/>
                    <a:pt x="1178" y="958"/>
                  </a:cubicBezTo>
                  <a:cubicBezTo>
                    <a:pt x="1235" y="958"/>
                    <a:pt x="1293" y="958"/>
                    <a:pt x="1350" y="1006"/>
                  </a:cubicBezTo>
                  <a:cubicBezTo>
                    <a:pt x="1407" y="1030"/>
                    <a:pt x="1465" y="1054"/>
                    <a:pt x="1522" y="1030"/>
                  </a:cubicBezTo>
                  <a:cubicBezTo>
                    <a:pt x="1551" y="982"/>
                    <a:pt x="1522" y="934"/>
                    <a:pt x="1494" y="910"/>
                  </a:cubicBezTo>
                  <a:cubicBezTo>
                    <a:pt x="1465" y="862"/>
                    <a:pt x="1407" y="814"/>
                    <a:pt x="1407" y="767"/>
                  </a:cubicBezTo>
                  <a:cubicBezTo>
                    <a:pt x="1407" y="695"/>
                    <a:pt x="1494" y="647"/>
                    <a:pt x="1522" y="599"/>
                  </a:cubicBezTo>
                  <a:cubicBezTo>
                    <a:pt x="1551" y="551"/>
                    <a:pt x="1580" y="431"/>
                    <a:pt x="1522" y="383"/>
                  </a:cubicBezTo>
                  <a:cubicBezTo>
                    <a:pt x="1465" y="360"/>
                    <a:pt x="1350" y="383"/>
                    <a:pt x="1293" y="336"/>
                  </a:cubicBezTo>
                  <a:cubicBezTo>
                    <a:pt x="1235" y="312"/>
                    <a:pt x="1264" y="264"/>
                    <a:pt x="1264" y="240"/>
                  </a:cubicBezTo>
                  <a:cubicBezTo>
                    <a:pt x="1264" y="192"/>
                    <a:pt x="1235" y="120"/>
                    <a:pt x="1178" y="120"/>
                  </a:cubicBezTo>
                  <a:cubicBezTo>
                    <a:pt x="1149" y="120"/>
                    <a:pt x="1091" y="168"/>
                    <a:pt x="1091" y="168"/>
                  </a:cubicBezTo>
                  <a:lnTo>
                    <a:pt x="1063" y="144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1" name="Group 81"/>
          <xdr:cNvGrpSpPr>
            <a:grpSpLocks/>
          </xdr:cNvGrpSpPr>
        </xdr:nvGrpSpPr>
        <xdr:grpSpPr bwMode="auto">
          <a:xfrm>
            <a:off x="2545" y="2303"/>
            <a:ext cx="25" cy="41"/>
            <a:chOff x="2545" y="2303"/>
            <a:chExt cx="25" cy="41"/>
          </a:xfrm>
        </xdr:grpSpPr>
        <xdr:sp macro="" textlink="">
          <xdr:nvSpPr>
            <xdr:cNvPr id="227" name="Freeform 82"/>
            <xdr:cNvSpPr>
              <a:spLocks/>
            </xdr:cNvSpPr>
          </xdr:nvSpPr>
          <xdr:spPr bwMode="auto">
            <a:xfrm>
              <a:off x="2545" y="2303"/>
              <a:ext cx="25" cy="41"/>
            </a:xfrm>
            <a:custGeom>
              <a:avLst/>
              <a:gdLst/>
              <a:ahLst/>
              <a:cxnLst>
                <a:cxn ang="0">
                  <a:pos x="86" y="746"/>
                </a:cxn>
                <a:cxn ang="0">
                  <a:pos x="57" y="289"/>
                </a:cxn>
                <a:cxn ang="0">
                  <a:pos x="86" y="73"/>
                </a:cxn>
                <a:cxn ang="0">
                  <a:pos x="316" y="49"/>
                </a:cxn>
                <a:cxn ang="0">
                  <a:pos x="402" y="97"/>
                </a:cxn>
                <a:cxn ang="0">
                  <a:pos x="431" y="193"/>
                </a:cxn>
                <a:cxn ang="0">
                  <a:pos x="431" y="265"/>
                </a:cxn>
                <a:cxn ang="0">
                  <a:pos x="374" y="553"/>
                </a:cxn>
                <a:cxn ang="0">
                  <a:pos x="316" y="698"/>
                </a:cxn>
                <a:cxn ang="0">
                  <a:pos x="172" y="794"/>
                </a:cxn>
                <a:cxn ang="0">
                  <a:pos x="57" y="746"/>
                </a:cxn>
                <a:cxn ang="0">
                  <a:pos x="86" y="746"/>
                </a:cxn>
              </a:cxnLst>
              <a:rect l="0" t="0" r="r" b="b"/>
              <a:pathLst>
                <a:path w="460" h="794">
                  <a:moveTo>
                    <a:pt x="86" y="746"/>
                  </a:moveTo>
                  <a:cubicBezTo>
                    <a:pt x="57" y="601"/>
                    <a:pt x="86" y="457"/>
                    <a:pt x="57" y="289"/>
                  </a:cubicBezTo>
                  <a:cubicBezTo>
                    <a:pt x="57" y="217"/>
                    <a:pt x="0" y="145"/>
                    <a:pt x="86" y="73"/>
                  </a:cubicBezTo>
                  <a:cubicBezTo>
                    <a:pt x="172" y="0"/>
                    <a:pt x="230" y="0"/>
                    <a:pt x="316" y="49"/>
                  </a:cubicBezTo>
                  <a:cubicBezTo>
                    <a:pt x="374" y="73"/>
                    <a:pt x="374" y="73"/>
                    <a:pt x="402" y="97"/>
                  </a:cubicBezTo>
                  <a:cubicBezTo>
                    <a:pt x="402" y="121"/>
                    <a:pt x="431" y="145"/>
                    <a:pt x="431" y="193"/>
                  </a:cubicBezTo>
                  <a:cubicBezTo>
                    <a:pt x="431" y="217"/>
                    <a:pt x="431" y="241"/>
                    <a:pt x="431" y="265"/>
                  </a:cubicBezTo>
                  <a:cubicBezTo>
                    <a:pt x="460" y="361"/>
                    <a:pt x="402" y="457"/>
                    <a:pt x="374" y="553"/>
                  </a:cubicBezTo>
                  <a:cubicBezTo>
                    <a:pt x="345" y="601"/>
                    <a:pt x="345" y="650"/>
                    <a:pt x="316" y="698"/>
                  </a:cubicBezTo>
                  <a:cubicBezTo>
                    <a:pt x="287" y="746"/>
                    <a:pt x="259" y="770"/>
                    <a:pt x="172" y="794"/>
                  </a:cubicBezTo>
                  <a:cubicBezTo>
                    <a:pt x="115" y="794"/>
                    <a:pt x="86" y="794"/>
                    <a:pt x="57" y="746"/>
                  </a:cubicBezTo>
                  <a:lnTo>
                    <a:pt x="86" y="746"/>
                  </a:lnTo>
                  <a:close/>
                </a:path>
              </a:pathLst>
            </a:custGeom>
            <a:solidFill>
              <a:srgbClr val="FF7F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28" name="Freeform 83"/>
            <xdr:cNvSpPr>
              <a:spLocks/>
            </xdr:cNvSpPr>
          </xdr:nvSpPr>
          <xdr:spPr bwMode="auto">
            <a:xfrm>
              <a:off x="2545" y="2303"/>
              <a:ext cx="25" cy="41"/>
            </a:xfrm>
            <a:custGeom>
              <a:avLst/>
              <a:gdLst/>
              <a:ahLst/>
              <a:cxnLst>
                <a:cxn ang="0">
                  <a:pos x="86" y="746"/>
                </a:cxn>
                <a:cxn ang="0">
                  <a:pos x="57" y="289"/>
                </a:cxn>
                <a:cxn ang="0">
                  <a:pos x="86" y="73"/>
                </a:cxn>
                <a:cxn ang="0">
                  <a:pos x="316" y="49"/>
                </a:cxn>
                <a:cxn ang="0">
                  <a:pos x="402" y="97"/>
                </a:cxn>
                <a:cxn ang="0">
                  <a:pos x="431" y="193"/>
                </a:cxn>
                <a:cxn ang="0">
                  <a:pos x="431" y="265"/>
                </a:cxn>
                <a:cxn ang="0">
                  <a:pos x="374" y="553"/>
                </a:cxn>
                <a:cxn ang="0">
                  <a:pos x="316" y="698"/>
                </a:cxn>
                <a:cxn ang="0">
                  <a:pos x="172" y="794"/>
                </a:cxn>
                <a:cxn ang="0">
                  <a:pos x="57" y="746"/>
                </a:cxn>
                <a:cxn ang="0">
                  <a:pos x="86" y="746"/>
                </a:cxn>
              </a:cxnLst>
              <a:rect l="0" t="0" r="r" b="b"/>
              <a:pathLst>
                <a:path w="460" h="794">
                  <a:moveTo>
                    <a:pt x="86" y="746"/>
                  </a:moveTo>
                  <a:cubicBezTo>
                    <a:pt x="57" y="601"/>
                    <a:pt x="86" y="457"/>
                    <a:pt x="57" y="289"/>
                  </a:cubicBezTo>
                  <a:cubicBezTo>
                    <a:pt x="57" y="217"/>
                    <a:pt x="0" y="145"/>
                    <a:pt x="86" y="73"/>
                  </a:cubicBezTo>
                  <a:cubicBezTo>
                    <a:pt x="172" y="0"/>
                    <a:pt x="230" y="0"/>
                    <a:pt x="316" y="49"/>
                  </a:cubicBezTo>
                  <a:cubicBezTo>
                    <a:pt x="374" y="73"/>
                    <a:pt x="374" y="73"/>
                    <a:pt x="402" y="97"/>
                  </a:cubicBezTo>
                  <a:cubicBezTo>
                    <a:pt x="402" y="121"/>
                    <a:pt x="431" y="145"/>
                    <a:pt x="431" y="193"/>
                  </a:cubicBezTo>
                  <a:cubicBezTo>
                    <a:pt x="431" y="217"/>
                    <a:pt x="431" y="241"/>
                    <a:pt x="431" y="265"/>
                  </a:cubicBezTo>
                  <a:cubicBezTo>
                    <a:pt x="460" y="361"/>
                    <a:pt x="402" y="457"/>
                    <a:pt x="374" y="553"/>
                  </a:cubicBezTo>
                  <a:cubicBezTo>
                    <a:pt x="345" y="601"/>
                    <a:pt x="345" y="650"/>
                    <a:pt x="316" y="698"/>
                  </a:cubicBezTo>
                  <a:cubicBezTo>
                    <a:pt x="287" y="746"/>
                    <a:pt x="259" y="770"/>
                    <a:pt x="172" y="794"/>
                  </a:cubicBezTo>
                  <a:cubicBezTo>
                    <a:pt x="115" y="794"/>
                    <a:pt x="86" y="794"/>
                    <a:pt x="57" y="746"/>
                  </a:cubicBezTo>
                  <a:lnTo>
                    <a:pt x="86" y="746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2" name="Group 84"/>
          <xdr:cNvGrpSpPr>
            <a:grpSpLocks/>
          </xdr:cNvGrpSpPr>
        </xdr:nvGrpSpPr>
        <xdr:grpSpPr bwMode="auto">
          <a:xfrm>
            <a:off x="2549" y="2339"/>
            <a:ext cx="22" cy="51"/>
            <a:chOff x="2549" y="2339"/>
            <a:chExt cx="22" cy="51"/>
          </a:xfrm>
        </xdr:grpSpPr>
        <xdr:sp macro="" textlink="">
          <xdr:nvSpPr>
            <xdr:cNvPr id="225" name="Freeform 85"/>
            <xdr:cNvSpPr>
              <a:spLocks/>
            </xdr:cNvSpPr>
          </xdr:nvSpPr>
          <xdr:spPr bwMode="auto">
            <a:xfrm>
              <a:off x="2549" y="2339"/>
              <a:ext cx="22" cy="51"/>
            </a:xfrm>
            <a:custGeom>
              <a:avLst/>
              <a:gdLst/>
              <a:ahLst/>
              <a:cxnLst>
                <a:cxn ang="0">
                  <a:pos x="0" y="96"/>
                </a:cxn>
                <a:cxn ang="0">
                  <a:pos x="29" y="217"/>
                </a:cxn>
                <a:cxn ang="0">
                  <a:pos x="115" y="411"/>
                </a:cxn>
                <a:cxn ang="0">
                  <a:pos x="144" y="701"/>
                </a:cxn>
                <a:cxn ang="0">
                  <a:pos x="173" y="821"/>
                </a:cxn>
                <a:cxn ang="0">
                  <a:pos x="260" y="894"/>
                </a:cxn>
                <a:cxn ang="0">
                  <a:pos x="404" y="870"/>
                </a:cxn>
                <a:cxn ang="0">
                  <a:pos x="375" y="749"/>
                </a:cxn>
                <a:cxn ang="0">
                  <a:pos x="404" y="580"/>
                </a:cxn>
                <a:cxn ang="0">
                  <a:pos x="404" y="290"/>
                </a:cxn>
                <a:cxn ang="0">
                  <a:pos x="173" y="0"/>
                </a:cxn>
                <a:cxn ang="0">
                  <a:pos x="115" y="0"/>
                </a:cxn>
                <a:cxn ang="0">
                  <a:pos x="29" y="0"/>
                </a:cxn>
              </a:cxnLst>
              <a:rect l="0" t="0" r="r" b="b"/>
              <a:pathLst/>
            </a:custGeom>
            <a:solidFill>
              <a:srgbClr val="FF7F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26" name="Freeform 86"/>
            <xdr:cNvSpPr>
              <a:spLocks/>
            </xdr:cNvSpPr>
          </xdr:nvSpPr>
          <xdr:spPr bwMode="auto">
            <a:xfrm>
              <a:off x="2549" y="2339"/>
              <a:ext cx="22" cy="51"/>
            </a:xfrm>
            <a:custGeom>
              <a:avLst/>
              <a:gdLst/>
              <a:ahLst/>
              <a:cxnLst>
                <a:cxn ang="0">
                  <a:pos x="0" y="5"/>
                </a:cxn>
                <a:cxn ang="0">
                  <a:pos x="1" y="11"/>
                </a:cxn>
                <a:cxn ang="0">
                  <a:pos x="6" y="22"/>
                </a:cxn>
                <a:cxn ang="0">
                  <a:pos x="7" y="37"/>
                </a:cxn>
                <a:cxn ang="0">
                  <a:pos x="9" y="43"/>
                </a:cxn>
                <a:cxn ang="0">
                  <a:pos x="13" y="47"/>
                </a:cxn>
                <a:cxn ang="0">
                  <a:pos x="21" y="46"/>
                </a:cxn>
                <a:cxn ang="0">
                  <a:pos x="19" y="39"/>
                </a:cxn>
                <a:cxn ang="0">
                  <a:pos x="21" y="30"/>
                </a:cxn>
                <a:cxn ang="0">
                  <a:pos x="21" y="15"/>
                </a:cxn>
                <a:cxn ang="0">
                  <a:pos x="9" y="0"/>
                </a:cxn>
                <a:cxn ang="0">
                  <a:pos x="6" y="0"/>
                </a:cxn>
                <a:cxn ang="0">
                  <a:pos x="1" y="0"/>
                </a:cxn>
                <a:cxn ang="0">
                  <a:pos x="0" y="5"/>
                </a:cxn>
              </a:cxnLst>
              <a:rect l="0" t="0" r="r" b="b"/>
              <a:pathLst>
                <a:path w="22" h="51">
                  <a:moveTo>
                    <a:pt x="0" y="5"/>
                  </a:moveTo>
                  <a:cubicBezTo>
                    <a:pt x="0" y="5"/>
                    <a:pt x="1" y="10"/>
                    <a:pt x="1" y="11"/>
                  </a:cubicBezTo>
                  <a:cubicBezTo>
                    <a:pt x="3" y="14"/>
                    <a:pt x="4" y="18"/>
                    <a:pt x="6" y="22"/>
                  </a:cubicBezTo>
                  <a:cubicBezTo>
                    <a:pt x="7" y="28"/>
                    <a:pt x="7" y="32"/>
                    <a:pt x="7" y="37"/>
                  </a:cubicBezTo>
                  <a:cubicBezTo>
                    <a:pt x="7" y="39"/>
                    <a:pt x="7" y="41"/>
                    <a:pt x="9" y="43"/>
                  </a:cubicBezTo>
                  <a:cubicBezTo>
                    <a:pt x="10" y="44"/>
                    <a:pt x="12" y="46"/>
                    <a:pt x="13" y="47"/>
                  </a:cubicBezTo>
                  <a:cubicBezTo>
                    <a:pt x="18" y="49"/>
                    <a:pt x="22" y="51"/>
                    <a:pt x="21" y="46"/>
                  </a:cubicBezTo>
                  <a:cubicBezTo>
                    <a:pt x="21" y="43"/>
                    <a:pt x="21" y="41"/>
                    <a:pt x="19" y="39"/>
                  </a:cubicBezTo>
                  <a:cubicBezTo>
                    <a:pt x="19" y="35"/>
                    <a:pt x="19" y="33"/>
                    <a:pt x="21" y="30"/>
                  </a:cubicBezTo>
                  <a:cubicBezTo>
                    <a:pt x="22" y="25"/>
                    <a:pt x="22" y="20"/>
                    <a:pt x="21" y="15"/>
                  </a:cubicBezTo>
                  <a:cubicBezTo>
                    <a:pt x="19" y="9"/>
                    <a:pt x="15" y="1"/>
                    <a:pt x="9" y="0"/>
                  </a:cubicBezTo>
                  <a:cubicBezTo>
                    <a:pt x="9" y="0"/>
                    <a:pt x="7" y="0"/>
                    <a:pt x="6" y="0"/>
                  </a:cubicBezTo>
                  <a:cubicBezTo>
                    <a:pt x="4" y="0"/>
                    <a:pt x="3" y="0"/>
                    <a:pt x="1" y="0"/>
                  </a:cubicBezTo>
                  <a:cubicBezTo>
                    <a:pt x="0" y="1"/>
                    <a:pt x="0" y="2"/>
                    <a:pt x="0" y="5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3" name="Group 87"/>
          <xdr:cNvGrpSpPr>
            <a:grpSpLocks/>
          </xdr:cNvGrpSpPr>
        </xdr:nvGrpSpPr>
        <xdr:grpSpPr bwMode="auto">
          <a:xfrm>
            <a:off x="2524" y="2245"/>
            <a:ext cx="55" cy="70"/>
            <a:chOff x="2524" y="2245"/>
            <a:chExt cx="55" cy="70"/>
          </a:xfrm>
        </xdr:grpSpPr>
        <xdr:sp macro="" textlink="">
          <xdr:nvSpPr>
            <xdr:cNvPr id="223" name="Freeform 88"/>
            <xdr:cNvSpPr>
              <a:spLocks/>
            </xdr:cNvSpPr>
          </xdr:nvSpPr>
          <xdr:spPr bwMode="auto">
            <a:xfrm>
              <a:off x="2524" y="2245"/>
              <a:ext cx="55" cy="70"/>
            </a:xfrm>
            <a:custGeom>
              <a:avLst/>
              <a:gdLst/>
              <a:ahLst/>
              <a:cxnLst>
                <a:cxn ang="0">
                  <a:pos x="775" y="144"/>
                </a:cxn>
                <a:cxn ang="0">
                  <a:pos x="746" y="0"/>
                </a:cxn>
                <a:cxn ang="0">
                  <a:pos x="689" y="24"/>
                </a:cxn>
                <a:cxn ang="0">
                  <a:pos x="574" y="24"/>
                </a:cxn>
                <a:cxn ang="0">
                  <a:pos x="373" y="24"/>
                </a:cxn>
                <a:cxn ang="0">
                  <a:pos x="287" y="0"/>
                </a:cxn>
                <a:cxn ang="0">
                  <a:pos x="201" y="24"/>
                </a:cxn>
                <a:cxn ang="0">
                  <a:pos x="172" y="96"/>
                </a:cxn>
                <a:cxn ang="0">
                  <a:pos x="229" y="144"/>
                </a:cxn>
                <a:cxn ang="0">
                  <a:pos x="201" y="288"/>
                </a:cxn>
                <a:cxn ang="0">
                  <a:pos x="115" y="457"/>
                </a:cxn>
                <a:cxn ang="0">
                  <a:pos x="143" y="601"/>
                </a:cxn>
                <a:cxn ang="0">
                  <a:pos x="115" y="745"/>
                </a:cxn>
                <a:cxn ang="0">
                  <a:pos x="29" y="1058"/>
                </a:cxn>
                <a:cxn ang="0">
                  <a:pos x="201" y="1274"/>
                </a:cxn>
                <a:cxn ang="0">
                  <a:pos x="344" y="1298"/>
                </a:cxn>
                <a:cxn ang="0">
                  <a:pos x="488" y="1274"/>
                </a:cxn>
                <a:cxn ang="0">
                  <a:pos x="861" y="1322"/>
                </a:cxn>
                <a:cxn ang="0">
                  <a:pos x="1004" y="1130"/>
                </a:cxn>
                <a:cxn ang="0">
                  <a:pos x="976" y="1082"/>
                </a:cxn>
                <a:cxn ang="0">
                  <a:pos x="947" y="1010"/>
                </a:cxn>
                <a:cxn ang="0">
                  <a:pos x="918" y="866"/>
                </a:cxn>
                <a:cxn ang="0">
                  <a:pos x="976" y="625"/>
                </a:cxn>
                <a:cxn ang="0">
                  <a:pos x="1004" y="481"/>
                </a:cxn>
                <a:cxn ang="0">
                  <a:pos x="1004" y="409"/>
                </a:cxn>
                <a:cxn ang="0">
                  <a:pos x="1004" y="361"/>
                </a:cxn>
                <a:cxn ang="0">
                  <a:pos x="861" y="216"/>
                </a:cxn>
                <a:cxn ang="0">
                  <a:pos x="775" y="192"/>
                </a:cxn>
                <a:cxn ang="0">
                  <a:pos x="746" y="120"/>
                </a:cxn>
                <a:cxn ang="0">
                  <a:pos x="775" y="144"/>
                </a:cxn>
              </a:cxnLst>
              <a:rect l="0" t="0" r="r" b="b"/>
              <a:pathLst>
                <a:path w="1033" h="1346">
                  <a:moveTo>
                    <a:pt x="775" y="144"/>
                  </a:moveTo>
                  <a:cubicBezTo>
                    <a:pt x="804" y="96"/>
                    <a:pt x="832" y="24"/>
                    <a:pt x="746" y="0"/>
                  </a:cubicBezTo>
                  <a:cubicBezTo>
                    <a:pt x="746" y="0"/>
                    <a:pt x="717" y="0"/>
                    <a:pt x="689" y="24"/>
                  </a:cubicBezTo>
                  <a:cubicBezTo>
                    <a:pt x="660" y="24"/>
                    <a:pt x="631" y="24"/>
                    <a:pt x="574" y="24"/>
                  </a:cubicBezTo>
                  <a:cubicBezTo>
                    <a:pt x="516" y="24"/>
                    <a:pt x="430" y="24"/>
                    <a:pt x="373" y="24"/>
                  </a:cubicBezTo>
                  <a:cubicBezTo>
                    <a:pt x="344" y="0"/>
                    <a:pt x="316" y="0"/>
                    <a:pt x="287" y="0"/>
                  </a:cubicBezTo>
                  <a:cubicBezTo>
                    <a:pt x="258" y="0"/>
                    <a:pt x="229" y="24"/>
                    <a:pt x="201" y="24"/>
                  </a:cubicBezTo>
                  <a:cubicBezTo>
                    <a:pt x="172" y="48"/>
                    <a:pt x="172" y="48"/>
                    <a:pt x="172" y="96"/>
                  </a:cubicBezTo>
                  <a:cubicBezTo>
                    <a:pt x="201" y="96"/>
                    <a:pt x="229" y="120"/>
                    <a:pt x="229" y="144"/>
                  </a:cubicBezTo>
                  <a:cubicBezTo>
                    <a:pt x="229" y="168"/>
                    <a:pt x="115" y="288"/>
                    <a:pt x="201" y="288"/>
                  </a:cubicBezTo>
                  <a:cubicBezTo>
                    <a:pt x="143" y="312"/>
                    <a:pt x="86" y="385"/>
                    <a:pt x="115" y="457"/>
                  </a:cubicBezTo>
                  <a:cubicBezTo>
                    <a:pt x="115" y="505"/>
                    <a:pt x="143" y="553"/>
                    <a:pt x="143" y="601"/>
                  </a:cubicBezTo>
                  <a:cubicBezTo>
                    <a:pt x="143" y="649"/>
                    <a:pt x="115" y="697"/>
                    <a:pt x="115" y="745"/>
                  </a:cubicBezTo>
                  <a:cubicBezTo>
                    <a:pt x="86" y="866"/>
                    <a:pt x="29" y="962"/>
                    <a:pt x="29" y="1058"/>
                  </a:cubicBezTo>
                  <a:cubicBezTo>
                    <a:pt x="0" y="1178"/>
                    <a:pt x="57" y="1274"/>
                    <a:pt x="201" y="1274"/>
                  </a:cubicBezTo>
                  <a:cubicBezTo>
                    <a:pt x="229" y="1274"/>
                    <a:pt x="287" y="1298"/>
                    <a:pt x="344" y="1298"/>
                  </a:cubicBezTo>
                  <a:cubicBezTo>
                    <a:pt x="402" y="1274"/>
                    <a:pt x="430" y="1274"/>
                    <a:pt x="488" y="1274"/>
                  </a:cubicBezTo>
                  <a:cubicBezTo>
                    <a:pt x="603" y="1298"/>
                    <a:pt x="717" y="1346"/>
                    <a:pt x="861" y="1322"/>
                  </a:cubicBezTo>
                  <a:cubicBezTo>
                    <a:pt x="947" y="1322"/>
                    <a:pt x="1033" y="1250"/>
                    <a:pt x="1004" y="1130"/>
                  </a:cubicBezTo>
                  <a:cubicBezTo>
                    <a:pt x="1004" y="1130"/>
                    <a:pt x="976" y="1106"/>
                    <a:pt x="976" y="1082"/>
                  </a:cubicBezTo>
                  <a:cubicBezTo>
                    <a:pt x="947" y="1058"/>
                    <a:pt x="947" y="1034"/>
                    <a:pt x="947" y="1010"/>
                  </a:cubicBezTo>
                  <a:cubicBezTo>
                    <a:pt x="918" y="962"/>
                    <a:pt x="890" y="914"/>
                    <a:pt x="918" y="866"/>
                  </a:cubicBezTo>
                  <a:cubicBezTo>
                    <a:pt x="918" y="769"/>
                    <a:pt x="947" y="697"/>
                    <a:pt x="976" y="625"/>
                  </a:cubicBezTo>
                  <a:cubicBezTo>
                    <a:pt x="1004" y="577"/>
                    <a:pt x="1004" y="529"/>
                    <a:pt x="1004" y="481"/>
                  </a:cubicBezTo>
                  <a:cubicBezTo>
                    <a:pt x="1004" y="457"/>
                    <a:pt x="1004" y="433"/>
                    <a:pt x="1004" y="409"/>
                  </a:cubicBezTo>
                  <a:cubicBezTo>
                    <a:pt x="1004" y="385"/>
                    <a:pt x="1004" y="385"/>
                    <a:pt x="1004" y="361"/>
                  </a:cubicBezTo>
                  <a:cubicBezTo>
                    <a:pt x="976" y="288"/>
                    <a:pt x="947" y="240"/>
                    <a:pt x="861" y="216"/>
                  </a:cubicBezTo>
                  <a:cubicBezTo>
                    <a:pt x="832" y="216"/>
                    <a:pt x="775" y="216"/>
                    <a:pt x="775" y="192"/>
                  </a:cubicBezTo>
                  <a:cubicBezTo>
                    <a:pt x="746" y="168"/>
                    <a:pt x="804" y="144"/>
                    <a:pt x="746" y="120"/>
                  </a:cubicBezTo>
                  <a:lnTo>
                    <a:pt x="775" y="144"/>
                  </a:lnTo>
                  <a:close/>
                </a:path>
              </a:pathLst>
            </a:custGeom>
            <a:solidFill>
              <a:srgbClr val="8C1788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24" name="Freeform 89"/>
            <xdr:cNvSpPr>
              <a:spLocks/>
            </xdr:cNvSpPr>
          </xdr:nvSpPr>
          <xdr:spPr bwMode="auto">
            <a:xfrm>
              <a:off x="2524" y="2245"/>
              <a:ext cx="55" cy="70"/>
            </a:xfrm>
            <a:custGeom>
              <a:avLst/>
              <a:gdLst/>
              <a:ahLst/>
              <a:cxnLst>
                <a:cxn ang="0">
                  <a:pos x="775" y="144"/>
                </a:cxn>
                <a:cxn ang="0">
                  <a:pos x="746" y="0"/>
                </a:cxn>
                <a:cxn ang="0">
                  <a:pos x="689" y="24"/>
                </a:cxn>
                <a:cxn ang="0">
                  <a:pos x="574" y="24"/>
                </a:cxn>
                <a:cxn ang="0">
                  <a:pos x="373" y="24"/>
                </a:cxn>
                <a:cxn ang="0">
                  <a:pos x="287" y="0"/>
                </a:cxn>
                <a:cxn ang="0">
                  <a:pos x="201" y="24"/>
                </a:cxn>
                <a:cxn ang="0">
                  <a:pos x="172" y="96"/>
                </a:cxn>
                <a:cxn ang="0">
                  <a:pos x="229" y="144"/>
                </a:cxn>
                <a:cxn ang="0">
                  <a:pos x="201" y="288"/>
                </a:cxn>
                <a:cxn ang="0">
                  <a:pos x="115" y="457"/>
                </a:cxn>
                <a:cxn ang="0">
                  <a:pos x="143" y="601"/>
                </a:cxn>
                <a:cxn ang="0">
                  <a:pos x="115" y="745"/>
                </a:cxn>
                <a:cxn ang="0">
                  <a:pos x="29" y="1058"/>
                </a:cxn>
                <a:cxn ang="0">
                  <a:pos x="201" y="1274"/>
                </a:cxn>
                <a:cxn ang="0">
                  <a:pos x="344" y="1298"/>
                </a:cxn>
                <a:cxn ang="0">
                  <a:pos x="488" y="1274"/>
                </a:cxn>
                <a:cxn ang="0">
                  <a:pos x="861" y="1322"/>
                </a:cxn>
                <a:cxn ang="0">
                  <a:pos x="1004" y="1130"/>
                </a:cxn>
                <a:cxn ang="0">
                  <a:pos x="976" y="1082"/>
                </a:cxn>
                <a:cxn ang="0">
                  <a:pos x="947" y="1010"/>
                </a:cxn>
                <a:cxn ang="0">
                  <a:pos x="918" y="866"/>
                </a:cxn>
                <a:cxn ang="0">
                  <a:pos x="976" y="625"/>
                </a:cxn>
                <a:cxn ang="0">
                  <a:pos x="1004" y="481"/>
                </a:cxn>
                <a:cxn ang="0">
                  <a:pos x="1004" y="409"/>
                </a:cxn>
                <a:cxn ang="0">
                  <a:pos x="1004" y="361"/>
                </a:cxn>
                <a:cxn ang="0">
                  <a:pos x="861" y="216"/>
                </a:cxn>
                <a:cxn ang="0">
                  <a:pos x="775" y="192"/>
                </a:cxn>
                <a:cxn ang="0">
                  <a:pos x="746" y="120"/>
                </a:cxn>
                <a:cxn ang="0">
                  <a:pos x="775" y="144"/>
                </a:cxn>
              </a:cxnLst>
              <a:rect l="0" t="0" r="r" b="b"/>
              <a:pathLst>
                <a:path w="1033" h="1346">
                  <a:moveTo>
                    <a:pt x="775" y="144"/>
                  </a:moveTo>
                  <a:cubicBezTo>
                    <a:pt x="804" y="96"/>
                    <a:pt x="832" y="24"/>
                    <a:pt x="746" y="0"/>
                  </a:cubicBezTo>
                  <a:cubicBezTo>
                    <a:pt x="746" y="0"/>
                    <a:pt x="717" y="0"/>
                    <a:pt x="689" y="24"/>
                  </a:cubicBezTo>
                  <a:cubicBezTo>
                    <a:pt x="660" y="24"/>
                    <a:pt x="631" y="24"/>
                    <a:pt x="574" y="24"/>
                  </a:cubicBezTo>
                  <a:cubicBezTo>
                    <a:pt x="516" y="24"/>
                    <a:pt x="430" y="24"/>
                    <a:pt x="373" y="24"/>
                  </a:cubicBezTo>
                  <a:cubicBezTo>
                    <a:pt x="344" y="0"/>
                    <a:pt x="316" y="0"/>
                    <a:pt x="287" y="0"/>
                  </a:cubicBezTo>
                  <a:cubicBezTo>
                    <a:pt x="258" y="0"/>
                    <a:pt x="229" y="24"/>
                    <a:pt x="201" y="24"/>
                  </a:cubicBezTo>
                  <a:cubicBezTo>
                    <a:pt x="172" y="48"/>
                    <a:pt x="172" y="48"/>
                    <a:pt x="172" y="96"/>
                  </a:cubicBezTo>
                  <a:cubicBezTo>
                    <a:pt x="201" y="96"/>
                    <a:pt x="229" y="120"/>
                    <a:pt x="229" y="144"/>
                  </a:cubicBezTo>
                  <a:cubicBezTo>
                    <a:pt x="229" y="168"/>
                    <a:pt x="115" y="288"/>
                    <a:pt x="201" y="288"/>
                  </a:cubicBezTo>
                  <a:cubicBezTo>
                    <a:pt x="143" y="312"/>
                    <a:pt x="86" y="385"/>
                    <a:pt x="115" y="457"/>
                  </a:cubicBezTo>
                  <a:cubicBezTo>
                    <a:pt x="115" y="505"/>
                    <a:pt x="143" y="553"/>
                    <a:pt x="143" y="601"/>
                  </a:cubicBezTo>
                  <a:cubicBezTo>
                    <a:pt x="143" y="649"/>
                    <a:pt x="115" y="697"/>
                    <a:pt x="115" y="745"/>
                  </a:cubicBezTo>
                  <a:cubicBezTo>
                    <a:pt x="86" y="866"/>
                    <a:pt x="29" y="962"/>
                    <a:pt x="29" y="1058"/>
                  </a:cubicBezTo>
                  <a:cubicBezTo>
                    <a:pt x="0" y="1178"/>
                    <a:pt x="57" y="1274"/>
                    <a:pt x="201" y="1274"/>
                  </a:cubicBezTo>
                  <a:cubicBezTo>
                    <a:pt x="229" y="1274"/>
                    <a:pt x="287" y="1298"/>
                    <a:pt x="344" y="1298"/>
                  </a:cubicBezTo>
                  <a:cubicBezTo>
                    <a:pt x="402" y="1274"/>
                    <a:pt x="430" y="1274"/>
                    <a:pt x="488" y="1274"/>
                  </a:cubicBezTo>
                  <a:cubicBezTo>
                    <a:pt x="603" y="1298"/>
                    <a:pt x="717" y="1346"/>
                    <a:pt x="861" y="1322"/>
                  </a:cubicBezTo>
                  <a:cubicBezTo>
                    <a:pt x="947" y="1322"/>
                    <a:pt x="1033" y="1250"/>
                    <a:pt x="1004" y="1130"/>
                  </a:cubicBezTo>
                  <a:cubicBezTo>
                    <a:pt x="1004" y="1130"/>
                    <a:pt x="976" y="1106"/>
                    <a:pt x="976" y="1082"/>
                  </a:cubicBezTo>
                  <a:cubicBezTo>
                    <a:pt x="947" y="1058"/>
                    <a:pt x="947" y="1034"/>
                    <a:pt x="947" y="1010"/>
                  </a:cubicBezTo>
                  <a:cubicBezTo>
                    <a:pt x="918" y="962"/>
                    <a:pt x="890" y="914"/>
                    <a:pt x="918" y="866"/>
                  </a:cubicBezTo>
                  <a:cubicBezTo>
                    <a:pt x="918" y="769"/>
                    <a:pt x="947" y="697"/>
                    <a:pt x="976" y="625"/>
                  </a:cubicBezTo>
                  <a:cubicBezTo>
                    <a:pt x="1004" y="577"/>
                    <a:pt x="1004" y="529"/>
                    <a:pt x="1004" y="481"/>
                  </a:cubicBezTo>
                  <a:cubicBezTo>
                    <a:pt x="1004" y="457"/>
                    <a:pt x="1004" y="433"/>
                    <a:pt x="1004" y="409"/>
                  </a:cubicBezTo>
                  <a:cubicBezTo>
                    <a:pt x="1004" y="385"/>
                    <a:pt x="1004" y="385"/>
                    <a:pt x="1004" y="361"/>
                  </a:cubicBezTo>
                  <a:cubicBezTo>
                    <a:pt x="976" y="288"/>
                    <a:pt x="947" y="240"/>
                    <a:pt x="861" y="216"/>
                  </a:cubicBezTo>
                  <a:cubicBezTo>
                    <a:pt x="832" y="216"/>
                    <a:pt x="775" y="216"/>
                    <a:pt x="775" y="192"/>
                  </a:cubicBezTo>
                  <a:cubicBezTo>
                    <a:pt x="746" y="168"/>
                    <a:pt x="804" y="144"/>
                    <a:pt x="746" y="120"/>
                  </a:cubicBezTo>
                  <a:lnTo>
                    <a:pt x="775" y="144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4" name="Group 90"/>
          <xdr:cNvGrpSpPr>
            <a:grpSpLocks/>
          </xdr:cNvGrpSpPr>
        </xdr:nvGrpSpPr>
        <xdr:grpSpPr bwMode="auto">
          <a:xfrm>
            <a:off x="2553" y="2382"/>
            <a:ext cx="23" cy="33"/>
            <a:chOff x="2553" y="2382"/>
            <a:chExt cx="23" cy="33"/>
          </a:xfrm>
        </xdr:grpSpPr>
        <xdr:sp macro="" textlink="">
          <xdr:nvSpPr>
            <xdr:cNvPr id="221" name="Freeform 91"/>
            <xdr:cNvSpPr>
              <a:spLocks/>
            </xdr:cNvSpPr>
          </xdr:nvSpPr>
          <xdr:spPr bwMode="auto">
            <a:xfrm>
              <a:off x="2553" y="2382"/>
              <a:ext cx="23" cy="33"/>
            </a:xfrm>
            <a:custGeom>
              <a:avLst/>
              <a:gdLst/>
              <a:ahLst/>
              <a:cxnLst>
                <a:cxn ang="0">
                  <a:pos x="376" y="217"/>
                </a:cxn>
                <a:cxn ang="0">
                  <a:pos x="376" y="337"/>
                </a:cxn>
                <a:cxn ang="0">
                  <a:pos x="347" y="434"/>
                </a:cxn>
                <a:cxn ang="0">
                  <a:pos x="405" y="530"/>
                </a:cxn>
                <a:cxn ang="0">
                  <a:pos x="203" y="626"/>
                </a:cxn>
                <a:cxn ang="0">
                  <a:pos x="0" y="530"/>
                </a:cxn>
                <a:cxn ang="0">
                  <a:pos x="29" y="434"/>
                </a:cxn>
                <a:cxn ang="0">
                  <a:pos x="116" y="361"/>
                </a:cxn>
                <a:cxn ang="0">
                  <a:pos x="174" y="289"/>
                </a:cxn>
                <a:cxn ang="0">
                  <a:pos x="145" y="144"/>
                </a:cxn>
                <a:cxn ang="0">
                  <a:pos x="87" y="72"/>
                </a:cxn>
                <a:cxn ang="0">
                  <a:pos x="289" y="48"/>
                </a:cxn>
                <a:cxn ang="0">
                  <a:pos x="405" y="24"/>
                </a:cxn>
                <a:cxn ang="0">
                  <a:pos x="376" y="120"/>
                </a:cxn>
              </a:cxnLst>
              <a:rect l="0" t="0" r="r" b="b"/>
              <a:pathLst/>
            </a:custGeom>
            <a:solidFill>
              <a:srgbClr val="7F1E02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22" name="Freeform 92"/>
            <xdr:cNvSpPr>
              <a:spLocks/>
            </xdr:cNvSpPr>
          </xdr:nvSpPr>
          <xdr:spPr bwMode="auto">
            <a:xfrm>
              <a:off x="2553" y="2382"/>
              <a:ext cx="23" cy="33"/>
            </a:xfrm>
            <a:custGeom>
              <a:avLst/>
              <a:gdLst/>
              <a:ahLst/>
              <a:cxnLst>
                <a:cxn ang="0">
                  <a:pos x="20" y="11"/>
                </a:cxn>
                <a:cxn ang="0">
                  <a:pos x="20" y="18"/>
                </a:cxn>
                <a:cxn ang="0">
                  <a:pos x="18" y="23"/>
                </a:cxn>
                <a:cxn ang="0">
                  <a:pos x="21" y="28"/>
                </a:cxn>
                <a:cxn ang="0">
                  <a:pos x="11" y="33"/>
                </a:cxn>
                <a:cxn ang="0">
                  <a:pos x="0" y="28"/>
                </a:cxn>
                <a:cxn ang="0">
                  <a:pos x="2" y="23"/>
                </a:cxn>
                <a:cxn ang="0">
                  <a:pos x="6" y="19"/>
                </a:cxn>
                <a:cxn ang="0">
                  <a:pos x="9" y="15"/>
                </a:cxn>
                <a:cxn ang="0">
                  <a:pos x="8" y="8"/>
                </a:cxn>
                <a:cxn ang="0">
                  <a:pos x="5" y="4"/>
                </a:cxn>
                <a:cxn ang="0">
                  <a:pos x="15" y="3"/>
                </a:cxn>
                <a:cxn ang="0">
                  <a:pos x="21" y="1"/>
                </a:cxn>
                <a:cxn ang="0">
                  <a:pos x="20" y="6"/>
                </a:cxn>
                <a:cxn ang="0">
                  <a:pos x="20" y="11"/>
                </a:cxn>
              </a:cxnLst>
              <a:rect l="0" t="0" r="r" b="b"/>
              <a:pathLst>
                <a:path w="23" h="33">
                  <a:moveTo>
                    <a:pt x="20" y="11"/>
                  </a:moveTo>
                  <a:cubicBezTo>
                    <a:pt x="20" y="14"/>
                    <a:pt x="21" y="15"/>
                    <a:pt x="20" y="18"/>
                  </a:cubicBezTo>
                  <a:cubicBezTo>
                    <a:pt x="18" y="20"/>
                    <a:pt x="18" y="20"/>
                    <a:pt x="18" y="23"/>
                  </a:cubicBezTo>
                  <a:cubicBezTo>
                    <a:pt x="20" y="24"/>
                    <a:pt x="21" y="25"/>
                    <a:pt x="21" y="28"/>
                  </a:cubicBezTo>
                  <a:cubicBezTo>
                    <a:pt x="21" y="32"/>
                    <a:pt x="14" y="33"/>
                    <a:pt x="11" y="33"/>
                  </a:cubicBezTo>
                  <a:cubicBezTo>
                    <a:pt x="5" y="33"/>
                    <a:pt x="0" y="33"/>
                    <a:pt x="0" y="28"/>
                  </a:cubicBezTo>
                  <a:cubicBezTo>
                    <a:pt x="0" y="27"/>
                    <a:pt x="0" y="24"/>
                    <a:pt x="2" y="23"/>
                  </a:cubicBezTo>
                  <a:cubicBezTo>
                    <a:pt x="3" y="22"/>
                    <a:pt x="5" y="20"/>
                    <a:pt x="6" y="19"/>
                  </a:cubicBezTo>
                  <a:cubicBezTo>
                    <a:pt x="8" y="18"/>
                    <a:pt x="8" y="16"/>
                    <a:pt x="9" y="15"/>
                  </a:cubicBezTo>
                  <a:cubicBezTo>
                    <a:pt x="9" y="13"/>
                    <a:pt x="9" y="10"/>
                    <a:pt x="8" y="8"/>
                  </a:cubicBezTo>
                  <a:cubicBezTo>
                    <a:pt x="6" y="6"/>
                    <a:pt x="5" y="5"/>
                    <a:pt x="5" y="4"/>
                  </a:cubicBezTo>
                  <a:cubicBezTo>
                    <a:pt x="6" y="1"/>
                    <a:pt x="14" y="3"/>
                    <a:pt x="15" y="3"/>
                  </a:cubicBezTo>
                  <a:cubicBezTo>
                    <a:pt x="18" y="1"/>
                    <a:pt x="20" y="0"/>
                    <a:pt x="21" y="1"/>
                  </a:cubicBezTo>
                  <a:cubicBezTo>
                    <a:pt x="23" y="3"/>
                    <a:pt x="21" y="5"/>
                    <a:pt x="20" y="6"/>
                  </a:cubicBezTo>
                  <a:cubicBezTo>
                    <a:pt x="20" y="6"/>
                    <a:pt x="18" y="9"/>
                    <a:pt x="20" y="11"/>
                  </a:cubicBezTo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5" name="Group 93"/>
          <xdr:cNvGrpSpPr>
            <a:grpSpLocks/>
          </xdr:cNvGrpSpPr>
        </xdr:nvGrpSpPr>
        <xdr:grpSpPr bwMode="auto">
          <a:xfrm>
            <a:off x="2553" y="2249"/>
            <a:ext cx="27" cy="41"/>
            <a:chOff x="2553" y="2249"/>
            <a:chExt cx="27" cy="41"/>
          </a:xfrm>
        </xdr:grpSpPr>
        <xdr:sp macro="" textlink="">
          <xdr:nvSpPr>
            <xdr:cNvPr id="219" name="Freeform 94"/>
            <xdr:cNvSpPr>
              <a:spLocks/>
            </xdr:cNvSpPr>
          </xdr:nvSpPr>
          <xdr:spPr bwMode="auto">
            <a:xfrm>
              <a:off x="2553" y="2249"/>
              <a:ext cx="27" cy="41"/>
            </a:xfrm>
            <a:custGeom>
              <a:avLst/>
              <a:gdLst/>
              <a:ahLst/>
              <a:cxnLst>
                <a:cxn ang="0">
                  <a:pos x="286" y="0"/>
                </a:cxn>
                <a:cxn ang="0">
                  <a:pos x="143" y="0"/>
                </a:cxn>
                <a:cxn ang="0">
                  <a:pos x="58" y="97"/>
                </a:cxn>
                <a:cxn ang="0">
                  <a:pos x="29" y="435"/>
                </a:cxn>
                <a:cxn ang="0">
                  <a:pos x="200" y="628"/>
                </a:cxn>
                <a:cxn ang="0">
                  <a:pos x="314" y="701"/>
                </a:cxn>
                <a:cxn ang="0">
                  <a:pos x="428" y="749"/>
                </a:cxn>
                <a:cxn ang="0">
                  <a:pos x="457" y="749"/>
                </a:cxn>
                <a:cxn ang="0">
                  <a:pos x="485" y="701"/>
                </a:cxn>
                <a:cxn ang="0">
                  <a:pos x="428" y="628"/>
                </a:cxn>
                <a:cxn ang="0">
                  <a:pos x="314" y="556"/>
                </a:cxn>
                <a:cxn ang="0">
                  <a:pos x="229" y="483"/>
                </a:cxn>
                <a:cxn ang="0">
                  <a:pos x="115" y="387"/>
                </a:cxn>
                <a:cxn ang="0">
                  <a:pos x="143" y="218"/>
                </a:cxn>
                <a:cxn ang="0">
                  <a:pos x="428" y="121"/>
                </a:cxn>
                <a:cxn ang="0">
                  <a:pos x="485" y="145"/>
                </a:cxn>
                <a:cxn ang="0">
                  <a:pos x="257" y="0"/>
                </a:cxn>
                <a:cxn ang="0">
                  <a:pos x="286" y="0"/>
                </a:cxn>
              </a:cxnLst>
              <a:rect l="0" t="0" r="r" b="b"/>
              <a:pathLst>
                <a:path w="514" h="773">
                  <a:moveTo>
                    <a:pt x="286" y="0"/>
                  </a:moveTo>
                  <a:cubicBezTo>
                    <a:pt x="229" y="0"/>
                    <a:pt x="172" y="0"/>
                    <a:pt x="143" y="0"/>
                  </a:cubicBezTo>
                  <a:cubicBezTo>
                    <a:pt x="115" y="24"/>
                    <a:pt x="86" y="73"/>
                    <a:pt x="58" y="97"/>
                  </a:cubicBezTo>
                  <a:cubicBezTo>
                    <a:pt x="29" y="169"/>
                    <a:pt x="0" y="338"/>
                    <a:pt x="29" y="435"/>
                  </a:cubicBezTo>
                  <a:cubicBezTo>
                    <a:pt x="29" y="508"/>
                    <a:pt x="115" y="580"/>
                    <a:pt x="200" y="628"/>
                  </a:cubicBezTo>
                  <a:cubicBezTo>
                    <a:pt x="229" y="653"/>
                    <a:pt x="286" y="677"/>
                    <a:pt x="314" y="701"/>
                  </a:cubicBezTo>
                  <a:cubicBezTo>
                    <a:pt x="371" y="701"/>
                    <a:pt x="371" y="725"/>
                    <a:pt x="428" y="749"/>
                  </a:cubicBezTo>
                  <a:cubicBezTo>
                    <a:pt x="428" y="773"/>
                    <a:pt x="428" y="773"/>
                    <a:pt x="457" y="749"/>
                  </a:cubicBezTo>
                  <a:cubicBezTo>
                    <a:pt x="457" y="749"/>
                    <a:pt x="485" y="725"/>
                    <a:pt x="485" y="701"/>
                  </a:cubicBezTo>
                  <a:cubicBezTo>
                    <a:pt x="485" y="677"/>
                    <a:pt x="457" y="653"/>
                    <a:pt x="428" y="628"/>
                  </a:cubicBezTo>
                  <a:cubicBezTo>
                    <a:pt x="371" y="604"/>
                    <a:pt x="343" y="604"/>
                    <a:pt x="314" y="556"/>
                  </a:cubicBezTo>
                  <a:cubicBezTo>
                    <a:pt x="286" y="532"/>
                    <a:pt x="257" y="508"/>
                    <a:pt x="229" y="483"/>
                  </a:cubicBezTo>
                  <a:cubicBezTo>
                    <a:pt x="200" y="459"/>
                    <a:pt x="143" y="435"/>
                    <a:pt x="115" y="387"/>
                  </a:cubicBezTo>
                  <a:cubicBezTo>
                    <a:pt x="86" y="338"/>
                    <a:pt x="115" y="266"/>
                    <a:pt x="143" y="218"/>
                  </a:cubicBezTo>
                  <a:cubicBezTo>
                    <a:pt x="200" y="121"/>
                    <a:pt x="314" y="97"/>
                    <a:pt x="428" y="121"/>
                  </a:cubicBezTo>
                  <a:cubicBezTo>
                    <a:pt x="457" y="121"/>
                    <a:pt x="457" y="145"/>
                    <a:pt x="485" y="145"/>
                  </a:cubicBezTo>
                  <a:cubicBezTo>
                    <a:pt x="514" y="48"/>
                    <a:pt x="314" y="0"/>
                    <a:pt x="257" y="0"/>
                  </a:cubicBezTo>
                  <a:lnTo>
                    <a:pt x="286" y="0"/>
                  </a:lnTo>
                  <a:close/>
                </a:path>
              </a:pathLst>
            </a:custGeom>
            <a:solidFill>
              <a:srgbClr val="409D27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20" name="Freeform 95"/>
            <xdr:cNvSpPr>
              <a:spLocks/>
            </xdr:cNvSpPr>
          </xdr:nvSpPr>
          <xdr:spPr bwMode="auto">
            <a:xfrm>
              <a:off x="2553" y="2249"/>
              <a:ext cx="27" cy="41"/>
            </a:xfrm>
            <a:custGeom>
              <a:avLst/>
              <a:gdLst/>
              <a:ahLst/>
              <a:cxnLst>
                <a:cxn ang="0">
                  <a:pos x="286" y="0"/>
                </a:cxn>
                <a:cxn ang="0">
                  <a:pos x="143" y="0"/>
                </a:cxn>
                <a:cxn ang="0">
                  <a:pos x="58" y="97"/>
                </a:cxn>
                <a:cxn ang="0">
                  <a:pos x="29" y="435"/>
                </a:cxn>
                <a:cxn ang="0">
                  <a:pos x="200" y="628"/>
                </a:cxn>
                <a:cxn ang="0">
                  <a:pos x="314" y="701"/>
                </a:cxn>
                <a:cxn ang="0">
                  <a:pos x="428" y="749"/>
                </a:cxn>
                <a:cxn ang="0">
                  <a:pos x="457" y="749"/>
                </a:cxn>
                <a:cxn ang="0">
                  <a:pos x="485" y="701"/>
                </a:cxn>
                <a:cxn ang="0">
                  <a:pos x="428" y="628"/>
                </a:cxn>
                <a:cxn ang="0">
                  <a:pos x="314" y="556"/>
                </a:cxn>
                <a:cxn ang="0">
                  <a:pos x="229" y="483"/>
                </a:cxn>
                <a:cxn ang="0">
                  <a:pos x="115" y="387"/>
                </a:cxn>
                <a:cxn ang="0">
                  <a:pos x="143" y="218"/>
                </a:cxn>
                <a:cxn ang="0">
                  <a:pos x="428" y="121"/>
                </a:cxn>
                <a:cxn ang="0">
                  <a:pos x="485" y="145"/>
                </a:cxn>
                <a:cxn ang="0">
                  <a:pos x="257" y="0"/>
                </a:cxn>
                <a:cxn ang="0">
                  <a:pos x="286" y="0"/>
                </a:cxn>
              </a:cxnLst>
              <a:rect l="0" t="0" r="r" b="b"/>
              <a:pathLst>
                <a:path w="514" h="773">
                  <a:moveTo>
                    <a:pt x="286" y="0"/>
                  </a:moveTo>
                  <a:cubicBezTo>
                    <a:pt x="229" y="0"/>
                    <a:pt x="172" y="0"/>
                    <a:pt x="143" y="0"/>
                  </a:cubicBezTo>
                  <a:cubicBezTo>
                    <a:pt x="115" y="24"/>
                    <a:pt x="86" y="73"/>
                    <a:pt x="58" y="97"/>
                  </a:cubicBezTo>
                  <a:cubicBezTo>
                    <a:pt x="29" y="169"/>
                    <a:pt x="0" y="338"/>
                    <a:pt x="29" y="435"/>
                  </a:cubicBezTo>
                  <a:cubicBezTo>
                    <a:pt x="29" y="508"/>
                    <a:pt x="115" y="580"/>
                    <a:pt x="200" y="628"/>
                  </a:cubicBezTo>
                  <a:cubicBezTo>
                    <a:pt x="229" y="653"/>
                    <a:pt x="286" y="677"/>
                    <a:pt x="314" y="701"/>
                  </a:cubicBezTo>
                  <a:cubicBezTo>
                    <a:pt x="371" y="701"/>
                    <a:pt x="371" y="725"/>
                    <a:pt x="428" y="749"/>
                  </a:cubicBezTo>
                  <a:cubicBezTo>
                    <a:pt x="428" y="773"/>
                    <a:pt x="428" y="773"/>
                    <a:pt x="457" y="749"/>
                  </a:cubicBezTo>
                  <a:cubicBezTo>
                    <a:pt x="457" y="749"/>
                    <a:pt x="485" y="725"/>
                    <a:pt x="485" y="701"/>
                  </a:cubicBezTo>
                  <a:cubicBezTo>
                    <a:pt x="485" y="677"/>
                    <a:pt x="457" y="653"/>
                    <a:pt x="428" y="628"/>
                  </a:cubicBezTo>
                  <a:cubicBezTo>
                    <a:pt x="371" y="604"/>
                    <a:pt x="343" y="604"/>
                    <a:pt x="314" y="556"/>
                  </a:cubicBezTo>
                  <a:cubicBezTo>
                    <a:pt x="286" y="532"/>
                    <a:pt x="257" y="508"/>
                    <a:pt x="229" y="483"/>
                  </a:cubicBezTo>
                  <a:cubicBezTo>
                    <a:pt x="200" y="459"/>
                    <a:pt x="143" y="435"/>
                    <a:pt x="115" y="387"/>
                  </a:cubicBezTo>
                  <a:cubicBezTo>
                    <a:pt x="86" y="338"/>
                    <a:pt x="115" y="266"/>
                    <a:pt x="143" y="218"/>
                  </a:cubicBezTo>
                  <a:cubicBezTo>
                    <a:pt x="200" y="121"/>
                    <a:pt x="314" y="97"/>
                    <a:pt x="428" y="121"/>
                  </a:cubicBezTo>
                  <a:cubicBezTo>
                    <a:pt x="457" y="121"/>
                    <a:pt x="457" y="145"/>
                    <a:pt x="485" y="145"/>
                  </a:cubicBezTo>
                  <a:cubicBezTo>
                    <a:pt x="514" y="48"/>
                    <a:pt x="314" y="0"/>
                    <a:pt x="257" y="0"/>
                  </a:cubicBezTo>
                  <a:lnTo>
                    <a:pt x="286" y="0"/>
                  </a:ln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216" name="Group 96"/>
          <xdr:cNvGrpSpPr>
            <a:grpSpLocks/>
          </xdr:cNvGrpSpPr>
        </xdr:nvGrpSpPr>
        <xdr:grpSpPr bwMode="auto">
          <a:xfrm>
            <a:off x="2496" y="2260"/>
            <a:ext cx="80" cy="53"/>
            <a:chOff x="2496" y="2260"/>
            <a:chExt cx="80" cy="53"/>
          </a:xfrm>
        </xdr:grpSpPr>
        <xdr:sp macro="" textlink="">
          <xdr:nvSpPr>
            <xdr:cNvPr id="217" name="Freeform 97"/>
            <xdr:cNvSpPr>
              <a:spLocks/>
            </xdr:cNvSpPr>
          </xdr:nvSpPr>
          <xdr:spPr bwMode="auto">
            <a:xfrm>
              <a:off x="2496" y="2260"/>
              <a:ext cx="80" cy="53"/>
            </a:xfrm>
            <a:custGeom>
              <a:avLst/>
              <a:gdLst/>
              <a:ahLst/>
              <a:cxnLst>
                <a:cxn ang="0">
                  <a:pos x="1498" y="49"/>
                </a:cxn>
                <a:cxn ang="0">
                  <a:pos x="1469" y="145"/>
                </a:cxn>
                <a:cxn ang="0">
                  <a:pos x="1440" y="218"/>
                </a:cxn>
                <a:cxn ang="0">
                  <a:pos x="1354" y="290"/>
                </a:cxn>
                <a:cxn ang="0">
                  <a:pos x="1239" y="411"/>
                </a:cxn>
                <a:cxn ang="0">
                  <a:pos x="922" y="604"/>
                </a:cxn>
                <a:cxn ang="0">
                  <a:pos x="749" y="676"/>
                </a:cxn>
                <a:cxn ang="0">
                  <a:pos x="605" y="748"/>
                </a:cxn>
                <a:cxn ang="0">
                  <a:pos x="605" y="821"/>
                </a:cxn>
                <a:cxn ang="0">
                  <a:pos x="547" y="869"/>
                </a:cxn>
                <a:cxn ang="0">
                  <a:pos x="432" y="941"/>
                </a:cxn>
                <a:cxn ang="0">
                  <a:pos x="288" y="990"/>
                </a:cxn>
                <a:cxn ang="0">
                  <a:pos x="375" y="941"/>
                </a:cxn>
                <a:cxn ang="0">
                  <a:pos x="173" y="966"/>
                </a:cxn>
                <a:cxn ang="0">
                  <a:pos x="288" y="893"/>
                </a:cxn>
                <a:cxn ang="0">
                  <a:pos x="115" y="941"/>
                </a:cxn>
                <a:cxn ang="0">
                  <a:pos x="288" y="869"/>
                </a:cxn>
                <a:cxn ang="0">
                  <a:pos x="0" y="893"/>
                </a:cxn>
                <a:cxn ang="0">
                  <a:pos x="115" y="797"/>
                </a:cxn>
                <a:cxn ang="0">
                  <a:pos x="288" y="748"/>
                </a:cxn>
                <a:cxn ang="0">
                  <a:pos x="115" y="724"/>
                </a:cxn>
                <a:cxn ang="0">
                  <a:pos x="87" y="676"/>
                </a:cxn>
                <a:cxn ang="0">
                  <a:pos x="87" y="652"/>
                </a:cxn>
                <a:cxn ang="0">
                  <a:pos x="173" y="652"/>
                </a:cxn>
                <a:cxn ang="0">
                  <a:pos x="173" y="652"/>
                </a:cxn>
                <a:cxn ang="0">
                  <a:pos x="375" y="652"/>
                </a:cxn>
                <a:cxn ang="0">
                  <a:pos x="461" y="628"/>
                </a:cxn>
                <a:cxn ang="0">
                  <a:pos x="490" y="652"/>
                </a:cxn>
                <a:cxn ang="0">
                  <a:pos x="547" y="628"/>
                </a:cxn>
                <a:cxn ang="0">
                  <a:pos x="749" y="555"/>
                </a:cxn>
                <a:cxn ang="0">
                  <a:pos x="893" y="435"/>
                </a:cxn>
                <a:cxn ang="0">
                  <a:pos x="1008" y="266"/>
                </a:cxn>
                <a:cxn ang="0">
                  <a:pos x="1095" y="121"/>
                </a:cxn>
                <a:cxn ang="0">
                  <a:pos x="1210" y="25"/>
                </a:cxn>
                <a:cxn ang="0">
                  <a:pos x="1383" y="0"/>
                </a:cxn>
                <a:cxn ang="0">
                  <a:pos x="1440" y="0"/>
                </a:cxn>
                <a:cxn ang="0">
                  <a:pos x="1498" y="49"/>
                </a:cxn>
              </a:cxnLst>
              <a:rect l="0" t="0" r="r" b="b"/>
              <a:pathLst>
                <a:path w="1527" h="1014">
                  <a:moveTo>
                    <a:pt x="1498" y="49"/>
                  </a:moveTo>
                  <a:cubicBezTo>
                    <a:pt x="1527" y="73"/>
                    <a:pt x="1498" y="121"/>
                    <a:pt x="1469" y="145"/>
                  </a:cubicBezTo>
                  <a:cubicBezTo>
                    <a:pt x="1469" y="169"/>
                    <a:pt x="1440" y="193"/>
                    <a:pt x="1440" y="218"/>
                  </a:cubicBezTo>
                  <a:cubicBezTo>
                    <a:pt x="1412" y="242"/>
                    <a:pt x="1383" y="266"/>
                    <a:pt x="1354" y="290"/>
                  </a:cubicBezTo>
                  <a:cubicBezTo>
                    <a:pt x="1296" y="314"/>
                    <a:pt x="1296" y="362"/>
                    <a:pt x="1239" y="411"/>
                  </a:cubicBezTo>
                  <a:cubicBezTo>
                    <a:pt x="1152" y="483"/>
                    <a:pt x="1037" y="555"/>
                    <a:pt x="922" y="604"/>
                  </a:cubicBezTo>
                  <a:cubicBezTo>
                    <a:pt x="864" y="628"/>
                    <a:pt x="807" y="652"/>
                    <a:pt x="749" y="676"/>
                  </a:cubicBezTo>
                  <a:cubicBezTo>
                    <a:pt x="720" y="700"/>
                    <a:pt x="663" y="748"/>
                    <a:pt x="605" y="748"/>
                  </a:cubicBezTo>
                  <a:cubicBezTo>
                    <a:pt x="605" y="773"/>
                    <a:pt x="605" y="797"/>
                    <a:pt x="605" y="821"/>
                  </a:cubicBezTo>
                  <a:cubicBezTo>
                    <a:pt x="576" y="845"/>
                    <a:pt x="576" y="845"/>
                    <a:pt x="547" y="869"/>
                  </a:cubicBezTo>
                  <a:cubicBezTo>
                    <a:pt x="519" y="893"/>
                    <a:pt x="490" y="917"/>
                    <a:pt x="432" y="941"/>
                  </a:cubicBezTo>
                  <a:cubicBezTo>
                    <a:pt x="403" y="966"/>
                    <a:pt x="317" y="1014"/>
                    <a:pt x="288" y="990"/>
                  </a:cubicBezTo>
                  <a:cubicBezTo>
                    <a:pt x="259" y="966"/>
                    <a:pt x="346" y="941"/>
                    <a:pt x="375" y="941"/>
                  </a:cubicBezTo>
                  <a:cubicBezTo>
                    <a:pt x="346" y="966"/>
                    <a:pt x="202" y="1014"/>
                    <a:pt x="173" y="966"/>
                  </a:cubicBezTo>
                  <a:cubicBezTo>
                    <a:pt x="202" y="941"/>
                    <a:pt x="259" y="917"/>
                    <a:pt x="288" y="893"/>
                  </a:cubicBezTo>
                  <a:cubicBezTo>
                    <a:pt x="288" y="941"/>
                    <a:pt x="173" y="990"/>
                    <a:pt x="115" y="941"/>
                  </a:cubicBezTo>
                  <a:cubicBezTo>
                    <a:pt x="58" y="917"/>
                    <a:pt x="231" y="869"/>
                    <a:pt x="288" y="869"/>
                  </a:cubicBezTo>
                  <a:cubicBezTo>
                    <a:pt x="259" y="917"/>
                    <a:pt x="0" y="966"/>
                    <a:pt x="0" y="893"/>
                  </a:cubicBezTo>
                  <a:cubicBezTo>
                    <a:pt x="0" y="869"/>
                    <a:pt x="87" y="821"/>
                    <a:pt x="115" y="797"/>
                  </a:cubicBezTo>
                  <a:cubicBezTo>
                    <a:pt x="173" y="797"/>
                    <a:pt x="231" y="773"/>
                    <a:pt x="288" y="748"/>
                  </a:cubicBezTo>
                  <a:cubicBezTo>
                    <a:pt x="202" y="724"/>
                    <a:pt x="173" y="748"/>
                    <a:pt x="115" y="724"/>
                  </a:cubicBezTo>
                  <a:cubicBezTo>
                    <a:pt x="115" y="700"/>
                    <a:pt x="87" y="700"/>
                    <a:pt x="87" y="676"/>
                  </a:cubicBezTo>
                  <a:cubicBezTo>
                    <a:pt x="87" y="652"/>
                    <a:pt x="87" y="652"/>
                    <a:pt x="87" y="652"/>
                  </a:cubicBezTo>
                  <a:cubicBezTo>
                    <a:pt x="115" y="628"/>
                    <a:pt x="144" y="628"/>
                    <a:pt x="173" y="652"/>
                  </a:cubicBezTo>
                  <a:cubicBezTo>
                    <a:pt x="173" y="652"/>
                    <a:pt x="173" y="652"/>
                    <a:pt x="173" y="652"/>
                  </a:cubicBezTo>
                  <a:cubicBezTo>
                    <a:pt x="231" y="676"/>
                    <a:pt x="288" y="676"/>
                    <a:pt x="375" y="652"/>
                  </a:cubicBezTo>
                  <a:cubicBezTo>
                    <a:pt x="403" y="652"/>
                    <a:pt x="403" y="628"/>
                    <a:pt x="461" y="628"/>
                  </a:cubicBezTo>
                  <a:cubicBezTo>
                    <a:pt x="461" y="652"/>
                    <a:pt x="461" y="652"/>
                    <a:pt x="490" y="652"/>
                  </a:cubicBezTo>
                  <a:cubicBezTo>
                    <a:pt x="519" y="652"/>
                    <a:pt x="519" y="628"/>
                    <a:pt x="547" y="628"/>
                  </a:cubicBezTo>
                  <a:cubicBezTo>
                    <a:pt x="605" y="604"/>
                    <a:pt x="691" y="604"/>
                    <a:pt x="749" y="555"/>
                  </a:cubicBezTo>
                  <a:cubicBezTo>
                    <a:pt x="807" y="531"/>
                    <a:pt x="835" y="483"/>
                    <a:pt x="893" y="435"/>
                  </a:cubicBezTo>
                  <a:cubicBezTo>
                    <a:pt x="951" y="387"/>
                    <a:pt x="980" y="338"/>
                    <a:pt x="1008" y="266"/>
                  </a:cubicBezTo>
                  <a:cubicBezTo>
                    <a:pt x="1066" y="218"/>
                    <a:pt x="1066" y="169"/>
                    <a:pt x="1095" y="121"/>
                  </a:cubicBezTo>
                  <a:cubicBezTo>
                    <a:pt x="1124" y="73"/>
                    <a:pt x="1152" y="49"/>
                    <a:pt x="1210" y="25"/>
                  </a:cubicBezTo>
                  <a:cubicBezTo>
                    <a:pt x="1268" y="0"/>
                    <a:pt x="1325" y="0"/>
                    <a:pt x="1383" y="0"/>
                  </a:cubicBezTo>
                  <a:lnTo>
                    <a:pt x="1440" y="0"/>
                  </a:lnTo>
                  <a:cubicBezTo>
                    <a:pt x="1440" y="0"/>
                    <a:pt x="1469" y="49"/>
                    <a:pt x="1498" y="49"/>
                  </a:cubicBezTo>
                  <a:close/>
                </a:path>
              </a:pathLst>
            </a:custGeom>
            <a:solidFill>
              <a:srgbClr val="FBB4C4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18" name="Freeform 98"/>
            <xdr:cNvSpPr>
              <a:spLocks/>
            </xdr:cNvSpPr>
          </xdr:nvSpPr>
          <xdr:spPr bwMode="auto">
            <a:xfrm>
              <a:off x="2496" y="2260"/>
              <a:ext cx="80" cy="53"/>
            </a:xfrm>
            <a:custGeom>
              <a:avLst/>
              <a:gdLst/>
              <a:ahLst/>
              <a:cxnLst>
                <a:cxn ang="0">
                  <a:pos x="1498" y="49"/>
                </a:cxn>
                <a:cxn ang="0">
                  <a:pos x="1469" y="145"/>
                </a:cxn>
                <a:cxn ang="0">
                  <a:pos x="1440" y="218"/>
                </a:cxn>
                <a:cxn ang="0">
                  <a:pos x="1354" y="290"/>
                </a:cxn>
                <a:cxn ang="0">
                  <a:pos x="1239" y="411"/>
                </a:cxn>
                <a:cxn ang="0">
                  <a:pos x="922" y="604"/>
                </a:cxn>
                <a:cxn ang="0">
                  <a:pos x="749" y="676"/>
                </a:cxn>
                <a:cxn ang="0">
                  <a:pos x="605" y="748"/>
                </a:cxn>
                <a:cxn ang="0">
                  <a:pos x="605" y="821"/>
                </a:cxn>
                <a:cxn ang="0">
                  <a:pos x="547" y="869"/>
                </a:cxn>
                <a:cxn ang="0">
                  <a:pos x="432" y="941"/>
                </a:cxn>
                <a:cxn ang="0">
                  <a:pos x="288" y="990"/>
                </a:cxn>
                <a:cxn ang="0">
                  <a:pos x="375" y="941"/>
                </a:cxn>
                <a:cxn ang="0">
                  <a:pos x="173" y="966"/>
                </a:cxn>
                <a:cxn ang="0">
                  <a:pos x="288" y="893"/>
                </a:cxn>
                <a:cxn ang="0">
                  <a:pos x="115" y="941"/>
                </a:cxn>
                <a:cxn ang="0">
                  <a:pos x="288" y="869"/>
                </a:cxn>
                <a:cxn ang="0">
                  <a:pos x="0" y="893"/>
                </a:cxn>
                <a:cxn ang="0">
                  <a:pos x="115" y="797"/>
                </a:cxn>
                <a:cxn ang="0">
                  <a:pos x="288" y="748"/>
                </a:cxn>
                <a:cxn ang="0">
                  <a:pos x="115" y="724"/>
                </a:cxn>
                <a:cxn ang="0">
                  <a:pos x="87" y="676"/>
                </a:cxn>
                <a:cxn ang="0">
                  <a:pos x="87" y="652"/>
                </a:cxn>
                <a:cxn ang="0">
                  <a:pos x="173" y="652"/>
                </a:cxn>
                <a:cxn ang="0">
                  <a:pos x="173" y="652"/>
                </a:cxn>
                <a:cxn ang="0">
                  <a:pos x="375" y="652"/>
                </a:cxn>
                <a:cxn ang="0">
                  <a:pos x="461" y="628"/>
                </a:cxn>
                <a:cxn ang="0">
                  <a:pos x="490" y="652"/>
                </a:cxn>
                <a:cxn ang="0">
                  <a:pos x="547" y="628"/>
                </a:cxn>
                <a:cxn ang="0">
                  <a:pos x="749" y="555"/>
                </a:cxn>
                <a:cxn ang="0">
                  <a:pos x="893" y="435"/>
                </a:cxn>
                <a:cxn ang="0">
                  <a:pos x="1008" y="266"/>
                </a:cxn>
                <a:cxn ang="0">
                  <a:pos x="1095" y="121"/>
                </a:cxn>
                <a:cxn ang="0">
                  <a:pos x="1210" y="25"/>
                </a:cxn>
                <a:cxn ang="0">
                  <a:pos x="1383" y="0"/>
                </a:cxn>
                <a:cxn ang="0">
                  <a:pos x="1440" y="0"/>
                </a:cxn>
                <a:cxn ang="0">
                  <a:pos x="1498" y="49"/>
                </a:cxn>
              </a:cxnLst>
              <a:rect l="0" t="0" r="r" b="b"/>
              <a:pathLst>
                <a:path w="1527" h="1014">
                  <a:moveTo>
                    <a:pt x="1498" y="49"/>
                  </a:moveTo>
                  <a:cubicBezTo>
                    <a:pt x="1527" y="73"/>
                    <a:pt x="1498" y="121"/>
                    <a:pt x="1469" y="145"/>
                  </a:cubicBezTo>
                  <a:cubicBezTo>
                    <a:pt x="1469" y="169"/>
                    <a:pt x="1440" y="193"/>
                    <a:pt x="1440" y="218"/>
                  </a:cubicBezTo>
                  <a:cubicBezTo>
                    <a:pt x="1412" y="242"/>
                    <a:pt x="1383" y="266"/>
                    <a:pt x="1354" y="290"/>
                  </a:cubicBezTo>
                  <a:cubicBezTo>
                    <a:pt x="1296" y="314"/>
                    <a:pt x="1296" y="362"/>
                    <a:pt x="1239" y="411"/>
                  </a:cubicBezTo>
                  <a:cubicBezTo>
                    <a:pt x="1152" y="483"/>
                    <a:pt x="1037" y="555"/>
                    <a:pt x="922" y="604"/>
                  </a:cubicBezTo>
                  <a:cubicBezTo>
                    <a:pt x="864" y="628"/>
                    <a:pt x="807" y="652"/>
                    <a:pt x="749" y="676"/>
                  </a:cubicBezTo>
                  <a:cubicBezTo>
                    <a:pt x="720" y="700"/>
                    <a:pt x="663" y="748"/>
                    <a:pt x="605" y="748"/>
                  </a:cubicBezTo>
                  <a:cubicBezTo>
                    <a:pt x="605" y="773"/>
                    <a:pt x="605" y="797"/>
                    <a:pt x="605" y="821"/>
                  </a:cubicBezTo>
                  <a:cubicBezTo>
                    <a:pt x="576" y="845"/>
                    <a:pt x="576" y="845"/>
                    <a:pt x="547" y="869"/>
                  </a:cubicBezTo>
                  <a:cubicBezTo>
                    <a:pt x="519" y="893"/>
                    <a:pt x="490" y="917"/>
                    <a:pt x="432" y="941"/>
                  </a:cubicBezTo>
                  <a:cubicBezTo>
                    <a:pt x="403" y="966"/>
                    <a:pt x="317" y="1014"/>
                    <a:pt x="288" y="990"/>
                  </a:cubicBezTo>
                  <a:cubicBezTo>
                    <a:pt x="259" y="966"/>
                    <a:pt x="346" y="941"/>
                    <a:pt x="375" y="941"/>
                  </a:cubicBezTo>
                  <a:cubicBezTo>
                    <a:pt x="346" y="966"/>
                    <a:pt x="202" y="1014"/>
                    <a:pt x="173" y="966"/>
                  </a:cubicBezTo>
                  <a:cubicBezTo>
                    <a:pt x="202" y="941"/>
                    <a:pt x="259" y="917"/>
                    <a:pt x="288" y="893"/>
                  </a:cubicBezTo>
                  <a:cubicBezTo>
                    <a:pt x="288" y="941"/>
                    <a:pt x="173" y="990"/>
                    <a:pt x="115" y="941"/>
                  </a:cubicBezTo>
                  <a:cubicBezTo>
                    <a:pt x="58" y="917"/>
                    <a:pt x="231" y="869"/>
                    <a:pt x="288" y="869"/>
                  </a:cubicBezTo>
                  <a:cubicBezTo>
                    <a:pt x="259" y="917"/>
                    <a:pt x="0" y="966"/>
                    <a:pt x="0" y="893"/>
                  </a:cubicBezTo>
                  <a:cubicBezTo>
                    <a:pt x="0" y="869"/>
                    <a:pt x="87" y="821"/>
                    <a:pt x="115" y="797"/>
                  </a:cubicBezTo>
                  <a:cubicBezTo>
                    <a:pt x="173" y="797"/>
                    <a:pt x="231" y="773"/>
                    <a:pt x="288" y="748"/>
                  </a:cubicBezTo>
                  <a:cubicBezTo>
                    <a:pt x="202" y="724"/>
                    <a:pt x="173" y="748"/>
                    <a:pt x="115" y="724"/>
                  </a:cubicBezTo>
                  <a:cubicBezTo>
                    <a:pt x="115" y="700"/>
                    <a:pt x="87" y="700"/>
                    <a:pt x="87" y="676"/>
                  </a:cubicBezTo>
                  <a:cubicBezTo>
                    <a:pt x="87" y="652"/>
                    <a:pt x="87" y="652"/>
                    <a:pt x="87" y="652"/>
                  </a:cubicBezTo>
                  <a:cubicBezTo>
                    <a:pt x="115" y="628"/>
                    <a:pt x="144" y="628"/>
                    <a:pt x="173" y="652"/>
                  </a:cubicBezTo>
                  <a:cubicBezTo>
                    <a:pt x="173" y="652"/>
                    <a:pt x="173" y="652"/>
                    <a:pt x="173" y="652"/>
                  </a:cubicBezTo>
                  <a:cubicBezTo>
                    <a:pt x="231" y="676"/>
                    <a:pt x="288" y="676"/>
                    <a:pt x="375" y="652"/>
                  </a:cubicBezTo>
                  <a:cubicBezTo>
                    <a:pt x="403" y="652"/>
                    <a:pt x="403" y="628"/>
                    <a:pt x="461" y="628"/>
                  </a:cubicBezTo>
                  <a:cubicBezTo>
                    <a:pt x="461" y="652"/>
                    <a:pt x="461" y="652"/>
                    <a:pt x="490" y="652"/>
                  </a:cubicBezTo>
                  <a:cubicBezTo>
                    <a:pt x="519" y="652"/>
                    <a:pt x="519" y="628"/>
                    <a:pt x="547" y="628"/>
                  </a:cubicBezTo>
                  <a:cubicBezTo>
                    <a:pt x="605" y="604"/>
                    <a:pt x="691" y="604"/>
                    <a:pt x="749" y="555"/>
                  </a:cubicBezTo>
                  <a:cubicBezTo>
                    <a:pt x="807" y="531"/>
                    <a:pt x="835" y="483"/>
                    <a:pt x="893" y="435"/>
                  </a:cubicBezTo>
                  <a:cubicBezTo>
                    <a:pt x="951" y="387"/>
                    <a:pt x="980" y="338"/>
                    <a:pt x="1008" y="266"/>
                  </a:cubicBezTo>
                  <a:cubicBezTo>
                    <a:pt x="1066" y="218"/>
                    <a:pt x="1066" y="169"/>
                    <a:pt x="1095" y="121"/>
                  </a:cubicBezTo>
                  <a:cubicBezTo>
                    <a:pt x="1124" y="73"/>
                    <a:pt x="1152" y="49"/>
                    <a:pt x="1210" y="25"/>
                  </a:cubicBezTo>
                  <a:cubicBezTo>
                    <a:pt x="1268" y="0"/>
                    <a:pt x="1325" y="0"/>
                    <a:pt x="1383" y="0"/>
                  </a:cubicBezTo>
                  <a:lnTo>
                    <a:pt x="1440" y="0"/>
                  </a:lnTo>
                  <a:cubicBezTo>
                    <a:pt x="1440" y="0"/>
                    <a:pt x="1469" y="49"/>
                    <a:pt x="1498" y="49"/>
                  </a:cubicBezTo>
                  <a:close/>
                </a:path>
              </a:pathLst>
            </a:custGeom>
            <a:noFill/>
            <a:ln w="1588" cap="rnd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4</xdr:col>
      <xdr:colOff>352425</xdr:colOff>
      <xdr:row>37</xdr:row>
      <xdr:rowOff>133350</xdr:rowOff>
    </xdr:from>
    <xdr:to>
      <xdr:col>5</xdr:col>
      <xdr:colOff>314325</xdr:colOff>
      <xdr:row>38</xdr:row>
      <xdr:rowOff>180975</xdr:rowOff>
    </xdr:to>
    <xdr:sp macro="" textlink="">
      <xdr:nvSpPr>
        <xdr:cNvPr id="277" name="Text Box 100"/>
        <xdr:cNvSpPr txBox="1">
          <a:spLocks noChangeArrowheads="1"/>
        </xdr:cNvSpPr>
      </xdr:nvSpPr>
      <xdr:spPr bwMode="auto">
        <a:xfrm>
          <a:off x="3000375" y="6638925"/>
          <a:ext cx="647700" cy="2286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移動先</a:t>
          </a:r>
        </a:p>
      </xdr:txBody>
    </xdr:sp>
    <xdr:clientData/>
  </xdr:twoCellAnchor>
  <xdr:twoCellAnchor editAs="oneCell">
    <xdr:from>
      <xdr:col>3</xdr:col>
      <xdr:colOff>314325</xdr:colOff>
      <xdr:row>49</xdr:row>
      <xdr:rowOff>19050</xdr:rowOff>
    </xdr:from>
    <xdr:to>
      <xdr:col>4</xdr:col>
      <xdr:colOff>0</xdr:colOff>
      <xdr:row>53</xdr:row>
      <xdr:rowOff>142875</xdr:rowOff>
    </xdr:to>
    <xdr:pic>
      <xdr:nvPicPr>
        <xdr:cNvPr id="278" name="Picture 101" descr="C:\Documents and Settings\jr00262\デスクトップ\縄跳び子供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t="15048"/>
        <a:stretch>
          <a:fillRect/>
        </a:stretch>
      </xdr:blipFill>
      <xdr:spPr bwMode="auto">
        <a:xfrm>
          <a:off x="2124075" y="8677275"/>
          <a:ext cx="523875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55"/>
  <sheetViews>
    <sheetView tabSelected="1" zoomScaleSheetLayoutView="100" workbookViewId="0">
      <selection activeCell="S12" sqref="S12"/>
    </sheetView>
  </sheetViews>
  <sheetFormatPr defaultRowHeight="13.5"/>
  <cols>
    <col min="1" max="1" width="5.75" style="23" customWidth="1"/>
    <col min="2" max="3" width="9" style="23"/>
    <col min="4" max="4" width="11" style="23" customWidth="1"/>
    <col min="5" max="9" width="9" style="23"/>
    <col min="10" max="10" width="5.75" style="23" customWidth="1"/>
    <col min="11" max="16384" width="9" style="23"/>
  </cols>
  <sheetData>
    <row r="1" spans="1:20">
      <c r="A1" s="14"/>
      <c r="B1" s="14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</row>
    <row r="2" spans="1:20">
      <c r="A2" s="14"/>
      <c r="B2" s="14"/>
      <c r="C2" s="14"/>
      <c r="D2" s="14"/>
      <c r="E2" s="14"/>
      <c r="F2" s="14"/>
      <c r="G2" s="14"/>
      <c r="H2" s="14"/>
      <c r="I2" s="14"/>
      <c r="J2" s="15"/>
      <c r="K2" s="14"/>
      <c r="L2" s="14"/>
      <c r="M2" s="14"/>
      <c r="N2" s="14"/>
      <c r="O2" s="14"/>
      <c r="P2" s="14"/>
      <c r="Q2" s="14"/>
      <c r="R2" s="14"/>
      <c r="S2" s="14"/>
    </row>
    <row r="3" spans="1:20">
      <c r="A3" s="14"/>
      <c r="B3" s="14"/>
      <c r="C3" s="14"/>
      <c r="D3" s="14"/>
      <c r="E3" s="14"/>
      <c r="F3" s="14"/>
      <c r="G3" s="14"/>
      <c r="H3" s="14"/>
      <c r="I3" s="14"/>
      <c r="J3" s="15"/>
      <c r="K3" s="14"/>
      <c r="L3" s="14"/>
      <c r="M3" s="14"/>
      <c r="N3" s="14"/>
      <c r="O3" s="14"/>
      <c r="P3" s="14"/>
      <c r="Q3" s="14"/>
      <c r="R3" s="14"/>
      <c r="S3" s="14"/>
    </row>
    <row r="4" spans="1:20">
      <c r="A4" s="14"/>
      <c r="B4" s="14"/>
      <c r="C4" s="14"/>
      <c r="D4" s="14"/>
      <c r="E4" s="14"/>
      <c r="F4" s="14"/>
      <c r="G4" s="14"/>
      <c r="H4" s="14"/>
      <c r="I4" s="14"/>
      <c r="J4" s="15"/>
      <c r="K4" s="14"/>
      <c r="L4" s="14"/>
      <c r="M4" s="14"/>
      <c r="N4" s="14"/>
      <c r="O4" s="14"/>
      <c r="P4" s="14"/>
      <c r="Q4" s="14"/>
      <c r="R4" s="14"/>
      <c r="S4" s="14"/>
    </row>
    <row r="5" spans="1:20">
      <c r="A5" s="14"/>
      <c r="B5" s="14"/>
      <c r="C5" s="14"/>
      <c r="D5" s="14"/>
      <c r="E5" s="14"/>
      <c r="F5" s="14"/>
      <c r="G5" s="14"/>
      <c r="H5" s="14"/>
      <c r="I5" s="14"/>
      <c r="J5" s="15"/>
      <c r="K5" s="15"/>
      <c r="L5" s="14"/>
      <c r="M5" s="14"/>
      <c r="N5" s="14"/>
      <c r="O5" s="14"/>
      <c r="P5" s="14"/>
      <c r="Q5" s="14"/>
      <c r="R5" s="14"/>
      <c r="S5" s="14"/>
      <c r="T5" s="28"/>
    </row>
    <row r="6" spans="1:20">
      <c r="A6" s="14"/>
      <c r="B6" s="16" t="s">
        <v>79</v>
      </c>
      <c r="C6" s="14"/>
      <c r="D6" s="14"/>
      <c r="E6" s="14"/>
      <c r="F6" s="14"/>
      <c r="G6" s="14"/>
      <c r="H6" s="14"/>
      <c r="I6" s="14"/>
      <c r="J6" s="15"/>
      <c r="K6" s="15"/>
      <c r="L6" s="24" t="s">
        <v>9</v>
      </c>
      <c r="M6" s="14"/>
      <c r="N6" s="25"/>
      <c r="O6" s="25"/>
      <c r="P6" s="25"/>
      <c r="Q6" s="25"/>
      <c r="R6" s="25"/>
      <c r="S6" s="25"/>
    </row>
    <row r="7" spans="1:20">
      <c r="A7" s="14"/>
      <c r="B7" s="17" t="s">
        <v>77</v>
      </c>
      <c r="C7" s="14"/>
      <c r="D7" s="14"/>
      <c r="E7" s="14"/>
      <c r="F7" s="14"/>
      <c r="G7" s="14"/>
      <c r="H7" s="14"/>
      <c r="I7" s="14"/>
      <c r="J7" s="15"/>
      <c r="K7" s="25"/>
      <c r="L7" s="25"/>
      <c r="M7" s="25"/>
      <c r="N7" s="25"/>
      <c r="O7" s="25"/>
      <c r="P7" s="25"/>
      <c r="Q7" s="25"/>
      <c r="R7" s="25"/>
      <c r="S7" s="25"/>
    </row>
    <row r="8" spans="1:20">
      <c r="A8" s="14"/>
      <c r="B8" s="20" t="s">
        <v>78</v>
      </c>
      <c r="C8" s="14"/>
      <c r="D8" s="14"/>
      <c r="E8" s="14"/>
      <c r="F8" s="14"/>
      <c r="G8" s="14"/>
      <c r="H8" s="14"/>
      <c r="I8" s="14"/>
      <c r="J8" s="15"/>
      <c r="K8" s="25"/>
      <c r="L8" s="25" t="s">
        <v>28</v>
      </c>
      <c r="M8" s="25"/>
      <c r="N8" s="25"/>
      <c r="O8" s="25"/>
      <c r="P8" s="25"/>
      <c r="Q8" s="25"/>
      <c r="R8" s="25"/>
      <c r="S8" s="25"/>
    </row>
    <row r="9" spans="1:20" ht="14.25" thickBot="1">
      <c r="A9" s="14"/>
      <c r="B9" s="32"/>
      <c r="C9" s="14"/>
      <c r="D9" s="14"/>
      <c r="E9" s="14"/>
      <c r="F9" s="14"/>
      <c r="G9" s="14"/>
      <c r="H9" s="14"/>
      <c r="I9" s="14"/>
      <c r="J9" s="15"/>
      <c r="K9" s="25"/>
      <c r="L9" s="25"/>
      <c r="M9" s="25"/>
      <c r="N9" s="25"/>
      <c r="O9" s="25"/>
      <c r="P9" s="25"/>
      <c r="Q9" s="25"/>
      <c r="R9" s="25"/>
      <c r="S9" s="25"/>
    </row>
    <row r="10" spans="1:20" ht="14.25" thickBot="1">
      <c r="A10" s="30"/>
      <c r="B10" s="34"/>
      <c r="C10" s="31" t="s">
        <v>25</v>
      </c>
      <c r="D10" s="14"/>
      <c r="E10" s="14"/>
      <c r="F10" s="14"/>
      <c r="G10" s="14"/>
      <c r="H10" s="14"/>
      <c r="I10" s="14"/>
      <c r="J10" s="15"/>
      <c r="K10" s="25"/>
      <c r="L10" s="25"/>
      <c r="M10" s="25"/>
      <c r="N10" s="25"/>
      <c r="O10" s="25"/>
      <c r="P10" s="25"/>
      <c r="Q10" s="25"/>
      <c r="R10" s="25"/>
      <c r="S10" s="25"/>
    </row>
    <row r="11" spans="1:20" s="1" customFormat="1" ht="14.25" thickBot="1">
      <c r="A11" s="18"/>
      <c r="B11" s="35"/>
      <c r="C11" s="18"/>
      <c r="D11" s="18"/>
      <c r="E11" s="18"/>
      <c r="F11" s="18"/>
      <c r="G11" s="14"/>
      <c r="H11" s="18"/>
      <c r="I11" s="18"/>
      <c r="J11" s="19"/>
      <c r="K11" s="25"/>
      <c r="L11" s="25"/>
      <c r="M11" s="25"/>
      <c r="N11" s="25"/>
      <c r="O11" s="25"/>
      <c r="P11" s="25"/>
      <c r="Q11" s="43"/>
      <c r="R11" s="25"/>
      <c r="S11" s="21"/>
    </row>
    <row r="12" spans="1:20" ht="14.25" thickBot="1">
      <c r="A12" s="30"/>
      <c r="B12" s="34"/>
      <c r="C12" s="31" t="s">
        <v>26</v>
      </c>
      <c r="D12" s="14"/>
      <c r="E12" s="14"/>
      <c r="F12" s="14"/>
      <c r="G12" s="18"/>
      <c r="H12" s="14"/>
      <c r="I12" s="14"/>
      <c r="J12" s="15"/>
      <c r="K12" s="25"/>
      <c r="L12" s="25"/>
      <c r="M12" s="25"/>
      <c r="N12" s="25"/>
      <c r="O12" s="25"/>
      <c r="P12" s="41"/>
      <c r="Q12" s="45"/>
      <c r="R12" s="42" t="s">
        <v>0</v>
      </c>
      <c r="S12" s="22" t="e">
        <f>VLOOKUP(カロリー消費量の計算!$I$20,原単位!$A$6:$I$16,6,FALSE)</f>
        <v>#N/A</v>
      </c>
    </row>
    <row r="13" spans="1:20" s="1" customFormat="1" ht="14.25" thickBot="1">
      <c r="A13" s="18"/>
      <c r="B13" s="35"/>
      <c r="C13" s="18"/>
      <c r="D13" s="18"/>
      <c r="E13" s="18"/>
      <c r="F13" s="18"/>
      <c r="G13" s="14"/>
      <c r="H13" s="18"/>
      <c r="I13" s="18"/>
      <c r="J13" s="19"/>
      <c r="K13" s="26"/>
      <c r="L13" s="26"/>
      <c r="M13" s="26"/>
      <c r="N13" s="26"/>
      <c r="O13" s="26"/>
      <c r="P13" s="26"/>
      <c r="Q13" s="44"/>
      <c r="R13" s="26"/>
      <c r="S13" s="22"/>
    </row>
    <row r="14" spans="1:20" ht="14.25" thickBot="1">
      <c r="A14" s="30"/>
      <c r="B14" s="38"/>
      <c r="C14" s="36" t="s">
        <v>80</v>
      </c>
      <c r="D14" s="14"/>
      <c r="E14" s="14"/>
      <c r="F14" s="14"/>
      <c r="G14" s="18"/>
      <c r="H14" s="14"/>
      <c r="I14" s="14"/>
      <c r="J14" s="15"/>
      <c r="K14" s="26"/>
      <c r="L14" s="26"/>
      <c r="M14" s="26"/>
      <c r="N14" s="26"/>
      <c r="O14" s="26"/>
      <c r="P14" s="26"/>
      <c r="Q14" s="26"/>
      <c r="R14" s="26"/>
      <c r="S14" s="22"/>
    </row>
    <row r="15" spans="1:20">
      <c r="A15" s="14"/>
      <c r="B15" s="14"/>
      <c r="C15" s="14"/>
      <c r="D15" s="14"/>
      <c r="E15" s="14"/>
      <c r="F15" s="14"/>
      <c r="G15" s="14"/>
      <c r="H15" s="14"/>
      <c r="I15" s="14"/>
      <c r="J15" s="15"/>
      <c r="K15" s="26"/>
      <c r="L15" s="26"/>
      <c r="M15" s="26"/>
      <c r="N15" s="26"/>
      <c r="O15" s="26"/>
      <c r="P15" s="26"/>
      <c r="Q15" s="26"/>
      <c r="R15" s="26"/>
      <c r="S15" s="22"/>
    </row>
    <row r="16" spans="1:20">
      <c r="A16" s="14"/>
      <c r="B16" s="16" t="s">
        <v>1</v>
      </c>
      <c r="C16" s="14"/>
      <c r="D16" s="14"/>
      <c r="E16" s="14"/>
      <c r="F16" s="14"/>
      <c r="G16" s="14"/>
      <c r="H16" s="14"/>
      <c r="I16" s="14"/>
      <c r="J16" s="15"/>
      <c r="K16" s="25"/>
      <c r="L16" s="25" t="s">
        <v>29</v>
      </c>
      <c r="M16" s="25"/>
      <c r="N16" s="25"/>
      <c r="O16" s="25"/>
      <c r="P16" s="25"/>
      <c r="Q16" s="25"/>
      <c r="R16" s="25"/>
      <c r="S16" s="21"/>
    </row>
    <row r="17" spans="1:19">
      <c r="A17" s="14"/>
      <c r="B17" s="14" t="s">
        <v>81</v>
      </c>
      <c r="C17" s="14"/>
      <c r="D17" s="14"/>
      <c r="E17" s="14"/>
      <c r="F17" s="14"/>
      <c r="G17" s="14"/>
      <c r="H17" s="14"/>
      <c r="I17" s="14"/>
      <c r="J17" s="15"/>
      <c r="K17" s="25"/>
      <c r="L17" s="25"/>
      <c r="M17" s="25"/>
      <c r="N17" s="25"/>
      <c r="O17" s="25"/>
      <c r="P17" s="25"/>
      <c r="Q17" s="25"/>
      <c r="R17" s="25"/>
      <c r="S17" s="21"/>
    </row>
    <row r="18" spans="1:19" ht="14.25" thickBot="1">
      <c r="A18" s="14"/>
      <c r="B18" s="14"/>
      <c r="C18" s="32"/>
      <c r="D18" s="14"/>
      <c r="E18" s="14"/>
      <c r="F18" s="14"/>
      <c r="G18" s="32"/>
      <c r="H18" s="14"/>
      <c r="I18" s="14"/>
      <c r="J18" s="15"/>
      <c r="K18" s="25"/>
      <c r="L18" s="25"/>
      <c r="M18" s="25"/>
      <c r="N18" s="25"/>
      <c r="O18" s="25"/>
      <c r="P18" s="25"/>
      <c r="Q18" s="25"/>
      <c r="R18" s="25"/>
      <c r="S18" s="21"/>
    </row>
    <row r="19" spans="1:19" ht="14.25" thickBot="1">
      <c r="A19" s="14"/>
      <c r="B19" s="30" t="s">
        <v>82</v>
      </c>
      <c r="C19" s="34"/>
      <c r="D19" s="31"/>
      <c r="E19" s="14"/>
      <c r="F19" s="30" t="s">
        <v>3</v>
      </c>
      <c r="G19" s="34"/>
      <c r="H19" s="31"/>
      <c r="I19" s="14"/>
      <c r="J19" s="15"/>
      <c r="K19" s="25"/>
      <c r="L19" s="25"/>
      <c r="M19" s="25"/>
      <c r="N19" s="25"/>
      <c r="O19" s="25"/>
      <c r="P19" s="25"/>
      <c r="Q19" s="43"/>
      <c r="R19" s="25"/>
      <c r="S19" s="21"/>
    </row>
    <row r="20" spans="1:19" ht="14.25" thickBot="1">
      <c r="A20" s="14"/>
      <c r="B20" s="14" t="s">
        <v>4</v>
      </c>
      <c r="C20" s="14"/>
      <c r="D20" s="14"/>
      <c r="E20" s="14"/>
      <c r="F20" s="14" t="s">
        <v>4</v>
      </c>
      <c r="G20" s="14"/>
      <c r="H20" s="14"/>
      <c r="I20" s="21" t="str">
        <f>C19&amp;"-"&amp;G19</f>
        <v>-</v>
      </c>
      <c r="J20" s="14"/>
      <c r="K20" s="25"/>
      <c r="L20" s="25"/>
      <c r="M20" s="25"/>
      <c r="N20" s="25"/>
      <c r="O20" s="25"/>
      <c r="P20" s="41"/>
      <c r="Q20" s="45"/>
      <c r="R20" s="42" t="s">
        <v>0</v>
      </c>
      <c r="S20" s="22" t="e">
        <f>VLOOKUP(カロリー消費量の計算!$I$20,原単位!$A$6:$I$16,9,FALSE)</f>
        <v>#N/A</v>
      </c>
    </row>
    <row r="21" spans="1:19">
      <c r="A21" s="14"/>
      <c r="B21" s="14" t="s">
        <v>5</v>
      </c>
      <c r="C21" s="14" t="s">
        <v>8</v>
      </c>
      <c r="D21" s="14"/>
      <c r="E21" s="14"/>
      <c r="F21" s="14" t="s">
        <v>55</v>
      </c>
      <c r="G21" s="14"/>
      <c r="H21" s="14" t="s">
        <v>52</v>
      </c>
      <c r="I21" s="14"/>
      <c r="J21" s="14"/>
      <c r="K21" s="26"/>
      <c r="L21" s="26"/>
      <c r="M21" s="26"/>
      <c r="N21" s="26"/>
      <c r="O21" s="26"/>
      <c r="P21" s="26"/>
      <c r="Q21" s="44"/>
      <c r="R21" s="26"/>
      <c r="S21" s="22"/>
    </row>
    <row r="22" spans="1:19">
      <c r="A22" s="14"/>
      <c r="B22" s="14"/>
      <c r="C22" s="14"/>
      <c r="D22" s="14"/>
      <c r="E22" s="14"/>
      <c r="F22" s="14" t="s">
        <v>54</v>
      </c>
      <c r="G22" s="14"/>
      <c r="H22" s="14" t="s">
        <v>51</v>
      </c>
      <c r="I22" s="14"/>
      <c r="J22" s="14"/>
      <c r="K22" s="25"/>
      <c r="L22" s="25"/>
      <c r="M22" s="25"/>
      <c r="N22" s="25"/>
      <c r="O22" s="25"/>
      <c r="P22" s="25"/>
      <c r="Q22" s="25"/>
      <c r="R22" s="25"/>
      <c r="S22" s="21"/>
    </row>
    <row r="23" spans="1:19" ht="14.25" thickBot="1">
      <c r="A23" s="14"/>
      <c r="B23" s="14"/>
      <c r="C23" s="32"/>
      <c r="D23" s="14"/>
      <c r="E23" s="14"/>
      <c r="F23" s="14" t="s">
        <v>53</v>
      </c>
      <c r="G23" s="14"/>
      <c r="H23" s="14"/>
      <c r="I23" s="18"/>
      <c r="J23" s="14"/>
      <c r="K23" s="25"/>
      <c r="L23" s="25"/>
      <c r="M23" s="25"/>
      <c r="N23" s="25"/>
      <c r="O23" s="25"/>
      <c r="P23" s="25"/>
      <c r="Q23" s="25"/>
      <c r="R23" s="25"/>
      <c r="S23" s="21"/>
    </row>
    <row r="24" spans="1:19" ht="14.25" thickBot="1">
      <c r="A24" s="14"/>
      <c r="B24" s="30" t="s">
        <v>62</v>
      </c>
      <c r="C24" s="34"/>
      <c r="D24" s="31" t="s">
        <v>63</v>
      </c>
      <c r="E24" s="14"/>
      <c r="F24" s="14"/>
      <c r="G24" s="14"/>
      <c r="H24" s="14"/>
      <c r="I24" s="18"/>
      <c r="J24" s="14"/>
      <c r="K24" s="25"/>
      <c r="L24" s="25" t="s">
        <v>72</v>
      </c>
      <c r="M24" s="25"/>
      <c r="N24" s="25"/>
      <c r="O24" s="25"/>
      <c r="P24" s="25"/>
      <c r="Q24" s="25"/>
      <c r="R24" s="25"/>
      <c r="S24" s="21"/>
    </row>
    <row r="25" spans="1:19" s="1" customFormat="1">
      <c r="A25" s="18"/>
      <c r="B25" s="14"/>
      <c r="C25" s="33"/>
      <c r="D25" s="14"/>
      <c r="E25" s="14"/>
      <c r="F25" s="14"/>
      <c r="G25" s="14"/>
      <c r="H25" s="14"/>
      <c r="I25" s="18"/>
      <c r="J25" s="18"/>
      <c r="K25" s="25"/>
      <c r="L25" s="25"/>
      <c r="M25" s="25"/>
      <c r="N25" s="25"/>
      <c r="O25" s="25"/>
      <c r="P25" s="25"/>
      <c r="Q25" s="25"/>
      <c r="R25" s="25"/>
      <c r="S25" s="21"/>
    </row>
    <row r="26" spans="1:19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25"/>
      <c r="L26" s="25"/>
      <c r="M26" s="25"/>
      <c r="N26" s="25"/>
      <c r="O26" s="25"/>
      <c r="P26" s="25"/>
      <c r="Q26" s="25"/>
      <c r="R26" s="25"/>
      <c r="S26" s="21"/>
    </row>
    <row r="27" spans="1:19" ht="14.25" thickBot="1">
      <c r="A27" s="14"/>
      <c r="B27" s="16" t="s">
        <v>69</v>
      </c>
      <c r="C27" s="14"/>
      <c r="D27" s="14"/>
      <c r="E27" s="14"/>
      <c r="F27" s="14"/>
      <c r="G27" s="14"/>
      <c r="H27" s="14"/>
      <c r="I27" s="14"/>
      <c r="J27" s="14"/>
      <c r="K27" s="25"/>
      <c r="L27" s="25"/>
      <c r="M27" s="25"/>
      <c r="N27" s="25"/>
      <c r="O27" s="25"/>
      <c r="P27" s="25"/>
      <c r="Q27" s="43"/>
      <c r="R27" s="25"/>
      <c r="S27" s="21"/>
    </row>
    <row r="28" spans="1:19" ht="14.25" thickBot="1">
      <c r="A28" s="14"/>
      <c r="B28" s="14" t="s">
        <v>70</v>
      </c>
      <c r="C28" s="14"/>
      <c r="D28" s="14"/>
      <c r="E28" s="14"/>
      <c r="F28" s="14"/>
      <c r="G28" s="14"/>
      <c r="H28" s="14"/>
      <c r="I28" s="14"/>
      <c r="J28" s="14"/>
      <c r="K28" s="25"/>
      <c r="L28" s="25"/>
      <c r="M28" s="25"/>
      <c r="N28" s="25"/>
      <c r="O28" s="25"/>
      <c r="P28" s="41"/>
      <c r="Q28" s="45"/>
      <c r="R28" s="42" t="s">
        <v>0</v>
      </c>
      <c r="S28" s="22" t="e">
        <f>VLOOKUP(カロリー消費量の計算!$I$20,原単位!$A$6:$I$16,6,FALSE)</f>
        <v>#N/A</v>
      </c>
    </row>
    <row r="29" spans="1:19" ht="14.25" thickBot="1">
      <c r="A29" s="14"/>
      <c r="B29" s="14"/>
      <c r="C29" s="14"/>
      <c r="D29" s="14"/>
      <c r="E29" s="32"/>
      <c r="F29" s="14"/>
      <c r="G29" s="14"/>
      <c r="H29" s="14"/>
      <c r="I29" s="14"/>
      <c r="J29" s="14"/>
      <c r="K29" s="26"/>
      <c r="L29" s="26"/>
      <c r="M29" s="26"/>
      <c r="N29" s="26"/>
      <c r="O29" s="26"/>
      <c r="P29" s="26"/>
      <c r="Q29" s="44"/>
      <c r="R29" s="26"/>
      <c r="S29" s="27"/>
    </row>
    <row r="30" spans="1:19" ht="14.25" thickBot="1">
      <c r="A30" s="14"/>
      <c r="B30" s="14" t="s">
        <v>7</v>
      </c>
      <c r="C30" s="14"/>
      <c r="D30" s="30"/>
      <c r="E30" s="34"/>
      <c r="F30" s="31" t="s">
        <v>0</v>
      </c>
      <c r="G30" s="22" t="e">
        <f>VLOOKUP(I20,原単位!$A$6:$I$16,8,FALSE)</f>
        <v>#N/A</v>
      </c>
      <c r="H30" s="14"/>
      <c r="I30" s="14"/>
      <c r="J30" s="14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4.25" thickBot="1">
      <c r="A31" s="14"/>
      <c r="B31" s="14"/>
      <c r="C31" s="14"/>
      <c r="D31" s="14"/>
      <c r="E31" s="33"/>
      <c r="F31" s="14"/>
      <c r="G31" s="39" t="e">
        <f>E30*G30*2</f>
        <v>#N/A</v>
      </c>
      <c r="H31" s="14"/>
      <c r="I31" s="14"/>
      <c r="J31" s="14"/>
      <c r="K31" s="26"/>
      <c r="L31" s="26"/>
      <c r="M31" s="26"/>
      <c r="N31" s="26"/>
      <c r="O31" s="26"/>
      <c r="P31" s="26"/>
      <c r="Q31" s="46" t="e">
        <f>Q12*S12+Q20*S20+Q28*S28</f>
        <v>#N/A</v>
      </c>
      <c r="R31" s="26"/>
      <c r="S31" s="26"/>
    </row>
    <row r="32" spans="1:19" ht="14.25" thickBot="1">
      <c r="A32" s="14"/>
      <c r="B32" s="14" t="s">
        <v>71</v>
      </c>
      <c r="C32" s="14"/>
      <c r="D32" s="14"/>
      <c r="E32" s="14"/>
      <c r="F32" s="30"/>
      <c r="G32" s="40" t="str">
        <f>IF(E30="","-",G31)</f>
        <v>-</v>
      </c>
      <c r="H32" s="31" t="s">
        <v>6</v>
      </c>
      <c r="I32" s="14"/>
      <c r="J32" s="14"/>
      <c r="K32" s="25"/>
      <c r="L32" s="25" t="s">
        <v>75</v>
      </c>
      <c r="M32" s="25"/>
      <c r="N32" s="25"/>
      <c r="O32" s="25"/>
      <c r="P32" s="41"/>
      <c r="Q32" s="40" t="str">
        <f>IF(Q28=0,"-",Q31*2)</f>
        <v>-</v>
      </c>
      <c r="R32" s="42" t="s">
        <v>10</v>
      </c>
      <c r="S32" s="25"/>
    </row>
    <row r="33" spans="1:19">
      <c r="A33" s="14"/>
      <c r="B33" s="14"/>
      <c r="C33" s="14"/>
      <c r="D33" s="14"/>
      <c r="E33" s="14"/>
      <c r="F33" s="14"/>
      <c r="G33" s="37"/>
      <c r="H33" s="14"/>
      <c r="I33" s="14"/>
      <c r="J33" s="14"/>
      <c r="K33" s="25"/>
      <c r="L33" s="25"/>
      <c r="M33" s="25"/>
      <c r="N33" s="25"/>
      <c r="O33" s="25"/>
      <c r="P33" s="25"/>
      <c r="Q33" s="47"/>
      <c r="R33" s="25"/>
      <c r="S33" s="25"/>
    </row>
    <row r="34" spans="1:19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25"/>
      <c r="L34" s="25"/>
      <c r="M34" s="25"/>
      <c r="N34" s="25"/>
      <c r="O34" s="25"/>
      <c r="P34" s="25"/>
      <c r="Q34" s="25"/>
      <c r="R34" s="25"/>
      <c r="S34" s="25"/>
    </row>
    <row r="35" spans="1:19">
      <c r="A35" s="14"/>
      <c r="B35" s="24" t="s">
        <v>65</v>
      </c>
      <c r="C35" s="25"/>
      <c r="D35" s="25"/>
      <c r="E35" s="25"/>
      <c r="F35" s="25"/>
      <c r="G35" s="25"/>
      <c r="H35" s="25"/>
      <c r="I35" s="14"/>
      <c r="J35" s="14"/>
      <c r="K35" s="25"/>
      <c r="L35" s="25"/>
      <c r="M35" s="25"/>
      <c r="N35" s="25"/>
      <c r="O35" s="25"/>
      <c r="P35" s="25"/>
      <c r="Q35" s="25"/>
      <c r="R35" s="25"/>
      <c r="S35" s="25"/>
    </row>
    <row r="36" spans="1:19">
      <c r="A36" s="14"/>
      <c r="B36" s="25"/>
      <c r="C36" s="25"/>
      <c r="D36" s="25"/>
      <c r="E36" s="25"/>
      <c r="F36" s="25"/>
      <c r="G36" s="25"/>
      <c r="H36" s="25"/>
      <c r="I36" s="14"/>
      <c r="J36" s="14"/>
      <c r="K36" s="25"/>
      <c r="L36" s="25"/>
      <c r="M36" s="25"/>
      <c r="N36" s="25"/>
      <c r="O36" s="25"/>
      <c r="P36" s="25"/>
      <c r="Q36" s="25"/>
      <c r="R36" s="25"/>
      <c r="S36" s="25"/>
    </row>
    <row r="37" spans="1:19" ht="14.25" thickBot="1">
      <c r="A37" s="14"/>
      <c r="B37" s="25" t="s">
        <v>64</v>
      </c>
      <c r="C37" s="25"/>
      <c r="D37" s="25"/>
      <c r="E37" s="25"/>
      <c r="F37" s="25"/>
      <c r="G37" s="25"/>
      <c r="H37" s="25"/>
      <c r="I37" s="14"/>
      <c r="J37" s="14"/>
      <c r="K37" s="25"/>
      <c r="L37" s="24" t="s">
        <v>73</v>
      </c>
      <c r="M37" s="25"/>
      <c r="N37" s="25"/>
      <c r="O37" s="25"/>
      <c r="P37" s="43"/>
      <c r="Q37" s="25"/>
      <c r="R37" s="25"/>
      <c r="S37" s="25"/>
    </row>
    <row r="38" spans="1:19" ht="14.25" thickBot="1">
      <c r="A38" s="14"/>
      <c r="B38" s="25"/>
      <c r="C38" s="25"/>
      <c r="D38" s="25"/>
      <c r="E38" s="25"/>
      <c r="F38" s="25"/>
      <c r="G38" s="25"/>
      <c r="H38" s="25"/>
      <c r="I38" s="14"/>
      <c r="J38" s="14"/>
      <c r="K38" s="25"/>
      <c r="L38" s="25" t="s">
        <v>74</v>
      </c>
      <c r="M38" s="25"/>
      <c r="N38" s="25"/>
      <c r="O38" s="41"/>
      <c r="P38" s="50" t="str">
        <f>IF(Q28=0,"-",Q32-G32)</f>
        <v>-</v>
      </c>
      <c r="Q38" s="42" t="s">
        <v>11</v>
      </c>
      <c r="R38" s="25"/>
      <c r="S38" s="25"/>
    </row>
    <row r="39" spans="1:19" ht="15.75" customHeight="1">
      <c r="A39" s="14"/>
      <c r="B39" s="25"/>
      <c r="C39" s="25"/>
      <c r="D39" s="25"/>
      <c r="E39" s="25"/>
      <c r="F39" s="25"/>
      <c r="G39" s="25"/>
      <c r="H39" s="25"/>
      <c r="I39" s="14"/>
      <c r="J39" s="14"/>
      <c r="K39" s="26"/>
      <c r="L39" s="26"/>
      <c r="M39" s="26"/>
      <c r="N39" s="26"/>
      <c r="O39" s="26"/>
      <c r="P39" s="44"/>
      <c r="Q39" s="26"/>
      <c r="R39" s="26"/>
      <c r="S39" s="26"/>
    </row>
    <row r="40" spans="1:19" ht="14.25" thickBot="1">
      <c r="A40" s="14"/>
      <c r="B40" s="25"/>
      <c r="C40" s="25"/>
      <c r="D40" s="25"/>
      <c r="E40" s="25"/>
      <c r="F40" s="25"/>
      <c r="G40" s="43"/>
      <c r="H40" s="25"/>
      <c r="I40" s="14"/>
      <c r="J40" s="14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14.25" thickBot="1">
      <c r="A41" s="14"/>
      <c r="B41" s="25"/>
      <c r="C41" s="25"/>
      <c r="D41" s="25"/>
      <c r="E41" s="25"/>
      <c r="F41" s="41"/>
      <c r="G41" s="45"/>
      <c r="H41" s="42" t="s">
        <v>0</v>
      </c>
      <c r="I41" s="48" t="e">
        <f>VLOOKUP(I20,原単位!$A$6:$I$16,7,FALSE)</f>
        <v>#N/A</v>
      </c>
      <c r="J41" s="14"/>
      <c r="K41" s="26"/>
      <c r="L41" s="26"/>
      <c r="M41" s="26"/>
      <c r="N41" s="26"/>
      <c r="O41" s="26"/>
      <c r="P41" s="52"/>
      <c r="Q41" s="26"/>
      <c r="R41" s="26"/>
      <c r="S41" s="26"/>
    </row>
    <row r="42" spans="1:19" ht="14.25" thickBot="1">
      <c r="A42" s="14"/>
      <c r="B42" s="26"/>
      <c r="C42" s="26"/>
      <c r="D42" s="26"/>
      <c r="E42" s="26"/>
      <c r="F42" s="26"/>
      <c r="G42" s="44"/>
      <c r="H42" s="26"/>
      <c r="I42" s="14"/>
      <c r="J42" s="14"/>
      <c r="K42" s="26"/>
      <c r="L42" s="25" t="s">
        <v>12</v>
      </c>
      <c r="M42" s="25"/>
      <c r="N42" s="25"/>
      <c r="O42" s="41"/>
      <c r="P42" s="50" t="str">
        <f>IF(Q28=0,"-",P38*60/390)</f>
        <v>-</v>
      </c>
      <c r="Q42" s="42" t="s">
        <v>13</v>
      </c>
      <c r="R42" s="25"/>
      <c r="S42" s="25"/>
    </row>
    <row r="43" spans="1:19" ht="14.25" thickBot="1">
      <c r="A43" s="14"/>
      <c r="B43" s="26"/>
      <c r="C43" s="26"/>
      <c r="D43" s="26"/>
      <c r="E43" s="26"/>
      <c r="F43" s="26"/>
      <c r="G43" s="46" t="e">
        <f>G41*I41</f>
        <v>#N/A</v>
      </c>
      <c r="H43" s="26"/>
      <c r="I43" s="14"/>
      <c r="J43" s="14"/>
      <c r="K43" s="26"/>
      <c r="L43" s="14"/>
      <c r="M43" s="25"/>
      <c r="N43" s="25"/>
      <c r="O43" s="25"/>
      <c r="P43" s="47"/>
      <c r="Q43" s="25"/>
      <c r="R43" s="25"/>
      <c r="S43" s="25"/>
    </row>
    <row r="44" spans="1:19" ht="14.25" thickBot="1">
      <c r="A44" s="14"/>
      <c r="B44" s="25" t="s">
        <v>66</v>
      </c>
      <c r="C44" s="25"/>
      <c r="D44" s="25"/>
      <c r="E44" s="25"/>
      <c r="F44" s="41"/>
      <c r="G44" s="40" t="str">
        <f>IF(G41=0,"-",G43*2)</f>
        <v>-</v>
      </c>
      <c r="H44" s="42" t="s">
        <v>14</v>
      </c>
      <c r="I44" s="14"/>
      <c r="J44" s="14"/>
      <c r="K44" s="25"/>
      <c r="L44" s="14"/>
      <c r="M44" s="14"/>
      <c r="N44" s="14"/>
      <c r="O44" s="20" t="s">
        <v>27</v>
      </c>
      <c r="P44" s="14"/>
      <c r="Q44" s="14"/>
      <c r="R44" s="14"/>
      <c r="S44" s="14"/>
    </row>
    <row r="45" spans="1:19">
      <c r="A45" s="14"/>
      <c r="B45" s="25"/>
      <c r="C45" s="25"/>
      <c r="D45" s="25"/>
      <c r="E45" s="25"/>
      <c r="F45" s="25"/>
      <c r="G45" s="47"/>
      <c r="H45" s="25"/>
      <c r="I45" s="14"/>
      <c r="J45" s="14"/>
      <c r="K45" s="25"/>
      <c r="L45" s="14"/>
      <c r="M45" s="14"/>
      <c r="N45" s="14"/>
      <c r="O45" s="14"/>
      <c r="P45" s="14"/>
      <c r="Q45" s="14"/>
      <c r="R45" s="14"/>
      <c r="S45" s="14"/>
    </row>
    <row r="46" spans="1:19">
      <c r="A46" s="14"/>
      <c r="B46" s="25"/>
      <c r="C46" s="25"/>
      <c r="D46" s="25"/>
      <c r="E46" s="25"/>
      <c r="F46" s="25"/>
      <c r="G46" s="25"/>
      <c r="H46" s="25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>
      <c r="A47" s="14"/>
      <c r="B47" s="25"/>
      <c r="C47" s="25"/>
      <c r="D47" s="25"/>
      <c r="E47" s="25"/>
      <c r="F47" s="25"/>
      <c r="G47" s="25"/>
      <c r="H47" s="2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14.25" thickBot="1">
      <c r="A48" s="14"/>
      <c r="B48" s="24" t="s">
        <v>67</v>
      </c>
      <c r="C48" s="25"/>
      <c r="D48" s="25"/>
      <c r="E48" s="25"/>
      <c r="F48" s="43"/>
      <c r="G48" s="25"/>
      <c r="H48" s="25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4.25" thickBot="1">
      <c r="A49" s="14"/>
      <c r="B49" s="25" t="s">
        <v>68</v>
      </c>
      <c r="C49" s="25"/>
      <c r="D49" s="25"/>
      <c r="E49" s="41"/>
      <c r="F49" s="50" t="str">
        <f>IF(G41=0,"-",G44-G32)</f>
        <v>-</v>
      </c>
      <c r="G49" s="42" t="s">
        <v>11</v>
      </c>
      <c r="H49" s="25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>
      <c r="A50" s="14"/>
      <c r="B50" s="26"/>
      <c r="C50" s="26"/>
      <c r="D50" s="26"/>
      <c r="E50" s="26"/>
      <c r="F50" s="49"/>
      <c r="G50" s="26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4.25" thickBot="1">
      <c r="A51" s="14"/>
      <c r="B51" s="26"/>
      <c r="C51" s="26"/>
      <c r="D51" s="26"/>
      <c r="E51" s="26"/>
      <c r="F51" s="51"/>
      <c r="G51" s="26"/>
      <c r="H51" s="2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14.25" thickBot="1">
      <c r="A52" s="14"/>
      <c r="B52" s="25" t="s">
        <v>12</v>
      </c>
      <c r="C52" s="25"/>
      <c r="D52" s="25"/>
      <c r="E52" s="41"/>
      <c r="F52" s="50" t="str">
        <f>IF(G41=0,"-",F49*60/390)</f>
        <v>-</v>
      </c>
      <c r="G52" s="42" t="s">
        <v>13</v>
      </c>
      <c r="H52" s="25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>
      <c r="A53" s="14"/>
      <c r="B53" s="25"/>
      <c r="C53" s="25"/>
      <c r="D53" s="25"/>
      <c r="E53" s="25"/>
      <c r="F53" s="47"/>
      <c r="G53" s="25"/>
      <c r="H53" s="25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>
      <c r="A54" s="14"/>
      <c r="B54" s="25"/>
      <c r="C54" s="25"/>
      <c r="D54" s="25"/>
      <c r="E54" s="20" t="s">
        <v>27</v>
      </c>
      <c r="F54" s="14"/>
      <c r="G54" s="25"/>
      <c r="H54" s="25"/>
      <c r="I54" s="25"/>
      <c r="J54" s="25"/>
      <c r="K54" s="14"/>
      <c r="L54" s="14"/>
      <c r="M54" s="14"/>
      <c r="N54" s="14"/>
      <c r="O54" s="14"/>
      <c r="P54" s="14"/>
      <c r="Q54" s="14"/>
      <c r="R54" s="14"/>
      <c r="S54" s="14"/>
    </row>
    <row r="55" spans="1:19">
      <c r="G55" s="28"/>
      <c r="H55" s="2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G32 I41 G43 P42 P38 Q31:Q32 S28 S20 S1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4:Q16"/>
  <sheetViews>
    <sheetView workbookViewId="0">
      <selection activeCell="A5" sqref="A5"/>
    </sheetView>
  </sheetViews>
  <sheetFormatPr defaultRowHeight="13.5"/>
  <cols>
    <col min="3" max="8" width="8.25" customWidth="1"/>
  </cols>
  <sheetData>
    <row r="4" spans="1:17">
      <c r="A4" s="4" t="s">
        <v>76</v>
      </c>
      <c r="F4" t="s">
        <v>61</v>
      </c>
      <c r="M4" s="29" t="s">
        <v>32</v>
      </c>
      <c r="N4" s="29" t="s">
        <v>33</v>
      </c>
      <c r="O4" s="29"/>
      <c r="P4" s="29" t="s">
        <v>34</v>
      </c>
      <c r="Q4" s="29"/>
    </row>
    <row r="5" spans="1:17">
      <c r="F5">
        <v>2.2000000000000002</v>
      </c>
      <c r="G5">
        <v>3.6</v>
      </c>
      <c r="H5">
        <v>1.5</v>
      </c>
      <c r="I5">
        <v>2</v>
      </c>
      <c r="M5" s="29"/>
      <c r="N5" s="2" t="s">
        <v>35</v>
      </c>
      <c r="O5" s="2" t="s">
        <v>36</v>
      </c>
      <c r="P5" s="2" t="s">
        <v>37</v>
      </c>
      <c r="Q5" s="2" t="s">
        <v>38</v>
      </c>
    </row>
    <row r="6" spans="1:17">
      <c r="A6" s="5" t="s">
        <v>15</v>
      </c>
      <c r="B6" s="6" t="s">
        <v>2</v>
      </c>
      <c r="C6" s="6" t="s">
        <v>3</v>
      </c>
      <c r="D6" s="7" t="s">
        <v>35</v>
      </c>
      <c r="E6" s="7" t="s">
        <v>36</v>
      </c>
      <c r="F6" s="8" t="s">
        <v>30</v>
      </c>
      <c r="G6" s="9" t="s">
        <v>16</v>
      </c>
      <c r="H6" s="9" t="s">
        <v>17</v>
      </c>
      <c r="I6" s="8" t="s">
        <v>31</v>
      </c>
      <c r="M6" s="3" t="s">
        <v>39</v>
      </c>
      <c r="N6" s="3">
        <v>29.4</v>
      </c>
      <c r="O6" s="3">
        <v>277</v>
      </c>
      <c r="P6" s="3">
        <v>26.9</v>
      </c>
      <c r="Q6" s="3">
        <v>267</v>
      </c>
    </row>
    <row r="7" spans="1:17">
      <c r="A7" s="10" t="s">
        <v>18</v>
      </c>
      <c r="B7" s="6" t="s">
        <v>56</v>
      </c>
      <c r="C7" s="6" t="s">
        <v>46</v>
      </c>
      <c r="D7" s="11">
        <f>AVERAGE(N6:N8)</f>
        <v>24.833333333333332</v>
      </c>
      <c r="E7" s="11">
        <f>AVERAGE(O6:O8)</f>
        <v>321.33333333333331</v>
      </c>
      <c r="F7" s="12">
        <f>($D7*カロリー消費量の計算!$C$24+$E7)*F$5/1440</f>
        <v>0.49092592592592599</v>
      </c>
      <c r="G7" s="12">
        <f>($D7*カロリー消費量の計算!$C$24+$E7)*G$5/1440</f>
        <v>0.80333333333333334</v>
      </c>
      <c r="H7" s="12">
        <f>($D7*カロリー消費量の計算!$C$24+$E7)*H$5/1440</f>
        <v>0.3347222222222222</v>
      </c>
      <c r="I7" s="12">
        <f>($D7*カロリー消費量の計算!$C$24+$E7)*I$5/1440</f>
        <v>0.44629629629629625</v>
      </c>
      <c r="M7" s="3" t="s">
        <v>40</v>
      </c>
      <c r="N7" s="3">
        <v>24.2</v>
      </c>
      <c r="O7" s="3">
        <v>324</v>
      </c>
      <c r="P7" s="3">
        <v>22.9</v>
      </c>
      <c r="Q7" s="3">
        <v>302</v>
      </c>
    </row>
    <row r="8" spans="1:17">
      <c r="A8" s="10" t="s">
        <v>58</v>
      </c>
      <c r="B8" s="6" t="s">
        <v>56</v>
      </c>
      <c r="C8" s="6" t="s">
        <v>47</v>
      </c>
      <c r="D8" s="13">
        <f t="shared" ref="D8:E11" si="0">N9</f>
        <v>18.600000000000001</v>
      </c>
      <c r="E8" s="13">
        <f t="shared" si="0"/>
        <v>347</v>
      </c>
      <c r="F8" s="12">
        <f>($D8*カロリー消費量の計算!$C$24+$E8)*F$5/1440</f>
        <v>0.53013888888888894</v>
      </c>
      <c r="G8" s="12">
        <f>($D8*カロリー消費量の計算!$C$24+$E8)*G$5/1440</f>
        <v>0.86750000000000005</v>
      </c>
      <c r="H8" s="12">
        <f>($D8*カロリー消費量の計算!$C$24+$E8)*H$5/1440</f>
        <v>0.36145833333333333</v>
      </c>
      <c r="I8" s="12">
        <f>($D8*カロリー消費量の計算!$C$24+$E8)*I$5/1440</f>
        <v>0.48194444444444445</v>
      </c>
      <c r="M8" s="3" t="s">
        <v>41</v>
      </c>
      <c r="N8" s="3">
        <v>20.9</v>
      </c>
      <c r="O8" s="3">
        <v>363</v>
      </c>
      <c r="P8" s="3">
        <v>19.7</v>
      </c>
      <c r="Q8" s="3">
        <v>289</v>
      </c>
    </row>
    <row r="9" spans="1:17">
      <c r="A9" s="10" t="s">
        <v>59</v>
      </c>
      <c r="B9" s="6" t="s">
        <v>56</v>
      </c>
      <c r="C9" s="6" t="s">
        <v>48</v>
      </c>
      <c r="D9" s="13">
        <f t="shared" si="0"/>
        <v>17.3</v>
      </c>
      <c r="E9" s="13">
        <f t="shared" si="0"/>
        <v>336</v>
      </c>
      <c r="F9" s="12">
        <f>($D9*カロリー消費量の計算!$C$24+$E9)*F$5/1440</f>
        <v>0.51333333333333342</v>
      </c>
      <c r="G9" s="12">
        <f>($D9*カロリー消費量の計算!$C$24+$E9)*G$5/1440</f>
        <v>0.84000000000000008</v>
      </c>
      <c r="H9" s="12">
        <f>($D9*カロリー消費量の計算!$C$24+$E9)*H$5/1440</f>
        <v>0.35</v>
      </c>
      <c r="I9" s="12">
        <f>($D9*カロリー消費量の計算!$C$24+$E9)*I$5/1440</f>
        <v>0.46666666666666667</v>
      </c>
      <c r="M9" s="3" t="s">
        <v>42</v>
      </c>
      <c r="N9" s="3">
        <v>18.600000000000001</v>
      </c>
      <c r="O9" s="3">
        <v>347</v>
      </c>
      <c r="P9" s="3">
        <v>18.3</v>
      </c>
      <c r="Q9" s="3">
        <v>272</v>
      </c>
    </row>
    <row r="10" spans="1:17">
      <c r="A10" s="10" t="s">
        <v>19</v>
      </c>
      <c r="B10" s="6" t="s">
        <v>56</v>
      </c>
      <c r="C10" s="6" t="s">
        <v>49</v>
      </c>
      <c r="D10" s="13">
        <f t="shared" si="0"/>
        <v>16.7</v>
      </c>
      <c r="E10" s="13">
        <f t="shared" si="0"/>
        <v>301</v>
      </c>
      <c r="F10" s="12">
        <f>($D10*カロリー消費量の計算!$C$24+$E10)*F$5/1440</f>
        <v>0.45986111111111116</v>
      </c>
      <c r="G10" s="12">
        <f>($D10*カロリー消費量の計算!$C$24+$E10)*G$5/1440</f>
        <v>0.75250000000000006</v>
      </c>
      <c r="H10" s="12">
        <f>($D10*カロリー消費量の計算!$C$24+$E10)*H$5/1440</f>
        <v>0.31354166666666666</v>
      </c>
      <c r="I10" s="12">
        <f>($D10*カロリー消費量の計算!$C$24+$E10)*I$5/1440</f>
        <v>0.41805555555555557</v>
      </c>
      <c r="M10" s="3" t="s">
        <v>43</v>
      </c>
      <c r="N10" s="3">
        <v>17.3</v>
      </c>
      <c r="O10" s="3">
        <v>336</v>
      </c>
      <c r="P10" s="3">
        <v>16.8</v>
      </c>
      <c r="Q10" s="3">
        <v>263</v>
      </c>
    </row>
    <row r="11" spans="1:17">
      <c r="A11" s="10" t="s">
        <v>20</v>
      </c>
      <c r="B11" s="6" t="s">
        <v>56</v>
      </c>
      <c r="C11" s="6" t="s">
        <v>50</v>
      </c>
      <c r="D11" s="13">
        <f t="shared" si="0"/>
        <v>16.3</v>
      </c>
      <c r="E11" s="13">
        <f t="shared" si="0"/>
        <v>268</v>
      </c>
      <c r="F11" s="12">
        <f>($D11*カロリー消費量の計算!$C$24+$E11)*F$5/1440</f>
        <v>0.40944444444444444</v>
      </c>
      <c r="G11" s="12">
        <f>($D11*カロリー消費量の計算!$C$24+$E11)*G$5/1440</f>
        <v>0.67</v>
      </c>
      <c r="H11" s="12">
        <f>($D11*カロリー消費量の計算!$C$24+$E11)*H$5/1440</f>
        <v>0.27916666666666667</v>
      </c>
      <c r="I11" s="12">
        <f>($D11*カロリー消費量の計算!$C$24+$E11)*I$5/1440</f>
        <v>0.37222222222222223</v>
      </c>
      <c r="M11" s="3" t="s">
        <v>44</v>
      </c>
      <c r="N11" s="3">
        <v>16.7</v>
      </c>
      <c r="O11" s="3">
        <v>301</v>
      </c>
      <c r="P11" s="3">
        <v>16</v>
      </c>
      <c r="Q11" s="3">
        <v>247</v>
      </c>
    </row>
    <row r="12" spans="1:17">
      <c r="A12" s="10" t="s">
        <v>21</v>
      </c>
      <c r="B12" s="6" t="s">
        <v>57</v>
      </c>
      <c r="C12" s="6" t="s">
        <v>46</v>
      </c>
      <c r="D12" s="11">
        <f>AVERAGE(P6:P8)</f>
        <v>23.166666666666668</v>
      </c>
      <c r="E12" s="11">
        <f>AVERAGE(Q6:Q8)</f>
        <v>286</v>
      </c>
      <c r="F12" s="12">
        <f>($D12*カロリー消費量の計算!$C$24+$E12)*F$5/1440</f>
        <v>0.43694444444444447</v>
      </c>
      <c r="G12" s="12">
        <f>($D12*カロリー消費量の計算!$C$24+$E12)*G$5/1440</f>
        <v>0.71500000000000008</v>
      </c>
      <c r="H12" s="12">
        <f>($D12*カロリー消費量の計算!$C$24+$E12)*H$5/1440</f>
        <v>0.29791666666666666</v>
      </c>
      <c r="I12" s="12">
        <f>($D12*カロリー消費量の計算!$C$24+$E12)*I$5/1440</f>
        <v>0.3972222222222222</v>
      </c>
      <c r="M12" s="3" t="s">
        <v>45</v>
      </c>
      <c r="N12" s="3">
        <v>16.3</v>
      </c>
      <c r="O12" s="3">
        <v>268</v>
      </c>
      <c r="P12" s="3">
        <v>16.100000000000001</v>
      </c>
      <c r="Q12" s="3">
        <v>244</v>
      </c>
    </row>
    <row r="13" spans="1:17">
      <c r="A13" s="10" t="s">
        <v>60</v>
      </c>
      <c r="B13" s="6" t="s">
        <v>57</v>
      </c>
      <c r="C13" s="6" t="s">
        <v>47</v>
      </c>
      <c r="D13" s="13">
        <f t="shared" ref="D13:E16" si="1">P9</f>
        <v>18.3</v>
      </c>
      <c r="E13" s="13">
        <f t="shared" si="1"/>
        <v>272</v>
      </c>
      <c r="F13" s="12">
        <f>($D13*カロリー消費量の計算!$C$24+$E13)*F$5/1440</f>
        <v>0.41555555555555562</v>
      </c>
      <c r="G13" s="12">
        <f>($D13*カロリー消費量の計算!$C$24+$E13)*G$5/1440</f>
        <v>0.68</v>
      </c>
      <c r="H13" s="12">
        <f>($D13*カロリー消費量の計算!$C$24+$E13)*H$5/1440</f>
        <v>0.28333333333333333</v>
      </c>
      <c r="I13" s="12">
        <f>($D13*カロリー消費量の計算!$C$24+$E13)*I$5/1440</f>
        <v>0.37777777777777777</v>
      </c>
    </row>
    <row r="14" spans="1:17">
      <c r="A14" s="10" t="s">
        <v>22</v>
      </c>
      <c r="B14" s="6" t="s">
        <v>57</v>
      </c>
      <c r="C14" s="6" t="s">
        <v>48</v>
      </c>
      <c r="D14" s="13">
        <f t="shared" si="1"/>
        <v>16.8</v>
      </c>
      <c r="E14" s="13">
        <f t="shared" si="1"/>
        <v>263</v>
      </c>
      <c r="F14" s="12">
        <f>($D14*カロリー消費量の計算!$C$24+$E14)*F$5/1440</f>
        <v>0.40180555555555558</v>
      </c>
      <c r="G14" s="12">
        <f>($D14*カロリー消費量の計算!$C$24+$E14)*G$5/1440</f>
        <v>0.65750000000000008</v>
      </c>
      <c r="H14" s="12">
        <f>($D14*カロリー消費量の計算!$C$24+$E14)*H$5/1440</f>
        <v>0.27395833333333336</v>
      </c>
      <c r="I14" s="12">
        <f>($D14*カロリー消費量の計算!$C$24+$E14)*I$5/1440</f>
        <v>0.36527777777777776</v>
      </c>
    </row>
    <row r="15" spans="1:17">
      <c r="A15" s="10" t="s">
        <v>23</v>
      </c>
      <c r="B15" s="6" t="s">
        <v>57</v>
      </c>
      <c r="C15" s="6" t="s">
        <v>49</v>
      </c>
      <c r="D15" s="13">
        <f t="shared" si="1"/>
        <v>16</v>
      </c>
      <c r="E15" s="13">
        <f t="shared" si="1"/>
        <v>247</v>
      </c>
      <c r="F15" s="12">
        <f>($D15*カロリー消費量の計算!$C$24+$E15)*F$5/1440</f>
        <v>0.37736111111111115</v>
      </c>
      <c r="G15" s="12">
        <f>($D15*カロリー消費量の計算!$C$24+$E15)*G$5/1440</f>
        <v>0.61750000000000005</v>
      </c>
      <c r="H15" s="12">
        <f>($D15*カロリー消費量の計算!$C$24+$E15)*H$5/1440</f>
        <v>0.25729166666666664</v>
      </c>
      <c r="I15" s="12">
        <f>($D15*カロリー消費量の計算!$C$24+$E15)*I$5/1440</f>
        <v>0.34305555555555556</v>
      </c>
    </row>
    <row r="16" spans="1:17">
      <c r="A16" s="10" t="s">
        <v>24</v>
      </c>
      <c r="B16" s="6" t="s">
        <v>57</v>
      </c>
      <c r="C16" s="6" t="s">
        <v>50</v>
      </c>
      <c r="D16" s="13">
        <f t="shared" si="1"/>
        <v>16.100000000000001</v>
      </c>
      <c r="E16" s="13">
        <f t="shared" si="1"/>
        <v>244</v>
      </c>
      <c r="F16" s="12">
        <f>($D16*カロリー消費量の計算!$C$24+$E16)*F$5/1440</f>
        <v>0.37277777777777782</v>
      </c>
      <c r="G16" s="12">
        <f>($D16*カロリー消費量の計算!$C$24+$E16)*G$5/1440</f>
        <v>0.61</v>
      </c>
      <c r="H16" s="12">
        <f>($D16*カロリー消費量の計算!$C$24+$E16)*H$5/1440</f>
        <v>0.25416666666666665</v>
      </c>
      <c r="I16" s="12">
        <f>($D16*カロリー消費量の計算!$C$24+$E16)*I$5/1440</f>
        <v>0.33888888888888891</v>
      </c>
    </row>
  </sheetData>
  <mergeCells count="3">
    <mergeCell ref="N4:O4"/>
    <mergeCell ref="P4:Q4"/>
    <mergeCell ref="M4:M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カロリー消費量の計算</vt:lpstr>
      <vt:lpstr>原単位</vt:lpstr>
      <vt:lpstr>カロリー消費量の計算!Print_Area</vt:lpstr>
    </vt:vector>
  </TitlesOfParts>
  <Company>jmar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0262小林</dc:creator>
  <cp:lastModifiedBy>02052</cp:lastModifiedBy>
  <cp:lastPrinted>2013-12-12T08:39:00Z</cp:lastPrinted>
  <dcterms:created xsi:type="dcterms:W3CDTF">2005-05-30T09:26:27Z</dcterms:created>
  <dcterms:modified xsi:type="dcterms:W3CDTF">2013-12-13T07:46:07Z</dcterms:modified>
</cp:coreProperties>
</file>