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11\公会計\公会計\14211_秦野市\R5年度末データPPP\1.送付データ\"/>
    </mc:Choice>
  </mc:AlternateContent>
  <xr:revisionPtr revIDLastSave="0" documentId="8_{E02C08A3-B852-447F-89AD-6B9792DFF64C}" xr6:coauthVersionLast="47" xr6:coauthVersionMax="47" xr10:uidLastSave="{00000000-0000-0000-0000-000000000000}"/>
  <bookViews>
    <workbookView xWindow="29370" yWindow="570" windowWidth="28080" windowHeight="15255" xr2:uid="{79F57BB7-B4D0-4850-9C32-EEA34D5EFF6A}"/>
  </bookViews>
  <sheets>
    <sheet name="有形固定資産の明細" sheetId="1" r:id="rId1"/>
    <sheet name="有形固定資産に係る行政目的別の明細" sheetId="2" r:id="rId2"/>
  </sheets>
  <externalReferences>
    <externalReference r:id="rId3"/>
    <externalReference r:id="rId4"/>
  </externalReferences>
  <definedNames>
    <definedName name="_xlnm.Print_Titles" localSheetId="1">有形固定資産に係る行政目的別の明細!$1:$5</definedName>
    <definedName name="_xlnm.Print_Titles" localSheetId="0">有形固定資産の明細!$1:$5</definedName>
    <definedName name="インフラ用_セル">[1]場所!$B$3</definedName>
    <definedName name="経費負担割合">'[2]有形固定資産の明細(集計) '!$E$1</definedName>
    <definedName name="事業用_セル">[1]場所!$B$2</definedName>
    <definedName name="物品_セル">[1]場所!$B$4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</calcChain>
</file>

<file path=xl/sharedStrings.xml><?xml version="1.0" encoding="utf-8"?>
<sst xmlns="http://schemas.openxmlformats.org/spreadsheetml/2006/main" count="169" uniqueCount="38">
  <si>
    <t>有形固定資産の明細</t>
    <phoneticPr fontId="2"/>
  </si>
  <si>
    <t>自治体名：秦野市</t>
    <phoneticPr fontId="2"/>
  </si>
  <si>
    <t>会計：全体会計</t>
    <phoneticPr fontId="2"/>
  </si>
  <si>
    <t>（単位：千円）</t>
    <phoneticPr fontId="2"/>
  </si>
  <si>
    <t>区分</t>
    <phoneticPr fontId="2"/>
  </si>
  <si>
    <t>前年度末残高_x000D_
(A)</t>
    <phoneticPr fontId="2"/>
  </si>
  <si>
    <t>本年度増加額_x000D_
(B)</t>
    <phoneticPr fontId="2"/>
  </si>
  <si>
    <t>本年度減少額_x000D_
(C)</t>
    <phoneticPr fontId="2"/>
  </si>
  <si>
    <t>本年度末残高_x000D_
(A)+(B)-(C)_x000D_
(D)</t>
    <phoneticPr fontId="2"/>
  </si>
  <si>
    <t>本年度末_x000D_
減価償却累計額_x000D_
(E)</t>
    <phoneticPr fontId="2"/>
  </si>
  <si>
    <t>本年度減価償却額_x000D_
(F)</t>
    <phoneticPr fontId="2"/>
  </si>
  <si>
    <t>差引本年度末残高_x000D_
(D)-(E)_x000D_
(G)</t>
    <phoneticPr fontId="2"/>
  </si>
  <si>
    <t>合計</t>
  </si>
  <si>
    <t>物品</t>
  </si>
  <si>
    <t>　建設仮勘定</t>
  </si>
  <si>
    <t>　その他</t>
  </si>
  <si>
    <t>　工作物</t>
  </si>
  <si>
    <t>　建物</t>
  </si>
  <si>
    <t>　土地</t>
  </si>
  <si>
    <t>インフラ資産</t>
  </si>
  <si>
    <t>　航空機</t>
  </si>
  <si>
    <t>　浮標等</t>
  </si>
  <si>
    <t>　船舶</t>
  </si>
  <si>
    <t>　立木竹</t>
  </si>
  <si>
    <t>事業用資産</t>
  </si>
  <si>
    <t>総務</t>
  </si>
  <si>
    <t>消防</t>
  </si>
  <si>
    <t>産業振興</t>
  </si>
  <si>
    <t>環境衛生</t>
  </si>
  <si>
    <t>福祉</t>
  </si>
  <si>
    <t>教育</t>
  </si>
  <si>
    <t>生活インフラ・_x000D_
国土保全</t>
  </si>
  <si>
    <t>区分</t>
  </si>
  <si>
    <t>有形固定資産に係る行政目的別の明細</t>
  </si>
  <si>
    <t>自治体名：秦野市</t>
  </si>
  <si>
    <t>会計：全体会計</t>
  </si>
  <si>
    <t>年度：令和5年度</t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</si>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</sst>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,;\-#,##0,;&quot;-&quot;"/>
  </numFmts>
  <fonts count="6" x14ac:knownFonts="1">
    <font>
      <sz val="11"/>
      <color theme="1"/>
      <name val="游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3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6">
    <dxf>
      <numFmt numFmtId="177" formatCode="\ #,##0,;\△#,##0,;\-"/>
    </dxf>
    <dxf>
      <numFmt numFmtId="178" formatCode="#,##0;\△#,##0;\-"/>
    </dxf>
    <dxf>
      <numFmt numFmtId="179" formatCode="\ #,##0,,;\△#,##0,,;\-"/>
    </dxf>
    <dxf>
      <numFmt numFmtId="180" formatCode="\ #,##0,;\-#,##0,;\-"/>
    </dxf>
    <dxf>
      <numFmt numFmtId="181" formatCode="#,##0;\-#,##0;\-"/>
    </dxf>
    <dxf>
      <numFmt numFmtId="182" formatCode="\ #,##0,,;\-#,##0,,;\-"/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190\mmi-doc\ps_&#12497;&#12502;&#12522;&#12483;&#12463;&#12475;&#12463;&#12479;&#12540;\&#20844;&#20250;&#35336;\02.&#20316;&#26989;\R5&#24180;&#20316;&#26989;\&#31070;&#22856;&#24029;&#30476;&#31206;&#37326;&#24066;\04_&#20316;&#26989;&#36039;&#26009;\08_&#38468;&#23646;&#26126;&#32048;&#26360;\01_&#38468;&#23646;&#26126;&#32048;&#26360;\&#26377;&#24418;&#22266;&#23450;&#36039;&#29987;&#12398;&#26126;&#32048;4&#20804;&#24351;\4_&#32068;&#21512;&#21512;&#20307;_&#26377;&#24418;&#22266;&#23450;&#36039;&#29987;&#12395;&#20418;&#12427;&#34892;&#25919;&#30446;&#30340;&#21029;&#12398;&#26126;&#32048;.xlsm" TargetMode="External"/><Relationship Id="rId1" Type="http://schemas.openxmlformats.org/officeDocument/2006/relationships/externalLinkPath" Target="file:///\\192.168.1.190\mmi-doc\ps_&#12497;&#12502;&#12522;&#12483;&#12463;&#12475;&#12463;&#12479;&#12540;\&#20844;&#20250;&#35336;\02.&#20316;&#26989;\R5&#24180;&#20316;&#26989;\&#31070;&#22856;&#24029;&#30476;&#31206;&#37326;&#24066;\04_&#20316;&#26989;&#36039;&#26009;\08_&#38468;&#23646;&#26126;&#32048;&#26360;\01_&#38468;&#23646;&#26126;&#32048;&#26360;\&#26377;&#24418;&#22266;&#23450;&#36039;&#29987;&#12398;&#26126;&#32048;4&#20804;&#24351;\4_&#32068;&#21512;&#21512;&#20307;_&#26377;&#24418;&#22266;&#23450;&#36039;&#29987;&#12395;&#20418;&#12427;&#34892;&#25919;&#30446;&#30340;&#21029;&#12398;&#26126;&#3204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90\mmi-doc\ps_&#12497;&#12502;&#12522;&#12483;&#12463;&#12475;&#12463;&#12479;&#12540;\&#20844;&#20250;&#35336;\02.&#20316;&#26989;\R3&#24180;&#20316;&#26989;\01_&#23567;&#40575;&#37326;&#30010;\04_&#20316;&#26989;\&#27880;&#35352;&#12539;&#38468;&#23646;&#26126;&#32048;&#26360;\&#21512;&#31639;&#29992;&#12471;&#12540;&#12488;\&#26032;&#12375;&#12356;&#12501;&#12457;&#12523;&#12480;&#12540;\&#12304;&#30149;&#38498;&#20107;&#26989;&#12305;&#26377;&#24418;&#22266;&#23450;&#36039;&#29987;&#12398;&#26126;&#3204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場所"/>
      <sheetName val="有形固定資産に係る行政目的別の明細"/>
      <sheetName val="合算"/>
      <sheetName val="貸借対照表(BS)"/>
      <sheetName val="会計マスタ"/>
    </sheetNames>
    <sheetDataSet>
      <sheetData sheetId="0"/>
      <sheetData sheetId="1">
        <row r="2">
          <cell r="B2">
            <v>6</v>
          </cell>
        </row>
        <row r="3">
          <cell r="B3">
            <v>30</v>
          </cell>
        </row>
        <row r="4">
          <cell r="B4">
            <v>43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入力シート(貼付用）"/>
      <sheetName val="有形固定資産の明細(集計) "/>
      <sheetName val="【割合前】有形固定資産の明細(出力)"/>
      <sheetName val="【割合後】有形固定資産の明細(出力) "/>
      <sheetName val="統一モデル科目名リスト"/>
    </sheetNames>
    <sheetDataSet>
      <sheetData sheetId="0" refreshError="1"/>
      <sheetData sheetId="1">
        <row r="1">
          <cell r="E1">
            <v>1</v>
          </cell>
        </row>
      </sheetData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A3F7-3161-478F-AF59-BAE43167341B}">
  <sheetPr codeName="Sheet1">
    <pageSetUpPr fitToPage="1"/>
  </sheetPr>
  <dimension ref="A1:H35"/>
  <sheetViews>
    <sheetView tabSelected="1" zoomScaleNormal="100" workbookViewId="0">
      <selection activeCell="G26" sqref="G26"/>
    </sheetView>
  </sheetViews>
  <sheetFormatPr defaultColWidth="8.83203125" defaultRowHeight="11" x14ac:dyDescent="0.2"/>
  <cols>
    <col min="1" max="1" width="17.83203125" style="1" customWidth="1"/>
    <col min="2" max="8" width="15.83203125" style="1" customWidth="1"/>
    <col min="9" max="16384" width="8.83203125" style="1"/>
  </cols>
  <sheetData>
    <row r="1" spans="1:8" ht="21" x14ac:dyDescent="0.2">
      <c r="A1" s="9" t="s">
        <v>0</v>
      </c>
      <c r="B1" s="9"/>
      <c r="C1" s="9"/>
      <c r="D1" s="9"/>
      <c r="E1" s="9"/>
      <c r="F1" s="9"/>
      <c r="G1" s="9"/>
      <c r="H1" s="9"/>
    </row>
    <row r="2" spans="1:8" ht="13" x14ac:dyDescent="0.2">
      <c r="A2" s="2" t="s">
        <v>1</v>
      </c>
      <c r="B2" s="2"/>
      <c r="C2" s="2"/>
      <c r="D2" s="2"/>
      <c r="E2" s="2"/>
      <c r="F2" s="2"/>
      <c r="G2" s="2"/>
      <c r="H2" s="3" t="s">
        <v>36</v>
      </c>
    </row>
    <row r="3" spans="1:8" ht="13" x14ac:dyDescent="0.2">
      <c r="A3" s="2" t="s">
        <v>2</v>
      </c>
      <c r="B3" s="2"/>
      <c r="C3" s="2"/>
      <c r="D3" s="2"/>
      <c r="E3" s="2"/>
      <c r="F3" s="2"/>
      <c r="G3" s="2"/>
      <c r="H3" s="2"/>
    </row>
    <row r="4" spans="1:8" ht="13" x14ac:dyDescent="0.2">
      <c r="A4" s="2"/>
      <c r="B4" s="2"/>
      <c r="C4" s="2"/>
      <c r="D4" s="2"/>
      <c r="E4" s="2"/>
      <c r="F4" s="2"/>
      <c r="G4" s="2"/>
      <c r="H4" s="3" t="s">
        <v>3</v>
      </c>
    </row>
    <row r="5" spans="1:8" ht="33" x14ac:dyDescent="0.2">
      <c r="A5" s="4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</row>
    <row r="6" spans="1:8" x14ac:dyDescent="0.2">
      <c r="A6" s="6" t="s">
        <v>24</v>
      </c>
      <c r="B6" s="7">
        <v>138481543208</v>
      </c>
      <c r="C6" s="7">
        <v>1583668040</v>
      </c>
      <c r="D6" s="7">
        <v>452589918</v>
      </c>
      <c r="E6" s="7">
        <v>139612621330</v>
      </c>
      <c r="F6" s="7">
        <v>56605662073</v>
      </c>
      <c r="G6" s="7">
        <v>1892476417</v>
      </c>
      <c r="H6" s="7">
        <v>83006959257</v>
      </c>
    </row>
    <row r="7" spans="1:8" x14ac:dyDescent="0.2">
      <c r="A7" s="6" t="s">
        <v>18</v>
      </c>
      <c r="B7" s="7">
        <v>55594968807</v>
      </c>
      <c r="C7" s="7">
        <v>112579940</v>
      </c>
      <c r="D7" s="7">
        <v>40787998</v>
      </c>
      <c r="E7" s="7">
        <v>55666760749</v>
      </c>
      <c r="F7" s="7" t="s">
        <v>37</v>
      </c>
      <c r="G7" s="7" t="s">
        <v>37</v>
      </c>
      <c r="H7" s="7">
        <v>55666760749</v>
      </c>
    </row>
    <row r="8" spans="1:8" x14ac:dyDescent="0.2">
      <c r="A8" s="6" t="s">
        <v>23</v>
      </c>
      <c r="B8" s="7" t="s">
        <v>37</v>
      </c>
      <c r="C8" s="7" t="s">
        <v>37</v>
      </c>
      <c r="D8" s="7" t="s">
        <v>37</v>
      </c>
      <c r="E8" s="7" t="s">
        <v>37</v>
      </c>
      <c r="F8" s="7" t="s">
        <v>37</v>
      </c>
      <c r="G8" s="7" t="s">
        <v>37</v>
      </c>
      <c r="H8" s="7" t="s">
        <v>37</v>
      </c>
    </row>
    <row r="9" spans="1:8" x14ac:dyDescent="0.2">
      <c r="A9" s="6" t="s">
        <v>17</v>
      </c>
      <c r="B9" s="7">
        <v>70791103707</v>
      </c>
      <c r="C9" s="7">
        <v>928650720</v>
      </c>
      <c r="D9" s="7">
        <v>411801920</v>
      </c>
      <c r="E9" s="7">
        <v>71307952507</v>
      </c>
      <c r="F9" s="7">
        <v>47229468771</v>
      </c>
      <c r="G9" s="7">
        <v>1641227717</v>
      </c>
      <c r="H9" s="7">
        <v>24078483736</v>
      </c>
    </row>
    <row r="10" spans="1:8" x14ac:dyDescent="0.2">
      <c r="A10" s="6" t="s">
        <v>16</v>
      </c>
      <c r="B10" s="7">
        <v>12050175694</v>
      </c>
      <c r="C10" s="7">
        <v>77234660</v>
      </c>
      <c r="D10" s="7" t="s">
        <v>37</v>
      </c>
      <c r="E10" s="7">
        <v>12127410354</v>
      </c>
      <c r="F10" s="7">
        <v>9376193302</v>
      </c>
      <c r="G10" s="7">
        <v>251248700</v>
      </c>
      <c r="H10" s="7">
        <v>2751217052</v>
      </c>
    </row>
    <row r="11" spans="1:8" x14ac:dyDescent="0.2">
      <c r="A11" s="6" t="s">
        <v>22</v>
      </c>
      <c r="B11" s="7" t="s">
        <v>37</v>
      </c>
      <c r="C11" s="7" t="s">
        <v>37</v>
      </c>
      <c r="D11" s="7" t="s">
        <v>37</v>
      </c>
      <c r="E11" s="7" t="s">
        <v>37</v>
      </c>
      <c r="F11" s="7" t="s">
        <v>37</v>
      </c>
      <c r="G11" s="7" t="s">
        <v>37</v>
      </c>
      <c r="H11" s="7" t="s">
        <v>37</v>
      </c>
    </row>
    <row r="12" spans="1:8" x14ac:dyDescent="0.2">
      <c r="A12" s="6" t="s">
        <v>21</v>
      </c>
      <c r="B12" s="7" t="s">
        <v>37</v>
      </c>
      <c r="C12" s="7" t="s">
        <v>37</v>
      </c>
      <c r="D12" s="7" t="s">
        <v>37</v>
      </c>
      <c r="E12" s="7" t="s">
        <v>37</v>
      </c>
      <c r="F12" s="7" t="s">
        <v>37</v>
      </c>
      <c r="G12" s="7" t="s">
        <v>37</v>
      </c>
      <c r="H12" s="7" t="s">
        <v>37</v>
      </c>
    </row>
    <row r="13" spans="1:8" x14ac:dyDescent="0.2">
      <c r="A13" s="6" t="s">
        <v>20</v>
      </c>
      <c r="B13" s="7" t="s">
        <v>37</v>
      </c>
      <c r="C13" s="7" t="s">
        <v>37</v>
      </c>
      <c r="D13" s="7" t="s">
        <v>37</v>
      </c>
      <c r="E13" s="7" t="s">
        <v>37</v>
      </c>
      <c r="F13" s="7" t="s">
        <v>37</v>
      </c>
      <c r="G13" s="7" t="s">
        <v>37</v>
      </c>
      <c r="H13" s="7" t="s">
        <v>37</v>
      </c>
    </row>
    <row r="14" spans="1:8" x14ac:dyDescent="0.2">
      <c r="A14" s="6" t="s">
        <v>15</v>
      </c>
      <c r="B14" s="7" t="s">
        <v>37</v>
      </c>
      <c r="C14" s="7" t="s">
        <v>37</v>
      </c>
      <c r="D14" s="7" t="s">
        <v>37</v>
      </c>
      <c r="E14" s="7" t="s">
        <v>37</v>
      </c>
      <c r="F14" s="7" t="s">
        <v>37</v>
      </c>
      <c r="G14" s="7" t="s">
        <v>37</v>
      </c>
      <c r="H14" s="7" t="s">
        <v>37</v>
      </c>
    </row>
    <row r="15" spans="1:8" x14ac:dyDescent="0.2">
      <c r="A15" s="6" t="s">
        <v>14</v>
      </c>
      <c r="B15" s="7">
        <v>45295000</v>
      </c>
      <c r="C15" s="7">
        <v>465202720</v>
      </c>
      <c r="D15" s="7" t="s">
        <v>37</v>
      </c>
      <c r="E15" s="7">
        <v>510497720</v>
      </c>
      <c r="F15" s="7" t="s">
        <v>37</v>
      </c>
      <c r="G15" s="7" t="s">
        <v>37</v>
      </c>
      <c r="H15" s="7">
        <v>510497720</v>
      </c>
    </row>
    <row r="16" spans="1:8" x14ac:dyDescent="0.2">
      <c r="A16" s="6" t="s">
        <v>19</v>
      </c>
      <c r="B16" s="7">
        <v>327656061793</v>
      </c>
      <c r="C16" s="7">
        <v>3299942326</v>
      </c>
      <c r="D16" s="7">
        <v>143085907</v>
      </c>
      <c r="E16" s="7">
        <v>330812918212</v>
      </c>
      <c r="F16" s="7">
        <v>133007286937</v>
      </c>
      <c r="G16" s="7">
        <v>2868301418</v>
      </c>
      <c r="H16" s="7">
        <v>197805631275</v>
      </c>
    </row>
    <row r="17" spans="1:8" x14ac:dyDescent="0.2">
      <c r="A17" s="6" t="s">
        <v>18</v>
      </c>
      <c r="B17" s="7">
        <v>57306605048</v>
      </c>
      <c r="C17" s="7">
        <v>485192877</v>
      </c>
      <c r="D17" s="7">
        <v>36745467</v>
      </c>
      <c r="E17" s="7">
        <v>57755052458</v>
      </c>
      <c r="F17" s="7">
        <v>0</v>
      </c>
      <c r="G17" s="7">
        <v>0</v>
      </c>
      <c r="H17" s="7">
        <v>57755052458</v>
      </c>
    </row>
    <row r="18" spans="1:8" x14ac:dyDescent="0.2">
      <c r="A18" s="6" t="s">
        <v>17</v>
      </c>
      <c r="B18" s="7">
        <v>4759581984</v>
      </c>
      <c r="C18" s="7">
        <v>10643600</v>
      </c>
      <c r="D18" s="7">
        <v>560480</v>
      </c>
      <c r="E18" s="7">
        <v>4769665104</v>
      </c>
      <c r="F18" s="7">
        <v>1697799832</v>
      </c>
      <c r="G18" s="7">
        <v>118062961</v>
      </c>
      <c r="H18" s="7">
        <v>3071865272</v>
      </c>
    </row>
    <row r="19" spans="1:8" x14ac:dyDescent="0.2">
      <c r="A19" s="6" t="s">
        <v>16</v>
      </c>
      <c r="B19" s="7">
        <v>265256127428</v>
      </c>
      <c r="C19" s="7">
        <v>2623842449</v>
      </c>
      <c r="D19" s="7">
        <v>44654421</v>
      </c>
      <c r="E19" s="7">
        <v>267835315456</v>
      </c>
      <c r="F19" s="7">
        <v>131309487105</v>
      </c>
      <c r="G19" s="7">
        <v>2750238457</v>
      </c>
      <c r="H19" s="7">
        <v>136525828351</v>
      </c>
    </row>
    <row r="20" spans="1:8" x14ac:dyDescent="0.2">
      <c r="A20" s="6" t="s">
        <v>15</v>
      </c>
      <c r="B20" s="7">
        <v>3651553</v>
      </c>
      <c r="C20" s="7">
        <v>0</v>
      </c>
      <c r="D20" s="7">
        <v>0</v>
      </c>
      <c r="E20" s="7">
        <v>3651553</v>
      </c>
      <c r="F20" s="7">
        <v>0</v>
      </c>
      <c r="G20" s="7">
        <v>0</v>
      </c>
      <c r="H20" s="7">
        <v>3651553</v>
      </c>
    </row>
    <row r="21" spans="1:8" x14ac:dyDescent="0.2">
      <c r="A21" s="6" t="s">
        <v>14</v>
      </c>
      <c r="B21" s="7">
        <v>330095780</v>
      </c>
      <c r="C21" s="7">
        <v>180263400</v>
      </c>
      <c r="D21" s="7">
        <v>61125539</v>
      </c>
      <c r="E21" s="7">
        <v>449233641</v>
      </c>
      <c r="F21" s="7">
        <v>0</v>
      </c>
      <c r="G21" s="7">
        <v>0</v>
      </c>
      <c r="H21" s="7">
        <v>449233641</v>
      </c>
    </row>
    <row r="22" spans="1:8" x14ac:dyDescent="0.2">
      <c r="A22" s="6" t="s">
        <v>13</v>
      </c>
      <c r="B22" s="7">
        <v>16628274445</v>
      </c>
      <c r="C22" s="7">
        <v>825055807</v>
      </c>
      <c r="D22" s="7">
        <v>201858199</v>
      </c>
      <c r="E22" s="7">
        <v>17251472053</v>
      </c>
      <c r="F22" s="7">
        <v>9186860675</v>
      </c>
      <c r="G22" s="7">
        <v>476274457</v>
      </c>
      <c r="H22" s="7">
        <v>8064611378</v>
      </c>
    </row>
    <row r="23" spans="1:8" x14ac:dyDescent="0.2">
      <c r="A23" s="6" t="s">
        <v>12</v>
      </c>
      <c r="B23" s="7">
        <v>482765879446</v>
      </c>
      <c r="C23" s="7">
        <v>5708666173</v>
      </c>
      <c r="D23" s="7">
        <v>797534024</v>
      </c>
      <c r="E23" s="7">
        <v>487677011595</v>
      </c>
      <c r="F23" s="7">
        <v>198799809685</v>
      </c>
      <c r="G23" s="7">
        <v>5237052292</v>
      </c>
      <c r="H23" s="7">
        <v>288877201910</v>
      </c>
    </row>
    <row r="35" ht="14" customHeight="1" x14ac:dyDescent="0.2"/>
  </sheetData>
  <mergeCells count="1">
    <mergeCell ref="A1:H1"/>
  </mergeCells>
  <phoneticPr fontId="2"/>
  <conditionalFormatting sqref="B6:H23">
    <cfRule type="expression" dxfId="5" priority="4" stopIfTrue="1">
      <formula>$H$4="（単位：百万円）"</formula>
    </cfRule>
    <cfRule type="expression" dxfId="4" priority="5" stopIfTrue="1">
      <formula>$H$4="（単位：円）"</formula>
    </cfRule>
    <cfRule type="expression" dxfId="3" priority="6" stopIfTrue="1">
      <formula>$H$4="（単位：千円）"</formula>
    </cfRule>
  </conditionalFormatting>
  <dataValidations count="1">
    <dataValidation type="list" allowBlank="1" showInputMessage="1" showErrorMessage="1" sqref="H4" xr:uid="{B1AFEF7F-EF87-424D-9A63-74F4C820D345}">
      <formula1>"（単位：円）,（単位：千円）,（単位：百万円）"</formula1>
    </dataValidation>
  </dataValidations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C933D-EDAD-4E6C-86EA-2CD5F110D307}">
  <sheetPr codeName="Sheet4">
    <pageSetUpPr fitToPage="1"/>
  </sheetPr>
  <dimension ref="A1:I23"/>
  <sheetViews>
    <sheetView zoomScale="85" zoomScaleNormal="85" workbookViewId="0">
      <selection activeCell="J2" sqref="J2"/>
    </sheetView>
  </sheetViews>
  <sheetFormatPr defaultColWidth="8.83203125" defaultRowHeight="11" x14ac:dyDescent="0.2"/>
  <cols>
    <col min="1" max="1" width="30.83203125" style="1" customWidth="1"/>
    <col min="2" max="11" width="15.83203125" style="1" customWidth="1"/>
    <col min="12" max="16384" width="8.83203125" style="1"/>
  </cols>
  <sheetData>
    <row r="1" spans="1:9" ht="21" x14ac:dyDescent="0.2">
      <c r="A1" s="9" t="s">
        <v>33</v>
      </c>
      <c r="B1" s="9"/>
      <c r="C1" s="9"/>
      <c r="D1" s="9"/>
      <c r="E1" s="9"/>
      <c r="F1" s="9"/>
      <c r="G1" s="9"/>
      <c r="H1" s="9"/>
      <c r="I1" s="9"/>
    </row>
    <row r="2" spans="1:9" ht="13" x14ac:dyDescent="0.2">
      <c r="A2" s="2" t="s">
        <v>34</v>
      </c>
      <c r="B2" s="2"/>
      <c r="C2" s="2"/>
      <c r="D2" s="2"/>
      <c r="E2" s="2"/>
      <c r="F2" s="2"/>
      <c r="G2" s="2"/>
      <c r="H2" s="2"/>
      <c r="I2" s="3" t="s">
        <v>36</v>
      </c>
    </row>
    <row r="3" spans="1:9" ht="13" x14ac:dyDescent="0.2">
      <c r="A3" s="2" t="s">
        <v>35</v>
      </c>
      <c r="B3" s="2"/>
      <c r="C3" s="2"/>
      <c r="D3" s="2"/>
      <c r="E3" s="2"/>
      <c r="F3" s="2"/>
      <c r="G3" s="2"/>
      <c r="H3" s="2"/>
      <c r="I3" s="2"/>
    </row>
    <row r="4" spans="1:9" ht="13" x14ac:dyDescent="0.2">
      <c r="A4" s="2"/>
      <c r="B4" s="2"/>
      <c r="C4" s="2"/>
      <c r="D4" s="2"/>
      <c r="E4" s="2"/>
      <c r="F4" s="2"/>
      <c r="G4" s="2"/>
      <c r="H4" s="2"/>
      <c r="I4" s="3" t="str">
        <f>有形固定資産の明細!H4</f>
        <v>（単位：千円）</v>
      </c>
    </row>
    <row r="5" spans="1:9" ht="22" x14ac:dyDescent="0.2">
      <c r="A5" s="4" t="s">
        <v>32</v>
      </c>
      <c r="B5" s="5" t="s">
        <v>31</v>
      </c>
      <c r="C5" s="4" t="s">
        <v>30</v>
      </c>
      <c r="D5" s="4" t="s">
        <v>29</v>
      </c>
      <c r="E5" s="4" t="s">
        <v>28</v>
      </c>
      <c r="F5" s="4" t="s">
        <v>27</v>
      </c>
      <c r="G5" s="4" t="s">
        <v>26</v>
      </c>
      <c r="H5" s="4" t="s">
        <v>25</v>
      </c>
      <c r="I5" s="4" t="s">
        <v>12</v>
      </c>
    </row>
    <row r="6" spans="1:9" x14ac:dyDescent="0.2">
      <c r="A6" s="6" t="s">
        <v>24</v>
      </c>
      <c r="B6" s="8">
        <v>6081656739</v>
      </c>
      <c r="C6" s="8">
        <v>48907888137</v>
      </c>
      <c r="D6" s="8">
        <v>7316155022</v>
      </c>
      <c r="E6" s="8">
        <v>1958887641</v>
      </c>
      <c r="F6" s="8">
        <v>5398639811</v>
      </c>
      <c r="G6" s="8">
        <v>3936115692</v>
      </c>
      <c r="H6" s="8">
        <v>9262010019</v>
      </c>
      <c r="I6" s="8">
        <v>83006959257</v>
      </c>
    </row>
    <row r="7" spans="1:9" x14ac:dyDescent="0.2">
      <c r="A7" s="6" t="s">
        <v>18</v>
      </c>
      <c r="B7" s="8">
        <v>4845152766</v>
      </c>
      <c r="C7" s="8">
        <v>32744734412</v>
      </c>
      <c r="D7" s="8">
        <v>4433804195</v>
      </c>
      <c r="E7" s="8">
        <v>1204567146</v>
      </c>
      <c r="F7" s="8">
        <v>4562765747</v>
      </c>
      <c r="G7" s="8">
        <v>1090772603</v>
      </c>
      <c r="H7" s="8">
        <v>6781667344</v>
      </c>
      <c r="I7" s="8">
        <v>55666760749</v>
      </c>
    </row>
    <row r="8" spans="1:9" x14ac:dyDescent="0.2">
      <c r="A8" s="6" t="s">
        <v>23</v>
      </c>
      <c r="B8" s="8" t="s">
        <v>37</v>
      </c>
      <c r="C8" s="8" t="s">
        <v>37</v>
      </c>
      <c r="D8" s="8" t="s">
        <v>37</v>
      </c>
      <c r="E8" s="8" t="s">
        <v>37</v>
      </c>
      <c r="F8" s="8" t="s">
        <v>37</v>
      </c>
      <c r="G8" s="8" t="s">
        <v>37</v>
      </c>
      <c r="H8" s="8" t="s">
        <v>37</v>
      </c>
      <c r="I8" s="8" t="s">
        <v>37</v>
      </c>
    </row>
    <row r="9" spans="1:9" x14ac:dyDescent="0.2">
      <c r="A9" s="6" t="s">
        <v>17</v>
      </c>
      <c r="B9" s="8">
        <v>1172543153</v>
      </c>
      <c r="C9" s="8">
        <v>14993938090</v>
      </c>
      <c r="D9" s="8">
        <v>2869071782</v>
      </c>
      <c r="E9" s="8">
        <v>731022363</v>
      </c>
      <c r="F9" s="8">
        <v>713042647</v>
      </c>
      <c r="G9" s="8">
        <v>1137322268</v>
      </c>
      <c r="H9" s="8">
        <v>2338793773</v>
      </c>
      <c r="I9" s="8">
        <v>24078483736</v>
      </c>
    </row>
    <row r="10" spans="1:9" x14ac:dyDescent="0.2">
      <c r="A10" s="6" t="s">
        <v>16</v>
      </c>
      <c r="B10" s="8">
        <v>43492820</v>
      </c>
      <c r="C10" s="8">
        <v>1144047635</v>
      </c>
      <c r="D10" s="8">
        <v>13279045</v>
      </c>
      <c r="E10" s="8">
        <v>23298132</v>
      </c>
      <c r="F10" s="8">
        <v>122831417</v>
      </c>
      <c r="G10" s="8">
        <v>1371656101</v>
      </c>
      <c r="H10" s="8">
        <v>32011902</v>
      </c>
      <c r="I10" s="8">
        <v>2751217052</v>
      </c>
    </row>
    <row r="11" spans="1:9" x14ac:dyDescent="0.2">
      <c r="A11" s="6" t="s">
        <v>22</v>
      </c>
      <c r="B11" s="8" t="s">
        <v>37</v>
      </c>
      <c r="C11" s="8" t="s">
        <v>37</v>
      </c>
      <c r="D11" s="8" t="s">
        <v>37</v>
      </c>
      <c r="E11" s="8" t="s">
        <v>37</v>
      </c>
      <c r="F11" s="8" t="s">
        <v>37</v>
      </c>
      <c r="G11" s="8" t="s">
        <v>37</v>
      </c>
      <c r="H11" s="8" t="s">
        <v>37</v>
      </c>
      <c r="I11" s="8" t="s">
        <v>37</v>
      </c>
    </row>
    <row r="12" spans="1:9" x14ac:dyDescent="0.2">
      <c r="A12" s="6" t="s">
        <v>21</v>
      </c>
      <c r="B12" s="8" t="s">
        <v>37</v>
      </c>
      <c r="C12" s="8" t="s">
        <v>37</v>
      </c>
      <c r="D12" s="8" t="s">
        <v>37</v>
      </c>
      <c r="E12" s="8" t="s">
        <v>37</v>
      </c>
      <c r="F12" s="8" t="s">
        <v>37</v>
      </c>
      <c r="G12" s="8" t="s">
        <v>37</v>
      </c>
      <c r="H12" s="8" t="s">
        <v>37</v>
      </c>
      <c r="I12" s="8" t="s">
        <v>37</v>
      </c>
    </row>
    <row r="13" spans="1:9" x14ac:dyDescent="0.2">
      <c r="A13" s="6" t="s">
        <v>20</v>
      </c>
      <c r="B13" s="8" t="s">
        <v>37</v>
      </c>
      <c r="C13" s="8" t="s">
        <v>37</v>
      </c>
      <c r="D13" s="8" t="s">
        <v>37</v>
      </c>
      <c r="E13" s="8" t="s">
        <v>37</v>
      </c>
      <c r="F13" s="8" t="s">
        <v>37</v>
      </c>
      <c r="G13" s="8" t="s">
        <v>37</v>
      </c>
      <c r="H13" s="8" t="s">
        <v>37</v>
      </c>
      <c r="I13" s="8" t="s">
        <v>37</v>
      </c>
    </row>
    <row r="14" spans="1:9" x14ac:dyDescent="0.2">
      <c r="A14" s="6" t="s">
        <v>15</v>
      </c>
      <c r="B14" s="8" t="s">
        <v>37</v>
      </c>
      <c r="C14" s="8" t="s">
        <v>37</v>
      </c>
      <c r="D14" s="8" t="s">
        <v>37</v>
      </c>
      <c r="E14" s="8" t="s">
        <v>37</v>
      </c>
      <c r="F14" s="8" t="s">
        <v>37</v>
      </c>
      <c r="G14" s="8" t="s">
        <v>37</v>
      </c>
      <c r="H14" s="8" t="s">
        <v>37</v>
      </c>
      <c r="I14" s="8" t="s">
        <v>37</v>
      </c>
    </row>
    <row r="15" spans="1:9" x14ac:dyDescent="0.2">
      <c r="A15" s="6" t="s">
        <v>14</v>
      </c>
      <c r="B15" s="8">
        <v>20468000</v>
      </c>
      <c r="C15" s="8">
        <v>25168000</v>
      </c>
      <c r="D15" s="8" t="s">
        <v>37</v>
      </c>
      <c r="E15" s="8" t="s">
        <v>37</v>
      </c>
      <c r="F15" s="8" t="s">
        <v>37</v>
      </c>
      <c r="G15" s="8">
        <v>336364720</v>
      </c>
      <c r="H15" s="8">
        <v>109537000</v>
      </c>
      <c r="I15" s="8">
        <v>510497720</v>
      </c>
    </row>
    <row r="16" spans="1:9" x14ac:dyDescent="0.2">
      <c r="A16" s="6" t="s">
        <v>19</v>
      </c>
      <c r="B16" s="8">
        <v>193832304955</v>
      </c>
      <c r="C16" s="8">
        <v>741742954</v>
      </c>
      <c r="D16" s="8" t="s">
        <v>37</v>
      </c>
      <c r="E16" s="8">
        <v>14932961</v>
      </c>
      <c r="F16" s="8">
        <v>2384051829</v>
      </c>
      <c r="G16" s="8" t="s">
        <v>37</v>
      </c>
      <c r="H16" s="8">
        <v>741009435</v>
      </c>
      <c r="I16" s="8">
        <v>197805631275</v>
      </c>
    </row>
    <row r="17" spans="1:9" x14ac:dyDescent="0.2">
      <c r="A17" s="6" t="s">
        <v>18</v>
      </c>
      <c r="B17" s="8">
        <v>56047459949</v>
      </c>
      <c r="C17" s="8">
        <v>734096083</v>
      </c>
      <c r="D17" s="8" t="s">
        <v>37</v>
      </c>
      <c r="E17" s="8">
        <v>14932961</v>
      </c>
      <c r="F17" s="8">
        <v>292177862</v>
      </c>
      <c r="G17" s="8" t="s">
        <v>37</v>
      </c>
      <c r="H17" s="8">
        <v>591834362</v>
      </c>
      <c r="I17" s="8">
        <v>57755052458</v>
      </c>
    </row>
    <row r="18" spans="1:9" x14ac:dyDescent="0.2">
      <c r="A18" s="6" t="s">
        <v>17</v>
      </c>
      <c r="B18" s="8">
        <v>3065755871</v>
      </c>
      <c r="C18" s="8">
        <v>6109400</v>
      </c>
      <c r="D18" s="8" t="s">
        <v>37</v>
      </c>
      <c r="E18" s="8" t="s">
        <v>37</v>
      </c>
      <c r="F18" s="8" t="s">
        <v>37</v>
      </c>
      <c r="G18" s="8" t="s">
        <v>37</v>
      </c>
      <c r="H18" s="8">
        <v>1</v>
      </c>
      <c r="I18" s="8">
        <v>3071865272</v>
      </c>
    </row>
    <row r="19" spans="1:9" x14ac:dyDescent="0.2">
      <c r="A19" s="6" t="s">
        <v>16</v>
      </c>
      <c r="B19" s="8">
        <v>134266203941</v>
      </c>
      <c r="C19" s="8">
        <v>1537471</v>
      </c>
      <c r="D19" s="8" t="s">
        <v>37</v>
      </c>
      <c r="E19" s="8" t="s">
        <v>37</v>
      </c>
      <c r="F19" s="8">
        <v>2091873967</v>
      </c>
      <c r="G19" s="8" t="s">
        <v>37</v>
      </c>
      <c r="H19" s="8">
        <v>149175072</v>
      </c>
      <c r="I19" s="8">
        <v>136525828351</v>
      </c>
    </row>
    <row r="20" spans="1:9" x14ac:dyDescent="0.2">
      <c r="A20" s="6" t="s">
        <v>15</v>
      </c>
      <c r="B20" s="8">
        <v>3651553</v>
      </c>
      <c r="C20" s="8" t="s">
        <v>37</v>
      </c>
      <c r="D20" s="8" t="s">
        <v>37</v>
      </c>
      <c r="E20" s="8" t="s">
        <v>37</v>
      </c>
      <c r="F20" s="8" t="s">
        <v>37</v>
      </c>
      <c r="G20" s="8" t="s">
        <v>37</v>
      </c>
      <c r="H20" s="8" t="s">
        <v>37</v>
      </c>
      <c r="I20" s="8">
        <v>3651553</v>
      </c>
    </row>
    <row r="21" spans="1:9" x14ac:dyDescent="0.2">
      <c r="A21" s="6" t="s">
        <v>14</v>
      </c>
      <c r="B21" s="8">
        <v>449233641</v>
      </c>
      <c r="C21" s="8" t="s">
        <v>37</v>
      </c>
      <c r="D21" s="8" t="s">
        <v>37</v>
      </c>
      <c r="E21" s="8" t="s">
        <v>37</v>
      </c>
      <c r="F21" s="8" t="s">
        <v>37</v>
      </c>
      <c r="G21" s="8" t="s">
        <v>37</v>
      </c>
      <c r="H21" s="8" t="s">
        <v>37</v>
      </c>
      <c r="I21" s="8">
        <v>449233641</v>
      </c>
    </row>
    <row r="22" spans="1:9" x14ac:dyDescent="0.2">
      <c r="A22" s="6" t="s">
        <v>13</v>
      </c>
      <c r="B22" s="8">
        <v>6071214390</v>
      </c>
      <c r="C22" s="8">
        <v>1539466971</v>
      </c>
      <c r="D22" s="8">
        <v>8422008</v>
      </c>
      <c r="E22" s="8">
        <v>4158891</v>
      </c>
      <c r="F22" s="8">
        <v>2</v>
      </c>
      <c r="G22" s="8">
        <v>224122403</v>
      </c>
      <c r="H22" s="8">
        <v>43507980</v>
      </c>
      <c r="I22" s="8">
        <v>8064611378</v>
      </c>
    </row>
    <row r="23" spans="1:9" x14ac:dyDescent="0.2">
      <c r="A23" s="6" t="s">
        <v>12</v>
      </c>
      <c r="B23" s="8">
        <v>205985176084</v>
      </c>
      <c r="C23" s="8">
        <v>51189098062</v>
      </c>
      <c r="D23" s="8">
        <v>7324577030</v>
      </c>
      <c r="E23" s="8">
        <v>1977979493</v>
      </c>
      <c r="F23" s="8">
        <v>7782691642</v>
      </c>
      <c r="G23" s="8">
        <v>4160238095</v>
      </c>
      <c r="H23" s="8">
        <v>10046527434</v>
      </c>
      <c r="I23" s="8">
        <v>288877201910</v>
      </c>
    </row>
  </sheetData>
  <mergeCells count="1">
    <mergeCell ref="A1:I1"/>
  </mergeCells>
  <phoneticPr fontId="2"/>
  <conditionalFormatting sqref="B6:I23">
    <cfRule type="expression" dxfId="2" priority="1" stopIfTrue="1">
      <formula>$I$4="（単位：百万円）"</formula>
    </cfRule>
    <cfRule type="expression" dxfId="1" priority="2" stopIfTrue="1">
      <formula>$I$4="（単位：円）"</formula>
    </cfRule>
    <cfRule type="expression" dxfId="0" priority="3" stopIfTrue="1">
      <formula>$I$4="（単位：千円）"</formula>
    </cfRule>
  </conditionalFormatting>
  <dataValidations count="1">
    <dataValidation type="list" allowBlank="1" showInputMessage="1" showErrorMessage="1" sqref="I4" xr:uid="{0AF43BF0-2BA8-4E0A-AD45-43E61FF98A65}">
      <formula1>"（単位：円）,（単位：千円）,（単位：百万円）"</formula1>
    </dataValidation>
  </dataValidations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有形固定資産の明細</vt:lpstr>
      <vt:lpstr>有形固定資産に係る行政目的別の明細</vt:lpstr>
      <vt:lpstr>有形固定資産に係る行政目的別の明細!Print_Titles</vt:lpstr>
      <vt:lpstr>有形固定資産の明細!Print_Titles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MMI 金子薫</dc:creator>
  <cp:lastModifiedBy>中川 篤志</cp:lastModifiedBy>
  <dcterms:created xsi:type="dcterms:W3CDTF">2023-12-27T05:53:13Z</dcterms:created>
  <dcterms:modified xsi:type="dcterms:W3CDTF">2025-02-27T00:46:02Z</dcterms:modified>
</cp:coreProperties>
</file>