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05" yWindow="-105" windowWidth="23250" windowHeight="14160"/>
  </bookViews>
  <sheets>
    <sheet name="調査票" sheetId="5" r:id="rId1"/>
    <sheet name="集計_訪問系（調査票から転記）" sheetId="6" r:id="rId2"/>
    <sheet name="転記作業用" sheetId="9" state="hidden" r:id="rId3"/>
  </sheets>
  <definedNames>
    <definedName name="_xlnm.Print_Area" localSheetId="0">調査票!$A$1:$N$173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6" i="6" l="1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AA6" i="9" l="1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J6" i="6" l="1"/>
  <c r="I6" i="6"/>
  <c r="H6" i="6"/>
  <c r="G6" i="6"/>
  <c r="L6" i="6"/>
  <c r="K6" i="6"/>
  <c r="U6" i="6"/>
  <c r="A28" i="5"/>
  <c r="D29" i="5" s="1"/>
  <c r="I13" i="5"/>
</calcChain>
</file>

<file path=xl/sharedStrings.xml><?xml version="1.0" encoding="utf-8"?>
<sst xmlns="http://schemas.openxmlformats.org/spreadsheetml/2006/main" count="286" uniqueCount="207">
  <si>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</si>
  <si>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</si>
  <si>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</si>
  <si>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</si>
  <si>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</si>
  <si>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</si>
  <si>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</si>
  <si>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</si>
  <si>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</si>
  <si>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</si>
  <si>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</si>
  <si>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</si>
  <si>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</si>
  <si>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</si>
  <si>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</si>
  <si>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</si>
  <si>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</si>
  <si>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</si>
  <si>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</si>
  <si>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</si>
  <si>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</si>
  <si>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</si>
  <si>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</si>
  <si>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</si>
  <si>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</si>
  <si>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</si>
  <si>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</si>
  <si>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</si>
  <si>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</si>
  <si>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</si>
  <si>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</si>
  <si>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</si>
  <si>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</si>
  <si>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</si>
  <si>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</si>
  <si>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</si>
  <si>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</si>
  <si>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</si>
  <si>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</si>
  <si>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</si>
  <si>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</si>
  <si>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</si>
  <si>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</si>
  <si>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</si>
  <si>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</si>
  <si>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</si>
  <si>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</si>
  <si>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</si>
  <si>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</si>
  <si>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</si>
  <si>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</si>
  <si>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</si>
  <si>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</si>
  <si>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</si>
  <si>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</si>
  <si>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</si>
  <si>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</si>
  <si>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</si>
  <si>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</si>
  <si>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</si>
  <si>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</si>
  <si>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</si>
  <si>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</si>
  <si>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</si>
  <si>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</si>
  <si>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</si>
  <si>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</si>
  <si>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</si>
  <si>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</si>
  <si>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</si>
  <si>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</si>
  <si>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</si>
  <si>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</si>
  <si>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</si>
  <si>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</si>
  <si>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</si>
  <si>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r>
      <t>問２-４　離職者の主な離職理由についてご記入ください。</t>
    </r>
    <r>
      <rPr>
        <u/>
        <sz val="10"/>
        <color theme="1"/>
        <rFont val="游ゴシック"/>
        <family val="3"/>
        <charset val="128"/>
        <scheme val="minor"/>
      </rPr>
      <t>（</t>
    </r>
    <r>
      <rPr>
        <b/>
        <u/>
        <sz val="10"/>
        <color theme="1"/>
        <rFont val="游ゴシック"/>
        <family val="3"/>
        <charset val="128"/>
        <scheme val="minor"/>
      </rPr>
      <t>あてはまるものすべてに</t>
    </r>
    <r>
      <rPr>
        <u/>
        <sz val="10"/>
        <color theme="1"/>
        <rFont val="游ゴシック"/>
        <family val="3"/>
        <charset val="128"/>
        <scheme val="minor"/>
      </rPr>
      <t>〇）</t>
    </r>
    <rPh sb="0" eb="1">
      <t>トイ</t>
    </rPh>
    <rPh sb="5" eb="7">
      <t>リショク</t>
    </rPh>
    <rPh sb="7" eb="8">
      <t>シャ</t>
    </rPh>
    <rPh sb="9" eb="10">
      <t>オモ</t>
    </rPh>
    <rPh sb="11" eb="13">
      <t>リショク</t>
    </rPh>
    <rPh sb="13" eb="15">
      <t>リユウ</t>
    </rPh>
    <rPh sb="20" eb="22">
      <t>キニュウ</t>
    </rPh>
    <phoneticPr fontId="5"/>
  </si>
  <si>
    <t>1）結婚や出産のため</t>
    <rPh sb="2" eb="4">
      <t>ケッコン</t>
    </rPh>
    <rPh sb="5" eb="7">
      <t>シュッサン</t>
    </rPh>
    <phoneticPr fontId="5"/>
  </si>
  <si>
    <t>2）育児や介護のため</t>
    <rPh sb="2" eb="4">
      <t>イクジ</t>
    </rPh>
    <rPh sb="5" eb="7">
      <t>カイゴ</t>
    </rPh>
    <phoneticPr fontId="5"/>
  </si>
  <si>
    <t>3）他事業所に転職するため</t>
    <rPh sb="2" eb="6">
      <t>タジギョウショ</t>
    </rPh>
    <rPh sb="7" eb="9">
      <t>テンショク</t>
    </rPh>
    <phoneticPr fontId="5"/>
  </si>
  <si>
    <t>4）介護以外の他業界に転職するため</t>
    <rPh sb="2" eb="4">
      <t>カイゴ</t>
    </rPh>
    <rPh sb="4" eb="6">
      <t>イガイ</t>
    </rPh>
    <rPh sb="7" eb="10">
      <t>タギョウカイ</t>
    </rPh>
    <rPh sb="11" eb="13">
      <t>テンショク</t>
    </rPh>
    <phoneticPr fontId="5"/>
  </si>
  <si>
    <t>5）不規則勤務ができないため</t>
    <rPh sb="2" eb="5">
      <t>フキソク</t>
    </rPh>
    <rPh sb="5" eb="7">
      <t>キンム</t>
    </rPh>
    <phoneticPr fontId="5"/>
  </si>
  <si>
    <t>6）当該職員が病気になったため</t>
    <rPh sb="2" eb="4">
      <t>トウガイ</t>
    </rPh>
    <rPh sb="4" eb="6">
      <t>ショクイン</t>
    </rPh>
    <rPh sb="7" eb="9">
      <t>ビョウキ</t>
    </rPh>
    <phoneticPr fontId="5"/>
  </si>
  <si>
    <t>7）職場内の人間関係が理由のため</t>
    <rPh sb="2" eb="5">
      <t>ショクバナイ</t>
    </rPh>
    <rPh sb="6" eb="10">
      <t>ニンゲンカンケイ</t>
    </rPh>
    <rPh sb="11" eb="13">
      <t>リユウ</t>
    </rPh>
    <phoneticPr fontId="5"/>
  </si>
  <si>
    <t>8）利用者(家族)とトラブルになったため</t>
    <rPh sb="2" eb="5">
      <t>リヨウシャ</t>
    </rPh>
    <rPh sb="6" eb="8">
      <t>カゾク</t>
    </rPh>
    <phoneticPr fontId="5"/>
  </si>
  <si>
    <t>9）その他</t>
    <rPh sb="4" eb="5">
      <t>タ</t>
    </rPh>
    <phoneticPr fontId="5"/>
  </si>
  <si>
    <t>※令和７年12月１日現在の状況について、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</si>
  <si>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令和７年12月１日時点で、開設から１年以上を経過している事業所にお伺いします。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5"/>
  </si>
  <si>
    <r>
      <t>過去１年間（令和６年12月１日～令和７年11月30日）の介護職員の採用者数と離職者数を、常勤・非常勤別にご記入ください。外国人人材も含めてご回答ください。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60" eb="63">
      <t>ガイコクジン</t>
    </rPh>
    <rPh sb="63" eb="65">
      <t>ジンザイ</t>
    </rPh>
    <rPh sb="66" eb="67">
      <t>フク</t>
    </rPh>
    <rPh sb="70" eb="72">
      <t>カイトウ</t>
    </rPh>
    <phoneticPr fontId="5"/>
  </si>
  <si>
    <t>問４　【秦野市独自調査】介護人材実態調査及び運営等状況調査についてご回答ください。</t>
    <rPh sb="0" eb="1">
      <t>トイ</t>
    </rPh>
    <rPh sb="12" eb="14">
      <t>カイゴ</t>
    </rPh>
    <rPh sb="14" eb="16">
      <t>ジンザイ</t>
    </rPh>
    <rPh sb="16" eb="18">
      <t>ジッタイ</t>
    </rPh>
    <rPh sb="18" eb="20">
      <t>チョウサ</t>
    </rPh>
    <rPh sb="20" eb="21">
      <t>オヨ</t>
    </rPh>
    <rPh sb="22" eb="24">
      <t>ウンエイ</t>
    </rPh>
    <rPh sb="24" eb="25">
      <t>トウ</t>
    </rPh>
    <rPh sb="25" eb="27">
      <t>ジョウキョウ</t>
    </rPh>
    <rPh sb="27" eb="29">
      <t>チョウサ</t>
    </rPh>
    <rPh sb="34" eb="36">
      <t>カイトウ</t>
    </rPh>
    <phoneticPr fontId="5"/>
  </si>
  <si>
    <t>問４-1　貴事業所の事業所運営についてお伺いします。令和６年度の収支状況はいかがですか。</t>
    <phoneticPr fontId="5"/>
  </si>
  <si>
    <t>1）赤字</t>
    <rPh sb="2" eb="4">
      <t>アカジ</t>
    </rPh>
    <phoneticPr fontId="5"/>
  </si>
  <si>
    <t>2）収支均衡</t>
    <rPh sb="2" eb="4">
      <t>シュウシ</t>
    </rPh>
    <rPh sb="4" eb="6">
      <t>キンコウ</t>
    </rPh>
    <phoneticPr fontId="5"/>
  </si>
  <si>
    <t>3）黒字</t>
    <rPh sb="2" eb="4">
      <t>クロジ</t>
    </rPh>
    <phoneticPr fontId="5"/>
  </si>
  <si>
    <t>4）わからない</t>
    <phoneticPr fontId="5"/>
  </si>
  <si>
    <t>問４-2　前年度と比較した令和６年度の収支状況はいかがですか。（１つに○）</t>
    <phoneticPr fontId="5"/>
  </si>
  <si>
    <t>1）前年度より良くなった</t>
    <rPh sb="2" eb="5">
      <t>ゼンネンド</t>
    </rPh>
    <rPh sb="7" eb="8">
      <t>ヨ</t>
    </rPh>
    <phoneticPr fontId="5"/>
  </si>
  <si>
    <t>2）前年度と横ばい</t>
    <rPh sb="2" eb="5">
      <t>ゼンネンド</t>
    </rPh>
    <rPh sb="6" eb="7">
      <t>ヨコ</t>
    </rPh>
    <phoneticPr fontId="5"/>
  </si>
  <si>
    <t>3）前年度より悪くなった</t>
    <rPh sb="2" eb="5">
      <t>ゼンネンド</t>
    </rPh>
    <rPh sb="7" eb="8">
      <t>ワル</t>
    </rPh>
    <phoneticPr fontId="5"/>
  </si>
  <si>
    <t>4）前年度は事業を実施していない</t>
    <rPh sb="2" eb="5">
      <t>ゼンネンド</t>
    </rPh>
    <rPh sb="6" eb="8">
      <t>ジギョウ</t>
    </rPh>
    <rPh sb="9" eb="11">
      <t>ジッシ</t>
    </rPh>
    <phoneticPr fontId="5"/>
  </si>
  <si>
    <t>5）わからない</t>
    <phoneticPr fontId="5"/>
  </si>
  <si>
    <t>問４-3　事業所の運営に関して、問題があると感じているものに○をご記入ください。（あてはまるものすべてに〇）</t>
    <phoneticPr fontId="5"/>
  </si>
  <si>
    <t>1）介護報酬が実態にそぐわない</t>
    <rPh sb="2" eb="4">
      <t>カイゴ</t>
    </rPh>
    <rPh sb="4" eb="6">
      <t>ホウシュウ</t>
    </rPh>
    <rPh sb="7" eb="9">
      <t>ジッタイ</t>
    </rPh>
    <phoneticPr fontId="5"/>
  </si>
  <si>
    <t>2）良質な人材の確保が難しい　</t>
    <rPh sb="2" eb="4">
      <t>リョウシツ</t>
    </rPh>
    <rPh sb="5" eb="7">
      <t>ジンザイ</t>
    </rPh>
    <rPh sb="8" eb="10">
      <t>カクホ</t>
    </rPh>
    <rPh sb="11" eb="12">
      <t>ムズカ</t>
    </rPh>
    <phoneticPr fontId="5"/>
  </si>
  <si>
    <t>3）専門職の確保が難しい</t>
    <phoneticPr fontId="5"/>
  </si>
  <si>
    <t>4）人材育成が難しい</t>
    <rPh sb="2" eb="4">
      <t>ジンザイ</t>
    </rPh>
    <rPh sb="4" eb="6">
      <t>イクセイ</t>
    </rPh>
    <rPh sb="7" eb="8">
      <t>ムズカ</t>
    </rPh>
    <phoneticPr fontId="5"/>
  </si>
  <si>
    <t>5）経営経費・活動資金が不足している　</t>
    <rPh sb="2" eb="4">
      <t>ケイエイ</t>
    </rPh>
    <rPh sb="4" eb="6">
      <t>ケイヒ</t>
    </rPh>
    <rPh sb="7" eb="9">
      <t>カツドウ</t>
    </rPh>
    <rPh sb="9" eb="11">
      <t>シキン</t>
    </rPh>
    <rPh sb="12" eb="14">
      <t>フソク</t>
    </rPh>
    <phoneticPr fontId="5"/>
  </si>
  <si>
    <t>6）利用者の継続的な確保が難しい</t>
    <rPh sb="2" eb="5">
      <t>リヨウシャ</t>
    </rPh>
    <rPh sb="6" eb="8">
      <t>ケイゾク</t>
    </rPh>
    <rPh sb="8" eb="9">
      <t>テキ</t>
    </rPh>
    <rPh sb="10" eb="12">
      <t>カクホ</t>
    </rPh>
    <rPh sb="13" eb="14">
      <t>ムズカ</t>
    </rPh>
    <phoneticPr fontId="5"/>
  </si>
  <si>
    <t>7）介護保険制度及び経営に関する知識や経験が不足している</t>
    <rPh sb="2" eb="4">
      <t>カイゴ</t>
    </rPh>
    <rPh sb="4" eb="6">
      <t>ホケン</t>
    </rPh>
    <rPh sb="6" eb="8">
      <t>セイド</t>
    </rPh>
    <rPh sb="8" eb="9">
      <t>オヨ</t>
    </rPh>
    <rPh sb="10" eb="12">
      <t>ケイエイ</t>
    </rPh>
    <rPh sb="13" eb="14">
      <t>カン</t>
    </rPh>
    <rPh sb="16" eb="18">
      <t>チシキ</t>
    </rPh>
    <rPh sb="19" eb="21">
      <t>ケイケン</t>
    </rPh>
    <rPh sb="22" eb="24">
      <t>フソク</t>
    </rPh>
    <phoneticPr fontId="5"/>
  </si>
  <si>
    <t>8）介護保険制度が複雑で事務が煩雑である</t>
    <rPh sb="2" eb="4">
      <t>カイゴ</t>
    </rPh>
    <rPh sb="4" eb="6">
      <t>ホケン</t>
    </rPh>
    <rPh sb="6" eb="8">
      <t>セイド</t>
    </rPh>
    <rPh sb="9" eb="11">
      <t>フクザツ</t>
    </rPh>
    <rPh sb="12" eb="14">
      <t>ジム</t>
    </rPh>
    <rPh sb="15" eb="17">
      <t>ハンザツ</t>
    </rPh>
    <phoneticPr fontId="5"/>
  </si>
  <si>
    <t>9）組織の風通しが悪い</t>
    <rPh sb="2" eb="4">
      <t>ソシキ</t>
    </rPh>
    <rPh sb="5" eb="7">
      <t>カゼトオ</t>
    </rPh>
    <rPh sb="9" eb="10">
      <t>ワル</t>
    </rPh>
    <phoneticPr fontId="5"/>
  </si>
  <si>
    <t>10）職員間の情報共有や連携ができていない　</t>
    <rPh sb="3" eb="5">
      <t>ショクイン</t>
    </rPh>
    <rPh sb="5" eb="6">
      <t>カン</t>
    </rPh>
    <rPh sb="7" eb="9">
      <t>ジョウホウ</t>
    </rPh>
    <rPh sb="9" eb="11">
      <t>キョウユウ</t>
    </rPh>
    <rPh sb="12" eb="14">
      <t>レンケイ</t>
    </rPh>
    <phoneticPr fontId="5"/>
  </si>
  <si>
    <t>11）利用者やその家族とのコミュニケーションが難しい　</t>
    <rPh sb="3" eb="6">
      <t>リヨウシャ</t>
    </rPh>
    <rPh sb="9" eb="11">
      <t>カゾク</t>
    </rPh>
    <rPh sb="23" eb="24">
      <t>ムズカ</t>
    </rPh>
    <phoneticPr fontId="5"/>
  </si>
  <si>
    <t>12）問題はない</t>
    <rPh sb="3" eb="5">
      <t>モンダイ</t>
    </rPh>
    <phoneticPr fontId="5"/>
  </si>
  <si>
    <t>13）その他</t>
    <rPh sb="5" eb="6">
      <t>タ</t>
    </rPh>
    <phoneticPr fontId="5"/>
  </si>
  <si>
    <t>13）の具体的な内容⇒</t>
    <rPh sb="4" eb="7">
      <t>グタイテキ</t>
    </rPh>
    <rPh sb="8" eb="10">
      <t>ナイヨウ</t>
    </rPh>
    <phoneticPr fontId="5"/>
  </si>
  <si>
    <t>問４-４　外部の諸機関等との連携について、どのように感じていますか。</t>
    <phoneticPr fontId="5"/>
  </si>
  <si>
    <t>※1）～7）について、それぞれ該当するものに〇をご記入ください。</t>
    <rPh sb="15" eb="17">
      <t>ガイトウ</t>
    </rPh>
    <rPh sb="25" eb="27">
      <t>キニュウ</t>
    </rPh>
    <phoneticPr fontId="5"/>
  </si>
  <si>
    <t>大変うまく連携が取れている</t>
    <phoneticPr fontId="5"/>
  </si>
  <si>
    <t>概ね連携は取れている</t>
    <phoneticPr fontId="5"/>
  </si>
  <si>
    <t>あまり連携は取れていない</t>
  </si>
  <si>
    <t>全く連携がとれていない</t>
  </si>
  <si>
    <t>特に連携を取る必要がない</t>
  </si>
  <si>
    <t>どちらとも言えない</t>
  </si>
  <si>
    <t>1）利用者・家族等</t>
    <rPh sb="2" eb="5">
      <t>リヨウシャ</t>
    </rPh>
    <rPh sb="6" eb="8">
      <t>カゾク</t>
    </rPh>
    <rPh sb="8" eb="9">
      <t>トウ</t>
    </rPh>
    <phoneticPr fontId="5"/>
  </si>
  <si>
    <t>　</t>
  </si>
  <si>
    <t>2）外部の居宅介護支援事業者</t>
    <rPh sb="2" eb="4">
      <t>ガイブ</t>
    </rPh>
    <rPh sb="5" eb="7">
      <t>キョタク</t>
    </rPh>
    <rPh sb="7" eb="9">
      <t>カイゴ</t>
    </rPh>
    <rPh sb="9" eb="11">
      <t>シエン</t>
    </rPh>
    <rPh sb="11" eb="14">
      <t>ジギョウシャ</t>
    </rPh>
    <phoneticPr fontId="5"/>
  </si>
  <si>
    <t>3）他の介護保険サービス事業者</t>
    <rPh sb="2" eb="3">
      <t>タ</t>
    </rPh>
    <rPh sb="4" eb="6">
      <t>カイゴ</t>
    </rPh>
    <rPh sb="6" eb="8">
      <t>ホケン</t>
    </rPh>
    <rPh sb="12" eb="15">
      <t>ジギョウシャ</t>
    </rPh>
    <phoneticPr fontId="5"/>
  </si>
  <si>
    <t>4）医療機関</t>
    <rPh sb="2" eb="4">
      <t>イリョウ</t>
    </rPh>
    <rPh sb="4" eb="6">
      <t>キカン</t>
    </rPh>
    <phoneticPr fontId="5"/>
  </si>
  <si>
    <t>5）高齢者支援センター</t>
    <phoneticPr fontId="5"/>
  </si>
  <si>
    <t>6）行政機関</t>
    <phoneticPr fontId="5"/>
  </si>
  <si>
    <t>7）介護保険以外のサービス提供機関</t>
    <phoneticPr fontId="5"/>
  </si>
  <si>
    <t>問４-５　今後３年間（令和８年度～１０年度）の事業展開についてどうお考えですか。（１つに○）</t>
    <phoneticPr fontId="5"/>
  </si>
  <si>
    <t>1）拡大・新規展開したい</t>
    <rPh sb="2" eb="4">
      <t>カクダイ</t>
    </rPh>
    <rPh sb="5" eb="7">
      <t>シンキ</t>
    </rPh>
    <rPh sb="7" eb="9">
      <t>テンカイ</t>
    </rPh>
    <phoneticPr fontId="5"/>
  </si>
  <si>
    <t>2）現状維持</t>
    <rPh sb="2" eb="4">
      <t>ゲンジョウ</t>
    </rPh>
    <rPh sb="4" eb="6">
      <t>イジ</t>
    </rPh>
    <phoneticPr fontId="5"/>
  </si>
  <si>
    <t>3）縮小したい（やめたい）</t>
    <rPh sb="2" eb="4">
      <t>シュクショウ</t>
    </rPh>
    <phoneticPr fontId="5"/>
  </si>
  <si>
    <t>4）その他</t>
    <rPh sb="4" eb="5">
      <t>タ</t>
    </rPh>
    <phoneticPr fontId="5"/>
  </si>
  <si>
    <t>4）の具体的な内容⇒</t>
    <rPh sb="3" eb="6">
      <t>グタイテキ</t>
    </rPh>
    <rPh sb="7" eb="9">
      <t>ナイヨウ</t>
    </rPh>
    <phoneticPr fontId="5"/>
  </si>
  <si>
    <t>問４-６　【法人としてのご意向を伺います】地域密着型の下記３サービスへの新規参入意向についてお答えください。</t>
    <phoneticPr fontId="5"/>
  </si>
  <si>
    <t>①　小規模多機能型居宅介護</t>
    <phoneticPr fontId="5"/>
  </si>
  <si>
    <t>（1）上記サービスへの新規参入についてどのようにお考えですか。（１つに○）</t>
  </si>
  <si>
    <t>1）関心があり、参入したい</t>
    <rPh sb="2" eb="4">
      <t>カンシン</t>
    </rPh>
    <rPh sb="8" eb="10">
      <t>サンニュウ</t>
    </rPh>
    <phoneticPr fontId="5"/>
  </si>
  <si>
    <t>2）関心はあるが、参入するか否かは今後検討したい</t>
    <rPh sb="2" eb="4">
      <t>カンシン</t>
    </rPh>
    <rPh sb="9" eb="11">
      <t>サンニュウ</t>
    </rPh>
    <rPh sb="14" eb="15">
      <t>イナ</t>
    </rPh>
    <rPh sb="17" eb="19">
      <t>コンゴ</t>
    </rPh>
    <rPh sb="19" eb="21">
      <t>ケントウ</t>
    </rPh>
    <phoneticPr fontId="5"/>
  </si>
  <si>
    <t>3）関心がない</t>
    <rPh sb="2" eb="4">
      <t>カンシン</t>
    </rPh>
    <phoneticPr fontId="5"/>
  </si>
  <si>
    <t>（2）上記サービスへの参入課題をどのようにお考えですか。（あてはまるものすべてに〇）</t>
    <phoneticPr fontId="5"/>
  </si>
  <si>
    <t>1）人材確保が困難</t>
    <rPh sb="2" eb="4">
      <t>ジンザイ</t>
    </rPh>
    <rPh sb="4" eb="6">
      <t>カクホ</t>
    </rPh>
    <rPh sb="7" eb="9">
      <t>コンナン</t>
    </rPh>
    <phoneticPr fontId="5"/>
  </si>
  <si>
    <t>2）採算がとれない</t>
    <rPh sb="2" eb="4">
      <t>サイサン</t>
    </rPh>
    <phoneticPr fontId="5"/>
  </si>
  <si>
    <t>3）利用者の確保が難しい</t>
    <rPh sb="2" eb="5">
      <t>リヨウシャ</t>
    </rPh>
    <rPh sb="6" eb="8">
      <t>カクホ</t>
    </rPh>
    <rPh sb="9" eb="10">
      <t>ムズカ</t>
    </rPh>
    <phoneticPr fontId="5"/>
  </si>
  <si>
    <t>4）指定運営基準が厳しい</t>
    <phoneticPr fontId="5"/>
  </si>
  <si>
    <t>5）公的資金援助が少ない</t>
    <phoneticPr fontId="5"/>
  </si>
  <si>
    <t>6）その他</t>
    <rPh sb="4" eb="5">
      <t>タ</t>
    </rPh>
    <phoneticPr fontId="5"/>
  </si>
  <si>
    <t>6）の具体的な内容⇒</t>
    <rPh sb="3" eb="6">
      <t>グタイテキ</t>
    </rPh>
    <rPh sb="7" eb="9">
      <t>ナイヨウ</t>
    </rPh>
    <phoneticPr fontId="5"/>
  </si>
  <si>
    <t>②　看護小規模多機能型居宅介護</t>
    <rPh sb="2" eb="4">
      <t>カンゴ</t>
    </rPh>
    <phoneticPr fontId="5"/>
  </si>
  <si>
    <t>③　定期巡回・随時対応型訪問介護看護</t>
    <phoneticPr fontId="5"/>
  </si>
  <si>
    <t>問３　人材確保に関して市町村に期待するサポートがあれば、ご回答ください。（自由記述）</t>
    <rPh sb="0" eb="1">
      <t>トイ</t>
    </rPh>
    <rPh sb="3" eb="5">
      <t>ジンザイ</t>
    </rPh>
    <rPh sb="5" eb="7">
      <t>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39">
      <t>ジユウ</t>
    </rPh>
    <rPh sb="39" eb="41">
      <t>キジュツ</t>
    </rPh>
    <phoneticPr fontId="5"/>
  </si>
  <si>
    <t>Q4 ー</t>
    <phoneticPr fontId="1"/>
  </si>
  <si>
    <t>Q3 期待するサポート</t>
    <rPh sb="3" eb="5">
      <t>キタイ</t>
    </rPh>
    <phoneticPr fontId="1"/>
  </si>
  <si>
    <t>【市独自調査】</t>
    <rPh sb="1" eb="2">
      <t>シ</t>
    </rPh>
    <rPh sb="2" eb="4">
      <t>ドクジ</t>
    </rPh>
    <rPh sb="4" eb="6">
      <t>チョウサ</t>
    </rPh>
    <phoneticPr fontId="1"/>
  </si>
  <si>
    <t>問２-４主な離職理由</t>
    <phoneticPr fontId="1"/>
  </si>
  <si>
    <t>問４-3事業所運営の問題</t>
    <phoneticPr fontId="1"/>
  </si>
  <si>
    <t>問４-４外部の諸機関等との連携</t>
    <phoneticPr fontId="1"/>
  </si>
  <si>
    <t>問４-６新規参入意向</t>
    <phoneticPr fontId="1"/>
  </si>
  <si>
    <t>Q2-4-1</t>
    <phoneticPr fontId="1"/>
  </si>
  <si>
    <t>Q2-4-2</t>
  </si>
  <si>
    <t>Q2-4-3</t>
  </si>
  <si>
    <t>Q2-4-4</t>
  </si>
  <si>
    <t>Q2-4-5</t>
  </si>
  <si>
    <t>Q2-4-6</t>
  </si>
  <si>
    <t>Q2-4-7</t>
  </si>
  <si>
    <t>Q2-4-8</t>
  </si>
  <si>
    <t>Q2-4-9</t>
  </si>
  <si>
    <t>Q2-4-9理由</t>
    <rPh sb="6" eb="8">
      <t>リユウ</t>
    </rPh>
    <phoneticPr fontId="1"/>
  </si>
  <si>
    <t>問４-1令和６年度の収支状況</t>
    <phoneticPr fontId="1"/>
  </si>
  <si>
    <t>問４-2前年度と比較した収支状況</t>
    <phoneticPr fontId="1"/>
  </si>
  <si>
    <t>Q4-3-1</t>
    <phoneticPr fontId="1"/>
  </si>
  <si>
    <t>Q4-3-2</t>
  </si>
  <si>
    <t>Q4-3-3</t>
  </si>
  <si>
    <t>Q4-3-4</t>
  </si>
  <si>
    <t>Q4-3-5</t>
  </si>
  <si>
    <t>Q4-3-6</t>
  </si>
  <si>
    <t>Q4-3-7</t>
  </si>
  <si>
    <t>Q4-3-8</t>
  </si>
  <si>
    <t>Q4-3-9</t>
  </si>
  <si>
    <t>Q4-3-10</t>
  </si>
  <si>
    <t>Q4-3-11</t>
  </si>
  <si>
    <t>Q4-3-12</t>
  </si>
  <si>
    <t>Q4-3-13</t>
  </si>
  <si>
    <t>Q4-3-13理由</t>
    <rPh sb="7" eb="9">
      <t>リユウ</t>
    </rPh>
    <phoneticPr fontId="1"/>
  </si>
  <si>
    <t>Q4-4-1</t>
    <phoneticPr fontId="1"/>
  </si>
  <si>
    <t>Q4-4-2</t>
  </si>
  <si>
    <t>Q4-4-3</t>
  </si>
  <si>
    <t>Q4-4-4</t>
  </si>
  <si>
    <t>問４-５今後３年間の事業展開</t>
    <phoneticPr fontId="1"/>
  </si>
  <si>
    <t>Q4-5-4理由</t>
    <rPh sb="6" eb="8">
      <t>リユウ</t>
    </rPh>
    <phoneticPr fontId="1"/>
  </si>
  <si>
    <t>①-(1)</t>
    <phoneticPr fontId="1"/>
  </si>
  <si>
    <t>①-(1)-4
理由</t>
    <rPh sb="8" eb="10">
      <t>リユウ</t>
    </rPh>
    <phoneticPr fontId="1"/>
  </si>
  <si>
    <t>①-2）</t>
    <phoneticPr fontId="1"/>
  </si>
  <si>
    <t>①-(2)-6
理由</t>
    <rPh sb="8" eb="10">
      <t>リユウ</t>
    </rPh>
    <phoneticPr fontId="1"/>
  </si>
  <si>
    <t>②-(1)</t>
    <phoneticPr fontId="1"/>
  </si>
  <si>
    <t>②-(1)-4
理由</t>
    <rPh sb="8" eb="10">
      <t>リユウ</t>
    </rPh>
    <phoneticPr fontId="1"/>
  </si>
  <si>
    <t>②-(2)</t>
    <phoneticPr fontId="1"/>
  </si>
  <si>
    <t>②-(2)-6
理由</t>
    <rPh sb="8" eb="10">
      <t>リユウ</t>
    </rPh>
    <phoneticPr fontId="1"/>
  </si>
  <si>
    <t>③-(1)</t>
    <phoneticPr fontId="1"/>
  </si>
  <si>
    <t>③-(1)-4
理由</t>
    <rPh sb="8" eb="10">
      <t>リユウ</t>
    </rPh>
    <phoneticPr fontId="1"/>
  </si>
  <si>
    <t>③-(2)</t>
    <phoneticPr fontId="1"/>
  </si>
  <si>
    <t>③-(2)-4
理由</t>
    <rPh sb="8" eb="10">
      <t>リユウ</t>
    </rPh>
    <phoneticPr fontId="1"/>
  </si>
  <si>
    <t>9）の具体的な内容⇒</t>
    <rPh sb="3" eb="6">
      <t>グタイテキ</t>
    </rPh>
    <rPh sb="7" eb="9">
      <t>ナイヨウ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</si>
</sst>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trike/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24" fillId="4" borderId="0" xfId="0" applyFont="1" applyFill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30" fillId="0" borderId="25" xfId="0" applyFont="1" applyBorder="1" applyAlignment="1">
      <alignment vertical="center" wrapText="1"/>
    </xf>
    <xf numFmtId="0" fontId="8" fillId="4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13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2" fillId="0" borderId="1" xfId="0" applyFont="1" applyBorder="1">
      <alignment vertical="center"/>
    </xf>
    <xf numFmtId="0" fontId="33" fillId="3" borderId="0" xfId="0" applyFont="1" applyFill="1">
      <alignment vertical="center"/>
    </xf>
    <xf numFmtId="0" fontId="32" fillId="3" borderId="0" xfId="0" applyFont="1" applyFill="1">
      <alignment vertical="center"/>
    </xf>
    <xf numFmtId="0" fontId="34" fillId="4" borderId="16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left" vertical="center"/>
      <protection locked="0"/>
    </xf>
    <xf numFmtId="49" fontId="13" fillId="3" borderId="14" xfId="0" applyNumberFormat="1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81" t="s">
        <v>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ht="5.45" customHeight="1" thickBot="1" x14ac:dyDescent="0.45"/>
    <row r="4" spans="1:15" ht="19.5" thickBot="1" x14ac:dyDescent="0.45">
      <c r="B4" s="46" t="s">
        <v>86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66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65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82" t="str">
        <f>IF(A6&gt;1,"問１は１つのみ選択してください。","")</f>
        <v/>
      </c>
      <c r="J13" s="82"/>
      <c r="K13" s="82"/>
      <c r="L13" s="82"/>
      <c r="M13" s="82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67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86" t="s">
        <v>17</v>
      </c>
      <c r="D23" s="87"/>
      <c r="E23" s="90"/>
      <c r="F23" s="90"/>
      <c r="G23" s="91" t="s">
        <v>1</v>
      </c>
      <c r="H23" s="93" t="s">
        <v>58</v>
      </c>
      <c r="I23" s="94"/>
      <c r="J23" s="90"/>
      <c r="K23" s="90"/>
      <c r="L23" s="45" t="s">
        <v>1</v>
      </c>
    </row>
    <row r="24" spans="1:15" ht="19.5" thickBot="1" x14ac:dyDescent="0.45">
      <c r="B24" s="10"/>
      <c r="C24" s="88"/>
      <c r="D24" s="89"/>
      <c r="E24" s="90"/>
      <c r="F24" s="90"/>
      <c r="G24" s="92"/>
      <c r="H24" s="93" t="s">
        <v>59</v>
      </c>
      <c r="I24" s="94"/>
      <c r="J24" s="90"/>
      <c r="K24" s="90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96" t="s">
        <v>60</v>
      </c>
      <c r="D26" s="97"/>
      <c r="E26" s="90"/>
      <c r="F26" s="90"/>
      <c r="G26" s="44" t="s">
        <v>62</v>
      </c>
      <c r="H26" s="96" t="s">
        <v>61</v>
      </c>
      <c r="I26" s="97"/>
      <c r="J26" s="90"/>
      <c r="K26" s="90"/>
      <c r="L26" s="45" t="s">
        <v>62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95" t="str">
        <f>IF(A28&gt;1,"問2-2は１つ"&amp;CHAR(10)&amp;"選択してください。","（1つ選択）")</f>
        <v>（1つ選択）</v>
      </c>
      <c r="E29" s="95"/>
      <c r="F29" s="95"/>
      <c r="G29" s="95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87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83" t="s">
        <v>88</v>
      </c>
      <c r="E32" s="83"/>
      <c r="F32" s="83"/>
      <c r="G32" s="83"/>
      <c r="H32" s="83"/>
      <c r="I32" s="83"/>
      <c r="J32" s="83"/>
      <c r="K32" s="83"/>
      <c r="L32" s="83"/>
      <c r="M32" s="83"/>
    </row>
    <row r="33" spans="2:13" ht="18" customHeight="1" x14ac:dyDescent="0.4"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2:13" ht="9" customHeight="1" x14ac:dyDescent="0.4"/>
    <row r="35" spans="2:13" ht="18" customHeight="1" thickBot="1" x14ac:dyDescent="0.45">
      <c r="E35" s="84" t="s">
        <v>2</v>
      </c>
      <c r="F35" s="85"/>
      <c r="G35" s="85"/>
      <c r="H35" s="85" t="s">
        <v>3</v>
      </c>
      <c r="I35" s="85"/>
      <c r="J35" s="85"/>
    </row>
    <row r="36" spans="2:13" ht="18" customHeight="1" thickBot="1" x14ac:dyDescent="0.45">
      <c r="C36" s="96" t="s">
        <v>33</v>
      </c>
      <c r="D36" s="97"/>
      <c r="E36" s="90"/>
      <c r="F36" s="90"/>
      <c r="G36" s="90"/>
      <c r="H36" s="90"/>
      <c r="I36" s="90"/>
      <c r="J36" s="90"/>
    </row>
    <row r="37" spans="2:13" ht="18" customHeight="1" thickBot="1" x14ac:dyDescent="0.45">
      <c r="C37" s="105" t="s">
        <v>34</v>
      </c>
      <c r="D37" s="106"/>
      <c r="E37" s="90"/>
      <c r="F37" s="90"/>
      <c r="G37" s="90"/>
      <c r="H37" s="90"/>
      <c r="I37" s="90"/>
      <c r="J37" s="90"/>
    </row>
    <row r="38" spans="2:13" ht="18" customHeight="1" thickTop="1" thickBot="1" x14ac:dyDescent="0.45">
      <c r="C38" s="107" t="s">
        <v>4</v>
      </c>
      <c r="D38" s="108"/>
      <c r="E38" s="109">
        <f>SUM(E36:G37)</f>
        <v>0</v>
      </c>
      <c r="F38" s="109"/>
      <c r="G38" s="109"/>
      <c r="H38" s="109">
        <f>SUM(H36:J37)</f>
        <v>0</v>
      </c>
      <c r="I38" s="109"/>
      <c r="J38" s="109"/>
    </row>
    <row r="39" spans="2:13" ht="8.25" customHeight="1" x14ac:dyDescent="0.4"/>
    <row r="40" spans="2:13" ht="18" customHeight="1" x14ac:dyDescent="0.4">
      <c r="C40" s="39" t="s">
        <v>76</v>
      </c>
    </row>
    <row r="41" spans="2:13" ht="18" customHeight="1" thickBot="1" x14ac:dyDescent="0.45">
      <c r="C41" s="39"/>
    </row>
    <row r="42" spans="2:13" ht="18" customHeight="1" thickBot="1" x14ac:dyDescent="0.45">
      <c r="C42" s="74" t="s">
        <v>77</v>
      </c>
      <c r="D42" s="75"/>
      <c r="E42" s="75"/>
      <c r="F42" s="75"/>
      <c r="G42" s="42"/>
      <c r="H42" s="110" t="s">
        <v>78</v>
      </c>
      <c r="I42" s="75"/>
      <c r="J42" s="75"/>
      <c r="K42" s="75"/>
      <c r="L42" s="42"/>
    </row>
    <row r="43" spans="2:13" ht="18" customHeight="1" thickBot="1" x14ac:dyDescent="0.45">
      <c r="C43" s="74" t="s">
        <v>79</v>
      </c>
      <c r="D43" s="75"/>
      <c r="E43" s="75"/>
      <c r="F43" s="75"/>
      <c r="G43" s="42"/>
      <c r="H43" s="75" t="s">
        <v>80</v>
      </c>
      <c r="I43" s="75"/>
      <c r="J43" s="75"/>
      <c r="K43" s="75"/>
      <c r="L43" s="42"/>
    </row>
    <row r="44" spans="2:13" ht="18" customHeight="1" thickBot="1" x14ac:dyDescent="0.45">
      <c r="C44" s="74" t="s">
        <v>81</v>
      </c>
      <c r="D44" s="75"/>
      <c r="E44" s="75"/>
      <c r="F44" s="75"/>
      <c r="G44" s="42"/>
      <c r="H44" s="75" t="s">
        <v>82</v>
      </c>
      <c r="I44" s="75"/>
      <c r="J44" s="75"/>
      <c r="K44" s="75"/>
      <c r="L44" s="42"/>
    </row>
    <row r="45" spans="2:13" ht="18" customHeight="1" thickBot="1" x14ac:dyDescent="0.45">
      <c r="C45" s="74" t="s">
        <v>83</v>
      </c>
      <c r="D45" s="75"/>
      <c r="E45" s="75"/>
      <c r="F45" s="75"/>
      <c r="G45" s="42"/>
      <c r="H45" s="76" t="s">
        <v>84</v>
      </c>
      <c r="I45" s="76"/>
      <c r="J45" s="76"/>
      <c r="K45" s="76"/>
      <c r="L45" s="42"/>
    </row>
    <row r="46" spans="2:13" ht="26.25" thickBot="1" x14ac:dyDescent="0.45">
      <c r="C46" s="77" t="s">
        <v>85</v>
      </c>
      <c r="D46" s="75"/>
      <c r="E46" s="75"/>
      <c r="F46" s="75"/>
      <c r="G46" s="42"/>
      <c r="H46" s="69" t="s">
        <v>206</v>
      </c>
      <c r="I46" s="78"/>
      <c r="J46" s="79"/>
      <c r="K46" s="79"/>
      <c r="L46" s="80"/>
    </row>
    <row r="47" spans="2:13" ht="18" customHeight="1" x14ac:dyDescent="0.4"/>
    <row r="48" spans="2:13" x14ac:dyDescent="0.4">
      <c r="B48" s="41" t="s">
        <v>154</v>
      </c>
      <c r="C48" s="20"/>
      <c r="D48" s="10"/>
      <c r="E48" s="10"/>
      <c r="F48" s="10"/>
      <c r="G48" s="10"/>
      <c r="H48" s="10"/>
      <c r="I48" s="10"/>
      <c r="J48" s="10"/>
      <c r="K48" s="10"/>
    </row>
    <row r="49" spans="2:12" ht="9" customHeight="1" thickBot="1" x14ac:dyDescent="0.45">
      <c r="B49" s="10"/>
      <c r="C49" s="9"/>
      <c r="D49" s="10"/>
      <c r="E49" s="10"/>
      <c r="F49" s="10"/>
      <c r="G49" s="10"/>
      <c r="H49" s="10"/>
      <c r="I49" s="10"/>
      <c r="J49" s="10"/>
      <c r="K49" s="10"/>
    </row>
    <row r="50" spans="2:12" ht="19.5" thickBot="1" x14ac:dyDescent="0.45"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2:12" ht="19.5" thickBot="1" x14ac:dyDescent="0.45"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  <row r="52" spans="2:12" ht="19.5" thickBot="1" x14ac:dyDescent="0.45">
      <c r="B52" s="10"/>
      <c r="C52" s="103"/>
      <c r="D52" s="103"/>
      <c r="E52" s="103"/>
      <c r="F52" s="103"/>
      <c r="G52" s="103"/>
      <c r="H52" s="103"/>
      <c r="I52" s="103"/>
      <c r="J52" s="103"/>
      <c r="K52" s="103"/>
      <c r="L52" s="103"/>
    </row>
    <row r="53" spans="2:12" ht="18" customHeight="1" thickBot="1" x14ac:dyDescent="0.45">
      <c r="B53" s="10"/>
      <c r="C53" s="103"/>
      <c r="D53" s="103"/>
      <c r="E53" s="103"/>
      <c r="F53" s="103"/>
      <c r="G53" s="103"/>
      <c r="H53" s="103"/>
      <c r="I53" s="103"/>
      <c r="J53" s="103"/>
      <c r="K53" s="103"/>
      <c r="L53" s="103"/>
    </row>
    <row r="54" spans="2:12" ht="18" customHeight="1" x14ac:dyDescent="0.4">
      <c r="B54" s="10"/>
    </row>
    <row r="55" spans="2:12" ht="18" hidden="1" customHeight="1" x14ac:dyDescent="0.4">
      <c r="B55" s="10"/>
    </row>
    <row r="56" spans="2:12" ht="18" hidden="1" customHeight="1" x14ac:dyDescent="0.4">
      <c r="B56" s="10"/>
    </row>
    <row r="57" spans="2:12" ht="18" hidden="1" customHeight="1" x14ac:dyDescent="0.4">
      <c r="B57" s="10"/>
    </row>
    <row r="58" spans="2:12" ht="18" hidden="1" customHeight="1" x14ac:dyDescent="0.4">
      <c r="B58" s="10"/>
    </row>
    <row r="59" spans="2:12" ht="15.6" hidden="1" customHeight="1" x14ac:dyDescent="0.4">
      <c r="B59" s="47" t="s">
        <v>45</v>
      </c>
    </row>
    <row r="60" spans="2:12" ht="9" hidden="1" customHeight="1" thickBot="1" x14ac:dyDescent="0.45"/>
    <row r="61" spans="2:12" ht="19.5" hidden="1" thickBot="1" x14ac:dyDescent="0.45">
      <c r="C61" s="104"/>
      <c r="D61" s="104"/>
      <c r="E61" s="104"/>
      <c r="F61" s="104"/>
      <c r="G61" s="104"/>
      <c r="H61" s="104"/>
      <c r="I61" s="104"/>
      <c r="J61" s="104"/>
      <c r="K61" s="104"/>
      <c r="L61" s="104"/>
    </row>
    <row r="62" spans="2:12" ht="19.5" hidden="1" thickBot="1" x14ac:dyDescent="0.45">
      <c r="C62" s="104"/>
      <c r="D62" s="104"/>
      <c r="E62" s="104"/>
      <c r="F62" s="104"/>
      <c r="G62" s="104"/>
      <c r="H62" s="104"/>
      <c r="I62" s="104"/>
      <c r="J62" s="104"/>
      <c r="K62" s="104"/>
      <c r="L62" s="104"/>
    </row>
    <row r="63" spans="2:12" ht="19.5" hidden="1" thickBot="1" x14ac:dyDescent="0.45"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2:12" ht="19.5" hidden="1" thickBot="1" x14ac:dyDescent="0.45">
      <c r="C64" s="104"/>
      <c r="D64" s="104"/>
      <c r="E64" s="104"/>
      <c r="F64" s="104"/>
      <c r="G64" s="104"/>
      <c r="H64" s="104"/>
      <c r="I64" s="104"/>
      <c r="J64" s="104"/>
      <c r="K64" s="104"/>
      <c r="L64" s="104"/>
    </row>
    <row r="65" spans="1:14" x14ac:dyDescent="0.4">
      <c r="B65" s="41" t="s">
        <v>89</v>
      </c>
    </row>
    <row r="66" spans="1:14" ht="9.75" customHeight="1" x14ac:dyDescent="0.4">
      <c r="B66" s="41"/>
    </row>
    <row r="67" spans="1:14" s="48" customFormat="1" ht="18.75" customHeight="1" thickBot="1" x14ac:dyDescent="0.45">
      <c r="C67" s="49" t="s">
        <v>90</v>
      </c>
    </row>
    <row r="68" spans="1:14" s="51" customFormat="1" ht="18.75" customHeight="1" thickBot="1" x14ac:dyDescent="0.45">
      <c r="A68" s="50"/>
      <c r="C68" s="98" t="s">
        <v>91</v>
      </c>
      <c r="D68" s="99"/>
      <c r="E68" s="52"/>
      <c r="F68" s="53"/>
      <c r="G68" s="53"/>
      <c r="H68" s="54"/>
      <c r="I68" s="53"/>
      <c r="J68" s="53"/>
      <c r="K68" s="54"/>
      <c r="L68" s="53"/>
      <c r="M68" s="53"/>
      <c r="N68" s="54"/>
    </row>
    <row r="69" spans="1:14" s="51" customFormat="1" ht="18.75" customHeight="1" thickBot="1" x14ac:dyDescent="0.45">
      <c r="A69" s="50"/>
      <c r="C69" s="98" t="s">
        <v>92</v>
      </c>
      <c r="D69" s="99"/>
      <c r="E69" s="52"/>
      <c r="F69" s="53"/>
      <c r="G69" s="53"/>
      <c r="H69" s="54"/>
      <c r="I69" s="53"/>
      <c r="J69" s="53"/>
      <c r="K69" s="54"/>
      <c r="L69" s="53"/>
      <c r="M69" s="53"/>
      <c r="N69" s="54"/>
    </row>
    <row r="70" spans="1:14" s="51" customFormat="1" ht="18.75" customHeight="1" thickBot="1" x14ac:dyDescent="0.45">
      <c r="A70" s="50"/>
      <c r="C70" s="98" t="s">
        <v>93</v>
      </c>
      <c r="D70" s="99"/>
      <c r="E70" s="52"/>
      <c r="F70" s="53"/>
      <c r="G70" s="53"/>
      <c r="H70" s="54"/>
      <c r="I70" s="53"/>
      <c r="J70" s="53"/>
      <c r="K70" s="54"/>
      <c r="L70" s="53"/>
      <c r="M70" s="53"/>
      <c r="N70" s="54"/>
    </row>
    <row r="71" spans="1:14" s="51" customFormat="1" ht="18.75" customHeight="1" thickBot="1" x14ac:dyDescent="0.45">
      <c r="A71" s="50"/>
      <c r="C71" s="98" t="s">
        <v>94</v>
      </c>
      <c r="D71" s="99"/>
      <c r="E71" s="52"/>
      <c r="F71" s="53"/>
      <c r="G71" s="53"/>
      <c r="H71" s="54"/>
      <c r="I71" s="53"/>
      <c r="J71" s="53"/>
      <c r="K71" s="54"/>
      <c r="L71" s="53"/>
      <c r="M71" s="53"/>
      <c r="N71" s="54"/>
    </row>
    <row r="72" spans="1:14" s="51" customFormat="1" ht="18.75" customHeight="1" x14ac:dyDescent="0.4">
      <c r="A72" s="50"/>
      <c r="C72" s="53"/>
      <c r="D72" s="54"/>
      <c r="E72" s="54"/>
      <c r="F72" s="53"/>
      <c r="G72" s="53"/>
      <c r="H72" s="54"/>
      <c r="I72" s="53"/>
      <c r="J72" s="53"/>
      <c r="K72" s="54"/>
      <c r="L72" s="53"/>
      <c r="M72" s="53"/>
      <c r="N72" s="54"/>
    </row>
    <row r="73" spans="1:14" s="48" customFormat="1" ht="18.75" customHeight="1" thickBot="1" x14ac:dyDescent="0.45">
      <c r="C73" s="49" t="s">
        <v>95</v>
      </c>
    </row>
    <row r="74" spans="1:14" s="51" customFormat="1" ht="18.75" customHeight="1" thickBot="1" x14ac:dyDescent="0.45">
      <c r="A74" s="50"/>
      <c r="C74" s="100" t="s">
        <v>96</v>
      </c>
      <c r="D74" s="101"/>
      <c r="E74" s="101"/>
      <c r="F74" s="102"/>
      <c r="G74" s="52"/>
      <c r="H74" s="54"/>
      <c r="I74" s="53"/>
      <c r="J74" s="53"/>
      <c r="K74" s="54"/>
      <c r="L74" s="53"/>
      <c r="M74" s="53"/>
      <c r="N74" s="54"/>
    </row>
    <row r="75" spans="1:14" s="51" customFormat="1" ht="18.75" customHeight="1" thickBot="1" x14ac:dyDescent="0.45">
      <c r="A75" s="50"/>
      <c r="C75" s="100" t="s">
        <v>97</v>
      </c>
      <c r="D75" s="101"/>
      <c r="E75" s="101"/>
      <c r="F75" s="102"/>
      <c r="G75" s="52"/>
      <c r="H75" s="54"/>
      <c r="I75" s="53"/>
      <c r="J75" s="53"/>
      <c r="K75" s="54"/>
      <c r="L75" s="53"/>
      <c r="M75" s="53"/>
      <c r="N75" s="54"/>
    </row>
    <row r="76" spans="1:14" s="51" customFormat="1" ht="18.75" customHeight="1" thickBot="1" x14ac:dyDescent="0.45">
      <c r="A76" s="50"/>
      <c r="C76" s="100" t="s">
        <v>98</v>
      </c>
      <c r="D76" s="101"/>
      <c r="E76" s="101"/>
      <c r="F76" s="102"/>
      <c r="G76" s="52"/>
      <c r="H76" s="54"/>
      <c r="I76" s="53"/>
      <c r="J76" s="53"/>
      <c r="K76" s="54"/>
      <c r="L76" s="53"/>
      <c r="M76" s="53"/>
      <c r="N76" s="54"/>
    </row>
    <row r="77" spans="1:14" s="51" customFormat="1" ht="18.75" customHeight="1" thickBot="1" x14ac:dyDescent="0.45">
      <c r="A77" s="50"/>
      <c r="C77" s="100" t="s">
        <v>99</v>
      </c>
      <c r="D77" s="101"/>
      <c r="E77" s="101"/>
      <c r="F77" s="102"/>
      <c r="G77" s="52"/>
      <c r="H77" s="54"/>
      <c r="I77" s="53"/>
      <c r="J77" s="53"/>
      <c r="K77" s="54"/>
      <c r="L77" s="53"/>
      <c r="M77" s="53"/>
      <c r="N77" s="54"/>
    </row>
    <row r="78" spans="1:14" s="51" customFormat="1" ht="18.75" customHeight="1" thickBot="1" x14ac:dyDescent="0.45">
      <c r="A78" s="50"/>
      <c r="C78" s="100" t="s">
        <v>100</v>
      </c>
      <c r="D78" s="101"/>
      <c r="E78" s="101"/>
      <c r="F78" s="102"/>
      <c r="G78" s="52"/>
      <c r="H78" s="54"/>
      <c r="I78" s="53"/>
      <c r="J78" s="53"/>
      <c r="K78" s="54"/>
      <c r="L78" s="53"/>
      <c r="M78" s="53"/>
      <c r="N78" s="54"/>
    </row>
    <row r="79" spans="1:14" s="51" customFormat="1" ht="18.75" customHeight="1" x14ac:dyDescent="0.4">
      <c r="A79" s="50"/>
      <c r="K79" s="54"/>
      <c r="L79" s="53"/>
      <c r="M79" s="53"/>
      <c r="N79" s="54"/>
    </row>
    <row r="80" spans="1:14" s="48" customFormat="1" ht="18.75" customHeight="1" thickBot="1" x14ac:dyDescent="0.45">
      <c r="C80" s="49" t="s">
        <v>101</v>
      </c>
      <c r="I80" s="53"/>
    </row>
    <row r="81" spans="1:14" s="51" customFormat="1" ht="18.75" customHeight="1" thickBot="1" x14ac:dyDescent="0.45">
      <c r="A81" s="50"/>
      <c r="C81" s="100" t="s">
        <v>102</v>
      </c>
      <c r="D81" s="101"/>
      <c r="E81" s="101"/>
      <c r="F81" s="101"/>
      <c r="G81" s="101"/>
      <c r="H81" s="101"/>
      <c r="I81" s="102"/>
      <c r="J81" s="52"/>
      <c r="K81" s="54"/>
      <c r="L81" s="53"/>
      <c r="M81" s="53"/>
      <c r="N81" s="54"/>
    </row>
    <row r="82" spans="1:14" s="51" customFormat="1" ht="18.75" customHeight="1" thickBot="1" x14ac:dyDescent="0.45">
      <c r="A82" s="50"/>
      <c r="C82" s="100" t="s">
        <v>103</v>
      </c>
      <c r="D82" s="101"/>
      <c r="E82" s="101"/>
      <c r="F82" s="101"/>
      <c r="G82" s="101"/>
      <c r="H82" s="101"/>
      <c r="I82" s="102"/>
      <c r="J82" s="52"/>
      <c r="K82" s="54"/>
      <c r="L82" s="53"/>
      <c r="M82" s="53"/>
      <c r="N82" s="54"/>
    </row>
    <row r="83" spans="1:14" s="51" customFormat="1" ht="18.75" customHeight="1" thickBot="1" x14ac:dyDescent="0.45">
      <c r="A83" s="50"/>
      <c r="C83" s="100" t="s">
        <v>104</v>
      </c>
      <c r="D83" s="101"/>
      <c r="E83" s="101"/>
      <c r="F83" s="101"/>
      <c r="G83" s="101"/>
      <c r="H83" s="101"/>
      <c r="I83" s="102"/>
      <c r="J83" s="52"/>
      <c r="K83" s="54"/>
      <c r="L83" s="53"/>
      <c r="M83" s="53"/>
      <c r="N83" s="54"/>
    </row>
    <row r="84" spans="1:14" s="51" customFormat="1" ht="18.75" customHeight="1" thickBot="1" x14ac:dyDescent="0.45">
      <c r="A84" s="50"/>
      <c r="C84" s="100" t="s">
        <v>105</v>
      </c>
      <c r="D84" s="101"/>
      <c r="E84" s="101"/>
      <c r="F84" s="101"/>
      <c r="G84" s="101"/>
      <c r="H84" s="101"/>
      <c r="I84" s="102"/>
      <c r="J84" s="52"/>
      <c r="K84" s="54"/>
      <c r="L84" s="53"/>
      <c r="M84" s="53"/>
      <c r="N84" s="54"/>
    </row>
    <row r="85" spans="1:14" s="51" customFormat="1" ht="18.75" customHeight="1" thickBot="1" x14ac:dyDescent="0.45">
      <c r="A85" s="50"/>
      <c r="C85" s="100" t="s">
        <v>106</v>
      </c>
      <c r="D85" s="101"/>
      <c r="E85" s="101"/>
      <c r="F85" s="101"/>
      <c r="G85" s="101"/>
      <c r="H85" s="101"/>
      <c r="I85" s="102"/>
      <c r="J85" s="52"/>
      <c r="K85" s="54"/>
      <c r="L85" s="53"/>
      <c r="M85" s="53"/>
      <c r="N85" s="54"/>
    </row>
    <row r="86" spans="1:14" s="51" customFormat="1" ht="18.75" customHeight="1" thickBot="1" x14ac:dyDescent="0.45">
      <c r="A86" s="50"/>
      <c r="C86" s="100" t="s">
        <v>107</v>
      </c>
      <c r="D86" s="101"/>
      <c r="E86" s="101"/>
      <c r="F86" s="101"/>
      <c r="G86" s="101"/>
      <c r="H86" s="101"/>
      <c r="I86" s="102"/>
      <c r="J86" s="52"/>
      <c r="K86" s="54"/>
      <c r="L86" s="53"/>
      <c r="M86" s="53"/>
      <c r="N86" s="54"/>
    </row>
    <row r="87" spans="1:14" s="51" customFormat="1" ht="18.75" customHeight="1" thickBot="1" x14ac:dyDescent="0.45">
      <c r="A87" s="50"/>
      <c r="C87" s="100" t="s">
        <v>108</v>
      </c>
      <c r="D87" s="101"/>
      <c r="E87" s="101"/>
      <c r="F87" s="101"/>
      <c r="G87" s="101"/>
      <c r="H87" s="101"/>
      <c r="I87" s="102"/>
      <c r="J87" s="52"/>
      <c r="K87" s="54"/>
      <c r="L87" s="53"/>
      <c r="M87" s="53"/>
      <c r="N87" s="54"/>
    </row>
    <row r="88" spans="1:14" s="51" customFormat="1" ht="18.75" customHeight="1" thickBot="1" x14ac:dyDescent="0.45">
      <c r="A88" s="50"/>
      <c r="C88" s="100" t="s">
        <v>109</v>
      </c>
      <c r="D88" s="101"/>
      <c r="E88" s="101"/>
      <c r="F88" s="101"/>
      <c r="G88" s="101"/>
      <c r="H88" s="101"/>
      <c r="I88" s="102"/>
      <c r="J88" s="52"/>
      <c r="K88" s="54"/>
      <c r="L88" s="53"/>
      <c r="M88" s="53"/>
      <c r="N88" s="54"/>
    </row>
    <row r="89" spans="1:14" s="51" customFormat="1" ht="18.75" customHeight="1" thickBot="1" x14ac:dyDescent="0.45">
      <c r="A89" s="50"/>
      <c r="C89" s="100" t="s">
        <v>110</v>
      </c>
      <c r="D89" s="101"/>
      <c r="E89" s="101"/>
      <c r="F89" s="101"/>
      <c r="G89" s="101"/>
      <c r="H89" s="101"/>
      <c r="I89" s="102"/>
      <c r="J89" s="52"/>
      <c r="K89" s="54"/>
      <c r="L89" s="53"/>
      <c r="M89" s="53"/>
      <c r="N89" s="54"/>
    </row>
    <row r="90" spans="1:14" s="51" customFormat="1" ht="18.75" customHeight="1" thickBot="1" x14ac:dyDescent="0.45">
      <c r="A90" s="50"/>
      <c r="C90" s="100" t="s">
        <v>111</v>
      </c>
      <c r="D90" s="101"/>
      <c r="E90" s="101"/>
      <c r="F90" s="101"/>
      <c r="G90" s="101"/>
      <c r="H90" s="101"/>
      <c r="I90" s="102"/>
      <c r="J90" s="52"/>
      <c r="K90" s="54"/>
      <c r="L90" s="53"/>
      <c r="M90" s="53"/>
      <c r="N90" s="54"/>
    </row>
    <row r="91" spans="1:14" s="51" customFormat="1" ht="18.75" customHeight="1" thickBot="1" x14ac:dyDescent="0.45">
      <c r="A91" s="50"/>
      <c r="C91" s="100" t="s">
        <v>112</v>
      </c>
      <c r="D91" s="101"/>
      <c r="E91" s="101"/>
      <c r="F91" s="101"/>
      <c r="G91" s="101"/>
      <c r="H91" s="101"/>
      <c r="I91" s="102"/>
      <c r="J91" s="52"/>
      <c r="K91" s="54"/>
      <c r="L91" s="53"/>
      <c r="M91" s="53"/>
      <c r="N91" s="54"/>
    </row>
    <row r="92" spans="1:14" s="51" customFormat="1" ht="18.75" customHeight="1" thickBot="1" x14ac:dyDescent="0.45">
      <c r="A92" s="50"/>
      <c r="C92" s="100" t="s">
        <v>113</v>
      </c>
      <c r="D92" s="101"/>
      <c r="E92" s="101"/>
      <c r="F92" s="101"/>
      <c r="G92" s="101"/>
      <c r="H92" s="101"/>
      <c r="I92" s="102"/>
      <c r="J92" s="52"/>
      <c r="K92" s="54"/>
      <c r="L92" s="53"/>
      <c r="M92" s="53"/>
      <c r="N92" s="54"/>
    </row>
    <row r="93" spans="1:14" s="51" customFormat="1" ht="18.75" customHeight="1" thickBot="1" x14ac:dyDescent="0.45">
      <c r="A93" s="50"/>
      <c r="C93" s="111" t="s">
        <v>114</v>
      </c>
      <c r="D93" s="112"/>
      <c r="E93" s="113"/>
      <c r="F93" s="113"/>
      <c r="G93" s="113"/>
      <c r="H93" s="113"/>
      <c r="I93" s="114"/>
      <c r="J93" s="55"/>
      <c r="K93" s="54"/>
      <c r="L93" s="53"/>
      <c r="M93" s="53"/>
      <c r="N93" s="54"/>
    </row>
    <row r="94" spans="1:14" s="51" customFormat="1" ht="19.5" thickBot="1" x14ac:dyDescent="0.45">
      <c r="C94" s="115" t="s">
        <v>115</v>
      </c>
      <c r="D94" s="116"/>
      <c r="E94" s="117"/>
      <c r="F94" s="117"/>
      <c r="G94" s="117"/>
      <c r="H94" s="117"/>
      <c r="I94" s="117"/>
      <c r="J94" s="118"/>
    </row>
    <row r="95" spans="1:14" s="51" customFormat="1" ht="19.5" customHeight="1" x14ac:dyDescent="0.4"/>
    <row r="96" spans="1:14" s="48" customFormat="1" ht="18.75" customHeight="1" x14ac:dyDescent="0.4">
      <c r="C96" s="49" t="s">
        <v>116</v>
      </c>
    </row>
    <row r="97" spans="1:13" s="48" customFormat="1" ht="18.75" customHeight="1" x14ac:dyDescent="0.4">
      <c r="C97" s="49" t="s">
        <v>117</v>
      </c>
    </row>
    <row r="98" spans="1:13" s="48" customFormat="1" ht="50.25" customHeight="1" thickBot="1" x14ac:dyDescent="0.45">
      <c r="C98" s="119"/>
      <c r="D98" s="120"/>
      <c r="E98" s="120"/>
      <c r="F98" s="120"/>
      <c r="G98" s="56" t="s">
        <v>118</v>
      </c>
      <c r="H98" s="56" t="s">
        <v>119</v>
      </c>
      <c r="I98" s="56" t="s">
        <v>120</v>
      </c>
      <c r="J98" s="56" t="s">
        <v>121</v>
      </c>
      <c r="K98" s="56" t="s">
        <v>122</v>
      </c>
      <c r="L98" s="56" t="s">
        <v>123</v>
      </c>
    </row>
    <row r="99" spans="1:13" s="48" customFormat="1" ht="18.75" customHeight="1" thickBot="1" x14ac:dyDescent="0.45">
      <c r="C99" s="100" t="s">
        <v>124</v>
      </c>
      <c r="D99" s="101"/>
      <c r="E99" s="101"/>
      <c r="F99" s="101"/>
      <c r="G99" s="52"/>
      <c r="H99" s="52"/>
      <c r="I99" s="52"/>
      <c r="J99" s="52"/>
      <c r="K99" s="52"/>
      <c r="L99" s="52"/>
    </row>
    <row r="100" spans="1:13" s="48" customFormat="1" ht="18.75" customHeight="1" thickBot="1" x14ac:dyDescent="0.45">
      <c r="C100" s="100" t="s">
        <v>126</v>
      </c>
      <c r="D100" s="101"/>
      <c r="E100" s="101"/>
      <c r="F100" s="101"/>
      <c r="G100" s="52"/>
      <c r="H100" s="52"/>
      <c r="I100" s="52"/>
      <c r="J100" s="52"/>
      <c r="K100" s="52"/>
      <c r="L100" s="52"/>
    </row>
    <row r="101" spans="1:13" s="48" customFormat="1" ht="18.75" customHeight="1" thickBot="1" x14ac:dyDescent="0.45">
      <c r="C101" s="100" t="s">
        <v>127</v>
      </c>
      <c r="D101" s="101"/>
      <c r="E101" s="101"/>
      <c r="F101" s="101"/>
      <c r="G101" s="52"/>
      <c r="H101" s="52"/>
      <c r="I101" s="52"/>
      <c r="J101" s="52"/>
      <c r="K101" s="52"/>
      <c r="L101" s="52"/>
    </row>
    <row r="102" spans="1:13" s="48" customFormat="1" ht="18.75" customHeight="1" thickBot="1" x14ac:dyDescent="0.45">
      <c r="C102" s="100" t="s">
        <v>128</v>
      </c>
      <c r="D102" s="101"/>
      <c r="E102" s="101"/>
      <c r="F102" s="101"/>
      <c r="G102" s="52"/>
      <c r="H102" s="52"/>
      <c r="I102" s="52"/>
      <c r="J102" s="52"/>
      <c r="K102" s="52"/>
      <c r="L102" s="52"/>
    </row>
    <row r="103" spans="1:13" s="48" customFormat="1" ht="18.75" customHeight="1" thickBot="1" x14ac:dyDescent="0.45">
      <c r="C103" s="100" t="s">
        <v>129</v>
      </c>
      <c r="D103" s="101"/>
      <c r="E103" s="101"/>
      <c r="F103" s="101"/>
      <c r="G103" s="52"/>
      <c r="H103" s="52"/>
      <c r="I103" s="52"/>
      <c r="J103" s="52"/>
      <c r="K103" s="52"/>
      <c r="L103" s="52"/>
    </row>
    <row r="104" spans="1:13" s="48" customFormat="1" ht="18.75" customHeight="1" thickBot="1" x14ac:dyDescent="0.45">
      <c r="C104" s="100" t="s">
        <v>130</v>
      </c>
      <c r="D104" s="101"/>
      <c r="E104" s="101"/>
      <c r="F104" s="101"/>
      <c r="G104" s="52"/>
      <c r="H104" s="52"/>
      <c r="I104" s="52"/>
      <c r="J104" s="52"/>
      <c r="K104" s="52"/>
      <c r="L104" s="52"/>
    </row>
    <row r="105" spans="1:13" s="48" customFormat="1" ht="18.75" customHeight="1" thickBot="1" x14ac:dyDescent="0.45">
      <c r="C105" s="100" t="s">
        <v>131</v>
      </c>
      <c r="D105" s="101"/>
      <c r="E105" s="101"/>
      <c r="F105" s="101"/>
      <c r="G105" s="52"/>
      <c r="H105" s="52"/>
      <c r="I105" s="52"/>
      <c r="J105" s="52"/>
      <c r="K105" s="52"/>
      <c r="L105" s="52"/>
    </row>
    <row r="106" spans="1:13" s="51" customFormat="1" ht="19.5" customHeight="1" x14ac:dyDescent="0.4">
      <c r="M106" s="48"/>
    </row>
    <row r="107" spans="1:13" s="51" customFormat="1" ht="19.5" customHeight="1" thickBot="1" x14ac:dyDescent="0.45">
      <c r="C107" s="49" t="s">
        <v>132</v>
      </c>
      <c r="M107" s="48"/>
    </row>
    <row r="108" spans="1:13" s="51" customFormat="1" ht="18.75" customHeight="1" thickBot="1" x14ac:dyDescent="0.45">
      <c r="A108" s="50"/>
      <c r="C108" s="100" t="s">
        <v>133</v>
      </c>
      <c r="D108" s="101"/>
      <c r="E108" s="102"/>
      <c r="F108" s="52"/>
      <c r="G108" s="53"/>
      <c r="H108" s="53"/>
      <c r="I108" s="54"/>
      <c r="J108" s="53"/>
      <c r="K108" s="53"/>
      <c r="L108" s="54"/>
      <c r="M108" s="53"/>
    </row>
    <row r="109" spans="1:13" s="51" customFormat="1" ht="18.75" customHeight="1" thickBot="1" x14ac:dyDescent="0.45">
      <c r="A109" s="50"/>
      <c r="C109" s="100" t="s">
        <v>134</v>
      </c>
      <c r="D109" s="101"/>
      <c r="E109" s="102"/>
      <c r="F109" s="52"/>
      <c r="G109" s="53"/>
      <c r="H109" s="53"/>
      <c r="I109" s="54"/>
      <c r="J109" s="53"/>
      <c r="K109" s="53"/>
      <c r="L109" s="54"/>
      <c r="M109" s="53"/>
    </row>
    <row r="110" spans="1:13" s="51" customFormat="1" ht="18.75" customHeight="1" thickBot="1" x14ac:dyDescent="0.45">
      <c r="A110" s="50"/>
      <c r="C110" s="100" t="s">
        <v>135</v>
      </c>
      <c r="D110" s="101"/>
      <c r="E110" s="102"/>
      <c r="F110" s="52"/>
      <c r="G110" s="53"/>
      <c r="H110" s="53"/>
      <c r="I110" s="54"/>
      <c r="J110" s="53"/>
      <c r="K110" s="53"/>
      <c r="L110" s="54"/>
      <c r="M110" s="53"/>
    </row>
    <row r="111" spans="1:13" s="51" customFormat="1" ht="19.5" thickBot="1" x14ac:dyDescent="0.45">
      <c r="A111" s="50"/>
      <c r="C111" s="100" t="s">
        <v>136</v>
      </c>
      <c r="D111" s="101"/>
      <c r="E111" s="102"/>
      <c r="F111" s="52"/>
      <c r="G111" s="122" t="s">
        <v>137</v>
      </c>
      <c r="H111" s="116"/>
      <c r="I111" s="123"/>
      <c r="J111" s="124"/>
      <c r="K111" s="124"/>
      <c r="L111" s="125"/>
      <c r="M111" s="53"/>
    </row>
    <row r="112" spans="1:13" s="51" customFormat="1" ht="18.75" customHeight="1" x14ac:dyDescent="0.4">
      <c r="A112" s="50"/>
      <c r="C112" s="53"/>
      <c r="D112" s="53"/>
      <c r="E112" s="54"/>
      <c r="F112" s="53"/>
      <c r="G112" s="53"/>
      <c r="H112" s="54"/>
      <c r="I112" s="53"/>
      <c r="J112" s="53"/>
      <c r="K112" s="53"/>
      <c r="L112" s="54"/>
      <c r="M112" s="53"/>
    </row>
    <row r="113" spans="1:14" s="51" customFormat="1" ht="19.5" customHeight="1" x14ac:dyDescent="0.4">
      <c r="C113" s="49" t="s">
        <v>138</v>
      </c>
      <c r="M113" s="48"/>
    </row>
    <row r="114" spans="1:14" s="51" customFormat="1" ht="10.5" customHeight="1" x14ac:dyDescent="0.4">
      <c r="C114" s="49"/>
      <c r="M114" s="48"/>
    </row>
    <row r="115" spans="1:14" s="51" customFormat="1" ht="19.5" customHeight="1" x14ac:dyDescent="0.4">
      <c r="C115" s="49" t="s">
        <v>139</v>
      </c>
      <c r="M115" s="48"/>
    </row>
    <row r="116" spans="1:14" s="51" customFormat="1" ht="19.5" customHeight="1" thickBot="1" x14ac:dyDescent="0.45">
      <c r="C116" s="49" t="s">
        <v>140</v>
      </c>
      <c r="M116" s="48"/>
    </row>
    <row r="117" spans="1:14" s="51" customFormat="1" ht="18.75" customHeight="1" thickBot="1" x14ac:dyDescent="0.45">
      <c r="A117" s="50"/>
      <c r="C117" s="100" t="s">
        <v>141</v>
      </c>
      <c r="D117" s="101"/>
      <c r="E117" s="101"/>
      <c r="F117" s="101"/>
      <c r="G117" s="101"/>
      <c r="H117" s="102"/>
      <c r="I117" s="52"/>
      <c r="J117" s="53"/>
      <c r="K117" s="54"/>
      <c r="L117" s="53"/>
      <c r="M117" s="53"/>
      <c r="N117" s="54"/>
    </row>
    <row r="118" spans="1:14" s="51" customFormat="1" ht="18.75" customHeight="1" thickBot="1" x14ac:dyDescent="0.45">
      <c r="A118" s="50"/>
      <c r="C118" s="100" t="s">
        <v>142</v>
      </c>
      <c r="D118" s="101"/>
      <c r="E118" s="101"/>
      <c r="F118" s="101"/>
      <c r="G118" s="101"/>
      <c r="H118" s="102"/>
      <c r="I118" s="52"/>
      <c r="J118" s="53"/>
      <c r="K118" s="54"/>
      <c r="L118" s="53"/>
      <c r="M118" s="53"/>
      <c r="N118" s="54"/>
    </row>
    <row r="119" spans="1:14" s="51" customFormat="1" ht="18.75" customHeight="1" thickBot="1" x14ac:dyDescent="0.45">
      <c r="A119" s="50"/>
      <c r="C119" s="100" t="s">
        <v>143</v>
      </c>
      <c r="D119" s="101"/>
      <c r="E119" s="101"/>
      <c r="F119" s="101"/>
      <c r="G119" s="101"/>
      <c r="H119" s="102"/>
      <c r="I119" s="52" t="s">
        <v>125</v>
      </c>
      <c r="J119" s="53"/>
      <c r="K119" s="54"/>
      <c r="L119" s="53"/>
      <c r="M119" s="53"/>
      <c r="N119" s="54"/>
    </row>
    <row r="120" spans="1:14" s="51" customFormat="1" ht="18.75" customHeight="1" thickBot="1" x14ac:dyDescent="0.45">
      <c r="A120" s="50"/>
      <c r="C120" s="100" t="s">
        <v>136</v>
      </c>
      <c r="D120" s="101"/>
      <c r="E120" s="101"/>
      <c r="F120" s="101"/>
      <c r="G120" s="101"/>
      <c r="H120" s="102"/>
      <c r="I120" s="52"/>
      <c r="J120" s="53"/>
      <c r="K120" s="54"/>
      <c r="L120" s="53"/>
      <c r="M120" s="53"/>
      <c r="N120" s="54"/>
    </row>
    <row r="121" spans="1:14" s="51" customFormat="1" ht="19.5" thickBot="1" x14ac:dyDescent="0.45">
      <c r="C121" s="115" t="s">
        <v>137</v>
      </c>
      <c r="D121" s="116"/>
      <c r="E121" s="121"/>
      <c r="F121" s="117"/>
      <c r="G121" s="117"/>
      <c r="H121" s="117"/>
      <c r="I121" s="118"/>
      <c r="J121" s="53"/>
    </row>
    <row r="122" spans="1:14" s="51" customFormat="1" ht="9" customHeight="1" x14ac:dyDescent="0.4">
      <c r="A122" s="50"/>
      <c r="C122" s="57"/>
      <c r="D122" s="57"/>
      <c r="E122" s="57"/>
      <c r="F122" s="57"/>
      <c r="G122" s="57"/>
      <c r="H122" s="57"/>
      <c r="I122" s="58"/>
      <c r="J122" s="53"/>
      <c r="K122" s="54"/>
      <c r="L122" s="53"/>
      <c r="M122" s="53"/>
      <c r="N122" s="54"/>
    </row>
    <row r="123" spans="1:14" s="51" customFormat="1" ht="19.5" customHeight="1" thickBot="1" x14ac:dyDescent="0.45">
      <c r="C123" s="49" t="s">
        <v>144</v>
      </c>
      <c r="M123" s="48"/>
    </row>
    <row r="124" spans="1:14" s="51" customFormat="1" ht="18.75" customHeight="1" thickBot="1" x14ac:dyDescent="0.45">
      <c r="A124" s="50"/>
      <c r="C124" s="100" t="s">
        <v>145</v>
      </c>
      <c r="D124" s="101"/>
      <c r="E124" s="101"/>
      <c r="F124" s="101"/>
      <c r="G124" s="101"/>
      <c r="H124" s="102"/>
      <c r="I124" s="52"/>
      <c r="J124" s="53"/>
      <c r="K124" s="54"/>
      <c r="L124" s="53"/>
      <c r="M124" s="53"/>
      <c r="N124" s="54"/>
    </row>
    <row r="125" spans="1:14" s="51" customFormat="1" ht="18.75" customHeight="1" thickBot="1" x14ac:dyDescent="0.45">
      <c r="A125" s="50"/>
      <c r="C125" s="100" t="s">
        <v>146</v>
      </c>
      <c r="D125" s="101"/>
      <c r="E125" s="101"/>
      <c r="F125" s="101"/>
      <c r="G125" s="101"/>
      <c r="H125" s="102"/>
      <c r="I125" s="52"/>
      <c r="J125" s="53"/>
      <c r="K125" s="54"/>
      <c r="L125" s="53"/>
      <c r="M125" s="53"/>
      <c r="N125" s="54"/>
    </row>
    <row r="126" spans="1:14" s="51" customFormat="1" ht="18.75" customHeight="1" thickBot="1" x14ac:dyDescent="0.45">
      <c r="A126" s="50"/>
      <c r="C126" s="100" t="s">
        <v>147</v>
      </c>
      <c r="D126" s="101"/>
      <c r="E126" s="101"/>
      <c r="F126" s="101"/>
      <c r="G126" s="101"/>
      <c r="H126" s="102"/>
      <c r="I126" s="52"/>
      <c r="J126" s="53"/>
      <c r="K126" s="54"/>
      <c r="L126" s="53"/>
      <c r="M126" s="53"/>
      <c r="N126" s="54"/>
    </row>
    <row r="127" spans="1:14" s="51" customFormat="1" ht="18.75" customHeight="1" thickBot="1" x14ac:dyDescent="0.45">
      <c r="A127" s="50"/>
      <c r="C127" s="100" t="s">
        <v>148</v>
      </c>
      <c r="D127" s="101"/>
      <c r="E127" s="101"/>
      <c r="F127" s="101"/>
      <c r="G127" s="101"/>
      <c r="H127" s="102"/>
      <c r="I127" s="52"/>
      <c r="J127" s="53"/>
      <c r="K127" s="54"/>
      <c r="L127" s="53"/>
      <c r="M127" s="53"/>
      <c r="N127" s="54"/>
    </row>
    <row r="128" spans="1:14" s="51" customFormat="1" ht="18.75" customHeight="1" thickBot="1" x14ac:dyDescent="0.45">
      <c r="A128" s="50"/>
      <c r="C128" s="100" t="s">
        <v>149</v>
      </c>
      <c r="D128" s="101"/>
      <c r="E128" s="101"/>
      <c r="F128" s="101"/>
      <c r="G128" s="101"/>
      <c r="H128" s="102"/>
      <c r="I128" s="52"/>
      <c r="J128" s="53"/>
      <c r="K128" s="54"/>
      <c r="L128" s="53"/>
      <c r="M128" s="53"/>
      <c r="N128" s="54"/>
    </row>
    <row r="129" spans="1:14" s="51" customFormat="1" ht="18.75" customHeight="1" thickBot="1" x14ac:dyDescent="0.45">
      <c r="A129" s="50"/>
      <c r="C129" s="100" t="s">
        <v>150</v>
      </c>
      <c r="D129" s="101"/>
      <c r="E129" s="101"/>
      <c r="F129" s="101"/>
      <c r="G129" s="101"/>
      <c r="H129" s="102"/>
      <c r="I129" s="52"/>
      <c r="J129" s="53"/>
      <c r="K129" s="54"/>
      <c r="L129" s="53"/>
      <c r="M129" s="53"/>
      <c r="N129" s="54"/>
    </row>
    <row r="130" spans="1:14" s="51" customFormat="1" ht="19.5" thickBot="1" x14ac:dyDescent="0.45">
      <c r="C130" s="115" t="s">
        <v>151</v>
      </c>
      <c r="D130" s="116"/>
      <c r="E130" s="121"/>
      <c r="F130" s="117"/>
      <c r="G130" s="117"/>
      <c r="H130" s="117"/>
      <c r="I130" s="118"/>
      <c r="J130" s="53"/>
    </row>
    <row r="131" spans="1:14" s="51" customFormat="1" ht="19.5" customHeight="1" x14ac:dyDescent="0.4">
      <c r="C131" s="49"/>
      <c r="M131" s="48"/>
    </row>
    <row r="132" spans="1:14" s="51" customFormat="1" ht="19.5" customHeight="1" x14ac:dyDescent="0.4">
      <c r="C132" s="49" t="s">
        <v>152</v>
      </c>
      <c r="M132" s="48"/>
    </row>
    <row r="133" spans="1:14" s="51" customFormat="1" ht="19.5" customHeight="1" thickBot="1" x14ac:dyDescent="0.45">
      <c r="C133" s="49" t="s">
        <v>140</v>
      </c>
      <c r="M133" s="48"/>
    </row>
    <row r="134" spans="1:14" s="51" customFormat="1" ht="18.75" customHeight="1" thickBot="1" x14ac:dyDescent="0.45">
      <c r="A134" s="50"/>
      <c r="C134" s="100" t="s">
        <v>141</v>
      </c>
      <c r="D134" s="101"/>
      <c r="E134" s="101"/>
      <c r="F134" s="101"/>
      <c r="G134" s="101"/>
      <c r="H134" s="102"/>
      <c r="I134" s="52"/>
      <c r="J134" s="53"/>
      <c r="K134" s="54"/>
      <c r="L134" s="53"/>
      <c r="M134" s="53"/>
      <c r="N134" s="54"/>
    </row>
    <row r="135" spans="1:14" s="51" customFormat="1" ht="18.75" customHeight="1" thickBot="1" x14ac:dyDescent="0.45">
      <c r="A135" s="50"/>
      <c r="C135" s="100" t="s">
        <v>142</v>
      </c>
      <c r="D135" s="101"/>
      <c r="E135" s="101"/>
      <c r="F135" s="101"/>
      <c r="G135" s="101"/>
      <c r="H135" s="102"/>
      <c r="I135" s="52"/>
      <c r="J135" s="53"/>
      <c r="K135" s="54"/>
      <c r="L135" s="53"/>
      <c r="M135" s="53"/>
      <c r="N135" s="54"/>
    </row>
    <row r="136" spans="1:14" s="51" customFormat="1" ht="18.75" customHeight="1" thickBot="1" x14ac:dyDescent="0.45">
      <c r="A136" s="50"/>
      <c r="C136" s="100" t="s">
        <v>143</v>
      </c>
      <c r="D136" s="101"/>
      <c r="E136" s="101"/>
      <c r="F136" s="101"/>
      <c r="G136" s="101"/>
      <c r="H136" s="102"/>
      <c r="I136" s="52"/>
      <c r="J136" s="53"/>
      <c r="K136" s="54"/>
      <c r="L136" s="53"/>
      <c r="M136" s="53"/>
      <c r="N136" s="54"/>
    </row>
    <row r="137" spans="1:14" s="51" customFormat="1" ht="18.75" customHeight="1" thickBot="1" x14ac:dyDescent="0.45">
      <c r="A137" s="50"/>
      <c r="C137" s="100" t="s">
        <v>136</v>
      </c>
      <c r="D137" s="101"/>
      <c r="E137" s="101"/>
      <c r="F137" s="101"/>
      <c r="G137" s="101"/>
      <c r="H137" s="102"/>
      <c r="I137" s="52"/>
      <c r="J137" s="53"/>
      <c r="K137" s="54"/>
      <c r="L137" s="53"/>
      <c r="M137" s="53"/>
      <c r="N137" s="54"/>
    </row>
    <row r="138" spans="1:14" s="51" customFormat="1" ht="19.5" thickBot="1" x14ac:dyDescent="0.45">
      <c r="C138" s="115" t="s">
        <v>137</v>
      </c>
      <c r="D138" s="116"/>
      <c r="E138" s="121"/>
      <c r="F138" s="117"/>
      <c r="G138" s="117"/>
      <c r="H138" s="117"/>
      <c r="I138" s="118"/>
      <c r="J138" s="53"/>
    </row>
    <row r="139" spans="1:14" s="51" customFormat="1" ht="9" customHeight="1" x14ac:dyDescent="0.4">
      <c r="A139" s="50"/>
      <c r="C139" s="57"/>
      <c r="D139" s="57"/>
      <c r="E139" s="57"/>
      <c r="F139" s="57"/>
      <c r="G139" s="57"/>
      <c r="H139" s="57"/>
      <c r="I139" s="58"/>
      <c r="J139" s="53"/>
      <c r="K139" s="54"/>
      <c r="L139" s="53"/>
      <c r="M139" s="53"/>
      <c r="N139" s="54"/>
    </row>
    <row r="140" spans="1:14" s="51" customFormat="1" ht="19.5" customHeight="1" thickBot="1" x14ac:dyDescent="0.45">
      <c r="C140" s="49" t="s">
        <v>144</v>
      </c>
      <c r="M140" s="48"/>
    </row>
    <row r="141" spans="1:14" s="51" customFormat="1" ht="18.75" customHeight="1" thickBot="1" x14ac:dyDescent="0.45">
      <c r="A141" s="50"/>
      <c r="C141" s="100" t="s">
        <v>145</v>
      </c>
      <c r="D141" s="101"/>
      <c r="E141" s="101"/>
      <c r="F141" s="101"/>
      <c r="G141" s="101"/>
      <c r="H141" s="102"/>
      <c r="I141" s="52"/>
      <c r="J141" s="53"/>
      <c r="K141" s="54"/>
      <c r="L141" s="53"/>
      <c r="M141" s="53"/>
      <c r="N141" s="54"/>
    </row>
    <row r="142" spans="1:14" s="51" customFormat="1" ht="18.75" customHeight="1" thickBot="1" x14ac:dyDescent="0.45">
      <c r="A142" s="50"/>
      <c r="C142" s="100" t="s">
        <v>146</v>
      </c>
      <c r="D142" s="101"/>
      <c r="E142" s="101"/>
      <c r="F142" s="101"/>
      <c r="G142" s="101"/>
      <c r="H142" s="102"/>
      <c r="I142" s="52"/>
      <c r="J142" s="53"/>
      <c r="K142" s="54"/>
      <c r="L142" s="53"/>
      <c r="M142" s="53"/>
      <c r="N142" s="54"/>
    </row>
    <row r="143" spans="1:14" s="51" customFormat="1" ht="18.75" customHeight="1" thickBot="1" x14ac:dyDescent="0.45">
      <c r="A143" s="50"/>
      <c r="C143" s="100" t="s">
        <v>147</v>
      </c>
      <c r="D143" s="101"/>
      <c r="E143" s="101"/>
      <c r="F143" s="101"/>
      <c r="G143" s="101"/>
      <c r="H143" s="102"/>
      <c r="I143" s="52"/>
      <c r="J143" s="53"/>
      <c r="K143" s="54"/>
      <c r="L143" s="53"/>
      <c r="M143" s="53"/>
      <c r="N143" s="54"/>
    </row>
    <row r="144" spans="1:14" s="51" customFormat="1" ht="18.75" customHeight="1" thickBot="1" x14ac:dyDescent="0.45">
      <c r="A144" s="50"/>
      <c r="C144" s="100" t="s">
        <v>148</v>
      </c>
      <c r="D144" s="101"/>
      <c r="E144" s="101"/>
      <c r="F144" s="101"/>
      <c r="G144" s="101"/>
      <c r="H144" s="102"/>
      <c r="I144" s="52"/>
      <c r="J144" s="53"/>
      <c r="K144" s="54"/>
      <c r="L144" s="53"/>
      <c r="M144" s="53"/>
      <c r="N144" s="54"/>
    </row>
    <row r="145" spans="1:14" s="51" customFormat="1" ht="18.75" customHeight="1" thickBot="1" x14ac:dyDescent="0.45">
      <c r="A145" s="50"/>
      <c r="C145" s="100" t="s">
        <v>149</v>
      </c>
      <c r="D145" s="101"/>
      <c r="E145" s="101"/>
      <c r="F145" s="101"/>
      <c r="G145" s="101"/>
      <c r="H145" s="102"/>
      <c r="I145" s="52"/>
      <c r="J145" s="53"/>
      <c r="K145" s="54"/>
      <c r="L145" s="53"/>
      <c r="M145" s="53"/>
      <c r="N145" s="54"/>
    </row>
    <row r="146" spans="1:14" s="51" customFormat="1" ht="18.75" customHeight="1" thickBot="1" x14ac:dyDescent="0.45">
      <c r="A146" s="50"/>
      <c r="C146" s="100" t="s">
        <v>150</v>
      </c>
      <c r="D146" s="101"/>
      <c r="E146" s="101"/>
      <c r="F146" s="101"/>
      <c r="G146" s="101"/>
      <c r="H146" s="102"/>
      <c r="I146" s="52"/>
      <c r="J146" s="53"/>
      <c r="K146" s="54"/>
      <c r="L146" s="53"/>
      <c r="M146" s="53"/>
      <c r="N146" s="54"/>
    </row>
    <row r="147" spans="1:14" s="51" customFormat="1" ht="19.5" thickBot="1" x14ac:dyDescent="0.45">
      <c r="C147" s="115" t="s">
        <v>151</v>
      </c>
      <c r="D147" s="116"/>
      <c r="E147" s="121"/>
      <c r="F147" s="117"/>
      <c r="G147" s="117"/>
      <c r="H147" s="117"/>
      <c r="I147" s="118"/>
      <c r="J147" s="53"/>
    </row>
    <row r="148" spans="1:14" s="51" customFormat="1" x14ac:dyDescent="0.4">
      <c r="C148" s="59"/>
    </row>
    <row r="149" spans="1:14" s="51" customFormat="1" ht="19.5" customHeight="1" x14ac:dyDescent="0.4">
      <c r="C149" s="49" t="s">
        <v>153</v>
      </c>
      <c r="M149" s="48"/>
    </row>
    <row r="150" spans="1:14" s="51" customFormat="1" ht="19.5" customHeight="1" thickBot="1" x14ac:dyDescent="0.45">
      <c r="C150" s="49" t="s">
        <v>140</v>
      </c>
      <c r="M150" s="48"/>
    </row>
    <row r="151" spans="1:14" s="51" customFormat="1" ht="18.75" customHeight="1" thickBot="1" x14ac:dyDescent="0.45">
      <c r="A151" s="50"/>
      <c r="C151" s="100" t="s">
        <v>141</v>
      </c>
      <c r="D151" s="101"/>
      <c r="E151" s="101"/>
      <c r="F151" s="101"/>
      <c r="G151" s="101"/>
      <c r="H151" s="102"/>
      <c r="I151" s="52"/>
      <c r="J151" s="53"/>
      <c r="K151" s="54"/>
      <c r="L151" s="53"/>
      <c r="M151" s="53"/>
      <c r="N151" s="54"/>
    </row>
    <row r="152" spans="1:14" s="51" customFormat="1" ht="18.75" customHeight="1" thickBot="1" x14ac:dyDescent="0.45">
      <c r="A152" s="50"/>
      <c r="C152" s="100" t="s">
        <v>142</v>
      </c>
      <c r="D152" s="101"/>
      <c r="E152" s="101"/>
      <c r="F152" s="101"/>
      <c r="G152" s="101"/>
      <c r="H152" s="102"/>
      <c r="I152" s="52"/>
      <c r="J152" s="53"/>
      <c r="K152" s="54"/>
      <c r="L152" s="53"/>
      <c r="M152" s="53"/>
      <c r="N152" s="54"/>
    </row>
    <row r="153" spans="1:14" s="51" customFormat="1" ht="18.75" customHeight="1" thickBot="1" x14ac:dyDescent="0.45">
      <c r="A153" s="50"/>
      <c r="C153" s="100" t="s">
        <v>143</v>
      </c>
      <c r="D153" s="101"/>
      <c r="E153" s="101"/>
      <c r="F153" s="101"/>
      <c r="G153" s="101"/>
      <c r="H153" s="102"/>
      <c r="I153" s="52"/>
      <c r="J153" s="53"/>
      <c r="K153" s="54"/>
      <c r="L153" s="53"/>
      <c r="M153" s="53"/>
      <c r="N153" s="54"/>
    </row>
    <row r="154" spans="1:14" s="51" customFormat="1" ht="18.75" customHeight="1" thickBot="1" x14ac:dyDescent="0.45">
      <c r="A154" s="50"/>
      <c r="C154" s="100" t="s">
        <v>136</v>
      </c>
      <c r="D154" s="101"/>
      <c r="E154" s="101"/>
      <c r="F154" s="101"/>
      <c r="G154" s="101"/>
      <c r="H154" s="102"/>
      <c r="I154" s="52"/>
      <c r="J154" s="53"/>
      <c r="K154" s="54"/>
      <c r="L154" s="53"/>
      <c r="M154" s="53"/>
      <c r="N154" s="54"/>
    </row>
    <row r="155" spans="1:14" s="51" customFormat="1" ht="19.5" thickBot="1" x14ac:dyDescent="0.45">
      <c r="C155" s="115" t="s">
        <v>137</v>
      </c>
      <c r="D155" s="116"/>
      <c r="E155" s="121"/>
      <c r="F155" s="117"/>
      <c r="G155" s="117"/>
      <c r="H155" s="117"/>
      <c r="I155" s="118"/>
      <c r="J155" s="53"/>
    </row>
    <row r="156" spans="1:14" s="51" customFormat="1" ht="9" customHeight="1" x14ac:dyDescent="0.4">
      <c r="A156" s="50"/>
      <c r="C156" s="57"/>
      <c r="D156" s="57"/>
      <c r="E156" s="57"/>
      <c r="F156" s="57"/>
      <c r="G156" s="57"/>
      <c r="H156" s="57"/>
      <c r="I156" s="58"/>
      <c r="J156" s="53"/>
      <c r="K156" s="54"/>
      <c r="L156" s="53"/>
      <c r="M156" s="53"/>
      <c r="N156" s="54"/>
    </row>
    <row r="157" spans="1:14" s="51" customFormat="1" ht="19.5" customHeight="1" thickBot="1" x14ac:dyDescent="0.45">
      <c r="C157" s="49" t="s">
        <v>144</v>
      </c>
      <c r="M157" s="48"/>
    </row>
    <row r="158" spans="1:14" s="51" customFormat="1" ht="18.75" customHeight="1" thickBot="1" x14ac:dyDescent="0.45">
      <c r="A158" s="50"/>
      <c r="C158" s="100" t="s">
        <v>145</v>
      </c>
      <c r="D158" s="101"/>
      <c r="E158" s="101"/>
      <c r="F158" s="101"/>
      <c r="G158" s="101"/>
      <c r="H158" s="102"/>
      <c r="I158" s="52"/>
      <c r="J158" s="53"/>
      <c r="K158" s="54"/>
      <c r="L158" s="53"/>
      <c r="M158" s="53"/>
      <c r="N158" s="54"/>
    </row>
    <row r="159" spans="1:14" s="51" customFormat="1" ht="18.75" customHeight="1" thickBot="1" x14ac:dyDescent="0.45">
      <c r="A159" s="50"/>
      <c r="C159" s="100" t="s">
        <v>146</v>
      </c>
      <c r="D159" s="101"/>
      <c r="E159" s="101"/>
      <c r="F159" s="101"/>
      <c r="G159" s="101"/>
      <c r="H159" s="102"/>
      <c r="I159" s="52"/>
      <c r="J159" s="53"/>
      <c r="K159" s="54"/>
      <c r="L159" s="53"/>
      <c r="M159" s="53"/>
      <c r="N159" s="54"/>
    </row>
    <row r="160" spans="1:14" s="51" customFormat="1" ht="18.75" customHeight="1" thickBot="1" x14ac:dyDescent="0.45">
      <c r="A160" s="50"/>
      <c r="C160" s="100" t="s">
        <v>147</v>
      </c>
      <c r="D160" s="101"/>
      <c r="E160" s="101"/>
      <c r="F160" s="101"/>
      <c r="G160" s="101"/>
      <c r="H160" s="102"/>
      <c r="I160" s="52"/>
      <c r="J160" s="53"/>
      <c r="K160" s="54"/>
      <c r="L160" s="53"/>
      <c r="M160" s="53"/>
      <c r="N160" s="54"/>
    </row>
    <row r="161" spans="1:14" s="51" customFormat="1" ht="18.75" customHeight="1" thickBot="1" x14ac:dyDescent="0.45">
      <c r="A161" s="50"/>
      <c r="C161" s="100" t="s">
        <v>148</v>
      </c>
      <c r="D161" s="101"/>
      <c r="E161" s="101"/>
      <c r="F161" s="101"/>
      <c r="G161" s="101"/>
      <c r="H161" s="102"/>
      <c r="I161" s="52"/>
      <c r="J161" s="53"/>
      <c r="K161" s="54"/>
      <c r="L161" s="53"/>
      <c r="M161" s="53"/>
      <c r="N161" s="54"/>
    </row>
    <row r="162" spans="1:14" s="51" customFormat="1" ht="18.75" customHeight="1" thickBot="1" x14ac:dyDescent="0.45">
      <c r="A162" s="50"/>
      <c r="C162" s="100" t="s">
        <v>149</v>
      </c>
      <c r="D162" s="101"/>
      <c r="E162" s="101"/>
      <c r="F162" s="101"/>
      <c r="G162" s="101"/>
      <c r="H162" s="102"/>
      <c r="I162" s="52"/>
      <c r="J162" s="53"/>
      <c r="K162" s="54"/>
      <c r="L162" s="53"/>
      <c r="M162" s="53"/>
      <c r="N162" s="54"/>
    </row>
    <row r="163" spans="1:14" s="51" customFormat="1" ht="18.75" customHeight="1" thickBot="1" x14ac:dyDescent="0.45">
      <c r="A163" s="50"/>
      <c r="C163" s="100" t="s">
        <v>150</v>
      </c>
      <c r="D163" s="101"/>
      <c r="E163" s="101"/>
      <c r="F163" s="101"/>
      <c r="G163" s="101"/>
      <c r="H163" s="102"/>
      <c r="I163" s="52"/>
      <c r="J163" s="53"/>
      <c r="K163" s="54"/>
      <c r="L163" s="53"/>
      <c r="M163" s="53"/>
      <c r="N163" s="54"/>
    </row>
    <row r="164" spans="1:14" s="51" customFormat="1" ht="19.5" thickBot="1" x14ac:dyDescent="0.45">
      <c r="C164" s="115" t="s">
        <v>151</v>
      </c>
      <c r="D164" s="116"/>
      <c r="E164" s="121"/>
      <c r="F164" s="117"/>
      <c r="G164" s="117"/>
      <c r="H164" s="117"/>
      <c r="I164" s="118"/>
      <c r="J164" s="53"/>
    </row>
    <row r="165" spans="1:14" s="60" customFormat="1" ht="24" customHeight="1" x14ac:dyDescent="0.4"/>
    <row r="167" spans="1:14" ht="19.5" thickBot="1" x14ac:dyDescent="0.45">
      <c r="C167" s="1" t="s">
        <v>35</v>
      </c>
    </row>
    <row r="168" spans="1:14" ht="19.5" thickBot="1" x14ac:dyDescent="0.45">
      <c r="C168" s="70" t="s">
        <v>36</v>
      </c>
      <c r="D168" s="71"/>
      <c r="E168" s="71"/>
      <c r="F168" s="72"/>
      <c r="G168" s="72"/>
      <c r="H168" s="72"/>
      <c r="I168" s="72"/>
      <c r="J168" s="72"/>
      <c r="K168" s="72"/>
      <c r="L168" s="72"/>
    </row>
    <row r="169" spans="1:14" ht="19.5" thickBot="1" x14ac:dyDescent="0.45">
      <c r="C169" s="70" t="s">
        <v>37</v>
      </c>
      <c r="D169" s="71"/>
      <c r="E169" s="71"/>
      <c r="F169" s="72"/>
      <c r="G169" s="72"/>
      <c r="H169" s="72"/>
      <c r="I169" s="72"/>
      <c r="J169" s="72"/>
      <c r="K169" s="72"/>
      <c r="L169" s="72"/>
    </row>
    <row r="170" spans="1:14" ht="19.5" thickBot="1" x14ac:dyDescent="0.45">
      <c r="C170" s="70" t="s">
        <v>38</v>
      </c>
      <c r="D170" s="71"/>
      <c r="E170" s="71"/>
      <c r="F170" s="73"/>
      <c r="G170" s="73"/>
      <c r="H170" s="73"/>
      <c r="I170" s="73"/>
      <c r="J170" s="73"/>
      <c r="K170" s="73"/>
      <c r="L170" s="73"/>
    </row>
    <row r="171" spans="1:14" ht="19.5" thickBot="1" x14ac:dyDescent="0.45">
      <c r="C171" s="70" t="s">
        <v>39</v>
      </c>
      <c r="D171" s="71"/>
      <c r="E171" s="71"/>
      <c r="F171" s="72"/>
      <c r="G171" s="72"/>
      <c r="H171" s="72"/>
      <c r="I171" s="72"/>
      <c r="J171" s="72"/>
      <c r="K171" s="72"/>
      <c r="L171" s="72"/>
    </row>
    <row r="173" spans="1:14" x14ac:dyDescent="0.4">
      <c r="C173" s="1" t="s">
        <v>40</v>
      </c>
    </row>
    <row r="174" spans="1:14" ht="18" customHeight="1" x14ac:dyDescent="0.4"/>
    <row r="177" spans="3:13" ht="18" customHeight="1" x14ac:dyDescent="0.4"/>
    <row r="179" spans="3:13" x14ac:dyDescent="0.4">
      <c r="C179" s="10"/>
      <c r="L179" s="25"/>
      <c r="M179" s="25"/>
    </row>
  </sheetData>
  <sheetProtection formatRows="0"/>
  <mergeCells count="126">
    <mergeCell ref="C163:H163"/>
    <mergeCell ref="C164:D164"/>
    <mergeCell ref="E164:I164"/>
    <mergeCell ref="C158:H158"/>
    <mergeCell ref="C159:H159"/>
    <mergeCell ref="C160:H160"/>
    <mergeCell ref="C161:H161"/>
    <mergeCell ref="C162:H162"/>
    <mergeCell ref="C151:H151"/>
    <mergeCell ref="C152:H152"/>
    <mergeCell ref="C153:H153"/>
    <mergeCell ref="C154:H154"/>
    <mergeCell ref="C155:D155"/>
    <mergeCell ref="E155:I155"/>
    <mergeCell ref="C143:H143"/>
    <mergeCell ref="C144:H144"/>
    <mergeCell ref="C145:H145"/>
    <mergeCell ref="C146:H146"/>
    <mergeCell ref="C147:D147"/>
    <mergeCell ref="E147:I147"/>
    <mergeCell ref="C137:H137"/>
    <mergeCell ref="C138:D138"/>
    <mergeCell ref="E138:I138"/>
    <mergeCell ref="C141:H141"/>
    <mergeCell ref="C142:H142"/>
    <mergeCell ref="C130:D130"/>
    <mergeCell ref="E130:I130"/>
    <mergeCell ref="C134:H134"/>
    <mergeCell ref="C135:H135"/>
    <mergeCell ref="C136:H136"/>
    <mergeCell ref="C125:H125"/>
    <mergeCell ref="C126:H126"/>
    <mergeCell ref="C127:H127"/>
    <mergeCell ref="C128:H128"/>
    <mergeCell ref="C129:H129"/>
    <mergeCell ref="C120:H120"/>
    <mergeCell ref="C121:D121"/>
    <mergeCell ref="E121:I121"/>
    <mergeCell ref="C124:H124"/>
    <mergeCell ref="C111:E111"/>
    <mergeCell ref="G111:H111"/>
    <mergeCell ref="I111:L111"/>
    <mergeCell ref="C117:H117"/>
    <mergeCell ref="C118:H118"/>
    <mergeCell ref="C108:E108"/>
    <mergeCell ref="C109:E109"/>
    <mergeCell ref="C110:E110"/>
    <mergeCell ref="C99:F99"/>
    <mergeCell ref="C100:F100"/>
    <mergeCell ref="C101:F101"/>
    <mergeCell ref="C102:F102"/>
    <mergeCell ref="C103:F103"/>
    <mergeCell ref="C119:H119"/>
    <mergeCell ref="E94:J94"/>
    <mergeCell ref="C98:F98"/>
    <mergeCell ref="C87:I87"/>
    <mergeCell ref="C88:I88"/>
    <mergeCell ref="C89:I89"/>
    <mergeCell ref="C90:I90"/>
    <mergeCell ref="C91:I91"/>
    <mergeCell ref="C104:F104"/>
    <mergeCell ref="C105:F105"/>
    <mergeCell ref="C42:F42"/>
    <mergeCell ref="H42:K42"/>
    <mergeCell ref="C43:F43"/>
    <mergeCell ref="H43:K43"/>
    <mergeCell ref="C82:I82"/>
    <mergeCell ref="C83:I83"/>
    <mergeCell ref="C84:I84"/>
    <mergeCell ref="C85:I85"/>
    <mergeCell ref="C86:I86"/>
    <mergeCell ref="C75:F75"/>
    <mergeCell ref="C76:F76"/>
    <mergeCell ref="C77:F77"/>
    <mergeCell ref="C78:F78"/>
    <mergeCell ref="C81:I81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171:E171"/>
    <mergeCell ref="F171:L171"/>
    <mergeCell ref="C168:E168"/>
    <mergeCell ref="F168:L168"/>
    <mergeCell ref="C169:E169"/>
    <mergeCell ref="F169:L169"/>
    <mergeCell ref="C170:E170"/>
    <mergeCell ref="F170:L170"/>
    <mergeCell ref="C44:F44"/>
    <mergeCell ref="H44:K44"/>
    <mergeCell ref="C45:F45"/>
    <mergeCell ref="H45:K45"/>
    <mergeCell ref="C46:F46"/>
    <mergeCell ref="I46:L46"/>
    <mergeCell ref="C68:D68"/>
    <mergeCell ref="C69:D69"/>
    <mergeCell ref="C70:D70"/>
    <mergeCell ref="C71:D71"/>
    <mergeCell ref="C74:F74"/>
    <mergeCell ref="C50:L53"/>
    <mergeCell ref="C61:L64"/>
    <mergeCell ref="C92:I92"/>
    <mergeCell ref="C93:I93"/>
    <mergeCell ref="C94:D94"/>
  </mergeCells>
  <phoneticPr fontId="1"/>
  <conditionalFormatting sqref="I13:M13">
    <cfRule type="containsText" dxfId="14" priority="4" operator="containsText" text="選択してください">
      <formula>NOT(ISERROR(SEARCH("選択してください",I13)))</formula>
    </cfRule>
  </conditionalFormatting>
  <conditionalFormatting sqref="D29">
    <cfRule type="containsText" dxfId="13" priority="3" operator="containsText" text="選択してください">
      <formula>NOT(ISERROR(SEARCH("選択してください",D29)))</formula>
    </cfRule>
  </conditionalFormatting>
  <conditionalFormatting sqref="E36:J38">
    <cfRule type="expression" dxfId="12" priority="2">
      <formula>$J$29="○"</formula>
    </cfRule>
  </conditionalFormatting>
  <conditionalFormatting sqref="G42:G46 L42:L45 I46:L46">
    <cfRule type="expression" dxfId="11" priority="1">
      <formula>$J$29="○"</formula>
    </cfRule>
  </conditionalFormatting>
  <dataValidations count="4">
    <dataValidation type="list" allowBlank="1" showInputMessage="1" showErrorMessage="1" sqref="C10:C13 J28:J29 L42:L45 G42:G46 E68:E71 G74:G78 J81:J93 G99:L105 F108:F111 I122 I117:I120 I124:I129 I139 I134:I137 I141:I146 I156 I151:I154 I158:I163">
      <formula1>"　,○"</formula1>
    </dataValidation>
    <dataValidation type="whole" allowBlank="1" showInputMessage="1" showErrorMessage="1" sqref="J25:K25">
      <formula1>0</formula1>
      <formula2>9999999999</formula2>
    </dataValidation>
    <dataValidation type="whole" allowBlank="1" showInputMessage="1" showErrorMessage="1" error="数値のみ記入してください。" sqref="E23:F24 J23:K24 J26:K26 E36:J37">
      <formula1>0</formula1>
      <formula2>9999999999</formula2>
    </dataValidation>
    <dataValidation type="whole" allowBlank="1" showInputMessage="1" showErrorMessage="1" error="数値のみ記入してください。" sqref="E26:F26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rowBreaks count="3" manualBreakCount="3">
    <brk id="47" max="16383" man="1"/>
    <brk id="95" max="13" man="1"/>
    <brk id="13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"/>
  <sheetViews>
    <sheetView workbookViewId="0"/>
  </sheetViews>
  <sheetFormatPr defaultRowHeight="18.75" x14ac:dyDescent="0.4"/>
  <cols>
    <col min="21" max="21" width="10.375" customWidth="1"/>
    <col min="22" max="30" width="6.125" style="61" customWidth="1"/>
    <col min="31" max="31" width="10.125" style="61" bestFit="1" customWidth="1"/>
    <col min="32" max="33" width="9" style="61"/>
    <col min="34" max="46" width="6" style="61" customWidth="1"/>
    <col min="47" max="47" width="12.5" style="61" customWidth="1"/>
    <col min="48" max="51" width="6.5" style="61" customWidth="1"/>
    <col min="52" max="52" width="9" style="61"/>
    <col min="53" max="53" width="12.5" style="61" customWidth="1"/>
    <col min="54" max="65" width="9" style="61"/>
  </cols>
  <sheetData>
    <row r="1" spans="1:65" x14ac:dyDescent="0.4">
      <c r="A1" t="s">
        <v>46</v>
      </c>
      <c r="F1" s="2"/>
      <c r="I1" s="2"/>
      <c r="J1" s="2"/>
      <c r="K1" s="2"/>
      <c r="L1" s="2"/>
      <c r="M1" s="2"/>
      <c r="N1" s="2"/>
      <c r="V1" s="61" t="s">
        <v>157</v>
      </c>
    </row>
    <row r="2" spans="1:65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65" x14ac:dyDescent="0.4">
      <c r="A3" s="4" t="s">
        <v>18</v>
      </c>
      <c r="B3" s="126">
        <v>49</v>
      </c>
      <c r="C3" s="126">
        <v>50</v>
      </c>
      <c r="D3" s="126">
        <v>51</v>
      </c>
      <c r="E3" s="126">
        <v>52</v>
      </c>
      <c r="F3" s="126">
        <v>53</v>
      </c>
      <c r="G3" s="126">
        <v>54</v>
      </c>
      <c r="H3" s="126">
        <v>55</v>
      </c>
      <c r="I3" s="126">
        <v>56</v>
      </c>
      <c r="J3" s="126">
        <v>57</v>
      </c>
      <c r="K3" s="126">
        <v>58</v>
      </c>
      <c r="L3" s="126">
        <v>59</v>
      </c>
      <c r="M3" s="126">
        <v>60</v>
      </c>
      <c r="N3" s="126">
        <v>61</v>
      </c>
      <c r="O3" s="126">
        <v>62</v>
      </c>
      <c r="P3" s="126">
        <v>63</v>
      </c>
      <c r="Q3" s="126">
        <v>64</v>
      </c>
      <c r="R3" s="126">
        <v>65</v>
      </c>
      <c r="S3" s="126">
        <v>66</v>
      </c>
      <c r="T3" s="126">
        <v>67</v>
      </c>
      <c r="V3" s="62" t="s">
        <v>158</v>
      </c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 t="s">
        <v>159</v>
      </c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3" t="s">
        <v>160</v>
      </c>
      <c r="AW3" s="64"/>
      <c r="AX3" s="64"/>
      <c r="AY3" s="64"/>
      <c r="AZ3" s="62"/>
      <c r="BA3" s="62"/>
      <c r="BB3" s="62" t="s">
        <v>161</v>
      </c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</row>
    <row r="4" spans="1:65" ht="49.5" x14ac:dyDescent="0.4">
      <c r="A4" s="5"/>
      <c r="B4" s="5" t="s">
        <v>19</v>
      </c>
      <c r="C4" s="28" t="s">
        <v>49</v>
      </c>
      <c r="D4" s="28" t="s">
        <v>74</v>
      </c>
      <c r="E4" s="28" t="s">
        <v>75</v>
      </c>
      <c r="F4" s="28" t="s">
        <v>20</v>
      </c>
      <c r="G4" s="28" t="s">
        <v>21</v>
      </c>
      <c r="H4" s="28" t="s">
        <v>22</v>
      </c>
      <c r="I4" s="28" t="s">
        <v>52</v>
      </c>
      <c r="J4" s="28" t="s">
        <v>53</v>
      </c>
      <c r="K4" s="28" t="s">
        <v>54</v>
      </c>
      <c r="L4" s="28" t="s">
        <v>55</v>
      </c>
      <c r="M4" s="28" t="s">
        <v>156</v>
      </c>
      <c r="N4" s="28" t="s">
        <v>155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63</v>
      </c>
      <c r="T4" s="28" t="s">
        <v>64</v>
      </c>
      <c r="V4" s="65" t="s">
        <v>162</v>
      </c>
      <c r="W4" s="65" t="s">
        <v>163</v>
      </c>
      <c r="X4" s="65" t="s">
        <v>164</v>
      </c>
      <c r="Y4" s="65" t="s">
        <v>165</v>
      </c>
      <c r="Z4" s="65" t="s">
        <v>166</v>
      </c>
      <c r="AA4" s="65" t="s">
        <v>167</v>
      </c>
      <c r="AB4" s="65" t="s">
        <v>168</v>
      </c>
      <c r="AC4" s="65" t="s">
        <v>169</v>
      </c>
      <c r="AD4" s="65" t="s">
        <v>170</v>
      </c>
      <c r="AE4" s="65" t="s">
        <v>171</v>
      </c>
      <c r="AF4" s="65" t="s">
        <v>172</v>
      </c>
      <c r="AG4" s="65" t="s">
        <v>173</v>
      </c>
      <c r="AH4" s="65" t="s">
        <v>174</v>
      </c>
      <c r="AI4" s="65" t="s">
        <v>175</v>
      </c>
      <c r="AJ4" s="65" t="s">
        <v>176</v>
      </c>
      <c r="AK4" s="65" t="s">
        <v>177</v>
      </c>
      <c r="AL4" s="65" t="s">
        <v>178</v>
      </c>
      <c r="AM4" s="65" t="s">
        <v>179</v>
      </c>
      <c r="AN4" s="65" t="s">
        <v>180</v>
      </c>
      <c r="AO4" s="65" t="s">
        <v>181</v>
      </c>
      <c r="AP4" s="65" t="s">
        <v>182</v>
      </c>
      <c r="AQ4" s="65" t="s">
        <v>183</v>
      </c>
      <c r="AR4" s="65" t="s">
        <v>184</v>
      </c>
      <c r="AS4" s="65" t="s">
        <v>185</v>
      </c>
      <c r="AT4" s="65" t="s">
        <v>186</v>
      </c>
      <c r="AU4" s="65" t="s">
        <v>187</v>
      </c>
      <c r="AV4" s="65" t="s">
        <v>188</v>
      </c>
      <c r="AW4" s="65" t="s">
        <v>189</v>
      </c>
      <c r="AX4" s="65" t="s">
        <v>190</v>
      </c>
      <c r="AY4" s="65" t="s">
        <v>191</v>
      </c>
      <c r="AZ4" s="65" t="s">
        <v>192</v>
      </c>
      <c r="BA4" s="65" t="s">
        <v>193</v>
      </c>
      <c r="BB4" s="65" t="s">
        <v>194</v>
      </c>
      <c r="BC4" s="65" t="s">
        <v>195</v>
      </c>
      <c r="BD4" s="65" t="s">
        <v>196</v>
      </c>
      <c r="BE4" s="65" t="s">
        <v>197</v>
      </c>
      <c r="BF4" s="65" t="s">
        <v>198</v>
      </c>
      <c r="BG4" s="65" t="s">
        <v>199</v>
      </c>
      <c r="BH4" s="65" t="s">
        <v>200</v>
      </c>
      <c r="BI4" s="65" t="s">
        <v>201</v>
      </c>
      <c r="BJ4" s="65" t="s">
        <v>202</v>
      </c>
      <c r="BK4" s="65" t="s">
        <v>203</v>
      </c>
      <c r="BL4" s="65" t="s">
        <v>204</v>
      </c>
      <c r="BM4" s="65" t="s">
        <v>205</v>
      </c>
    </row>
    <row r="5" spans="1:65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</row>
    <row r="6" spans="1:65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IF(調査票!C50="","-",調査票!C50)</f>
        <v>-</v>
      </c>
      <c r="N6" s="8" t="str">
        <f>IF(調査票!C61="","-",調査票!C61)</f>
        <v>-</v>
      </c>
      <c r="O6" s="8" t="str">
        <f>IF(調査票!F168="","-",調査票!F168)</f>
        <v>-</v>
      </c>
      <c r="P6" s="8" t="str">
        <f>IF(調査票!F169="","-",調査票!F169)</f>
        <v>-</v>
      </c>
      <c r="Q6" s="8" t="str">
        <f>IF(調査票!F170="","-",調査票!F170)</f>
        <v>-</v>
      </c>
      <c r="R6" s="8" t="str">
        <f>IF(調査票!F171="","-",調査票!F171)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  <c r="V6" s="67">
        <f>IF(調査票!G42="○",1,0)</f>
        <v>0</v>
      </c>
      <c r="W6" s="67">
        <f>IF(調査票!L42="○",1,0)</f>
        <v>0</v>
      </c>
      <c r="X6" s="67">
        <f>IF(調査票!G43="○",1,0)</f>
        <v>0</v>
      </c>
      <c r="Y6" s="67">
        <f>IF(調査票!J42="○",1,0)</f>
        <v>0</v>
      </c>
      <c r="Z6" s="67">
        <f>IF(調査票!G44="○",1,0)</f>
        <v>0</v>
      </c>
      <c r="AA6" s="67">
        <f>IF(調査票!L42="○",1,0)</f>
        <v>0</v>
      </c>
      <c r="AB6" s="67">
        <f>IF(調査票!G45="○",1,0)</f>
        <v>0</v>
      </c>
      <c r="AC6" s="67">
        <f>IF(調査票!N42="○",1,0)</f>
        <v>0</v>
      </c>
      <c r="AD6" s="67">
        <f>IF(調査票!G46="○",1,0)</f>
        <v>0</v>
      </c>
      <c r="AE6" s="67" t="str">
        <f>IF(調査票!I46="","-",調査票!I46)</f>
        <v>-</v>
      </c>
      <c r="AF6" s="68" t="b">
        <f>IF(調査票!E68="○",1,IF(調査票!E69="○",2,IF(調査票!E70="○",3,IF(調査票!E71="○",4))))</f>
        <v>0</v>
      </c>
      <c r="AG6" s="68" t="b">
        <f>IF(調査票!G74="○",1,IF(調査票!G75="○",2,IF(調査票!G76="○",3,IF(調査票!G77="○",4,IF(調査票!G78="○",5)))))</f>
        <v>0</v>
      </c>
      <c r="AH6" s="67">
        <f>IF(調査票!J81="○",1,0)</f>
        <v>0</v>
      </c>
      <c r="AI6" s="67">
        <f>IF(調査票!J82="○",1,0)</f>
        <v>0</v>
      </c>
      <c r="AJ6" s="67">
        <f>IF(調査票!J83="○",1,0)</f>
        <v>0</v>
      </c>
      <c r="AK6" s="67">
        <f>IF(調査票!J84="○",1,0)</f>
        <v>0</v>
      </c>
      <c r="AL6" s="67">
        <f>IF(調査票!J85="○",1,0)</f>
        <v>0</v>
      </c>
      <c r="AM6" s="67">
        <f>IF(調査票!J86="○",1,0)</f>
        <v>0</v>
      </c>
      <c r="AN6" s="67">
        <f>IF(調査票!J87="○",1,0)</f>
        <v>0</v>
      </c>
      <c r="AO6" s="67">
        <f>IF(調査票!J88="○",1,0)</f>
        <v>0</v>
      </c>
      <c r="AP6" s="67">
        <f>IF(調査票!J89="○",1,0)</f>
        <v>0</v>
      </c>
      <c r="AQ6" s="67">
        <f>IF(調査票!J90="○",1,0)</f>
        <v>0</v>
      </c>
      <c r="AR6" s="67">
        <f>IF(調査票!J91="○",1,0)</f>
        <v>0</v>
      </c>
      <c r="AS6" s="67">
        <f>IF(調査票!J92="○",1,0)</f>
        <v>0</v>
      </c>
      <c r="AT6" s="67">
        <f>IF(調査票!J93="○",1,0)</f>
        <v>0</v>
      </c>
      <c r="AU6" s="67" t="str">
        <f>IF(調査票!E94="","-",調査票!E94)</f>
        <v>-</v>
      </c>
      <c r="AV6" s="68" t="b">
        <f>IF(調査票!G99="○",1,IF(調査票!H99="○",2,IF(調査票!I99="○",3,IF(調査票!J99="○",4,IF(調査票!K99="○",5,IF(調査票!L99="○",6))))))</f>
        <v>0</v>
      </c>
      <c r="AW6" s="68" t="b">
        <f>IF(調査票!G100="○",1,IF(調査票!H100="○",2,IF(調査票!I100="○",3,IF(調査票!J100="○",4,IF(調査票!K100="○",5,IF(調査票!L100="○",6))))))</f>
        <v>0</v>
      </c>
      <c r="AX6" s="68" t="b">
        <f>IF(調査票!G101="○",1,IF(調査票!H101="○",2,IF(調査票!I101="○",3,IF(調査票!J101="○",4,IF(調査票!K101="○",5,IF(調査票!L101="○",6))))))</f>
        <v>0</v>
      </c>
      <c r="AY6" s="68" t="b">
        <f>IF(調査票!G102="○",1,IF(調査票!H102="○",2,IF(調査票!I102="○",3,IF(調査票!J102="○",4,IF(調査票!K102="○",5,IF(調査票!L102="○",6))))))</f>
        <v>0</v>
      </c>
      <c r="AZ6" s="68" t="b">
        <f>IF(調査票!F108="○",1,IF(調査票!F109="○",2,IF(調査票!F110="○",3,IF(調査票!F111="○",4))))</f>
        <v>0</v>
      </c>
      <c r="BA6" s="67" t="str">
        <f>IF(調査票!I111="","-",調査票!I111)</f>
        <v>-</v>
      </c>
      <c r="BB6" s="68" t="b">
        <f>IF(調査票!I117="○",1,IF(調査票!I118="○",2,IF(調査票!I119="○",3,IF(調査票!I120="○",4))))</f>
        <v>0</v>
      </c>
      <c r="BC6" s="67" t="str">
        <f>IF(調査票!E121="","-",調査票!E121)</f>
        <v>-</v>
      </c>
      <c r="BD6" s="68" t="b">
        <f>IF(調査票!I124="○",1,IF(調査票!I125="○",2,IF(調査票!I126="○",3,IF(調査票!I127="○",4,IF(調査票!I128="○",5,IF(調査票!I129="○",6))))))</f>
        <v>0</v>
      </c>
      <c r="BE6" s="67" t="str">
        <f>IF(調査票!E130="","-",調査票!E130)</f>
        <v>-</v>
      </c>
      <c r="BF6" s="68" t="b">
        <f>IF(調査票!I134="○",1,IF(調査票!I135="○",2,IF(調査票!I136="○",3,IF(調査票!I137="○",4))))</f>
        <v>0</v>
      </c>
      <c r="BG6" s="67" t="str">
        <f>IF(調査票!E138="","-",調査票!E138)</f>
        <v>-</v>
      </c>
      <c r="BH6" s="68" t="b">
        <f>IF(調査票!I141="○",1,IF(調査票!I142="○",2,IF(調査票!I143="○",3,IF(調査票!I144="○",4,IF(調査票!I145="○",5,IF(調査票!I146="○",6))))))</f>
        <v>0</v>
      </c>
      <c r="BI6" s="67" t="str">
        <f>IF(調査票!E147="","-",調査票!E147)</f>
        <v>-</v>
      </c>
      <c r="BJ6" s="68" t="b">
        <f>IF(調査票!I151="○",1,IF(調査票!I152="○",2,IF(調査票!I153="○",3,IF(調査票!I154="○",4))))</f>
        <v>0</v>
      </c>
      <c r="BK6" s="67" t="str">
        <f>IF(調査票!E155="","-",調査票!E155)</f>
        <v>-</v>
      </c>
      <c r="BL6" s="68" t="b">
        <f>IF(調査票!I158="○",1,IF(調査票!I159="○",2,IF(調査票!I160="○",3,IF(調査票!I161="○",4,IF(調査票!I162="○",5,IF(調査票!I163="○",6))))))</f>
        <v>0</v>
      </c>
      <c r="BM6" s="67" t="str">
        <f>IF(調査票!E164="","-",調査票!E164)</f>
        <v>-</v>
      </c>
    </row>
  </sheetData>
  <phoneticPr fontId="1"/>
  <conditionalFormatting sqref="U6">
    <cfRule type="containsText" dxfId="10" priority="21" operator="containsText" text="エラー">
      <formula>NOT(ISERROR(SEARCH("エラー",U6)))</formula>
    </cfRule>
  </conditionalFormatting>
  <conditionalFormatting sqref="V6:AE6">
    <cfRule type="containsText" dxfId="9" priority="10" operator="containsText" text="エラー">
      <formula>NOT(ISERROR(SEARCH("エラー",V6)))</formula>
    </cfRule>
  </conditionalFormatting>
  <conditionalFormatting sqref="AH6:AT6">
    <cfRule type="containsText" dxfId="8" priority="9" operator="containsText" text="エラー">
      <formula>NOT(ISERROR(SEARCH("エラー",AH6)))</formula>
    </cfRule>
  </conditionalFormatting>
  <conditionalFormatting sqref="AU6">
    <cfRule type="containsText" dxfId="7" priority="8" operator="containsText" text="エラー">
      <formula>NOT(ISERROR(SEARCH("エラー",AU6)))</formula>
    </cfRule>
  </conditionalFormatting>
  <conditionalFormatting sqref="BA6">
    <cfRule type="containsText" dxfId="6" priority="7" operator="containsText" text="エラー">
      <formula>NOT(ISERROR(SEARCH("エラー",BA6)))</formula>
    </cfRule>
  </conditionalFormatting>
  <conditionalFormatting sqref="BC6">
    <cfRule type="containsText" dxfId="5" priority="6" operator="containsText" text="エラー">
      <formula>NOT(ISERROR(SEARCH("エラー",BC6)))</formula>
    </cfRule>
  </conditionalFormatting>
  <conditionalFormatting sqref="BE6">
    <cfRule type="containsText" dxfId="4" priority="5" operator="containsText" text="エラー">
      <formula>NOT(ISERROR(SEARCH("エラー",BE6)))</formula>
    </cfRule>
  </conditionalFormatting>
  <conditionalFormatting sqref="BG6">
    <cfRule type="containsText" dxfId="3" priority="4" operator="containsText" text="エラー">
      <formula>NOT(ISERROR(SEARCH("エラー",BG6)))</formula>
    </cfRule>
  </conditionalFormatting>
  <conditionalFormatting sqref="BI6">
    <cfRule type="containsText" dxfId="2" priority="3" operator="containsText" text="エラー">
      <formula>NOT(ISERROR(SEARCH("エラー",BI6)))</formula>
    </cfRule>
  </conditionalFormatting>
  <conditionalFormatting sqref="BK6">
    <cfRule type="containsText" dxfId="1" priority="2" operator="containsText" text="エラー">
      <formula>NOT(ISERROR(SEARCH("エラー",BK6)))</formula>
    </cfRule>
  </conditionalFormatting>
  <conditionalFormatting sqref="BM6">
    <cfRule type="containsText" dxfId="0" priority="1" operator="containsText" text="エラー">
      <formula>NOT(ISERROR(SEARCH("エラー",BM6)))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56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46</v>
      </c>
      <c r="F4" s="29" t="s">
        <v>57</v>
      </c>
      <c r="G4" s="28" t="s">
        <v>49</v>
      </c>
      <c r="H4" s="28" t="s">
        <v>50</v>
      </c>
      <c r="I4" s="28" t="s">
        <v>51</v>
      </c>
      <c r="J4" s="28" t="s">
        <v>20</v>
      </c>
      <c r="K4" s="28"/>
      <c r="L4" s="27" t="s">
        <v>46</v>
      </c>
      <c r="M4" s="29" t="s">
        <v>57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63</v>
      </c>
      <c r="AA4" s="28" t="s">
        <v>64</v>
      </c>
    </row>
    <row r="5" spans="1:27" x14ac:dyDescent="0.4">
      <c r="A5" s="7" t="s">
        <v>68</v>
      </c>
      <c r="B5" s="7" t="s">
        <v>69</v>
      </c>
      <c r="C5" s="7" t="s">
        <v>70</v>
      </c>
      <c r="D5" s="7" t="s">
        <v>71</v>
      </c>
      <c r="E5" s="26" t="s">
        <v>47</v>
      </c>
      <c r="F5" s="30"/>
      <c r="G5" s="7" t="s">
        <v>26</v>
      </c>
      <c r="H5" s="7" t="s">
        <v>26</v>
      </c>
      <c r="I5" s="7" t="s">
        <v>26</v>
      </c>
      <c r="J5" s="7" t="s">
        <v>72</v>
      </c>
      <c r="K5" s="7" t="s">
        <v>73</v>
      </c>
      <c r="L5" s="26" t="s">
        <v>48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調査票!C50</f>
        <v>0</v>
      </c>
      <c r="U6" s="8">
        <f>調査票!C61</f>
        <v>0</v>
      </c>
      <c r="V6" s="8">
        <f>調査票!F168</f>
        <v>0</v>
      </c>
      <c r="W6" s="8">
        <f>調査票!F169</f>
        <v>0</v>
      </c>
      <c r="X6" s="8">
        <f>調査票!F170</f>
        <v>0</v>
      </c>
      <c r="Y6" s="8">
        <f>調査票!F171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集計_訪問系（調査票から転記）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2025-11-26T03:45:40Z</dcterms:modified>
</cp:coreProperties>
</file>