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G25" i="8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4"/>
  <c r="G23"/>
  <c r="G22"/>
  <c r="G21"/>
  <c r="G20"/>
  <c r="G19"/>
  <c r="G18"/>
  <c r="G17"/>
  <c r="G16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G15"/>
  <c r="G14"/>
  <c r="G13"/>
  <c r="G12"/>
  <c r="G11"/>
  <c r="G10"/>
  <c r="G9"/>
  <c r="G8"/>
  <c r="G7"/>
  <c r="G6"/>
  <c r="G5"/>
  <c r="G4"/>
  <c r="G3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7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0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9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" i="13"/>
  <c r="K47" s="1"/>
  <c r="L47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L4" s="1"/>
  <c r="J5"/>
  <c r="J6"/>
  <c r="L6" s="1"/>
  <c r="J7"/>
  <c r="J8"/>
  <c r="L8" s="1"/>
  <c r="J9"/>
  <c r="J10"/>
  <c r="L10" s="1"/>
  <c r="J11"/>
  <c r="J12"/>
  <c r="L12" s="1"/>
  <c r="J13"/>
  <c r="J14"/>
  <c r="L14" s="1"/>
  <c r="J15"/>
  <c r="J16"/>
  <c r="L16" s="1"/>
  <c r="J17"/>
  <c r="J18"/>
  <c r="L18" s="1"/>
  <c r="J19"/>
  <c r="J20"/>
  <c r="L20" s="1"/>
  <c r="J21"/>
  <c r="J22"/>
  <c r="L22" s="1"/>
  <c r="J23"/>
  <c r="J24"/>
  <c r="L24" s="1"/>
  <c r="J25"/>
  <c r="J26"/>
  <c r="L26" s="1"/>
  <c r="J27"/>
  <c r="J28"/>
  <c r="L28" s="1"/>
  <c r="J29"/>
  <c r="J30"/>
  <c r="L30" s="1"/>
  <c r="J31"/>
  <c r="J32"/>
  <c r="L32" s="1"/>
  <c r="J33"/>
  <c r="J34"/>
  <c r="L34" s="1"/>
  <c r="J35"/>
  <c r="J36"/>
  <c r="L36" s="1"/>
  <c r="J37"/>
  <c r="J38"/>
  <c r="L38" s="1"/>
  <c r="J39"/>
  <c r="J40"/>
  <c r="L40" s="1"/>
  <c r="J41"/>
  <c r="J42"/>
  <c r="L42" s="1"/>
  <c r="J43"/>
  <c r="J44"/>
  <c r="L44" s="1"/>
  <c r="J45"/>
  <c r="J46"/>
  <c r="L46" s="1"/>
  <c r="J3"/>
  <c r="G4"/>
  <c r="G53" s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H4" s="1"/>
  <c r="F5"/>
  <c r="F6"/>
  <c r="H6" s="1"/>
  <c r="F7"/>
  <c r="F8"/>
  <c r="H8" s="1"/>
  <c r="F9"/>
  <c r="F10"/>
  <c r="H10" s="1"/>
  <c r="F11"/>
  <c r="F12"/>
  <c r="H12" s="1"/>
  <c r="F13"/>
  <c r="F14"/>
  <c r="H14" s="1"/>
  <c r="F15"/>
  <c r="F16"/>
  <c r="H16" s="1"/>
  <c r="F17"/>
  <c r="F18"/>
  <c r="H18" s="1"/>
  <c r="F19"/>
  <c r="F20"/>
  <c r="H20" s="1"/>
  <c r="F21"/>
  <c r="F22"/>
  <c r="H22" s="1"/>
  <c r="F23"/>
  <c r="F24"/>
  <c r="H24" s="1"/>
  <c r="F25"/>
  <c r="F26"/>
  <c r="H26" s="1"/>
  <c r="F27"/>
  <c r="F28"/>
  <c r="H28" s="1"/>
  <c r="F29"/>
  <c r="F30"/>
  <c r="H30" s="1"/>
  <c r="F31"/>
  <c r="F32"/>
  <c r="H32" s="1"/>
  <c r="F33"/>
  <c r="F34"/>
  <c r="H34" s="1"/>
  <c r="F35"/>
  <c r="F36"/>
  <c r="H36" s="1"/>
  <c r="F37"/>
  <c r="F38"/>
  <c r="H38" s="1"/>
  <c r="F39"/>
  <c r="F40"/>
  <c r="H40" s="1"/>
  <c r="F41"/>
  <c r="F42"/>
  <c r="H42" s="1"/>
  <c r="F43"/>
  <c r="F44"/>
  <c r="H44" s="1"/>
  <c r="F45"/>
  <c r="F46"/>
  <c r="H46" s="1"/>
  <c r="F47"/>
  <c r="F48"/>
  <c r="H48" s="1"/>
  <c r="F49"/>
  <c r="F50"/>
  <c r="H50" s="1"/>
  <c r="F51"/>
  <c r="F52"/>
  <c r="H52" s="1"/>
  <c r="F3"/>
  <c r="C4"/>
  <c r="D4" s="1"/>
  <c r="C5"/>
  <c r="C6"/>
  <c r="D6" s="1"/>
  <c r="C7"/>
  <c r="C8"/>
  <c r="D8" s="1"/>
  <c r="C9"/>
  <c r="C10"/>
  <c r="D10" s="1"/>
  <c r="C11"/>
  <c r="C12"/>
  <c r="D12" s="1"/>
  <c r="C13"/>
  <c r="C14"/>
  <c r="D14" s="1"/>
  <c r="C15"/>
  <c r="C16"/>
  <c r="D16" s="1"/>
  <c r="C17"/>
  <c r="C3"/>
  <c r="D3" s="1"/>
  <c r="B4"/>
  <c r="B5"/>
  <c r="B6"/>
  <c r="B7"/>
  <c r="B8"/>
  <c r="B9"/>
  <c r="B10"/>
  <c r="B11"/>
  <c r="B12"/>
  <c r="B13"/>
  <c r="B14"/>
  <c r="B15"/>
  <c r="B16"/>
  <c r="B17"/>
  <c r="B3"/>
  <c r="K46" i="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5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4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5" i="13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3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3"/>
  <c r="D5"/>
  <c r="D7"/>
  <c r="D9"/>
  <c r="D11"/>
  <c r="D13"/>
  <c r="D15"/>
  <c r="D17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47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3" s="1"/>
  <c r="H53" s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C18" s="1"/>
  <c r="K51" s="1"/>
  <c r="B4"/>
  <c r="B5"/>
  <c r="D5" s="1"/>
  <c r="B6"/>
  <c r="B7"/>
  <c r="D7" s="1"/>
  <c r="B8"/>
  <c r="B9"/>
  <c r="D9" s="1"/>
  <c r="B10"/>
  <c r="B11"/>
  <c r="D11" s="1"/>
  <c r="B12"/>
  <c r="B13"/>
  <c r="D13" s="1"/>
  <c r="B14"/>
  <c r="B15"/>
  <c r="D15" s="1"/>
  <c r="B16"/>
  <c r="B17"/>
  <c r="D17" s="1"/>
  <c r="B3"/>
  <c r="B18" i="13"/>
  <c r="J47"/>
  <c r="C18" i="1"/>
  <c r="G53"/>
  <c r="K47"/>
  <c r="K51"/>
  <c r="B18"/>
  <c r="F53"/>
  <c r="J47"/>
  <c r="J51"/>
  <c r="L51" s="1"/>
  <c r="C18" i="4"/>
  <c r="K51" s="1"/>
  <c r="G53"/>
  <c r="K47"/>
  <c r="B18"/>
  <c r="J51" s="1"/>
  <c r="L51" s="1"/>
  <c r="F53"/>
  <c r="J47"/>
  <c r="C18" i="5"/>
  <c r="G53"/>
  <c r="K47"/>
  <c r="K51"/>
  <c r="B18"/>
  <c r="F53"/>
  <c r="J47"/>
  <c r="J51"/>
  <c r="L51" s="1"/>
  <c r="C18" i="6"/>
  <c r="K51" s="1"/>
  <c r="G53"/>
  <c r="K47"/>
  <c r="B18"/>
  <c r="J51" s="1"/>
  <c r="L51" s="1"/>
  <c r="F53"/>
  <c r="J47"/>
  <c r="L47" s="1"/>
  <c r="C18" i="7"/>
  <c r="G53"/>
  <c r="K47"/>
  <c r="K51"/>
  <c r="B18"/>
  <c r="F53"/>
  <c r="H53" s="1"/>
  <c r="J47"/>
  <c r="C18" i="8"/>
  <c r="K51" s="1"/>
  <c r="G53"/>
  <c r="K47"/>
  <c r="B18"/>
  <c r="J51" s="1"/>
  <c r="F53"/>
  <c r="J47"/>
  <c r="L47" s="1"/>
  <c r="C18" i="9"/>
  <c r="G53"/>
  <c r="K47"/>
  <c r="K51"/>
  <c r="B18"/>
  <c r="F53"/>
  <c r="J51" s="1"/>
  <c r="L51" s="1"/>
  <c r="J47"/>
  <c r="B18" i="10"/>
  <c r="J51" s="1"/>
  <c r="L51" s="1"/>
  <c r="F53"/>
  <c r="J47"/>
  <c r="L47" s="1"/>
  <c r="C18"/>
  <c r="K51" s="1"/>
  <c r="G53"/>
  <c r="K47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6"/>
  <c r="D8"/>
  <c r="D10"/>
  <c r="D12"/>
  <c r="D14"/>
  <c r="D16"/>
  <c r="D3"/>
  <c r="F53"/>
  <c r="J47"/>
  <c r="B18"/>
  <c r="H53" i="10"/>
  <c r="D18"/>
  <c r="L47" i="9"/>
  <c r="D18"/>
  <c r="H53" i="8"/>
  <c r="D18"/>
  <c r="L47" i="7"/>
  <c r="D18"/>
  <c r="H53" i="6"/>
  <c r="D18"/>
  <c r="H53" i="5"/>
  <c r="L47"/>
  <c r="D18"/>
  <c r="H53" i="4"/>
  <c r="L47"/>
  <c r="D18"/>
  <c r="L47" i="1"/>
  <c r="H53"/>
  <c r="D18"/>
  <c r="J51" i="12"/>
  <c r="L51" l="1"/>
  <c r="D18"/>
  <c r="L47"/>
  <c r="F53" i="13"/>
  <c r="C18"/>
  <c r="L51" i="8"/>
  <c r="J51" i="7"/>
  <c r="L51" s="1"/>
  <c r="H53" i="9"/>
  <c r="D18" i="13" l="1"/>
  <c r="K51"/>
  <c r="H53"/>
  <c r="J51"/>
  <c r="L51" s="1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<sst xmlns="http://schemas.openxmlformats.org/spreadsheetml/2006/main" count="211" uniqueCount="28">
  <si>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</si>
  <si>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</si>
  <si>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</si>
  <si>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</si>
  <si>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</si>
  <si>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</si>
  <si>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</si>
  <si>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</si>
  <si>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</si>
  <si>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</si>
  <si>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</si>
  <si>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</si>
  <si>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</si>
  <si>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</si>
  <si>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</si>
  <si>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</si>
  <si>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</si>
  <si>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</si>
  <si>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</si>
  <si>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</si>
  <si>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</si>
  <si>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</si>
  <si>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</si>
  <si>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</si>
  <si>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</si>
  <si>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</si>
  <si>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</si>
  <si>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平成24年1月末日現在（単位：人）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</si>
</sst>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6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43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 refreshError="1"/>
      <sheetData sheetId="1">
        <row r="2">
          <cell r="C2">
            <v>87</v>
          </cell>
          <cell r="D2">
            <v>75</v>
          </cell>
          <cell r="G2">
            <v>133</v>
          </cell>
          <cell r="H2">
            <v>119</v>
          </cell>
          <cell r="K2">
            <v>138</v>
          </cell>
          <cell r="L2">
            <v>139</v>
          </cell>
          <cell r="O2">
            <v>36</v>
          </cell>
          <cell r="P2">
            <v>85</v>
          </cell>
        </row>
        <row r="3">
          <cell r="C3">
            <v>96</v>
          </cell>
          <cell r="D3">
            <v>82</v>
          </cell>
          <cell r="G3">
            <v>138</v>
          </cell>
          <cell r="H3">
            <v>112</v>
          </cell>
          <cell r="K3">
            <v>137</v>
          </cell>
          <cell r="L3">
            <v>136</v>
          </cell>
          <cell r="O3">
            <v>39</v>
          </cell>
          <cell r="P3">
            <v>65</v>
          </cell>
        </row>
        <row r="4">
          <cell r="C4">
            <v>96</v>
          </cell>
          <cell r="D4">
            <v>91</v>
          </cell>
          <cell r="G4">
            <v>143</v>
          </cell>
          <cell r="H4">
            <v>130</v>
          </cell>
          <cell r="K4">
            <v>134</v>
          </cell>
          <cell r="L4">
            <v>145</v>
          </cell>
          <cell r="O4">
            <v>39</v>
          </cell>
          <cell r="P4">
            <v>63</v>
          </cell>
        </row>
        <row r="5">
          <cell r="C5">
            <v>94</v>
          </cell>
          <cell r="D5">
            <v>102</v>
          </cell>
          <cell r="G5">
            <v>131</v>
          </cell>
          <cell r="H5">
            <v>115</v>
          </cell>
          <cell r="K5">
            <v>137</v>
          </cell>
          <cell r="L5">
            <v>156</v>
          </cell>
          <cell r="O5">
            <v>28</v>
          </cell>
          <cell r="P5">
            <v>57</v>
          </cell>
        </row>
        <row r="6">
          <cell r="C6">
            <v>100</v>
          </cell>
          <cell r="D6">
            <v>96</v>
          </cell>
          <cell r="G6">
            <v>149</v>
          </cell>
          <cell r="H6">
            <v>143</v>
          </cell>
          <cell r="K6">
            <v>156</v>
          </cell>
          <cell r="L6">
            <v>177</v>
          </cell>
          <cell r="O6">
            <v>15</v>
          </cell>
          <cell r="P6">
            <v>56</v>
          </cell>
        </row>
        <row r="7">
          <cell r="C7">
            <v>99</v>
          </cell>
          <cell r="D7">
            <v>73</v>
          </cell>
          <cell r="G7">
            <v>160</v>
          </cell>
          <cell r="H7">
            <v>130</v>
          </cell>
          <cell r="K7">
            <v>176</v>
          </cell>
          <cell r="L7">
            <v>177</v>
          </cell>
          <cell r="O7">
            <v>20</v>
          </cell>
          <cell r="P7">
            <v>49</v>
          </cell>
        </row>
        <row r="8">
          <cell r="C8">
            <v>83</v>
          </cell>
          <cell r="D8">
            <v>87</v>
          </cell>
          <cell r="G8">
            <v>160</v>
          </cell>
          <cell r="H8">
            <v>124</v>
          </cell>
          <cell r="K8">
            <v>218</v>
          </cell>
          <cell r="L8">
            <v>196</v>
          </cell>
          <cell r="O8">
            <v>8</v>
          </cell>
          <cell r="P8">
            <v>39</v>
          </cell>
        </row>
        <row r="9">
          <cell r="C9">
            <v>78</v>
          </cell>
          <cell r="D9">
            <v>85</v>
          </cell>
          <cell r="G9">
            <v>168</v>
          </cell>
          <cell r="H9">
            <v>153</v>
          </cell>
          <cell r="K9">
            <v>175</v>
          </cell>
          <cell r="L9">
            <v>198</v>
          </cell>
          <cell r="O9">
            <v>11</v>
          </cell>
          <cell r="P9">
            <v>32</v>
          </cell>
        </row>
        <row r="10">
          <cell r="C10">
            <v>76</v>
          </cell>
          <cell r="D10">
            <v>88</v>
          </cell>
          <cell r="G10">
            <v>181</v>
          </cell>
          <cell r="H10">
            <v>135</v>
          </cell>
          <cell r="K10">
            <v>208</v>
          </cell>
          <cell r="L10">
            <v>173</v>
          </cell>
          <cell r="O10">
            <v>9</v>
          </cell>
          <cell r="P10">
            <v>17</v>
          </cell>
        </row>
        <row r="11">
          <cell r="C11">
            <v>69</v>
          </cell>
          <cell r="D11">
            <v>103</v>
          </cell>
          <cell r="G11">
            <v>186</v>
          </cell>
          <cell r="H11">
            <v>157</v>
          </cell>
          <cell r="K11">
            <v>142</v>
          </cell>
          <cell r="L11">
            <v>156</v>
          </cell>
          <cell r="O11">
            <v>9</v>
          </cell>
          <cell r="P11">
            <v>23</v>
          </cell>
        </row>
        <row r="12">
          <cell r="C12">
            <v>99</v>
          </cell>
          <cell r="D12">
            <v>101</v>
          </cell>
          <cell r="G12">
            <v>187</v>
          </cell>
          <cell r="H12">
            <v>172</v>
          </cell>
          <cell r="K12">
            <v>113</v>
          </cell>
          <cell r="L12">
            <v>108</v>
          </cell>
          <cell r="O12">
            <v>6</v>
          </cell>
          <cell r="P12">
            <v>26</v>
          </cell>
        </row>
        <row r="13">
          <cell r="C13">
            <v>84</v>
          </cell>
          <cell r="D13">
            <v>79</v>
          </cell>
          <cell r="G13">
            <v>180</v>
          </cell>
          <cell r="H13">
            <v>137</v>
          </cell>
          <cell r="K13">
            <v>122</v>
          </cell>
          <cell r="L13">
            <v>149</v>
          </cell>
          <cell r="O13">
            <v>4</v>
          </cell>
          <cell r="P13">
            <v>17</v>
          </cell>
        </row>
        <row r="14">
          <cell r="C14">
            <v>90</v>
          </cell>
          <cell r="D14">
            <v>97</v>
          </cell>
          <cell r="G14">
            <v>170</v>
          </cell>
          <cell r="H14">
            <v>144</v>
          </cell>
          <cell r="K14">
            <v>143</v>
          </cell>
          <cell r="L14">
            <v>161</v>
          </cell>
          <cell r="O14">
            <v>3</v>
          </cell>
          <cell r="P14">
            <v>14</v>
          </cell>
        </row>
        <row r="15">
          <cell r="C15">
            <v>103</v>
          </cell>
          <cell r="D15">
            <v>79</v>
          </cell>
          <cell r="G15">
            <v>192</v>
          </cell>
          <cell r="H15">
            <v>132</v>
          </cell>
          <cell r="K15">
            <v>127</v>
          </cell>
          <cell r="L15">
            <v>131</v>
          </cell>
          <cell r="O15">
            <v>4</v>
          </cell>
          <cell r="P15">
            <v>9</v>
          </cell>
        </row>
        <row r="16">
          <cell r="C16">
            <v>84</v>
          </cell>
          <cell r="D16">
            <v>99</v>
          </cell>
          <cell r="G16">
            <v>159</v>
          </cell>
          <cell r="H16">
            <v>149</v>
          </cell>
          <cell r="K16">
            <v>129</v>
          </cell>
          <cell r="L16">
            <v>160</v>
          </cell>
          <cell r="O16">
            <v>2</v>
          </cell>
          <cell r="P16">
            <v>6</v>
          </cell>
        </row>
        <row r="17">
          <cell r="C17">
            <v>105</v>
          </cell>
          <cell r="D17">
            <v>100</v>
          </cell>
          <cell r="G17">
            <v>167</v>
          </cell>
          <cell r="H17">
            <v>163</v>
          </cell>
          <cell r="K17">
            <v>117</v>
          </cell>
          <cell r="L17">
            <v>128</v>
          </cell>
          <cell r="O17">
            <v>1</v>
          </cell>
          <cell r="P17">
            <v>4</v>
          </cell>
        </row>
        <row r="18">
          <cell r="C18">
            <v>79</v>
          </cell>
          <cell r="D18">
            <v>107</v>
          </cell>
          <cell r="G18">
            <v>185</v>
          </cell>
          <cell r="H18">
            <v>118</v>
          </cell>
          <cell r="K18">
            <v>105</v>
          </cell>
          <cell r="L18">
            <v>124</v>
          </cell>
          <cell r="O18">
            <v>0</v>
          </cell>
          <cell r="P18">
            <v>1</v>
          </cell>
        </row>
        <row r="19">
          <cell r="C19">
            <v>109</v>
          </cell>
          <cell r="D19">
            <v>103</v>
          </cell>
          <cell r="G19">
            <v>144</v>
          </cell>
          <cell r="H19">
            <v>108</v>
          </cell>
          <cell r="K19">
            <v>104</v>
          </cell>
          <cell r="L19">
            <v>112</v>
          </cell>
          <cell r="O19">
            <v>0</v>
          </cell>
          <cell r="P19">
            <v>0</v>
          </cell>
        </row>
        <row r="20">
          <cell r="C20">
            <v>86</v>
          </cell>
          <cell r="D20">
            <v>102</v>
          </cell>
          <cell r="G20">
            <v>159</v>
          </cell>
          <cell r="H20">
            <v>149</v>
          </cell>
          <cell r="K20">
            <v>81</v>
          </cell>
          <cell r="L20">
            <v>135</v>
          </cell>
          <cell r="O20">
            <v>0</v>
          </cell>
          <cell r="P20">
            <v>2</v>
          </cell>
        </row>
        <row r="21">
          <cell r="C21">
            <v>98</v>
          </cell>
          <cell r="D21">
            <v>104</v>
          </cell>
          <cell r="G21">
            <v>154</v>
          </cell>
          <cell r="H21">
            <v>144</v>
          </cell>
          <cell r="K21">
            <v>101</v>
          </cell>
          <cell r="L21">
            <v>129</v>
          </cell>
          <cell r="O21">
            <v>0</v>
          </cell>
          <cell r="P21">
            <v>0</v>
          </cell>
        </row>
        <row r="22">
          <cell r="C22">
            <v>105</v>
          </cell>
          <cell r="D22">
            <v>116</v>
          </cell>
          <cell r="G22">
            <v>172</v>
          </cell>
          <cell r="H22">
            <v>133</v>
          </cell>
          <cell r="K22">
            <v>86</v>
          </cell>
          <cell r="L22">
            <v>130</v>
          </cell>
          <cell r="O22">
            <v>0</v>
          </cell>
          <cell r="P22">
            <v>1</v>
          </cell>
        </row>
        <row r="23">
          <cell r="C23">
            <v>116</v>
          </cell>
          <cell r="D23">
            <v>110</v>
          </cell>
          <cell r="G23">
            <v>159</v>
          </cell>
          <cell r="H23">
            <v>129</v>
          </cell>
          <cell r="K23">
            <v>91</v>
          </cell>
          <cell r="L23">
            <v>102</v>
          </cell>
          <cell r="O23">
            <v>0</v>
          </cell>
          <cell r="P23">
            <v>0</v>
          </cell>
        </row>
        <row r="24">
          <cell r="C24">
            <v>115</v>
          </cell>
          <cell r="D24">
            <v>103</v>
          </cell>
          <cell r="G24">
            <v>120</v>
          </cell>
          <cell r="H24">
            <v>129</v>
          </cell>
          <cell r="K24">
            <v>77</v>
          </cell>
          <cell r="L24">
            <v>96</v>
          </cell>
          <cell r="O24">
            <v>0</v>
          </cell>
          <cell r="P24">
            <v>0</v>
          </cell>
        </row>
        <row r="25">
          <cell r="C25">
            <v>123</v>
          </cell>
          <cell r="D25">
            <v>103</v>
          </cell>
          <cell r="G25">
            <v>136</v>
          </cell>
          <cell r="H25">
            <v>127</v>
          </cell>
          <cell r="K25">
            <v>67</v>
          </cell>
          <cell r="L25">
            <v>99</v>
          </cell>
          <cell r="O25">
            <v>0</v>
          </cell>
          <cell r="P25">
            <v>0</v>
          </cell>
        </row>
        <row r="26">
          <cell r="C26">
            <v>123</v>
          </cell>
          <cell r="D26">
            <v>118</v>
          </cell>
          <cell r="G26">
            <v>127</v>
          </cell>
          <cell r="H26">
            <v>131</v>
          </cell>
          <cell r="K26">
            <v>85</v>
          </cell>
          <cell r="L26">
            <v>93</v>
          </cell>
          <cell r="O26">
            <v>0</v>
          </cell>
          <cell r="P26">
            <v>0</v>
          </cell>
        </row>
        <row r="27">
          <cell r="C27">
            <v>110</v>
          </cell>
          <cell r="D27">
            <v>118</v>
          </cell>
          <cell r="G27">
            <v>141</v>
          </cell>
          <cell r="H27">
            <v>115</v>
          </cell>
          <cell r="K27">
            <v>63</v>
          </cell>
          <cell r="L27">
            <v>102</v>
          </cell>
        </row>
        <row r="28">
          <cell r="C28">
            <v>130</v>
          </cell>
          <cell r="D28">
            <v>92</v>
          </cell>
          <cell r="G28">
            <v>148</v>
          </cell>
          <cell r="H28">
            <v>143</v>
          </cell>
          <cell r="K28">
            <v>67</v>
          </cell>
          <cell r="L28">
            <v>83</v>
          </cell>
        </row>
        <row r="29">
          <cell r="C29">
            <v>118</v>
          </cell>
          <cell r="D29">
            <v>96</v>
          </cell>
          <cell r="G29">
            <v>145</v>
          </cell>
          <cell r="H29">
            <v>120</v>
          </cell>
          <cell r="K29">
            <v>34</v>
          </cell>
          <cell r="L29">
            <v>98</v>
          </cell>
        </row>
      </sheetData>
      <sheetData sheetId="2">
        <row r="2">
          <cell r="C2">
            <v>146</v>
          </cell>
          <cell r="D2">
            <v>153</v>
          </cell>
          <cell r="G2">
            <v>198</v>
          </cell>
          <cell r="H2">
            <v>191</v>
          </cell>
          <cell r="K2">
            <v>204</v>
          </cell>
          <cell r="L2">
            <v>180</v>
          </cell>
          <cell r="O2">
            <v>51</v>
          </cell>
          <cell r="P2">
            <v>86</v>
          </cell>
        </row>
        <row r="3">
          <cell r="C3">
            <v>164</v>
          </cell>
          <cell r="D3">
            <v>172</v>
          </cell>
          <cell r="G3">
            <v>194</v>
          </cell>
          <cell r="H3">
            <v>189</v>
          </cell>
          <cell r="K3">
            <v>209</v>
          </cell>
          <cell r="L3">
            <v>200</v>
          </cell>
          <cell r="O3">
            <v>49</v>
          </cell>
          <cell r="P3">
            <v>75</v>
          </cell>
        </row>
        <row r="4">
          <cell r="C4">
            <v>143</v>
          </cell>
          <cell r="D4">
            <v>177</v>
          </cell>
          <cell r="G4">
            <v>257</v>
          </cell>
          <cell r="H4">
            <v>236</v>
          </cell>
          <cell r="K4">
            <v>214</v>
          </cell>
          <cell r="L4">
            <v>198</v>
          </cell>
          <cell r="O4">
            <v>28</v>
          </cell>
          <cell r="P4">
            <v>89</v>
          </cell>
        </row>
        <row r="5">
          <cell r="C5">
            <v>174</v>
          </cell>
          <cell r="D5">
            <v>166</v>
          </cell>
          <cell r="G5">
            <v>240</v>
          </cell>
          <cell r="H5">
            <v>220</v>
          </cell>
          <cell r="K5">
            <v>258</v>
          </cell>
          <cell r="L5">
            <v>231</v>
          </cell>
          <cell r="O5">
            <v>31</v>
          </cell>
          <cell r="P5">
            <v>57</v>
          </cell>
        </row>
        <row r="6">
          <cell r="C6">
            <v>155</v>
          </cell>
          <cell r="D6">
            <v>175</v>
          </cell>
          <cell r="G6">
            <v>238</v>
          </cell>
          <cell r="H6">
            <v>228</v>
          </cell>
          <cell r="K6">
            <v>246</v>
          </cell>
          <cell r="L6">
            <v>267</v>
          </cell>
          <cell r="O6">
            <v>27</v>
          </cell>
          <cell r="P6">
            <v>52</v>
          </cell>
        </row>
        <row r="7">
          <cell r="C7">
            <v>184</v>
          </cell>
          <cell r="D7">
            <v>180</v>
          </cell>
          <cell r="G7">
            <v>278</v>
          </cell>
          <cell r="H7">
            <v>253</v>
          </cell>
          <cell r="K7">
            <v>281</v>
          </cell>
          <cell r="L7">
            <v>256</v>
          </cell>
          <cell r="O7">
            <v>11</v>
          </cell>
          <cell r="P7">
            <v>52</v>
          </cell>
        </row>
        <row r="8">
          <cell r="C8">
            <v>149</v>
          </cell>
          <cell r="D8">
            <v>160</v>
          </cell>
          <cell r="G8">
            <v>249</v>
          </cell>
          <cell r="H8">
            <v>220</v>
          </cell>
          <cell r="K8">
            <v>286</v>
          </cell>
          <cell r="L8">
            <v>327</v>
          </cell>
          <cell r="O8">
            <v>22</v>
          </cell>
          <cell r="P8">
            <v>37</v>
          </cell>
        </row>
        <row r="9">
          <cell r="C9">
            <v>180</v>
          </cell>
          <cell r="D9">
            <v>176</v>
          </cell>
          <cell r="G9">
            <v>262</v>
          </cell>
          <cell r="H9">
            <v>233</v>
          </cell>
          <cell r="K9">
            <v>303</v>
          </cell>
          <cell r="L9">
            <v>269</v>
          </cell>
          <cell r="O9">
            <v>8</v>
          </cell>
          <cell r="P9">
            <v>37</v>
          </cell>
        </row>
        <row r="10">
          <cell r="C10">
            <v>148</v>
          </cell>
          <cell r="D10">
            <v>161</v>
          </cell>
          <cell r="G10">
            <v>259</v>
          </cell>
          <cell r="H10">
            <v>273</v>
          </cell>
          <cell r="K10">
            <v>281</v>
          </cell>
          <cell r="L10">
            <v>281</v>
          </cell>
          <cell r="O10">
            <v>10</v>
          </cell>
          <cell r="P10">
            <v>29</v>
          </cell>
        </row>
        <row r="11">
          <cell r="C11">
            <v>162</v>
          </cell>
          <cell r="D11">
            <v>154</v>
          </cell>
          <cell r="G11">
            <v>274</v>
          </cell>
          <cell r="H11">
            <v>275</v>
          </cell>
          <cell r="K11">
            <v>189</v>
          </cell>
          <cell r="L11">
            <v>190</v>
          </cell>
          <cell r="O11">
            <v>10</v>
          </cell>
          <cell r="P11">
            <v>19</v>
          </cell>
        </row>
        <row r="12">
          <cell r="C12">
            <v>141</v>
          </cell>
          <cell r="D12">
            <v>159</v>
          </cell>
          <cell r="G12">
            <v>273</v>
          </cell>
          <cell r="H12">
            <v>257</v>
          </cell>
          <cell r="K12">
            <v>176</v>
          </cell>
          <cell r="L12">
            <v>144</v>
          </cell>
          <cell r="O12">
            <v>13</v>
          </cell>
          <cell r="P12">
            <v>11</v>
          </cell>
        </row>
        <row r="13">
          <cell r="C13">
            <v>157</v>
          </cell>
          <cell r="D13">
            <v>164</v>
          </cell>
          <cell r="G13">
            <v>286</v>
          </cell>
          <cell r="H13">
            <v>298</v>
          </cell>
          <cell r="K13">
            <v>202</v>
          </cell>
          <cell r="L13">
            <v>191</v>
          </cell>
          <cell r="O13">
            <v>5</v>
          </cell>
          <cell r="P13">
            <v>10</v>
          </cell>
        </row>
        <row r="14">
          <cell r="C14">
            <v>136</v>
          </cell>
          <cell r="D14">
            <v>132</v>
          </cell>
          <cell r="G14">
            <v>274</v>
          </cell>
          <cell r="H14">
            <v>236</v>
          </cell>
          <cell r="K14">
            <v>208</v>
          </cell>
          <cell r="L14">
            <v>218</v>
          </cell>
          <cell r="O14">
            <v>4</v>
          </cell>
          <cell r="P14">
            <v>7</v>
          </cell>
        </row>
        <row r="15">
          <cell r="C15">
            <v>185</v>
          </cell>
          <cell r="D15">
            <v>165</v>
          </cell>
          <cell r="G15">
            <v>244</v>
          </cell>
          <cell r="H15">
            <v>229</v>
          </cell>
          <cell r="K15">
            <v>188</v>
          </cell>
          <cell r="L15">
            <v>166</v>
          </cell>
          <cell r="O15">
            <v>1</v>
          </cell>
          <cell r="P15">
            <v>8</v>
          </cell>
        </row>
        <row r="16">
          <cell r="C16">
            <v>158</v>
          </cell>
          <cell r="D16">
            <v>143</v>
          </cell>
          <cell r="G16">
            <v>269</v>
          </cell>
          <cell r="H16">
            <v>218</v>
          </cell>
          <cell r="K16">
            <v>173</v>
          </cell>
          <cell r="L16">
            <v>178</v>
          </cell>
          <cell r="O16">
            <v>1</v>
          </cell>
          <cell r="P16">
            <v>9</v>
          </cell>
        </row>
        <row r="17">
          <cell r="C17">
            <v>150</v>
          </cell>
          <cell r="D17">
            <v>159</v>
          </cell>
          <cell r="G17">
            <v>250</v>
          </cell>
          <cell r="H17">
            <v>209</v>
          </cell>
          <cell r="K17">
            <v>170</v>
          </cell>
          <cell r="L17">
            <v>157</v>
          </cell>
          <cell r="O17">
            <v>0</v>
          </cell>
          <cell r="P17">
            <v>6</v>
          </cell>
        </row>
        <row r="18">
          <cell r="C18">
            <v>138</v>
          </cell>
          <cell r="D18">
            <v>147</v>
          </cell>
          <cell r="G18">
            <v>280</v>
          </cell>
          <cell r="H18">
            <v>242</v>
          </cell>
          <cell r="K18">
            <v>152</v>
          </cell>
          <cell r="L18">
            <v>138</v>
          </cell>
          <cell r="O18">
            <v>0</v>
          </cell>
          <cell r="P18">
            <v>2</v>
          </cell>
        </row>
        <row r="19">
          <cell r="C19">
            <v>159</v>
          </cell>
          <cell r="D19">
            <v>144</v>
          </cell>
          <cell r="G19">
            <v>181</v>
          </cell>
          <cell r="H19">
            <v>143</v>
          </cell>
          <cell r="K19">
            <v>130</v>
          </cell>
          <cell r="L19">
            <v>112</v>
          </cell>
          <cell r="O19">
            <v>0</v>
          </cell>
          <cell r="P19">
            <v>2</v>
          </cell>
        </row>
        <row r="20">
          <cell r="C20">
            <v>159</v>
          </cell>
          <cell r="D20">
            <v>160</v>
          </cell>
          <cell r="G20">
            <v>215</v>
          </cell>
          <cell r="H20">
            <v>202</v>
          </cell>
          <cell r="K20">
            <v>132</v>
          </cell>
          <cell r="L20">
            <v>141</v>
          </cell>
          <cell r="O20">
            <v>0</v>
          </cell>
          <cell r="P20">
            <v>1</v>
          </cell>
        </row>
        <row r="21">
          <cell r="C21">
            <v>160</v>
          </cell>
          <cell r="D21">
            <v>166</v>
          </cell>
          <cell r="G21">
            <v>183</v>
          </cell>
          <cell r="H21">
            <v>213</v>
          </cell>
          <cell r="K21">
            <v>96</v>
          </cell>
          <cell r="L21">
            <v>123</v>
          </cell>
          <cell r="O21">
            <v>0</v>
          </cell>
          <cell r="P21">
            <v>1</v>
          </cell>
        </row>
        <row r="22">
          <cell r="C22">
            <v>173</v>
          </cell>
          <cell r="D22">
            <v>173</v>
          </cell>
          <cell r="G22">
            <v>211</v>
          </cell>
          <cell r="H22">
            <v>211</v>
          </cell>
          <cell r="K22">
            <v>91</v>
          </cell>
          <cell r="L22">
            <v>126</v>
          </cell>
          <cell r="O22">
            <v>0</v>
          </cell>
          <cell r="P22">
            <v>0</v>
          </cell>
        </row>
        <row r="23">
          <cell r="C23">
            <v>144</v>
          </cell>
          <cell r="D23">
            <v>164</v>
          </cell>
          <cell r="G23">
            <v>181</v>
          </cell>
          <cell r="H23">
            <v>158</v>
          </cell>
          <cell r="K23">
            <v>93</v>
          </cell>
          <cell r="L23">
            <v>106</v>
          </cell>
          <cell r="O23">
            <v>0</v>
          </cell>
          <cell r="P23">
            <v>0</v>
          </cell>
        </row>
        <row r="24">
          <cell r="C24">
            <v>188</v>
          </cell>
          <cell r="D24">
            <v>159</v>
          </cell>
          <cell r="G24">
            <v>189</v>
          </cell>
          <cell r="H24">
            <v>196</v>
          </cell>
          <cell r="K24">
            <v>80</v>
          </cell>
          <cell r="L24">
            <v>98</v>
          </cell>
          <cell r="O24">
            <v>0</v>
          </cell>
          <cell r="P24">
            <v>0</v>
          </cell>
        </row>
        <row r="25">
          <cell r="C25">
            <v>182</v>
          </cell>
          <cell r="D25">
            <v>175</v>
          </cell>
          <cell r="G25">
            <v>184</v>
          </cell>
          <cell r="H25">
            <v>177</v>
          </cell>
          <cell r="K25">
            <v>84</v>
          </cell>
          <cell r="L25">
            <v>125</v>
          </cell>
          <cell r="O25">
            <v>0</v>
          </cell>
          <cell r="P25">
            <v>0</v>
          </cell>
        </row>
        <row r="26">
          <cell r="C26">
            <v>182</v>
          </cell>
          <cell r="D26">
            <v>171</v>
          </cell>
          <cell r="G26">
            <v>188</v>
          </cell>
          <cell r="H26">
            <v>174</v>
          </cell>
          <cell r="K26">
            <v>73</v>
          </cell>
          <cell r="L26">
            <v>110</v>
          </cell>
          <cell r="O26">
            <v>0</v>
          </cell>
          <cell r="P26">
            <v>0</v>
          </cell>
        </row>
        <row r="27">
          <cell r="C27">
            <v>194</v>
          </cell>
          <cell r="D27">
            <v>161</v>
          </cell>
          <cell r="G27">
            <v>220</v>
          </cell>
          <cell r="H27">
            <v>210</v>
          </cell>
          <cell r="K27">
            <v>71</v>
          </cell>
          <cell r="L27">
            <v>92</v>
          </cell>
        </row>
        <row r="28">
          <cell r="C28">
            <v>203</v>
          </cell>
          <cell r="D28">
            <v>189</v>
          </cell>
          <cell r="G28">
            <v>170</v>
          </cell>
          <cell r="H28">
            <v>201</v>
          </cell>
          <cell r="K28">
            <v>57</v>
          </cell>
          <cell r="L28">
            <v>101</v>
          </cell>
        </row>
        <row r="29">
          <cell r="C29">
            <v>235</v>
          </cell>
          <cell r="D29">
            <v>206</v>
          </cell>
          <cell r="G29">
            <v>212</v>
          </cell>
          <cell r="H29">
            <v>210</v>
          </cell>
          <cell r="K29">
            <v>57</v>
          </cell>
          <cell r="L29">
            <v>86</v>
          </cell>
        </row>
      </sheetData>
      <sheetData sheetId="3">
        <row r="2">
          <cell r="C2">
            <v>60</v>
          </cell>
          <cell r="D2">
            <v>58</v>
          </cell>
          <cell r="G2">
            <v>97</v>
          </cell>
          <cell r="H2">
            <v>91</v>
          </cell>
          <cell r="K2">
            <v>105</v>
          </cell>
          <cell r="L2">
            <v>141</v>
          </cell>
          <cell r="O2">
            <v>19</v>
          </cell>
          <cell r="P2">
            <v>47</v>
          </cell>
        </row>
        <row r="3">
          <cell r="C3">
            <v>67</v>
          </cell>
          <cell r="D3">
            <v>61</v>
          </cell>
          <cell r="G3">
            <v>102</v>
          </cell>
          <cell r="H3">
            <v>95</v>
          </cell>
          <cell r="K3">
            <v>118</v>
          </cell>
          <cell r="L3">
            <v>125</v>
          </cell>
          <cell r="O3">
            <v>16</v>
          </cell>
          <cell r="P3">
            <v>38</v>
          </cell>
        </row>
        <row r="4">
          <cell r="C4">
            <v>71</v>
          </cell>
          <cell r="D4">
            <v>57</v>
          </cell>
          <cell r="G4">
            <v>101</v>
          </cell>
          <cell r="H4">
            <v>106</v>
          </cell>
          <cell r="K4">
            <v>99</v>
          </cell>
          <cell r="L4">
            <v>127</v>
          </cell>
          <cell r="O4">
            <v>18</v>
          </cell>
          <cell r="P4">
            <v>31</v>
          </cell>
        </row>
        <row r="5">
          <cell r="C5">
            <v>63</v>
          </cell>
          <cell r="D5">
            <v>68</v>
          </cell>
          <cell r="G5">
            <v>90</v>
          </cell>
          <cell r="H5">
            <v>81</v>
          </cell>
          <cell r="K5">
            <v>146</v>
          </cell>
          <cell r="L5">
            <v>156</v>
          </cell>
          <cell r="O5">
            <v>11</v>
          </cell>
          <cell r="P5">
            <v>35</v>
          </cell>
        </row>
        <row r="6">
          <cell r="C6">
            <v>82</v>
          </cell>
          <cell r="D6">
            <v>44</v>
          </cell>
          <cell r="G6">
            <v>105</v>
          </cell>
          <cell r="H6">
            <v>123</v>
          </cell>
          <cell r="K6">
            <v>148</v>
          </cell>
          <cell r="L6">
            <v>145</v>
          </cell>
          <cell r="O6">
            <v>6</v>
          </cell>
          <cell r="P6">
            <v>24</v>
          </cell>
        </row>
        <row r="7">
          <cell r="C7">
            <v>81</v>
          </cell>
          <cell r="D7">
            <v>69</v>
          </cell>
          <cell r="G7">
            <v>98</v>
          </cell>
          <cell r="H7">
            <v>101</v>
          </cell>
          <cell r="K7">
            <v>141</v>
          </cell>
          <cell r="L7">
            <v>162</v>
          </cell>
          <cell r="O7">
            <v>15</v>
          </cell>
          <cell r="P7">
            <v>16</v>
          </cell>
        </row>
        <row r="8">
          <cell r="C8">
            <v>63</v>
          </cell>
          <cell r="D8">
            <v>77</v>
          </cell>
          <cell r="G8">
            <v>118</v>
          </cell>
          <cell r="H8">
            <v>106</v>
          </cell>
          <cell r="K8">
            <v>203</v>
          </cell>
          <cell r="L8">
            <v>186</v>
          </cell>
          <cell r="O8">
            <v>8</v>
          </cell>
          <cell r="P8">
            <v>20</v>
          </cell>
        </row>
        <row r="9">
          <cell r="C9">
            <v>57</v>
          </cell>
          <cell r="D9">
            <v>72</v>
          </cell>
          <cell r="G9">
            <v>119</v>
          </cell>
          <cell r="H9">
            <v>107</v>
          </cell>
          <cell r="K9">
            <v>179</v>
          </cell>
          <cell r="L9">
            <v>183</v>
          </cell>
          <cell r="O9">
            <v>9</v>
          </cell>
          <cell r="P9">
            <v>19</v>
          </cell>
        </row>
        <row r="10">
          <cell r="C10">
            <v>65</v>
          </cell>
          <cell r="D10">
            <v>77</v>
          </cell>
          <cell r="G10">
            <v>131</v>
          </cell>
          <cell r="H10">
            <v>110</v>
          </cell>
          <cell r="K10">
            <v>197</v>
          </cell>
          <cell r="L10">
            <v>193</v>
          </cell>
          <cell r="O10">
            <v>7</v>
          </cell>
          <cell r="P10">
            <v>13</v>
          </cell>
        </row>
        <row r="11">
          <cell r="C11">
            <v>85</v>
          </cell>
          <cell r="D11">
            <v>72</v>
          </cell>
          <cell r="G11">
            <v>127</v>
          </cell>
          <cell r="H11">
            <v>124</v>
          </cell>
          <cell r="K11">
            <v>125</v>
          </cell>
          <cell r="L11">
            <v>131</v>
          </cell>
          <cell r="O11">
            <v>1</v>
          </cell>
          <cell r="P11">
            <v>10</v>
          </cell>
        </row>
        <row r="12">
          <cell r="C12">
            <v>85</v>
          </cell>
          <cell r="D12">
            <v>69</v>
          </cell>
          <cell r="G12">
            <v>132</v>
          </cell>
          <cell r="H12">
            <v>99</v>
          </cell>
          <cell r="K12">
            <v>136</v>
          </cell>
          <cell r="L12">
            <v>125</v>
          </cell>
          <cell r="O12">
            <v>2</v>
          </cell>
          <cell r="P12">
            <v>11</v>
          </cell>
        </row>
        <row r="13">
          <cell r="C13">
            <v>71</v>
          </cell>
          <cell r="D13">
            <v>65</v>
          </cell>
          <cell r="G13">
            <v>128</v>
          </cell>
          <cell r="H13">
            <v>109</v>
          </cell>
          <cell r="K13">
            <v>110</v>
          </cell>
          <cell r="L13">
            <v>120</v>
          </cell>
          <cell r="O13">
            <v>2</v>
          </cell>
          <cell r="P13">
            <v>5</v>
          </cell>
        </row>
        <row r="14">
          <cell r="C14">
            <v>79</v>
          </cell>
          <cell r="D14">
            <v>63</v>
          </cell>
          <cell r="G14">
            <v>121</v>
          </cell>
          <cell r="H14">
            <v>118</v>
          </cell>
          <cell r="K14">
            <v>156</v>
          </cell>
          <cell r="L14">
            <v>119</v>
          </cell>
          <cell r="O14">
            <v>1</v>
          </cell>
          <cell r="P14">
            <v>2</v>
          </cell>
        </row>
        <row r="15">
          <cell r="C15">
            <v>72</v>
          </cell>
          <cell r="D15">
            <v>69</v>
          </cell>
          <cell r="G15">
            <v>130</v>
          </cell>
          <cell r="H15">
            <v>129</v>
          </cell>
          <cell r="K15">
            <v>131</v>
          </cell>
          <cell r="L15">
            <v>116</v>
          </cell>
          <cell r="O15">
            <v>1</v>
          </cell>
          <cell r="P15">
            <v>5</v>
          </cell>
        </row>
        <row r="16">
          <cell r="C16">
            <v>95</v>
          </cell>
          <cell r="D16">
            <v>69</v>
          </cell>
          <cell r="G16">
            <v>122</v>
          </cell>
          <cell r="H16">
            <v>90</v>
          </cell>
          <cell r="K16">
            <v>156</v>
          </cell>
          <cell r="L16">
            <v>124</v>
          </cell>
          <cell r="O16">
            <v>0</v>
          </cell>
          <cell r="P16">
            <v>2</v>
          </cell>
        </row>
        <row r="17">
          <cell r="C17">
            <v>67</v>
          </cell>
          <cell r="D17">
            <v>74</v>
          </cell>
          <cell r="G17">
            <v>126</v>
          </cell>
          <cell r="H17">
            <v>107</v>
          </cell>
          <cell r="K17">
            <v>112</v>
          </cell>
          <cell r="L17">
            <v>115</v>
          </cell>
          <cell r="O17">
            <v>1</v>
          </cell>
          <cell r="P17">
            <v>4</v>
          </cell>
        </row>
        <row r="18">
          <cell r="C18">
            <v>74</v>
          </cell>
          <cell r="D18">
            <v>84</v>
          </cell>
          <cell r="G18">
            <v>118</v>
          </cell>
          <cell r="H18">
            <v>113</v>
          </cell>
          <cell r="K18">
            <v>98</v>
          </cell>
          <cell r="L18">
            <v>95</v>
          </cell>
          <cell r="O18">
            <v>0</v>
          </cell>
          <cell r="P18">
            <v>0</v>
          </cell>
        </row>
        <row r="19">
          <cell r="C19">
            <v>81</v>
          </cell>
          <cell r="D19">
            <v>83</v>
          </cell>
          <cell r="G19">
            <v>88</v>
          </cell>
          <cell r="H19">
            <v>67</v>
          </cell>
          <cell r="K19">
            <v>66</v>
          </cell>
          <cell r="L19">
            <v>81</v>
          </cell>
          <cell r="O19">
            <v>0</v>
          </cell>
          <cell r="P19">
            <v>0</v>
          </cell>
        </row>
        <row r="20">
          <cell r="C20">
            <v>75</v>
          </cell>
          <cell r="D20">
            <v>66</v>
          </cell>
          <cell r="G20">
            <v>116</v>
          </cell>
          <cell r="H20">
            <v>107</v>
          </cell>
          <cell r="K20">
            <v>97</v>
          </cell>
          <cell r="L20">
            <v>83</v>
          </cell>
          <cell r="O20">
            <v>1</v>
          </cell>
          <cell r="P20">
            <v>0</v>
          </cell>
        </row>
        <row r="21">
          <cell r="C21">
            <v>90</v>
          </cell>
          <cell r="D21">
            <v>85</v>
          </cell>
          <cell r="G21">
            <v>118</v>
          </cell>
          <cell r="H21">
            <v>112</v>
          </cell>
          <cell r="K21">
            <v>76</v>
          </cell>
          <cell r="L21">
            <v>76</v>
          </cell>
          <cell r="O21">
            <v>0</v>
          </cell>
          <cell r="P21">
            <v>0</v>
          </cell>
        </row>
        <row r="22">
          <cell r="C22">
            <v>90</v>
          </cell>
          <cell r="D22">
            <v>80</v>
          </cell>
          <cell r="G22">
            <v>100</v>
          </cell>
          <cell r="H22">
            <v>83</v>
          </cell>
          <cell r="K22">
            <v>84</v>
          </cell>
          <cell r="L22">
            <v>69</v>
          </cell>
          <cell r="O22">
            <v>0</v>
          </cell>
          <cell r="P22">
            <v>1</v>
          </cell>
        </row>
        <row r="23">
          <cell r="C23">
            <v>100</v>
          </cell>
          <cell r="D23">
            <v>70</v>
          </cell>
          <cell r="G23">
            <v>81</v>
          </cell>
          <cell r="H23">
            <v>94</v>
          </cell>
          <cell r="K23">
            <v>55</v>
          </cell>
          <cell r="L23">
            <v>65</v>
          </cell>
          <cell r="O23">
            <v>0</v>
          </cell>
          <cell r="P23">
            <v>0</v>
          </cell>
        </row>
        <row r="24">
          <cell r="C24">
            <v>98</v>
          </cell>
          <cell r="D24">
            <v>77</v>
          </cell>
          <cell r="G24">
            <v>95</v>
          </cell>
          <cell r="H24">
            <v>85</v>
          </cell>
          <cell r="K24">
            <v>47</v>
          </cell>
          <cell r="L24">
            <v>66</v>
          </cell>
          <cell r="O24">
            <v>0</v>
          </cell>
          <cell r="P24">
            <v>0</v>
          </cell>
        </row>
        <row r="25">
          <cell r="C25">
            <v>98</v>
          </cell>
          <cell r="D25">
            <v>90</v>
          </cell>
          <cell r="G25">
            <v>82</v>
          </cell>
          <cell r="H25">
            <v>99</v>
          </cell>
          <cell r="K25">
            <v>42</v>
          </cell>
          <cell r="L25">
            <v>48</v>
          </cell>
          <cell r="O25">
            <v>0</v>
          </cell>
          <cell r="P25">
            <v>0</v>
          </cell>
        </row>
        <row r="26">
          <cell r="C26">
            <v>72</v>
          </cell>
          <cell r="D26">
            <v>79</v>
          </cell>
          <cell r="G26">
            <v>94</v>
          </cell>
          <cell r="H26">
            <v>83</v>
          </cell>
          <cell r="K26">
            <v>37</v>
          </cell>
          <cell r="L26">
            <v>49</v>
          </cell>
          <cell r="O26">
            <v>0</v>
          </cell>
          <cell r="P26">
            <v>0</v>
          </cell>
        </row>
        <row r="27">
          <cell r="C27">
            <v>72</v>
          </cell>
          <cell r="D27">
            <v>86</v>
          </cell>
          <cell r="G27">
            <v>82</v>
          </cell>
          <cell r="H27">
            <v>93</v>
          </cell>
          <cell r="K27">
            <v>29</v>
          </cell>
          <cell r="L27">
            <v>54</v>
          </cell>
        </row>
        <row r="28">
          <cell r="C28">
            <v>78</v>
          </cell>
          <cell r="D28">
            <v>93</v>
          </cell>
          <cell r="G28">
            <v>81</v>
          </cell>
          <cell r="H28">
            <v>76</v>
          </cell>
          <cell r="K28">
            <v>25</v>
          </cell>
          <cell r="L28">
            <v>50</v>
          </cell>
        </row>
        <row r="29">
          <cell r="C29">
            <v>87</v>
          </cell>
          <cell r="D29">
            <v>85</v>
          </cell>
          <cell r="G29">
            <v>92</v>
          </cell>
          <cell r="H29">
            <v>105</v>
          </cell>
          <cell r="K29">
            <v>34</v>
          </cell>
          <cell r="L29">
            <v>43</v>
          </cell>
        </row>
      </sheetData>
      <sheetData sheetId="4">
        <row r="2">
          <cell r="C2">
            <v>53</v>
          </cell>
          <cell r="D2">
            <v>57</v>
          </cell>
          <cell r="G2">
            <v>98</v>
          </cell>
          <cell r="H2">
            <v>68</v>
          </cell>
          <cell r="K2">
            <v>101</v>
          </cell>
          <cell r="L2">
            <v>91</v>
          </cell>
          <cell r="O2">
            <v>13</v>
          </cell>
          <cell r="P2">
            <v>32</v>
          </cell>
        </row>
        <row r="3">
          <cell r="C3">
            <v>47</v>
          </cell>
          <cell r="D3">
            <v>47</v>
          </cell>
          <cell r="G3">
            <v>74</v>
          </cell>
          <cell r="H3">
            <v>73</v>
          </cell>
          <cell r="K3">
            <v>90</v>
          </cell>
          <cell r="L3">
            <v>114</v>
          </cell>
          <cell r="O3">
            <v>10</v>
          </cell>
          <cell r="P3">
            <v>31</v>
          </cell>
        </row>
        <row r="4">
          <cell r="C4">
            <v>73</v>
          </cell>
          <cell r="D4">
            <v>55</v>
          </cell>
          <cell r="G4">
            <v>88</v>
          </cell>
          <cell r="H4">
            <v>77</v>
          </cell>
          <cell r="K4">
            <v>105</v>
          </cell>
          <cell r="L4">
            <v>94</v>
          </cell>
          <cell r="O4">
            <v>15</v>
          </cell>
          <cell r="P4">
            <v>26</v>
          </cell>
        </row>
        <row r="5">
          <cell r="C5">
            <v>66</v>
          </cell>
          <cell r="D5">
            <v>53</v>
          </cell>
          <cell r="G5">
            <v>78</v>
          </cell>
          <cell r="H5">
            <v>68</v>
          </cell>
          <cell r="K5">
            <v>117</v>
          </cell>
          <cell r="L5">
            <v>113</v>
          </cell>
          <cell r="O5">
            <v>6</v>
          </cell>
          <cell r="P5">
            <v>23</v>
          </cell>
        </row>
        <row r="6">
          <cell r="C6">
            <v>57</v>
          </cell>
          <cell r="D6">
            <v>58</v>
          </cell>
          <cell r="G6">
            <v>87</v>
          </cell>
          <cell r="H6">
            <v>73</v>
          </cell>
          <cell r="K6">
            <v>117</v>
          </cell>
          <cell r="L6">
            <v>124</v>
          </cell>
          <cell r="O6">
            <v>9</v>
          </cell>
          <cell r="P6">
            <v>21</v>
          </cell>
        </row>
        <row r="7">
          <cell r="C7">
            <v>64</v>
          </cell>
          <cell r="D7">
            <v>68</v>
          </cell>
          <cell r="G7">
            <v>85</v>
          </cell>
          <cell r="H7">
            <v>94</v>
          </cell>
          <cell r="K7">
            <v>137</v>
          </cell>
          <cell r="L7">
            <v>154</v>
          </cell>
          <cell r="O7">
            <v>4</v>
          </cell>
          <cell r="P7">
            <v>24</v>
          </cell>
        </row>
        <row r="8">
          <cell r="C8">
            <v>43</v>
          </cell>
          <cell r="D8">
            <v>62</v>
          </cell>
          <cell r="G8">
            <v>90</v>
          </cell>
          <cell r="H8">
            <v>68</v>
          </cell>
          <cell r="K8">
            <v>159</v>
          </cell>
          <cell r="L8">
            <v>145</v>
          </cell>
          <cell r="O8">
            <v>4</v>
          </cell>
          <cell r="P8">
            <v>23</v>
          </cell>
        </row>
        <row r="9">
          <cell r="C9">
            <v>74</v>
          </cell>
          <cell r="D9">
            <v>79</v>
          </cell>
          <cell r="G9">
            <v>86</v>
          </cell>
          <cell r="H9">
            <v>90</v>
          </cell>
          <cell r="K9">
            <v>173</v>
          </cell>
          <cell r="L9">
            <v>133</v>
          </cell>
          <cell r="O9">
            <v>6</v>
          </cell>
          <cell r="P9">
            <v>11</v>
          </cell>
        </row>
        <row r="10">
          <cell r="C10">
            <v>56</v>
          </cell>
          <cell r="D10">
            <v>60</v>
          </cell>
          <cell r="G10">
            <v>102</v>
          </cell>
          <cell r="H10">
            <v>77</v>
          </cell>
          <cell r="K10">
            <v>150</v>
          </cell>
          <cell r="L10">
            <v>115</v>
          </cell>
          <cell r="O10">
            <v>0</v>
          </cell>
          <cell r="P10">
            <v>14</v>
          </cell>
        </row>
        <row r="11">
          <cell r="C11">
            <v>66</v>
          </cell>
          <cell r="D11">
            <v>76</v>
          </cell>
          <cell r="G11">
            <v>101</v>
          </cell>
          <cell r="H11">
            <v>94</v>
          </cell>
          <cell r="K11">
            <v>93</v>
          </cell>
          <cell r="L11">
            <v>109</v>
          </cell>
          <cell r="O11">
            <v>2</v>
          </cell>
          <cell r="P11">
            <v>8</v>
          </cell>
        </row>
        <row r="12">
          <cell r="C12">
            <v>74</v>
          </cell>
          <cell r="D12">
            <v>67</v>
          </cell>
          <cell r="G12">
            <v>115</v>
          </cell>
          <cell r="H12">
            <v>97</v>
          </cell>
          <cell r="K12">
            <v>74</v>
          </cell>
          <cell r="L12">
            <v>65</v>
          </cell>
          <cell r="O12">
            <v>3</v>
          </cell>
          <cell r="P12">
            <v>10</v>
          </cell>
        </row>
        <row r="13">
          <cell r="C13">
            <v>67</v>
          </cell>
          <cell r="D13">
            <v>62</v>
          </cell>
          <cell r="G13">
            <v>115</v>
          </cell>
          <cell r="H13">
            <v>90</v>
          </cell>
          <cell r="K13">
            <v>102</v>
          </cell>
          <cell r="L13">
            <v>88</v>
          </cell>
          <cell r="O13">
            <v>1</v>
          </cell>
          <cell r="P13">
            <v>6</v>
          </cell>
        </row>
        <row r="14">
          <cell r="C14">
            <v>66</v>
          </cell>
          <cell r="D14">
            <v>66</v>
          </cell>
          <cell r="G14">
            <v>121</v>
          </cell>
          <cell r="H14">
            <v>104</v>
          </cell>
          <cell r="K14">
            <v>103</v>
          </cell>
          <cell r="L14">
            <v>93</v>
          </cell>
          <cell r="O14">
            <v>1</v>
          </cell>
          <cell r="P14">
            <v>3</v>
          </cell>
        </row>
        <row r="15">
          <cell r="C15">
            <v>66</v>
          </cell>
          <cell r="D15">
            <v>60</v>
          </cell>
          <cell r="G15">
            <v>102</v>
          </cell>
          <cell r="H15">
            <v>88</v>
          </cell>
          <cell r="K15">
            <v>101</v>
          </cell>
          <cell r="L15">
            <v>75</v>
          </cell>
          <cell r="O15">
            <v>0</v>
          </cell>
          <cell r="P15">
            <v>2</v>
          </cell>
        </row>
        <row r="16">
          <cell r="C16">
            <v>68</v>
          </cell>
          <cell r="D16">
            <v>68</v>
          </cell>
          <cell r="G16">
            <v>105</v>
          </cell>
          <cell r="H16">
            <v>100</v>
          </cell>
          <cell r="K16">
            <v>89</v>
          </cell>
          <cell r="L16">
            <v>102</v>
          </cell>
          <cell r="O16">
            <v>0</v>
          </cell>
          <cell r="P16">
            <v>1</v>
          </cell>
        </row>
        <row r="17">
          <cell r="C17">
            <v>69</v>
          </cell>
          <cell r="D17">
            <v>68</v>
          </cell>
          <cell r="G17">
            <v>104</v>
          </cell>
          <cell r="H17">
            <v>77</v>
          </cell>
          <cell r="K17">
            <v>69</v>
          </cell>
          <cell r="L17">
            <v>59</v>
          </cell>
          <cell r="O17">
            <v>0</v>
          </cell>
          <cell r="P17">
            <v>3</v>
          </cell>
        </row>
        <row r="18">
          <cell r="C18">
            <v>61</v>
          </cell>
          <cell r="D18">
            <v>56</v>
          </cell>
          <cell r="G18">
            <v>100</v>
          </cell>
          <cell r="H18">
            <v>109</v>
          </cell>
          <cell r="K18">
            <v>63</v>
          </cell>
          <cell r="L18">
            <v>66</v>
          </cell>
          <cell r="O18">
            <v>0</v>
          </cell>
          <cell r="P18">
            <v>0</v>
          </cell>
        </row>
        <row r="19">
          <cell r="C19">
            <v>80</v>
          </cell>
          <cell r="D19">
            <v>82</v>
          </cell>
          <cell r="G19">
            <v>83</v>
          </cell>
          <cell r="H19">
            <v>55</v>
          </cell>
          <cell r="K19">
            <v>53</v>
          </cell>
          <cell r="L19">
            <v>49</v>
          </cell>
          <cell r="O19">
            <v>0</v>
          </cell>
          <cell r="P19">
            <v>1</v>
          </cell>
        </row>
        <row r="20">
          <cell r="C20">
            <v>60</v>
          </cell>
          <cell r="D20">
            <v>76</v>
          </cell>
          <cell r="G20">
            <v>95</v>
          </cell>
          <cell r="H20">
            <v>83</v>
          </cell>
          <cell r="K20">
            <v>46</v>
          </cell>
          <cell r="L20">
            <v>47</v>
          </cell>
          <cell r="O20">
            <v>1</v>
          </cell>
          <cell r="P20">
            <v>0</v>
          </cell>
        </row>
        <row r="21">
          <cell r="C21">
            <v>72</v>
          </cell>
          <cell r="D21">
            <v>63</v>
          </cell>
          <cell r="G21">
            <v>102</v>
          </cell>
          <cell r="H21">
            <v>92</v>
          </cell>
          <cell r="K21">
            <v>56</v>
          </cell>
          <cell r="L21">
            <v>47</v>
          </cell>
          <cell r="O21">
            <v>1</v>
          </cell>
          <cell r="P21">
            <v>0</v>
          </cell>
        </row>
        <row r="22">
          <cell r="C22">
            <v>67</v>
          </cell>
          <cell r="D22">
            <v>66</v>
          </cell>
          <cell r="G22">
            <v>92</v>
          </cell>
          <cell r="H22">
            <v>85</v>
          </cell>
          <cell r="K22">
            <v>40</v>
          </cell>
          <cell r="L22">
            <v>44</v>
          </cell>
          <cell r="O22">
            <v>0</v>
          </cell>
          <cell r="P22">
            <v>0</v>
          </cell>
        </row>
        <row r="23">
          <cell r="C23">
            <v>84</v>
          </cell>
          <cell r="D23">
            <v>57</v>
          </cell>
          <cell r="G23">
            <v>74</v>
          </cell>
          <cell r="H23">
            <v>61</v>
          </cell>
          <cell r="K23">
            <v>35</v>
          </cell>
          <cell r="L23">
            <v>45</v>
          </cell>
          <cell r="O23">
            <v>0</v>
          </cell>
          <cell r="P23">
            <v>0</v>
          </cell>
        </row>
        <row r="24">
          <cell r="C24">
            <v>63</v>
          </cell>
          <cell r="D24">
            <v>67</v>
          </cell>
          <cell r="G24">
            <v>65</v>
          </cell>
          <cell r="H24">
            <v>85</v>
          </cell>
          <cell r="K24">
            <v>41</v>
          </cell>
          <cell r="L24">
            <v>46</v>
          </cell>
          <cell r="O24">
            <v>1</v>
          </cell>
          <cell r="P24">
            <v>0</v>
          </cell>
        </row>
        <row r="25">
          <cell r="C25">
            <v>80</v>
          </cell>
          <cell r="D25">
            <v>53</v>
          </cell>
          <cell r="G25">
            <v>83</v>
          </cell>
          <cell r="H25">
            <v>72</v>
          </cell>
          <cell r="K25">
            <v>32</v>
          </cell>
          <cell r="L25">
            <v>40</v>
          </cell>
          <cell r="O25">
            <v>0</v>
          </cell>
          <cell r="P25">
            <v>0</v>
          </cell>
        </row>
        <row r="26">
          <cell r="C26">
            <v>78</v>
          </cell>
          <cell r="D26">
            <v>73</v>
          </cell>
          <cell r="G26">
            <v>77</v>
          </cell>
          <cell r="H26">
            <v>77</v>
          </cell>
          <cell r="K26">
            <v>29</v>
          </cell>
          <cell r="L26">
            <v>31</v>
          </cell>
          <cell r="O26">
            <v>0</v>
          </cell>
          <cell r="P26">
            <v>0</v>
          </cell>
        </row>
        <row r="27">
          <cell r="C27">
            <v>72</v>
          </cell>
          <cell r="D27">
            <v>60</v>
          </cell>
          <cell r="G27">
            <v>77</v>
          </cell>
          <cell r="H27">
            <v>92</v>
          </cell>
          <cell r="K27">
            <v>23</v>
          </cell>
          <cell r="L27">
            <v>35</v>
          </cell>
        </row>
        <row r="28">
          <cell r="C28">
            <v>72</v>
          </cell>
          <cell r="D28">
            <v>79</v>
          </cell>
          <cell r="G28">
            <v>77</v>
          </cell>
          <cell r="H28">
            <v>78</v>
          </cell>
          <cell r="K28">
            <v>15</v>
          </cell>
          <cell r="L28">
            <v>32</v>
          </cell>
        </row>
        <row r="29">
          <cell r="C29">
            <v>74</v>
          </cell>
          <cell r="D29">
            <v>74</v>
          </cell>
          <cell r="G29">
            <v>86</v>
          </cell>
          <cell r="H29">
            <v>88</v>
          </cell>
          <cell r="K29">
            <v>18</v>
          </cell>
          <cell r="L29">
            <v>30</v>
          </cell>
        </row>
      </sheetData>
      <sheetData sheetId="5" refreshError="1"/>
      <sheetData sheetId="6">
        <row r="2">
          <cell r="C2">
            <v>139</v>
          </cell>
          <cell r="D2">
            <v>143</v>
          </cell>
          <cell r="G2">
            <v>217</v>
          </cell>
          <cell r="H2">
            <v>198</v>
          </cell>
          <cell r="K2">
            <v>244</v>
          </cell>
          <cell r="L2">
            <v>227</v>
          </cell>
          <cell r="O2">
            <v>79</v>
          </cell>
          <cell r="P2">
            <v>87</v>
          </cell>
        </row>
        <row r="3">
          <cell r="C3">
            <v>157</v>
          </cell>
          <cell r="D3">
            <v>131</v>
          </cell>
          <cell r="G3">
            <v>230</v>
          </cell>
          <cell r="H3">
            <v>208</v>
          </cell>
          <cell r="K3">
            <v>235</v>
          </cell>
          <cell r="L3">
            <v>248</v>
          </cell>
          <cell r="O3">
            <v>53</v>
          </cell>
          <cell r="P3">
            <v>86</v>
          </cell>
        </row>
        <row r="4">
          <cell r="C4">
            <v>155</v>
          </cell>
          <cell r="D4">
            <v>116</v>
          </cell>
          <cell r="G4">
            <v>232</v>
          </cell>
          <cell r="H4">
            <v>201</v>
          </cell>
          <cell r="K4">
            <v>247</v>
          </cell>
          <cell r="L4">
            <v>269</v>
          </cell>
          <cell r="O4">
            <v>39</v>
          </cell>
          <cell r="P4">
            <v>105</v>
          </cell>
        </row>
        <row r="5">
          <cell r="C5">
            <v>169</v>
          </cell>
          <cell r="D5">
            <v>149</v>
          </cell>
          <cell r="G5">
            <v>241</v>
          </cell>
          <cell r="H5">
            <v>193</v>
          </cell>
          <cell r="K5">
            <v>280</v>
          </cell>
          <cell r="L5">
            <v>297</v>
          </cell>
          <cell r="O5">
            <v>23</v>
          </cell>
          <cell r="P5">
            <v>78</v>
          </cell>
        </row>
        <row r="6">
          <cell r="C6">
            <v>155</v>
          </cell>
          <cell r="D6">
            <v>140</v>
          </cell>
          <cell r="G6">
            <v>245</v>
          </cell>
          <cell r="H6">
            <v>208</v>
          </cell>
          <cell r="K6">
            <v>306</v>
          </cell>
          <cell r="L6">
            <v>301</v>
          </cell>
          <cell r="O6">
            <v>27</v>
          </cell>
          <cell r="P6">
            <v>63</v>
          </cell>
        </row>
        <row r="7">
          <cell r="C7">
            <v>150</v>
          </cell>
          <cell r="D7">
            <v>146</v>
          </cell>
          <cell r="G7">
            <v>273</v>
          </cell>
          <cell r="H7">
            <v>231</v>
          </cell>
          <cell r="K7">
            <v>328</v>
          </cell>
          <cell r="L7">
            <v>365</v>
          </cell>
          <cell r="O7">
            <v>23</v>
          </cell>
          <cell r="P7">
            <v>82</v>
          </cell>
        </row>
        <row r="8">
          <cell r="C8">
            <v>167</v>
          </cell>
          <cell r="D8">
            <v>141</v>
          </cell>
          <cell r="G8">
            <v>274</v>
          </cell>
          <cell r="H8">
            <v>215</v>
          </cell>
          <cell r="K8">
            <v>359</v>
          </cell>
          <cell r="L8">
            <v>399</v>
          </cell>
          <cell r="O8">
            <v>10</v>
          </cell>
          <cell r="P8">
            <v>46</v>
          </cell>
        </row>
        <row r="9">
          <cell r="C9">
            <v>150</v>
          </cell>
          <cell r="D9">
            <v>167</v>
          </cell>
          <cell r="G9">
            <v>278</v>
          </cell>
          <cell r="H9">
            <v>245</v>
          </cell>
          <cell r="K9">
            <v>392</v>
          </cell>
          <cell r="L9">
            <v>421</v>
          </cell>
          <cell r="O9">
            <v>17</v>
          </cell>
          <cell r="P9">
            <v>62</v>
          </cell>
        </row>
        <row r="10">
          <cell r="C10">
            <v>154</v>
          </cell>
          <cell r="D10">
            <v>166</v>
          </cell>
          <cell r="G10">
            <v>283</v>
          </cell>
          <cell r="H10">
            <v>275</v>
          </cell>
          <cell r="K10">
            <v>359</v>
          </cell>
          <cell r="L10">
            <v>398</v>
          </cell>
          <cell r="O10">
            <v>7</v>
          </cell>
          <cell r="P10">
            <v>35</v>
          </cell>
        </row>
        <row r="11">
          <cell r="C11">
            <v>189</v>
          </cell>
          <cell r="D11">
            <v>159</v>
          </cell>
          <cell r="G11">
            <v>289</v>
          </cell>
          <cell r="H11">
            <v>281</v>
          </cell>
          <cell r="K11">
            <v>303</v>
          </cell>
          <cell r="L11">
            <v>275</v>
          </cell>
          <cell r="O11">
            <v>7</v>
          </cell>
          <cell r="P11">
            <v>34</v>
          </cell>
        </row>
        <row r="12">
          <cell r="C12">
            <v>210</v>
          </cell>
          <cell r="D12">
            <v>188</v>
          </cell>
          <cell r="G12">
            <v>346</v>
          </cell>
          <cell r="H12">
            <v>312</v>
          </cell>
          <cell r="K12">
            <v>244</v>
          </cell>
          <cell r="L12">
            <v>224</v>
          </cell>
          <cell r="O12">
            <v>7</v>
          </cell>
          <cell r="P12">
            <v>16</v>
          </cell>
        </row>
        <row r="13">
          <cell r="C13">
            <v>163</v>
          </cell>
          <cell r="D13">
            <v>197</v>
          </cell>
          <cell r="G13">
            <v>350</v>
          </cell>
          <cell r="H13">
            <v>283</v>
          </cell>
          <cell r="K13">
            <v>279</v>
          </cell>
          <cell r="L13">
            <v>312</v>
          </cell>
          <cell r="O13">
            <v>5</v>
          </cell>
          <cell r="P13">
            <v>13</v>
          </cell>
        </row>
        <row r="14">
          <cell r="C14">
            <v>201</v>
          </cell>
          <cell r="D14">
            <v>215</v>
          </cell>
          <cell r="G14">
            <v>349</v>
          </cell>
          <cell r="H14">
            <v>294</v>
          </cell>
          <cell r="K14">
            <v>329</v>
          </cell>
          <cell r="L14">
            <v>318</v>
          </cell>
          <cell r="O14">
            <v>4</v>
          </cell>
          <cell r="P14">
            <v>9</v>
          </cell>
        </row>
        <row r="15">
          <cell r="C15">
            <v>209</v>
          </cell>
          <cell r="D15">
            <v>191</v>
          </cell>
          <cell r="G15">
            <v>315</v>
          </cell>
          <cell r="H15">
            <v>276</v>
          </cell>
          <cell r="K15">
            <v>262</v>
          </cell>
          <cell r="L15">
            <v>302</v>
          </cell>
          <cell r="O15">
            <v>0</v>
          </cell>
          <cell r="P15">
            <v>21</v>
          </cell>
        </row>
        <row r="16">
          <cell r="C16">
            <v>209</v>
          </cell>
          <cell r="D16">
            <v>205</v>
          </cell>
          <cell r="G16">
            <v>320</v>
          </cell>
          <cell r="H16">
            <v>263</v>
          </cell>
          <cell r="K16">
            <v>314</v>
          </cell>
          <cell r="L16">
            <v>318</v>
          </cell>
          <cell r="O16">
            <v>4</v>
          </cell>
          <cell r="P16">
            <v>10</v>
          </cell>
        </row>
        <row r="17">
          <cell r="C17">
            <v>181</v>
          </cell>
          <cell r="D17">
            <v>178</v>
          </cell>
          <cell r="G17">
            <v>341</v>
          </cell>
          <cell r="H17">
            <v>274</v>
          </cell>
          <cell r="K17">
            <v>270</v>
          </cell>
          <cell r="L17">
            <v>266</v>
          </cell>
          <cell r="O17">
            <v>0</v>
          </cell>
          <cell r="P17">
            <v>6</v>
          </cell>
        </row>
        <row r="18">
          <cell r="C18">
            <v>210</v>
          </cell>
          <cell r="D18">
            <v>193</v>
          </cell>
          <cell r="G18">
            <v>310</v>
          </cell>
          <cell r="H18">
            <v>276</v>
          </cell>
          <cell r="K18">
            <v>228</v>
          </cell>
          <cell r="L18">
            <v>213</v>
          </cell>
          <cell r="O18">
            <v>0</v>
          </cell>
          <cell r="P18">
            <v>3</v>
          </cell>
        </row>
        <row r="19">
          <cell r="C19">
            <v>212</v>
          </cell>
          <cell r="D19">
            <v>195</v>
          </cell>
          <cell r="G19">
            <v>261</v>
          </cell>
          <cell r="H19">
            <v>221</v>
          </cell>
          <cell r="K19">
            <v>239</v>
          </cell>
          <cell r="L19">
            <v>206</v>
          </cell>
          <cell r="O19">
            <v>0</v>
          </cell>
          <cell r="P19">
            <v>3</v>
          </cell>
        </row>
        <row r="20">
          <cell r="C20">
            <v>197</v>
          </cell>
          <cell r="D20">
            <v>180</v>
          </cell>
          <cell r="G20">
            <v>315</v>
          </cell>
          <cell r="H20">
            <v>275</v>
          </cell>
          <cell r="K20">
            <v>223</v>
          </cell>
          <cell r="L20">
            <v>200</v>
          </cell>
          <cell r="O20">
            <v>0</v>
          </cell>
          <cell r="P20">
            <v>2</v>
          </cell>
        </row>
        <row r="21">
          <cell r="C21">
            <v>194</v>
          </cell>
          <cell r="D21">
            <v>170</v>
          </cell>
          <cell r="G21">
            <v>313</v>
          </cell>
          <cell r="H21">
            <v>238</v>
          </cell>
          <cell r="K21">
            <v>170</v>
          </cell>
          <cell r="L21">
            <v>205</v>
          </cell>
          <cell r="O21">
            <v>2</v>
          </cell>
          <cell r="P21">
            <v>2</v>
          </cell>
        </row>
        <row r="22">
          <cell r="C22">
            <v>208</v>
          </cell>
          <cell r="D22">
            <v>218</v>
          </cell>
          <cell r="G22">
            <v>276</v>
          </cell>
          <cell r="H22">
            <v>233</v>
          </cell>
          <cell r="K22">
            <v>173</v>
          </cell>
          <cell r="L22">
            <v>195</v>
          </cell>
          <cell r="O22">
            <v>0</v>
          </cell>
          <cell r="P22">
            <v>1</v>
          </cell>
        </row>
        <row r="23">
          <cell r="C23">
            <v>189</v>
          </cell>
          <cell r="D23">
            <v>176</v>
          </cell>
          <cell r="G23">
            <v>223</v>
          </cell>
          <cell r="H23">
            <v>210</v>
          </cell>
          <cell r="K23">
            <v>166</v>
          </cell>
          <cell r="L23">
            <v>176</v>
          </cell>
          <cell r="O23">
            <v>0</v>
          </cell>
          <cell r="P23">
            <v>0</v>
          </cell>
        </row>
        <row r="24">
          <cell r="C24">
            <v>169</v>
          </cell>
          <cell r="D24">
            <v>167</v>
          </cell>
          <cell r="G24">
            <v>236</v>
          </cell>
          <cell r="H24">
            <v>209</v>
          </cell>
          <cell r="K24">
            <v>147</v>
          </cell>
          <cell r="L24">
            <v>166</v>
          </cell>
          <cell r="O24">
            <v>0</v>
          </cell>
          <cell r="P24">
            <v>1</v>
          </cell>
        </row>
        <row r="25">
          <cell r="C25">
            <v>194</v>
          </cell>
          <cell r="D25">
            <v>177</v>
          </cell>
          <cell r="G25">
            <v>222</v>
          </cell>
          <cell r="H25">
            <v>230</v>
          </cell>
          <cell r="K25">
            <v>137</v>
          </cell>
          <cell r="L25">
            <v>178</v>
          </cell>
          <cell r="O25">
            <v>0</v>
          </cell>
          <cell r="P25">
            <v>0</v>
          </cell>
        </row>
        <row r="26">
          <cell r="C26">
            <v>210</v>
          </cell>
          <cell r="D26">
            <v>178</v>
          </cell>
          <cell r="G26">
            <v>231</v>
          </cell>
          <cell r="H26">
            <v>204</v>
          </cell>
          <cell r="K26">
            <v>106</v>
          </cell>
          <cell r="L26">
            <v>150</v>
          </cell>
          <cell r="O26">
            <v>0</v>
          </cell>
          <cell r="P26">
            <v>0</v>
          </cell>
        </row>
        <row r="27">
          <cell r="C27">
            <v>195</v>
          </cell>
          <cell r="D27">
            <v>190</v>
          </cell>
          <cell r="G27">
            <v>219</v>
          </cell>
          <cell r="H27">
            <v>223</v>
          </cell>
          <cell r="K27">
            <v>96</v>
          </cell>
          <cell r="L27">
            <v>125</v>
          </cell>
        </row>
        <row r="28">
          <cell r="C28">
            <v>225</v>
          </cell>
          <cell r="D28">
            <v>205</v>
          </cell>
          <cell r="G28">
            <v>247</v>
          </cell>
          <cell r="H28">
            <v>226</v>
          </cell>
          <cell r="K28">
            <v>84</v>
          </cell>
          <cell r="L28">
            <v>126</v>
          </cell>
        </row>
        <row r="29">
          <cell r="C29">
            <v>214</v>
          </cell>
          <cell r="D29">
            <v>221</v>
          </cell>
          <cell r="G29">
            <v>224</v>
          </cell>
          <cell r="H29">
            <v>226</v>
          </cell>
          <cell r="K29">
            <v>72</v>
          </cell>
          <cell r="L29">
            <v>123</v>
          </cell>
        </row>
      </sheetData>
      <sheetData sheetId="7">
        <row r="2">
          <cell r="C2">
            <v>5</v>
          </cell>
          <cell r="D2">
            <v>4</v>
          </cell>
          <cell r="G2">
            <v>12</v>
          </cell>
          <cell r="H2">
            <v>12</v>
          </cell>
          <cell r="K2">
            <v>17</v>
          </cell>
          <cell r="L2">
            <v>12</v>
          </cell>
          <cell r="O2">
            <v>7</v>
          </cell>
          <cell r="P2">
            <v>8</v>
          </cell>
        </row>
        <row r="3">
          <cell r="C3">
            <v>4</v>
          </cell>
          <cell r="D3">
            <v>5</v>
          </cell>
          <cell r="G3">
            <v>7</v>
          </cell>
          <cell r="H3">
            <v>4</v>
          </cell>
          <cell r="K3">
            <v>33</v>
          </cell>
          <cell r="L3">
            <v>20</v>
          </cell>
          <cell r="O3">
            <v>4</v>
          </cell>
          <cell r="P3">
            <v>7</v>
          </cell>
        </row>
        <row r="4">
          <cell r="C4">
            <v>7</v>
          </cell>
          <cell r="D4">
            <v>5</v>
          </cell>
          <cell r="G4">
            <v>6</v>
          </cell>
          <cell r="H4">
            <v>5</v>
          </cell>
          <cell r="K4">
            <v>20</v>
          </cell>
          <cell r="L4">
            <v>25</v>
          </cell>
          <cell r="O4">
            <v>6</v>
          </cell>
          <cell r="P4">
            <v>15</v>
          </cell>
        </row>
        <row r="5">
          <cell r="C5">
            <v>9</v>
          </cell>
          <cell r="D5">
            <v>3</v>
          </cell>
          <cell r="G5">
            <v>12</v>
          </cell>
          <cell r="H5">
            <v>12</v>
          </cell>
          <cell r="K5">
            <v>25</v>
          </cell>
          <cell r="L5">
            <v>26</v>
          </cell>
          <cell r="O5">
            <v>3</v>
          </cell>
          <cell r="P5">
            <v>14</v>
          </cell>
        </row>
        <row r="6">
          <cell r="C6">
            <v>13</v>
          </cell>
          <cell r="D6">
            <v>6</v>
          </cell>
          <cell r="G6">
            <v>21</v>
          </cell>
          <cell r="H6">
            <v>10</v>
          </cell>
          <cell r="K6">
            <v>13</v>
          </cell>
          <cell r="L6">
            <v>19</v>
          </cell>
          <cell r="O6">
            <v>6</v>
          </cell>
          <cell r="P6">
            <v>7</v>
          </cell>
        </row>
        <row r="7">
          <cell r="C7">
            <v>9</v>
          </cell>
          <cell r="D7">
            <v>5</v>
          </cell>
          <cell r="G7">
            <v>13</v>
          </cell>
          <cell r="H7">
            <v>5</v>
          </cell>
          <cell r="K7">
            <v>29</v>
          </cell>
          <cell r="L7">
            <v>24</v>
          </cell>
          <cell r="O7">
            <v>4</v>
          </cell>
          <cell r="P7">
            <v>7</v>
          </cell>
        </row>
        <row r="8">
          <cell r="C8">
            <v>5</v>
          </cell>
          <cell r="D8">
            <v>3</v>
          </cell>
          <cell r="G8">
            <v>16</v>
          </cell>
          <cell r="H8">
            <v>9</v>
          </cell>
          <cell r="K8">
            <v>31</v>
          </cell>
          <cell r="L8">
            <v>42</v>
          </cell>
          <cell r="O8">
            <v>2</v>
          </cell>
          <cell r="P8">
            <v>11</v>
          </cell>
        </row>
        <row r="9">
          <cell r="C9">
            <v>12</v>
          </cell>
          <cell r="D9">
            <v>11</v>
          </cell>
          <cell r="G9">
            <v>11</v>
          </cell>
          <cell r="H9">
            <v>4</v>
          </cell>
          <cell r="K9">
            <v>37</v>
          </cell>
          <cell r="L9">
            <v>33</v>
          </cell>
          <cell r="O9">
            <v>1</v>
          </cell>
          <cell r="P9">
            <v>6</v>
          </cell>
        </row>
        <row r="10">
          <cell r="C10">
            <v>5</v>
          </cell>
          <cell r="D10">
            <v>7</v>
          </cell>
          <cell r="G10">
            <v>15</v>
          </cell>
          <cell r="H10">
            <v>12</v>
          </cell>
          <cell r="K10">
            <v>31</v>
          </cell>
          <cell r="L10">
            <v>27</v>
          </cell>
          <cell r="O10">
            <v>2</v>
          </cell>
          <cell r="P10">
            <v>4</v>
          </cell>
        </row>
        <row r="11">
          <cell r="C11">
            <v>8</v>
          </cell>
          <cell r="D11">
            <v>6</v>
          </cell>
          <cell r="G11">
            <v>12</v>
          </cell>
          <cell r="H11">
            <v>13</v>
          </cell>
          <cell r="K11">
            <v>27</v>
          </cell>
          <cell r="L11">
            <v>21</v>
          </cell>
          <cell r="O11">
            <v>1</v>
          </cell>
          <cell r="P11">
            <v>6</v>
          </cell>
        </row>
        <row r="12">
          <cell r="C12">
            <v>15</v>
          </cell>
          <cell r="D12">
            <v>7</v>
          </cell>
          <cell r="G12">
            <v>9</v>
          </cell>
          <cell r="H12">
            <v>16</v>
          </cell>
          <cell r="K12">
            <v>18</v>
          </cell>
          <cell r="L12">
            <v>10</v>
          </cell>
          <cell r="O12">
            <v>0</v>
          </cell>
          <cell r="P12">
            <v>4</v>
          </cell>
        </row>
        <row r="13">
          <cell r="C13">
            <v>9</v>
          </cell>
          <cell r="D13">
            <v>11</v>
          </cell>
          <cell r="G13">
            <v>18</v>
          </cell>
          <cell r="H13">
            <v>16</v>
          </cell>
          <cell r="K13">
            <v>23</v>
          </cell>
          <cell r="L13">
            <v>19</v>
          </cell>
          <cell r="O13">
            <v>3</v>
          </cell>
          <cell r="P13">
            <v>3</v>
          </cell>
        </row>
        <row r="14">
          <cell r="C14">
            <v>13</v>
          </cell>
          <cell r="D14">
            <v>5</v>
          </cell>
          <cell r="G14">
            <v>19</v>
          </cell>
          <cell r="H14">
            <v>13</v>
          </cell>
          <cell r="K14">
            <v>13</v>
          </cell>
          <cell r="L14">
            <v>27</v>
          </cell>
          <cell r="O14">
            <v>1</v>
          </cell>
          <cell r="P14">
            <v>1</v>
          </cell>
        </row>
        <row r="15">
          <cell r="C15">
            <v>5</v>
          </cell>
          <cell r="D15">
            <v>5</v>
          </cell>
          <cell r="G15">
            <v>13</v>
          </cell>
          <cell r="H15">
            <v>13</v>
          </cell>
          <cell r="K15">
            <v>29</v>
          </cell>
          <cell r="L15">
            <v>25</v>
          </cell>
          <cell r="O15">
            <v>1</v>
          </cell>
          <cell r="P15">
            <v>2</v>
          </cell>
        </row>
        <row r="16">
          <cell r="C16">
            <v>13</v>
          </cell>
          <cell r="D16">
            <v>9</v>
          </cell>
          <cell r="G16">
            <v>16</v>
          </cell>
          <cell r="H16">
            <v>14</v>
          </cell>
          <cell r="K16">
            <v>15</v>
          </cell>
          <cell r="L16">
            <v>23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10</v>
          </cell>
          <cell r="G17">
            <v>15</v>
          </cell>
          <cell r="H17">
            <v>12</v>
          </cell>
          <cell r="K17">
            <v>26</v>
          </cell>
          <cell r="L17">
            <v>17</v>
          </cell>
          <cell r="O17">
            <v>0</v>
          </cell>
          <cell r="P17">
            <v>2</v>
          </cell>
        </row>
        <row r="18">
          <cell r="C18">
            <v>12</v>
          </cell>
          <cell r="D18">
            <v>8</v>
          </cell>
          <cell r="G18">
            <v>17</v>
          </cell>
          <cell r="H18">
            <v>13</v>
          </cell>
          <cell r="K18">
            <v>18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6</v>
          </cell>
          <cell r="G19">
            <v>8</v>
          </cell>
          <cell r="H19">
            <v>12</v>
          </cell>
          <cell r="K19">
            <v>14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9</v>
          </cell>
          <cell r="G20">
            <v>13</v>
          </cell>
          <cell r="H20">
            <v>19</v>
          </cell>
          <cell r="K20">
            <v>9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14</v>
          </cell>
          <cell r="G21">
            <v>11</v>
          </cell>
          <cell r="H21">
            <v>12</v>
          </cell>
          <cell r="K21">
            <v>15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9</v>
          </cell>
          <cell r="G22">
            <v>18</v>
          </cell>
          <cell r="H22">
            <v>15</v>
          </cell>
          <cell r="K22">
            <v>11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9</v>
          </cell>
          <cell r="G23">
            <v>14</v>
          </cell>
          <cell r="H23">
            <v>8</v>
          </cell>
          <cell r="K23">
            <v>5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12</v>
          </cell>
          <cell r="G24">
            <v>13</v>
          </cell>
          <cell r="H24">
            <v>10</v>
          </cell>
          <cell r="K24">
            <v>14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8</v>
          </cell>
          <cell r="G25">
            <v>12</v>
          </cell>
          <cell r="H25">
            <v>16</v>
          </cell>
          <cell r="K25">
            <v>8</v>
          </cell>
          <cell r="L25">
            <v>18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14</v>
          </cell>
          <cell r="G26">
            <v>14</v>
          </cell>
          <cell r="H26">
            <v>12</v>
          </cell>
          <cell r="K26">
            <v>12</v>
          </cell>
          <cell r="L26">
            <v>17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11</v>
          </cell>
          <cell r="G27">
            <v>19</v>
          </cell>
          <cell r="H27">
            <v>21</v>
          </cell>
          <cell r="K27">
            <v>7</v>
          </cell>
          <cell r="L27">
            <v>15</v>
          </cell>
        </row>
        <row r="28">
          <cell r="C28">
            <v>12</v>
          </cell>
          <cell r="D28">
            <v>7</v>
          </cell>
          <cell r="G28">
            <v>16</v>
          </cell>
          <cell r="H28">
            <v>14</v>
          </cell>
          <cell r="K28">
            <v>12</v>
          </cell>
          <cell r="L28">
            <v>9</v>
          </cell>
        </row>
        <row r="29">
          <cell r="C29">
            <v>12</v>
          </cell>
          <cell r="D29">
            <v>7</v>
          </cell>
          <cell r="G29">
            <v>24</v>
          </cell>
          <cell r="H29">
            <v>16</v>
          </cell>
          <cell r="K29">
            <v>10</v>
          </cell>
          <cell r="L29">
            <v>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8</v>
          </cell>
          <cell r="D2">
            <v>6</v>
          </cell>
          <cell r="G2">
            <v>18</v>
          </cell>
          <cell r="H2">
            <v>20</v>
          </cell>
          <cell r="K2">
            <v>14</v>
          </cell>
          <cell r="L2">
            <v>16</v>
          </cell>
          <cell r="O2">
            <v>3</v>
          </cell>
          <cell r="P2">
            <v>4</v>
          </cell>
        </row>
        <row r="3">
          <cell r="C3">
            <v>12</v>
          </cell>
          <cell r="D3">
            <v>8</v>
          </cell>
          <cell r="G3">
            <v>19</v>
          </cell>
          <cell r="H3">
            <v>21</v>
          </cell>
          <cell r="K3">
            <v>13</v>
          </cell>
          <cell r="L3">
            <v>18</v>
          </cell>
          <cell r="O3">
            <v>0</v>
          </cell>
          <cell r="P3">
            <v>7</v>
          </cell>
        </row>
        <row r="4">
          <cell r="C4">
            <v>11</v>
          </cell>
          <cell r="D4">
            <v>12</v>
          </cell>
          <cell r="G4">
            <v>17</v>
          </cell>
          <cell r="H4">
            <v>21</v>
          </cell>
          <cell r="K4">
            <v>10</v>
          </cell>
          <cell r="L4">
            <v>10</v>
          </cell>
          <cell r="O4">
            <v>3</v>
          </cell>
          <cell r="P4">
            <v>6</v>
          </cell>
        </row>
        <row r="5">
          <cell r="C5">
            <v>6</v>
          </cell>
          <cell r="D5">
            <v>8</v>
          </cell>
          <cell r="G5">
            <v>14</v>
          </cell>
          <cell r="H5">
            <v>20</v>
          </cell>
          <cell r="K5">
            <v>17</v>
          </cell>
          <cell r="L5">
            <v>22</v>
          </cell>
          <cell r="O5">
            <v>1</v>
          </cell>
          <cell r="P5">
            <v>3</v>
          </cell>
        </row>
        <row r="6">
          <cell r="C6">
            <v>11</v>
          </cell>
          <cell r="D6">
            <v>14</v>
          </cell>
          <cell r="G6">
            <v>23</v>
          </cell>
          <cell r="H6">
            <v>18</v>
          </cell>
          <cell r="K6">
            <v>15</v>
          </cell>
          <cell r="L6">
            <v>11</v>
          </cell>
          <cell r="O6">
            <v>2</v>
          </cell>
          <cell r="P6">
            <v>7</v>
          </cell>
        </row>
        <row r="7">
          <cell r="C7">
            <v>11</v>
          </cell>
          <cell r="D7">
            <v>12</v>
          </cell>
          <cell r="G7">
            <v>21</v>
          </cell>
          <cell r="H7">
            <v>15</v>
          </cell>
          <cell r="K7">
            <v>18</v>
          </cell>
          <cell r="L7">
            <v>19</v>
          </cell>
          <cell r="O7">
            <v>3</v>
          </cell>
          <cell r="P7">
            <v>2</v>
          </cell>
        </row>
        <row r="8">
          <cell r="C8">
            <v>15</v>
          </cell>
          <cell r="D8">
            <v>11</v>
          </cell>
          <cell r="G8">
            <v>21</v>
          </cell>
          <cell r="H8">
            <v>26</v>
          </cell>
          <cell r="K8">
            <v>16</v>
          </cell>
          <cell r="L8">
            <v>19</v>
          </cell>
          <cell r="O8">
            <v>2</v>
          </cell>
          <cell r="P8">
            <v>4</v>
          </cell>
        </row>
        <row r="9">
          <cell r="C9">
            <v>11</v>
          </cell>
          <cell r="D9">
            <v>18</v>
          </cell>
          <cell r="G9">
            <v>23</v>
          </cell>
          <cell r="H9">
            <v>18</v>
          </cell>
          <cell r="K9">
            <v>21</v>
          </cell>
          <cell r="L9">
            <v>28</v>
          </cell>
          <cell r="O9">
            <v>0</v>
          </cell>
          <cell r="P9">
            <v>3</v>
          </cell>
        </row>
        <row r="10">
          <cell r="C10">
            <v>10</v>
          </cell>
          <cell r="D10">
            <v>11</v>
          </cell>
          <cell r="G10">
            <v>14</v>
          </cell>
          <cell r="H10">
            <v>17</v>
          </cell>
          <cell r="K10">
            <v>18</v>
          </cell>
          <cell r="L10">
            <v>24</v>
          </cell>
          <cell r="O10">
            <v>0</v>
          </cell>
          <cell r="P10">
            <v>0</v>
          </cell>
        </row>
        <row r="11">
          <cell r="C11">
            <v>12</v>
          </cell>
          <cell r="D11">
            <v>11</v>
          </cell>
          <cell r="G11">
            <v>25</v>
          </cell>
          <cell r="H11">
            <v>14</v>
          </cell>
          <cell r="K11">
            <v>12</v>
          </cell>
          <cell r="L11">
            <v>15</v>
          </cell>
          <cell r="O11">
            <v>1</v>
          </cell>
          <cell r="P11">
            <v>3</v>
          </cell>
        </row>
        <row r="12">
          <cell r="C12">
            <v>14</v>
          </cell>
          <cell r="D12">
            <v>12</v>
          </cell>
          <cell r="G12">
            <v>26</v>
          </cell>
          <cell r="H12">
            <v>20</v>
          </cell>
          <cell r="K12">
            <v>12</v>
          </cell>
          <cell r="L12">
            <v>16</v>
          </cell>
          <cell r="O12">
            <v>0</v>
          </cell>
          <cell r="P12">
            <v>2</v>
          </cell>
        </row>
        <row r="13">
          <cell r="C13">
            <v>17</v>
          </cell>
          <cell r="D13">
            <v>12</v>
          </cell>
          <cell r="G13">
            <v>17</v>
          </cell>
          <cell r="H13">
            <v>16</v>
          </cell>
          <cell r="K13">
            <v>23</v>
          </cell>
          <cell r="L13">
            <v>17</v>
          </cell>
          <cell r="O13">
            <v>0</v>
          </cell>
          <cell r="P13">
            <v>0</v>
          </cell>
        </row>
        <row r="14">
          <cell r="C14">
            <v>11</v>
          </cell>
          <cell r="D14">
            <v>12</v>
          </cell>
          <cell r="G14">
            <v>14</v>
          </cell>
          <cell r="H14">
            <v>18</v>
          </cell>
          <cell r="K14">
            <v>12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16</v>
          </cell>
          <cell r="D15">
            <v>13</v>
          </cell>
          <cell r="G15">
            <v>19</v>
          </cell>
          <cell r="H15">
            <v>21</v>
          </cell>
          <cell r="K15">
            <v>20</v>
          </cell>
          <cell r="L15">
            <v>19</v>
          </cell>
          <cell r="O15">
            <v>0</v>
          </cell>
          <cell r="P15">
            <v>0</v>
          </cell>
        </row>
        <row r="16">
          <cell r="C16">
            <v>19</v>
          </cell>
          <cell r="D16">
            <v>16</v>
          </cell>
          <cell r="G16">
            <v>21</v>
          </cell>
          <cell r="H16">
            <v>16</v>
          </cell>
          <cell r="K16">
            <v>17</v>
          </cell>
          <cell r="L16">
            <v>16</v>
          </cell>
          <cell r="O16">
            <v>0</v>
          </cell>
          <cell r="P16">
            <v>0</v>
          </cell>
        </row>
        <row r="17">
          <cell r="C17">
            <v>14</v>
          </cell>
          <cell r="D17">
            <v>12</v>
          </cell>
          <cell r="G17">
            <v>12</v>
          </cell>
          <cell r="H17">
            <v>17</v>
          </cell>
          <cell r="K17">
            <v>7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15</v>
          </cell>
          <cell r="G18">
            <v>21</v>
          </cell>
          <cell r="H18">
            <v>19</v>
          </cell>
          <cell r="K18">
            <v>9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19</v>
          </cell>
          <cell r="G19">
            <v>25</v>
          </cell>
          <cell r="H19">
            <v>16</v>
          </cell>
          <cell r="K19">
            <v>8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12</v>
          </cell>
          <cell r="G20">
            <v>22</v>
          </cell>
          <cell r="H20">
            <v>29</v>
          </cell>
          <cell r="K20">
            <v>6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20</v>
          </cell>
          <cell r="G21">
            <v>21</v>
          </cell>
          <cell r="H21">
            <v>24</v>
          </cell>
          <cell r="K21">
            <v>6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13</v>
          </cell>
          <cell r="G22">
            <v>17</v>
          </cell>
          <cell r="H22">
            <v>22</v>
          </cell>
          <cell r="K22">
            <v>10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14</v>
          </cell>
          <cell r="G23">
            <v>22</v>
          </cell>
          <cell r="H23">
            <v>19</v>
          </cell>
          <cell r="K23">
            <v>11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15</v>
          </cell>
          <cell r="G24">
            <v>21</v>
          </cell>
          <cell r="H24">
            <v>21</v>
          </cell>
          <cell r="K24">
            <v>6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18</v>
          </cell>
          <cell r="G25">
            <v>25</v>
          </cell>
          <cell r="H25">
            <v>15</v>
          </cell>
          <cell r="K25">
            <v>6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22</v>
          </cell>
          <cell r="D26">
            <v>9</v>
          </cell>
          <cell r="G26">
            <v>10</v>
          </cell>
          <cell r="H26">
            <v>18</v>
          </cell>
          <cell r="K26">
            <v>7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18</v>
          </cell>
          <cell r="D27">
            <v>12</v>
          </cell>
          <cell r="G27">
            <v>18</v>
          </cell>
          <cell r="H27">
            <v>13</v>
          </cell>
          <cell r="K27">
            <v>7</v>
          </cell>
          <cell r="L27">
            <v>7</v>
          </cell>
        </row>
        <row r="28">
          <cell r="C28">
            <v>14</v>
          </cell>
          <cell r="D28">
            <v>8</v>
          </cell>
          <cell r="G28">
            <v>26</v>
          </cell>
          <cell r="H28">
            <v>10</v>
          </cell>
          <cell r="K28">
            <v>3</v>
          </cell>
          <cell r="L28">
            <v>2</v>
          </cell>
        </row>
        <row r="29">
          <cell r="C29">
            <v>15</v>
          </cell>
          <cell r="D29">
            <v>11</v>
          </cell>
          <cell r="G29">
            <v>14</v>
          </cell>
          <cell r="H29">
            <v>9</v>
          </cell>
          <cell r="K29">
            <v>11</v>
          </cell>
          <cell r="L29">
            <v>8</v>
          </cell>
        </row>
      </sheetData>
      <sheetData sheetId="59">
        <row r="2">
          <cell r="C2">
            <v>11</v>
          </cell>
          <cell r="D2">
            <v>16</v>
          </cell>
          <cell r="G2">
            <v>40</v>
          </cell>
          <cell r="H2">
            <v>31</v>
          </cell>
          <cell r="K2">
            <v>37</v>
          </cell>
          <cell r="L2">
            <v>43</v>
          </cell>
          <cell r="O2">
            <v>10</v>
          </cell>
          <cell r="P2">
            <v>18</v>
          </cell>
        </row>
        <row r="3">
          <cell r="C3">
            <v>21</v>
          </cell>
          <cell r="D3">
            <v>20</v>
          </cell>
          <cell r="G3">
            <v>38</v>
          </cell>
          <cell r="H3">
            <v>23</v>
          </cell>
          <cell r="K3">
            <v>33</v>
          </cell>
          <cell r="L3">
            <v>27</v>
          </cell>
          <cell r="O3">
            <v>12</v>
          </cell>
          <cell r="P3">
            <v>16</v>
          </cell>
        </row>
        <row r="4">
          <cell r="C4">
            <v>20</v>
          </cell>
          <cell r="D4">
            <v>10</v>
          </cell>
          <cell r="G4">
            <v>36</v>
          </cell>
          <cell r="H4">
            <v>25</v>
          </cell>
          <cell r="K4">
            <v>32</v>
          </cell>
          <cell r="L4">
            <v>30</v>
          </cell>
          <cell r="O4">
            <v>5</v>
          </cell>
          <cell r="P4">
            <v>13</v>
          </cell>
        </row>
        <row r="5">
          <cell r="C5">
            <v>21</v>
          </cell>
          <cell r="D5">
            <v>27</v>
          </cell>
          <cell r="G5">
            <v>40</v>
          </cell>
          <cell r="H5">
            <v>23</v>
          </cell>
          <cell r="K5">
            <v>39</v>
          </cell>
          <cell r="L5">
            <v>57</v>
          </cell>
          <cell r="O5">
            <v>6</v>
          </cell>
          <cell r="P5">
            <v>10</v>
          </cell>
        </row>
        <row r="6">
          <cell r="C6">
            <v>18</v>
          </cell>
          <cell r="D6">
            <v>23</v>
          </cell>
          <cell r="G6">
            <v>29</v>
          </cell>
          <cell r="H6">
            <v>28</v>
          </cell>
          <cell r="K6">
            <v>35</v>
          </cell>
          <cell r="L6">
            <v>46</v>
          </cell>
          <cell r="O6">
            <v>6</v>
          </cell>
          <cell r="P6">
            <v>14</v>
          </cell>
        </row>
        <row r="7">
          <cell r="C7">
            <v>24</v>
          </cell>
          <cell r="D7">
            <v>18</v>
          </cell>
          <cell r="G7">
            <v>38</v>
          </cell>
          <cell r="H7">
            <v>32</v>
          </cell>
          <cell r="K7">
            <v>66</v>
          </cell>
          <cell r="L7">
            <v>50</v>
          </cell>
          <cell r="O7">
            <v>4</v>
          </cell>
          <cell r="P7">
            <v>10</v>
          </cell>
        </row>
        <row r="8">
          <cell r="C8">
            <v>22</v>
          </cell>
          <cell r="D8">
            <v>25</v>
          </cell>
          <cell r="G8">
            <v>32</v>
          </cell>
          <cell r="H8">
            <v>29</v>
          </cell>
          <cell r="K8">
            <v>43</v>
          </cell>
          <cell r="L8">
            <v>56</v>
          </cell>
          <cell r="O8">
            <v>3</v>
          </cell>
          <cell r="P8">
            <v>10</v>
          </cell>
        </row>
        <row r="9">
          <cell r="C9">
            <v>19</v>
          </cell>
          <cell r="D9">
            <v>17</v>
          </cell>
          <cell r="G9">
            <v>35</v>
          </cell>
          <cell r="H9">
            <v>37</v>
          </cell>
          <cell r="K9">
            <v>52</v>
          </cell>
          <cell r="L9">
            <v>55</v>
          </cell>
          <cell r="O9">
            <v>1</v>
          </cell>
          <cell r="P9">
            <v>3</v>
          </cell>
        </row>
        <row r="10">
          <cell r="C10">
            <v>26</v>
          </cell>
          <cell r="D10">
            <v>18</v>
          </cell>
          <cell r="G10">
            <v>39</v>
          </cell>
          <cell r="H10">
            <v>39</v>
          </cell>
          <cell r="K10">
            <v>60</v>
          </cell>
          <cell r="L10">
            <v>61</v>
          </cell>
          <cell r="O10">
            <v>2</v>
          </cell>
          <cell r="P10">
            <v>1</v>
          </cell>
        </row>
        <row r="11">
          <cell r="C11">
            <v>22</v>
          </cell>
          <cell r="D11">
            <v>24</v>
          </cell>
          <cell r="G11">
            <v>44</v>
          </cell>
          <cell r="H11">
            <v>45</v>
          </cell>
          <cell r="K11">
            <v>37</v>
          </cell>
          <cell r="L11">
            <v>52</v>
          </cell>
          <cell r="O11">
            <v>2</v>
          </cell>
          <cell r="P11">
            <v>8</v>
          </cell>
        </row>
        <row r="12">
          <cell r="C12">
            <v>26</v>
          </cell>
          <cell r="D12">
            <v>26</v>
          </cell>
          <cell r="G12">
            <v>44</v>
          </cell>
          <cell r="H12">
            <v>43</v>
          </cell>
          <cell r="K12">
            <v>34</v>
          </cell>
          <cell r="L12">
            <v>37</v>
          </cell>
          <cell r="O12">
            <v>0</v>
          </cell>
          <cell r="P12">
            <v>1</v>
          </cell>
        </row>
        <row r="13">
          <cell r="C13">
            <v>28</v>
          </cell>
          <cell r="D13">
            <v>20</v>
          </cell>
          <cell r="G13">
            <v>58</v>
          </cell>
          <cell r="H13">
            <v>50</v>
          </cell>
          <cell r="K13">
            <v>63</v>
          </cell>
          <cell r="L13">
            <v>32</v>
          </cell>
          <cell r="O13">
            <v>2</v>
          </cell>
          <cell r="P13">
            <v>1</v>
          </cell>
        </row>
        <row r="14">
          <cell r="C14">
            <v>28</v>
          </cell>
          <cell r="D14">
            <v>17</v>
          </cell>
          <cell r="G14">
            <v>41</v>
          </cell>
          <cell r="H14">
            <v>40</v>
          </cell>
          <cell r="K14">
            <v>51</v>
          </cell>
          <cell r="L14">
            <v>50</v>
          </cell>
          <cell r="O14">
            <v>1</v>
          </cell>
          <cell r="P14">
            <v>0</v>
          </cell>
        </row>
        <row r="15">
          <cell r="C15">
            <v>27</v>
          </cell>
          <cell r="D15">
            <v>32</v>
          </cell>
          <cell r="G15">
            <v>39</v>
          </cell>
          <cell r="H15">
            <v>43</v>
          </cell>
          <cell r="K15">
            <v>47</v>
          </cell>
          <cell r="L15">
            <v>31</v>
          </cell>
          <cell r="O15">
            <v>1</v>
          </cell>
          <cell r="P15">
            <v>2</v>
          </cell>
        </row>
        <row r="16">
          <cell r="C16">
            <v>25</v>
          </cell>
          <cell r="D16">
            <v>28</v>
          </cell>
          <cell r="G16">
            <v>43</v>
          </cell>
          <cell r="H16">
            <v>24</v>
          </cell>
          <cell r="K16">
            <v>32</v>
          </cell>
          <cell r="L16">
            <v>29</v>
          </cell>
          <cell r="O16">
            <v>0</v>
          </cell>
          <cell r="P16">
            <v>1</v>
          </cell>
        </row>
        <row r="17">
          <cell r="C17">
            <v>22</v>
          </cell>
          <cell r="D17">
            <v>22</v>
          </cell>
          <cell r="G17">
            <v>35</v>
          </cell>
          <cell r="H17">
            <v>34</v>
          </cell>
          <cell r="K17">
            <v>34</v>
          </cell>
          <cell r="L17">
            <v>38</v>
          </cell>
          <cell r="O17">
            <v>0</v>
          </cell>
          <cell r="P17">
            <v>0</v>
          </cell>
        </row>
        <row r="18">
          <cell r="C18">
            <v>27</v>
          </cell>
          <cell r="D18">
            <v>22</v>
          </cell>
          <cell r="G18">
            <v>38</v>
          </cell>
          <cell r="H18">
            <v>30</v>
          </cell>
          <cell r="K18">
            <v>27</v>
          </cell>
          <cell r="L18">
            <v>28</v>
          </cell>
          <cell r="O18">
            <v>0</v>
          </cell>
          <cell r="P18">
            <v>0</v>
          </cell>
        </row>
        <row r="19">
          <cell r="C19">
            <v>30</v>
          </cell>
          <cell r="D19">
            <v>31</v>
          </cell>
          <cell r="G19">
            <v>28</v>
          </cell>
          <cell r="H19">
            <v>31</v>
          </cell>
          <cell r="K19">
            <v>25</v>
          </cell>
          <cell r="L19">
            <v>29</v>
          </cell>
          <cell r="O19">
            <v>1</v>
          </cell>
          <cell r="P19">
            <v>0</v>
          </cell>
        </row>
        <row r="20">
          <cell r="C20">
            <v>24</v>
          </cell>
          <cell r="D20">
            <v>28</v>
          </cell>
          <cell r="G20">
            <v>33</v>
          </cell>
          <cell r="H20">
            <v>32</v>
          </cell>
          <cell r="K20">
            <v>19</v>
          </cell>
          <cell r="L20">
            <v>21</v>
          </cell>
          <cell r="O20">
            <v>0</v>
          </cell>
          <cell r="P20">
            <v>0</v>
          </cell>
        </row>
        <row r="21">
          <cell r="C21">
            <v>57</v>
          </cell>
          <cell r="D21">
            <v>32</v>
          </cell>
          <cell r="G21">
            <v>31</v>
          </cell>
          <cell r="H21">
            <v>31</v>
          </cell>
          <cell r="K21">
            <v>25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43</v>
          </cell>
          <cell r="D22">
            <v>33</v>
          </cell>
          <cell r="G22">
            <v>36</v>
          </cell>
          <cell r="H22">
            <v>32</v>
          </cell>
          <cell r="K22">
            <v>22</v>
          </cell>
          <cell r="L22">
            <v>32</v>
          </cell>
          <cell r="O22">
            <v>0</v>
          </cell>
          <cell r="P22">
            <v>0</v>
          </cell>
        </row>
        <row r="23">
          <cell r="C23">
            <v>58</v>
          </cell>
          <cell r="D23">
            <v>28</v>
          </cell>
          <cell r="G23">
            <v>39</v>
          </cell>
          <cell r="H23">
            <v>28</v>
          </cell>
          <cell r="K23">
            <v>19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47</v>
          </cell>
          <cell r="D24">
            <v>34</v>
          </cell>
          <cell r="G24">
            <v>25</v>
          </cell>
          <cell r="H24">
            <v>25</v>
          </cell>
          <cell r="K24">
            <v>9</v>
          </cell>
          <cell r="L24">
            <v>23</v>
          </cell>
          <cell r="O24">
            <v>0</v>
          </cell>
          <cell r="P24">
            <v>0</v>
          </cell>
        </row>
        <row r="25">
          <cell r="C25">
            <v>43</v>
          </cell>
          <cell r="D25">
            <v>26</v>
          </cell>
          <cell r="G25">
            <v>31</v>
          </cell>
          <cell r="H25">
            <v>28</v>
          </cell>
          <cell r="K25">
            <v>17</v>
          </cell>
          <cell r="L25">
            <v>21</v>
          </cell>
          <cell r="O25">
            <v>0</v>
          </cell>
          <cell r="P25">
            <v>0</v>
          </cell>
        </row>
        <row r="26">
          <cell r="C26">
            <v>42</v>
          </cell>
          <cell r="D26">
            <v>29</v>
          </cell>
          <cell r="G26">
            <v>38</v>
          </cell>
          <cell r="H26">
            <v>28</v>
          </cell>
          <cell r="K26">
            <v>12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60</v>
          </cell>
          <cell r="D27">
            <v>29</v>
          </cell>
          <cell r="G27">
            <v>23</v>
          </cell>
          <cell r="H27">
            <v>32</v>
          </cell>
          <cell r="K27">
            <v>21</v>
          </cell>
          <cell r="L27">
            <v>25</v>
          </cell>
        </row>
        <row r="28">
          <cell r="C28">
            <v>39</v>
          </cell>
          <cell r="D28">
            <v>23</v>
          </cell>
          <cell r="G28">
            <v>34</v>
          </cell>
          <cell r="H28">
            <v>34</v>
          </cell>
          <cell r="K28">
            <v>13</v>
          </cell>
          <cell r="L28">
            <v>17</v>
          </cell>
        </row>
        <row r="29">
          <cell r="C29">
            <v>43</v>
          </cell>
          <cell r="D29">
            <v>27</v>
          </cell>
          <cell r="G29">
            <v>31</v>
          </cell>
          <cell r="H29">
            <v>38</v>
          </cell>
          <cell r="K29">
            <v>11</v>
          </cell>
          <cell r="L29">
            <v>17</v>
          </cell>
        </row>
      </sheetData>
      <sheetData sheetId="60">
        <row r="2">
          <cell r="C2">
            <v>30</v>
          </cell>
          <cell r="D2">
            <v>25</v>
          </cell>
          <cell r="G2">
            <v>69</v>
          </cell>
          <cell r="H2">
            <v>50</v>
          </cell>
          <cell r="K2">
            <v>65</v>
          </cell>
          <cell r="L2">
            <v>63</v>
          </cell>
          <cell r="O2">
            <v>7</v>
          </cell>
          <cell r="P2">
            <v>18</v>
          </cell>
        </row>
        <row r="3">
          <cell r="C3">
            <v>32</v>
          </cell>
          <cell r="D3">
            <v>31</v>
          </cell>
          <cell r="G3">
            <v>59</v>
          </cell>
          <cell r="H3">
            <v>49</v>
          </cell>
          <cell r="K3">
            <v>64</v>
          </cell>
          <cell r="L3">
            <v>87</v>
          </cell>
          <cell r="O3">
            <v>13</v>
          </cell>
          <cell r="P3">
            <v>17</v>
          </cell>
        </row>
        <row r="4">
          <cell r="C4">
            <v>28</v>
          </cell>
          <cell r="D4">
            <v>34</v>
          </cell>
          <cell r="G4">
            <v>76</v>
          </cell>
          <cell r="H4">
            <v>51</v>
          </cell>
          <cell r="K4">
            <v>74</v>
          </cell>
          <cell r="L4">
            <v>81</v>
          </cell>
          <cell r="O4">
            <v>8</v>
          </cell>
          <cell r="P4">
            <v>18</v>
          </cell>
        </row>
        <row r="5">
          <cell r="C5">
            <v>40</v>
          </cell>
          <cell r="D5">
            <v>23</v>
          </cell>
          <cell r="G5">
            <v>76</v>
          </cell>
          <cell r="H5">
            <v>61</v>
          </cell>
          <cell r="K5">
            <v>87</v>
          </cell>
          <cell r="L5">
            <v>73</v>
          </cell>
          <cell r="O5">
            <v>8</v>
          </cell>
          <cell r="P5">
            <v>13</v>
          </cell>
        </row>
        <row r="6">
          <cell r="C6">
            <v>36</v>
          </cell>
          <cell r="D6">
            <v>37</v>
          </cell>
          <cell r="G6">
            <v>76</v>
          </cell>
          <cell r="H6">
            <v>50</v>
          </cell>
          <cell r="K6">
            <v>76</v>
          </cell>
          <cell r="L6">
            <v>87</v>
          </cell>
          <cell r="O6">
            <v>4</v>
          </cell>
          <cell r="P6">
            <v>14</v>
          </cell>
        </row>
        <row r="7">
          <cell r="C7">
            <v>32</v>
          </cell>
          <cell r="D7">
            <v>42</v>
          </cell>
          <cell r="G7">
            <v>62</v>
          </cell>
          <cell r="H7">
            <v>57</v>
          </cell>
          <cell r="K7">
            <v>109</v>
          </cell>
          <cell r="L7">
            <v>106</v>
          </cell>
          <cell r="O7">
            <v>2</v>
          </cell>
          <cell r="P7">
            <v>12</v>
          </cell>
        </row>
        <row r="8">
          <cell r="C8">
            <v>28</v>
          </cell>
          <cell r="D8">
            <v>40</v>
          </cell>
          <cell r="G8">
            <v>65</v>
          </cell>
          <cell r="H8">
            <v>61</v>
          </cell>
          <cell r="K8">
            <v>104</v>
          </cell>
          <cell r="L8">
            <v>115</v>
          </cell>
          <cell r="O8">
            <v>5</v>
          </cell>
          <cell r="P8">
            <v>7</v>
          </cell>
        </row>
        <row r="9">
          <cell r="C9">
            <v>37</v>
          </cell>
          <cell r="D9">
            <v>28</v>
          </cell>
          <cell r="G9">
            <v>56</v>
          </cell>
          <cell r="H9">
            <v>55</v>
          </cell>
          <cell r="K9">
            <v>118</v>
          </cell>
          <cell r="L9">
            <v>122</v>
          </cell>
          <cell r="O9">
            <v>4</v>
          </cell>
          <cell r="P9">
            <v>7</v>
          </cell>
        </row>
        <row r="10">
          <cell r="C10">
            <v>43</v>
          </cell>
          <cell r="D10">
            <v>34</v>
          </cell>
          <cell r="G10">
            <v>65</v>
          </cell>
          <cell r="H10">
            <v>63</v>
          </cell>
          <cell r="K10">
            <v>115</v>
          </cell>
          <cell r="L10">
            <v>114</v>
          </cell>
          <cell r="O10">
            <v>1</v>
          </cell>
          <cell r="P10">
            <v>6</v>
          </cell>
        </row>
        <row r="11">
          <cell r="C11">
            <v>41</v>
          </cell>
          <cell r="D11">
            <v>21</v>
          </cell>
          <cell r="G11">
            <v>82</v>
          </cell>
          <cell r="H11">
            <v>62</v>
          </cell>
          <cell r="K11">
            <v>80</v>
          </cell>
          <cell r="L11">
            <v>82</v>
          </cell>
          <cell r="O11">
            <v>0</v>
          </cell>
          <cell r="P11">
            <v>5</v>
          </cell>
        </row>
        <row r="12">
          <cell r="C12">
            <v>36</v>
          </cell>
          <cell r="D12">
            <v>29</v>
          </cell>
          <cell r="G12">
            <v>69</v>
          </cell>
          <cell r="H12">
            <v>68</v>
          </cell>
          <cell r="K12">
            <v>52</v>
          </cell>
          <cell r="L12">
            <v>64</v>
          </cell>
          <cell r="O12">
            <v>0</v>
          </cell>
          <cell r="P12">
            <v>6</v>
          </cell>
        </row>
        <row r="13">
          <cell r="C13">
            <v>43</v>
          </cell>
          <cell r="D13">
            <v>45</v>
          </cell>
          <cell r="G13">
            <v>97</v>
          </cell>
          <cell r="H13">
            <v>71</v>
          </cell>
          <cell r="K13">
            <v>105</v>
          </cell>
          <cell r="L13">
            <v>71</v>
          </cell>
          <cell r="O13">
            <v>1</v>
          </cell>
          <cell r="P13">
            <v>4</v>
          </cell>
        </row>
        <row r="14">
          <cell r="C14">
            <v>35</v>
          </cell>
          <cell r="D14">
            <v>33</v>
          </cell>
          <cell r="G14">
            <v>60</v>
          </cell>
          <cell r="H14">
            <v>70</v>
          </cell>
          <cell r="K14">
            <v>84</v>
          </cell>
          <cell r="L14">
            <v>85</v>
          </cell>
          <cell r="O14">
            <v>1</v>
          </cell>
          <cell r="P14">
            <v>3</v>
          </cell>
        </row>
        <row r="15">
          <cell r="C15">
            <v>51</v>
          </cell>
          <cell r="D15">
            <v>39</v>
          </cell>
          <cell r="G15">
            <v>77</v>
          </cell>
          <cell r="H15">
            <v>61</v>
          </cell>
          <cell r="K15">
            <v>74</v>
          </cell>
          <cell r="L15">
            <v>66</v>
          </cell>
          <cell r="O15">
            <v>0</v>
          </cell>
          <cell r="P15">
            <v>2</v>
          </cell>
        </row>
        <row r="16">
          <cell r="C16">
            <v>40</v>
          </cell>
          <cell r="D16">
            <v>38</v>
          </cell>
          <cell r="G16">
            <v>60</v>
          </cell>
          <cell r="H16">
            <v>46</v>
          </cell>
          <cell r="K16">
            <v>72</v>
          </cell>
          <cell r="L16">
            <v>58</v>
          </cell>
          <cell r="O16">
            <v>0</v>
          </cell>
          <cell r="P16">
            <v>1</v>
          </cell>
        </row>
        <row r="17">
          <cell r="C17">
            <v>38</v>
          </cell>
          <cell r="D17">
            <v>39</v>
          </cell>
          <cell r="G17">
            <v>63</v>
          </cell>
          <cell r="H17">
            <v>47</v>
          </cell>
          <cell r="K17">
            <v>55</v>
          </cell>
          <cell r="L17">
            <v>48</v>
          </cell>
          <cell r="O17">
            <v>0</v>
          </cell>
          <cell r="P17">
            <v>0</v>
          </cell>
        </row>
        <row r="18">
          <cell r="C18">
            <v>34</v>
          </cell>
          <cell r="D18">
            <v>42</v>
          </cell>
          <cell r="G18">
            <v>44</v>
          </cell>
          <cell r="H18">
            <v>53</v>
          </cell>
          <cell r="K18">
            <v>60</v>
          </cell>
          <cell r="L18">
            <v>50</v>
          </cell>
          <cell r="O18">
            <v>0</v>
          </cell>
          <cell r="P18">
            <v>0</v>
          </cell>
        </row>
        <row r="19">
          <cell r="C19">
            <v>44</v>
          </cell>
          <cell r="D19">
            <v>44</v>
          </cell>
          <cell r="G19">
            <v>49</v>
          </cell>
          <cell r="H19">
            <v>51</v>
          </cell>
          <cell r="K19">
            <v>33</v>
          </cell>
          <cell r="L19">
            <v>39</v>
          </cell>
          <cell r="O19">
            <v>0</v>
          </cell>
          <cell r="P19">
            <v>0</v>
          </cell>
        </row>
        <row r="20">
          <cell r="C20">
            <v>48</v>
          </cell>
          <cell r="D20">
            <v>39</v>
          </cell>
          <cell r="G20">
            <v>67</v>
          </cell>
          <cell r="H20">
            <v>56</v>
          </cell>
          <cell r="K20">
            <v>32</v>
          </cell>
          <cell r="L20">
            <v>30</v>
          </cell>
          <cell r="O20">
            <v>0</v>
          </cell>
          <cell r="P20">
            <v>1</v>
          </cell>
        </row>
        <row r="21">
          <cell r="C21">
            <v>98</v>
          </cell>
          <cell r="D21">
            <v>51</v>
          </cell>
          <cell r="G21">
            <v>53</v>
          </cell>
          <cell r="H21">
            <v>62</v>
          </cell>
          <cell r="K21">
            <v>41</v>
          </cell>
          <cell r="L21">
            <v>20</v>
          </cell>
          <cell r="O21">
            <v>0</v>
          </cell>
          <cell r="P21">
            <v>0</v>
          </cell>
        </row>
        <row r="22">
          <cell r="C22">
            <v>89</v>
          </cell>
          <cell r="D22">
            <v>62</v>
          </cell>
          <cell r="G22">
            <v>59</v>
          </cell>
          <cell r="H22">
            <v>43</v>
          </cell>
          <cell r="K22">
            <v>29</v>
          </cell>
          <cell r="L22">
            <v>31</v>
          </cell>
          <cell r="O22">
            <v>0</v>
          </cell>
          <cell r="P22">
            <v>0</v>
          </cell>
        </row>
        <row r="23">
          <cell r="C23">
            <v>133</v>
          </cell>
          <cell r="D23">
            <v>53</v>
          </cell>
          <cell r="G23">
            <v>61</v>
          </cell>
          <cell r="H23">
            <v>57</v>
          </cell>
          <cell r="K23">
            <v>30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97</v>
          </cell>
          <cell r="D24">
            <v>49</v>
          </cell>
          <cell r="G24">
            <v>43</v>
          </cell>
          <cell r="H24">
            <v>59</v>
          </cell>
          <cell r="K24">
            <v>17</v>
          </cell>
          <cell r="L24">
            <v>21</v>
          </cell>
          <cell r="O24">
            <v>0</v>
          </cell>
          <cell r="P24">
            <v>0</v>
          </cell>
        </row>
        <row r="25">
          <cell r="C25">
            <v>70</v>
          </cell>
          <cell r="D25">
            <v>65</v>
          </cell>
          <cell r="G25">
            <v>48</v>
          </cell>
          <cell r="H25">
            <v>48</v>
          </cell>
          <cell r="K25">
            <v>12</v>
          </cell>
          <cell r="L25">
            <v>19</v>
          </cell>
          <cell r="O25">
            <v>0</v>
          </cell>
          <cell r="P25">
            <v>0</v>
          </cell>
        </row>
        <row r="26">
          <cell r="C26">
            <v>90</v>
          </cell>
          <cell r="D26">
            <v>54</v>
          </cell>
          <cell r="G26">
            <v>45</v>
          </cell>
          <cell r="H26">
            <v>55</v>
          </cell>
          <cell r="K26">
            <v>13</v>
          </cell>
          <cell r="L26">
            <v>21</v>
          </cell>
          <cell r="O26">
            <v>0</v>
          </cell>
          <cell r="P26">
            <v>0</v>
          </cell>
        </row>
        <row r="27">
          <cell r="C27">
            <v>81</v>
          </cell>
          <cell r="D27">
            <v>47</v>
          </cell>
          <cell r="G27">
            <v>62</v>
          </cell>
          <cell r="H27">
            <v>57</v>
          </cell>
          <cell r="K27">
            <v>13</v>
          </cell>
          <cell r="L27">
            <v>29</v>
          </cell>
        </row>
        <row r="28">
          <cell r="C28">
            <v>77</v>
          </cell>
          <cell r="D28">
            <v>51</v>
          </cell>
          <cell r="G28">
            <v>54</v>
          </cell>
          <cell r="H28">
            <v>56</v>
          </cell>
          <cell r="K28">
            <v>13</v>
          </cell>
          <cell r="L28">
            <v>35</v>
          </cell>
        </row>
        <row r="29">
          <cell r="C29">
            <v>49</v>
          </cell>
          <cell r="D29">
            <v>50</v>
          </cell>
          <cell r="G29">
            <v>50</v>
          </cell>
          <cell r="H29">
            <v>50</v>
          </cell>
          <cell r="K29">
            <v>11</v>
          </cell>
          <cell r="L29">
            <v>15</v>
          </cell>
        </row>
      </sheetData>
      <sheetData sheetId="61">
        <row r="2">
          <cell r="C2">
            <v>9</v>
          </cell>
          <cell r="D2">
            <v>11</v>
          </cell>
          <cell r="G2">
            <v>8</v>
          </cell>
          <cell r="H2">
            <v>10</v>
          </cell>
          <cell r="K2">
            <v>12</v>
          </cell>
          <cell r="L2">
            <v>21</v>
          </cell>
          <cell r="O2">
            <v>2</v>
          </cell>
          <cell r="P2">
            <v>15</v>
          </cell>
        </row>
        <row r="3">
          <cell r="C3">
            <v>6</v>
          </cell>
          <cell r="D3">
            <v>8</v>
          </cell>
          <cell r="G3">
            <v>18</v>
          </cell>
          <cell r="H3">
            <v>14</v>
          </cell>
          <cell r="K3">
            <v>11</v>
          </cell>
          <cell r="L3">
            <v>19</v>
          </cell>
          <cell r="O3">
            <v>3</v>
          </cell>
          <cell r="P3">
            <v>9</v>
          </cell>
        </row>
        <row r="4">
          <cell r="C4">
            <v>7</v>
          </cell>
          <cell r="D4">
            <v>7</v>
          </cell>
          <cell r="G4">
            <v>12</v>
          </cell>
          <cell r="H4">
            <v>5</v>
          </cell>
          <cell r="K4">
            <v>17</v>
          </cell>
          <cell r="L4">
            <v>23</v>
          </cell>
          <cell r="O4">
            <v>3</v>
          </cell>
          <cell r="P4">
            <v>7</v>
          </cell>
        </row>
        <row r="5">
          <cell r="C5">
            <v>14</v>
          </cell>
          <cell r="D5">
            <v>10</v>
          </cell>
          <cell r="G5">
            <v>14</v>
          </cell>
          <cell r="H5">
            <v>16</v>
          </cell>
          <cell r="K5">
            <v>17</v>
          </cell>
          <cell r="L5">
            <v>21</v>
          </cell>
          <cell r="O5">
            <v>1</v>
          </cell>
          <cell r="P5">
            <v>12</v>
          </cell>
        </row>
        <row r="6">
          <cell r="C6">
            <v>8</v>
          </cell>
          <cell r="D6">
            <v>11</v>
          </cell>
          <cell r="G6">
            <v>22</v>
          </cell>
          <cell r="H6">
            <v>6</v>
          </cell>
          <cell r="K6">
            <v>27</v>
          </cell>
          <cell r="L6">
            <v>21</v>
          </cell>
          <cell r="O6">
            <v>1</v>
          </cell>
          <cell r="P6">
            <v>10</v>
          </cell>
        </row>
        <row r="7">
          <cell r="C7">
            <v>10</v>
          </cell>
          <cell r="D7">
            <v>11</v>
          </cell>
          <cell r="G7">
            <v>17</v>
          </cell>
          <cell r="H7">
            <v>15</v>
          </cell>
          <cell r="K7">
            <v>25</v>
          </cell>
          <cell r="L7">
            <v>25</v>
          </cell>
          <cell r="O7">
            <v>2</v>
          </cell>
          <cell r="P7">
            <v>8</v>
          </cell>
        </row>
        <row r="8">
          <cell r="C8">
            <v>14</v>
          </cell>
          <cell r="D8">
            <v>12</v>
          </cell>
          <cell r="G8">
            <v>15</v>
          </cell>
          <cell r="H8">
            <v>18</v>
          </cell>
          <cell r="K8">
            <v>29</v>
          </cell>
          <cell r="L8">
            <v>23</v>
          </cell>
          <cell r="O8">
            <v>1</v>
          </cell>
          <cell r="P8">
            <v>6</v>
          </cell>
        </row>
        <row r="9">
          <cell r="C9">
            <v>11</v>
          </cell>
          <cell r="D9">
            <v>15</v>
          </cell>
          <cell r="G9">
            <v>13</v>
          </cell>
          <cell r="H9">
            <v>17</v>
          </cell>
          <cell r="K9">
            <v>26</v>
          </cell>
          <cell r="L9">
            <v>28</v>
          </cell>
          <cell r="O9">
            <v>0</v>
          </cell>
          <cell r="P9">
            <v>5</v>
          </cell>
        </row>
        <row r="10">
          <cell r="C10">
            <v>19</v>
          </cell>
          <cell r="D10">
            <v>9</v>
          </cell>
          <cell r="G10">
            <v>14</v>
          </cell>
          <cell r="H10">
            <v>13</v>
          </cell>
          <cell r="K10">
            <v>27</v>
          </cell>
          <cell r="L10">
            <v>23</v>
          </cell>
          <cell r="O10">
            <v>1</v>
          </cell>
          <cell r="P10">
            <v>3</v>
          </cell>
        </row>
        <row r="11">
          <cell r="C11">
            <v>10</v>
          </cell>
          <cell r="D11">
            <v>6</v>
          </cell>
          <cell r="G11">
            <v>20</v>
          </cell>
          <cell r="H11">
            <v>19</v>
          </cell>
          <cell r="K11">
            <v>15</v>
          </cell>
          <cell r="L11">
            <v>21</v>
          </cell>
          <cell r="O11">
            <v>0</v>
          </cell>
          <cell r="P11">
            <v>5</v>
          </cell>
        </row>
        <row r="12">
          <cell r="C12">
            <v>10</v>
          </cell>
          <cell r="D12">
            <v>12</v>
          </cell>
          <cell r="G12">
            <v>21</v>
          </cell>
          <cell r="H12">
            <v>18</v>
          </cell>
          <cell r="K12">
            <v>23</v>
          </cell>
          <cell r="L12">
            <v>16</v>
          </cell>
          <cell r="O12">
            <v>0</v>
          </cell>
          <cell r="P12">
            <v>1</v>
          </cell>
        </row>
        <row r="13">
          <cell r="C13">
            <v>17</v>
          </cell>
          <cell r="D13">
            <v>11</v>
          </cell>
          <cell r="G13">
            <v>21</v>
          </cell>
          <cell r="H13">
            <v>19</v>
          </cell>
          <cell r="K13">
            <v>11</v>
          </cell>
          <cell r="L13">
            <v>22</v>
          </cell>
          <cell r="O13">
            <v>2</v>
          </cell>
          <cell r="P13">
            <v>2</v>
          </cell>
        </row>
        <row r="14">
          <cell r="C14">
            <v>6</v>
          </cell>
          <cell r="D14">
            <v>10</v>
          </cell>
          <cell r="G14">
            <v>20</v>
          </cell>
          <cell r="H14">
            <v>25</v>
          </cell>
          <cell r="K14">
            <v>13</v>
          </cell>
          <cell r="L14">
            <v>17</v>
          </cell>
          <cell r="O14">
            <v>0</v>
          </cell>
          <cell r="P14">
            <v>1</v>
          </cell>
        </row>
        <row r="15">
          <cell r="C15">
            <v>6</v>
          </cell>
          <cell r="D15">
            <v>15</v>
          </cell>
          <cell r="G15">
            <v>22</v>
          </cell>
          <cell r="H15">
            <v>14</v>
          </cell>
          <cell r="K15">
            <v>22</v>
          </cell>
          <cell r="L15">
            <v>22</v>
          </cell>
          <cell r="O15">
            <v>0</v>
          </cell>
          <cell r="P15">
            <v>1</v>
          </cell>
        </row>
        <row r="16">
          <cell r="C16">
            <v>10</v>
          </cell>
          <cell r="D16">
            <v>12</v>
          </cell>
          <cell r="G16">
            <v>20</v>
          </cell>
          <cell r="H16">
            <v>11</v>
          </cell>
          <cell r="K16">
            <v>21</v>
          </cell>
          <cell r="L16">
            <v>16</v>
          </cell>
          <cell r="O16">
            <v>0</v>
          </cell>
          <cell r="P16">
            <v>3</v>
          </cell>
        </row>
        <row r="17">
          <cell r="C17">
            <v>16</v>
          </cell>
          <cell r="D17">
            <v>9</v>
          </cell>
          <cell r="G17">
            <v>16</v>
          </cell>
          <cell r="H17">
            <v>15</v>
          </cell>
          <cell r="K17">
            <v>14</v>
          </cell>
          <cell r="L17">
            <v>13</v>
          </cell>
          <cell r="O17">
            <v>1</v>
          </cell>
          <cell r="P17">
            <v>0</v>
          </cell>
        </row>
        <row r="18">
          <cell r="C18">
            <v>12</v>
          </cell>
          <cell r="D18">
            <v>8</v>
          </cell>
          <cell r="G18">
            <v>20</v>
          </cell>
          <cell r="H18">
            <v>9</v>
          </cell>
          <cell r="K18">
            <v>18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12</v>
          </cell>
          <cell r="D19">
            <v>9</v>
          </cell>
          <cell r="G19">
            <v>10</v>
          </cell>
          <cell r="H19">
            <v>10</v>
          </cell>
          <cell r="K19">
            <v>13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14</v>
          </cell>
          <cell r="G20">
            <v>11</v>
          </cell>
          <cell r="H20">
            <v>7</v>
          </cell>
          <cell r="K20">
            <v>14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26</v>
          </cell>
          <cell r="D21">
            <v>14</v>
          </cell>
          <cell r="G21">
            <v>13</v>
          </cell>
          <cell r="H21">
            <v>16</v>
          </cell>
          <cell r="K21">
            <v>8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25</v>
          </cell>
          <cell r="D22">
            <v>12</v>
          </cell>
          <cell r="G22">
            <v>22</v>
          </cell>
          <cell r="H22">
            <v>10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26</v>
          </cell>
          <cell r="D23">
            <v>15</v>
          </cell>
          <cell r="G23">
            <v>13</v>
          </cell>
          <cell r="H23">
            <v>8</v>
          </cell>
          <cell r="K23">
            <v>6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29</v>
          </cell>
          <cell r="D24">
            <v>12</v>
          </cell>
          <cell r="G24">
            <v>9</v>
          </cell>
          <cell r="H24">
            <v>11</v>
          </cell>
          <cell r="K24">
            <v>10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20</v>
          </cell>
          <cell r="D25">
            <v>17</v>
          </cell>
          <cell r="G25">
            <v>10</v>
          </cell>
          <cell r="H25">
            <v>11</v>
          </cell>
          <cell r="K25">
            <v>9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11</v>
          </cell>
          <cell r="G26">
            <v>13</v>
          </cell>
          <cell r="H26">
            <v>11</v>
          </cell>
          <cell r="K26">
            <v>5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5</v>
          </cell>
          <cell r="G27">
            <v>11</v>
          </cell>
          <cell r="H27">
            <v>15</v>
          </cell>
          <cell r="K27">
            <v>4</v>
          </cell>
          <cell r="L27">
            <v>10</v>
          </cell>
        </row>
        <row r="28">
          <cell r="C28">
            <v>12</v>
          </cell>
          <cell r="D28">
            <v>8</v>
          </cell>
          <cell r="G28">
            <v>9</v>
          </cell>
          <cell r="H28">
            <v>13</v>
          </cell>
          <cell r="K28">
            <v>6</v>
          </cell>
          <cell r="L28">
            <v>8</v>
          </cell>
        </row>
        <row r="29">
          <cell r="C29">
            <v>12</v>
          </cell>
          <cell r="D29">
            <v>7</v>
          </cell>
          <cell r="G29">
            <v>16</v>
          </cell>
          <cell r="H29">
            <v>13</v>
          </cell>
          <cell r="K29">
            <v>6</v>
          </cell>
          <cell r="L29">
            <v>7</v>
          </cell>
        </row>
      </sheetData>
      <sheetData sheetId="62">
        <row r="2">
          <cell r="C2">
            <v>9</v>
          </cell>
          <cell r="D2">
            <v>6</v>
          </cell>
          <cell r="G2">
            <v>8</v>
          </cell>
          <cell r="H2">
            <v>15</v>
          </cell>
          <cell r="K2">
            <v>8</v>
          </cell>
          <cell r="L2">
            <v>6</v>
          </cell>
          <cell r="O2">
            <v>6</v>
          </cell>
          <cell r="P2">
            <v>12</v>
          </cell>
        </row>
        <row r="3">
          <cell r="C3">
            <v>4</v>
          </cell>
          <cell r="D3">
            <v>6</v>
          </cell>
          <cell r="G3">
            <v>5</v>
          </cell>
          <cell r="H3">
            <v>5</v>
          </cell>
          <cell r="K3">
            <v>10</v>
          </cell>
          <cell r="L3">
            <v>12</v>
          </cell>
          <cell r="O3">
            <v>3</v>
          </cell>
          <cell r="P3">
            <v>15</v>
          </cell>
        </row>
        <row r="4">
          <cell r="C4">
            <v>6</v>
          </cell>
          <cell r="D4">
            <v>3</v>
          </cell>
          <cell r="G4">
            <v>15</v>
          </cell>
          <cell r="H4">
            <v>13</v>
          </cell>
          <cell r="K4">
            <v>17</v>
          </cell>
          <cell r="L4">
            <v>12</v>
          </cell>
          <cell r="O4">
            <v>5</v>
          </cell>
          <cell r="P4">
            <v>8</v>
          </cell>
        </row>
        <row r="5">
          <cell r="C5">
            <v>3</v>
          </cell>
          <cell r="D5">
            <v>4</v>
          </cell>
          <cell r="G5">
            <v>11</v>
          </cell>
          <cell r="H5">
            <v>6</v>
          </cell>
          <cell r="K5">
            <v>12</v>
          </cell>
          <cell r="L5">
            <v>18</v>
          </cell>
          <cell r="O5">
            <v>6</v>
          </cell>
          <cell r="P5">
            <v>8</v>
          </cell>
        </row>
        <row r="6">
          <cell r="C6">
            <v>7</v>
          </cell>
          <cell r="D6">
            <v>6</v>
          </cell>
          <cell r="G6">
            <v>8</v>
          </cell>
          <cell r="H6">
            <v>13</v>
          </cell>
          <cell r="K6">
            <v>21</v>
          </cell>
          <cell r="L6">
            <v>17</v>
          </cell>
          <cell r="O6">
            <v>3</v>
          </cell>
          <cell r="P6">
            <v>5</v>
          </cell>
        </row>
        <row r="7">
          <cell r="C7">
            <v>5</v>
          </cell>
          <cell r="D7">
            <v>5</v>
          </cell>
          <cell r="G7">
            <v>12</v>
          </cell>
          <cell r="H7">
            <v>18</v>
          </cell>
          <cell r="K7">
            <v>20</v>
          </cell>
          <cell r="L7">
            <v>31</v>
          </cell>
          <cell r="O7">
            <v>2</v>
          </cell>
          <cell r="P7">
            <v>1</v>
          </cell>
        </row>
        <row r="8">
          <cell r="C8">
            <v>4</v>
          </cell>
          <cell r="D8">
            <v>5</v>
          </cell>
          <cell r="G8">
            <v>17</v>
          </cell>
          <cell r="H8">
            <v>14</v>
          </cell>
          <cell r="K8">
            <v>30</v>
          </cell>
          <cell r="L8">
            <v>31</v>
          </cell>
          <cell r="O8">
            <v>2</v>
          </cell>
          <cell r="P8">
            <v>2</v>
          </cell>
        </row>
        <row r="9">
          <cell r="C9">
            <v>7</v>
          </cell>
          <cell r="D9">
            <v>7</v>
          </cell>
          <cell r="G9">
            <v>16</v>
          </cell>
          <cell r="H9">
            <v>21</v>
          </cell>
          <cell r="K9">
            <v>25</v>
          </cell>
          <cell r="L9">
            <v>32</v>
          </cell>
          <cell r="O9">
            <v>1</v>
          </cell>
          <cell r="P9">
            <v>0</v>
          </cell>
        </row>
        <row r="10">
          <cell r="C10">
            <v>6</v>
          </cell>
          <cell r="D10">
            <v>4</v>
          </cell>
          <cell r="G10">
            <v>10</v>
          </cell>
          <cell r="H10">
            <v>9</v>
          </cell>
          <cell r="K10">
            <v>31</v>
          </cell>
          <cell r="L10">
            <v>46</v>
          </cell>
          <cell r="O10">
            <v>2</v>
          </cell>
          <cell r="P10">
            <v>1</v>
          </cell>
        </row>
        <row r="11">
          <cell r="C11">
            <v>10</v>
          </cell>
          <cell r="D11">
            <v>10</v>
          </cell>
          <cell r="G11">
            <v>29</v>
          </cell>
          <cell r="H11">
            <v>14</v>
          </cell>
          <cell r="K11">
            <v>18</v>
          </cell>
          <cell r="L11">
            <v>37</v>
          </cell>
          <cell r="O11">
            <v>1</v>
          </cell>
          <cell r="P11">
            <v>1</v>
          </cell>
        </row>
        <row r="12">
          <cell r="C12">
            <v>7</v>
          </cell>
          <cell r="D12">
            <v>3</v>
          </cell>
          <cell r="G12">
            <v>19</v>
          </cell>
          <cell r="H12">
            <v>17</v>
          </cell>
          <cell r="K12">
            <v>25</v>
          </cell>
          <cell r="L12">
            <v>22</v>
          </cell>
          <cell r="O12">
            <v>0</v>
          </cell>
          <cell r="P12">
            <v>0</v>
          </cell>
        </row>
        <row r="13">
          <cell r="C13">
            <v>8</v>
          </cell>
          <cell r="D13">
            <v>8</v>
          </cell>
          <cell r="G13">
            <v>21</v>
          </cell>
          <cell r="H13">
            <v>21</v>
          </cell>
          <cell r="K13">
            <v>24</v>
          </cell>
          <cell r="L13">
            <v>33</v>
          </cell>
          <cell r="O13">
            <v>1</v>
          </cell>
          <cell r="P13">
            <v>0</v>
          </cell>
        </row>
        <row r="14">
          <cell r="C14">
            <v>8</v>
          </cell>
          <cell r="D14">
            <v>1</v>
          </cell>
          <cell r="G14">
            <v>28</v>
          </cell>
          <cell r="H14">
            <v>26</v>
          </cell>
          <cell r="K14">
            <v>39</v>
          </cell>
          <cell r="L14">
            <v>37</v>
          </cell>
          <cell r="O14">
            <v>0</v>
          </cell>
          <cell r="P14">
            <v>0</v>
          </cell>
        </row>
        <row r="15">
          <cell r="C15">
            <v>8</v>
          </cell>
          <cell r="D15">
            <v>8</v>
          </cell>
          <cell r="G15">
            <v>25</v>
          </cell>
          <cell r="H15">
            <v>21</v>
          </cell>
          <cell r="K15">
            <v>50</v>
          </cell>
          <cell r="L15">
            <v>52</v>
          </cell>
          <cell r="O15">
            <v>0</v>
          </cell>
          <cell r="P15">
            <v>1</v>
          </cell>
        </row>
        <row r="16">
          <cell r="C16">
            <v>8</v>
          </cell>
          <cell r="D16">
            <v>7</v>
          </cell>
          <cell r="G16">
            <v>20</v>
          </cell>
          <cell r="H16">
            <v>23</v>
          </cell>
          <cell r="K16">
            <v>37</v>
          </cell>
          <cell r="L16">
            <v>54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7</v>
          </cell>
          <cell r="G17">
            <v>16</v>
          </cell>
          <cell r="H17">
            <v>3</v>
          </cell>
          <cell r="K17">
            <v>31</v>
          </cell>
          <cell r="L17">
            <v>39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4</v>
          </cell>
          <cell r="G18">
            <v>23</v>
          </cell>
          <cell r="H18">
            <v>9</v>
          </cell>
          <cell r="K18">
            <v>33</v>
          </cell>
          <cell r="L18">
            <v>27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7</v>
          </cell>
          <cell r="G19">
            <v>22</v>
          </cell>
          <cell r="H19">
            <v>9</v>
          </cell>
          <cell r="K19">
            <v>42</v>
          </cell>
          <cell r="L19">
            <v>33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8</v>
          </cell>
          <cell r="G20">
            <v>14</v>
          </cell>
          <cell r="H20">
            <v>14</v>
          </cell>
          <cell r="K20">
            <v>26</v>
          </cell>
          <cell r="L20">
            <v>22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12</v>
          </cell>
          <cell r="G21">
            <v>12</v>
          </cell>
          <cell r="H21">
            <v>12</v>
          </cell>
          <cell r="K21">
            <v>37</v>
          </cell>
          <cell r="L21">
            <v>31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5</v>
          </cell>
          <cell r="G22">
            <v>12</v>
          </cell>
          <cell r="H22">
            <v>4</v>
          </cell>
          <cell r="K22">
            <v>29</v>
          </cell>
          <cell r="L22">
            <v>26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6</v>
          </cell>
          <cell r="G23">
            <v>16</v>
          </cell>
          <cell r="H23">
            <v>12</v>
          </cell>
          <cell r="K23">
            <v>27</v>
          </cell>
          <cell r="L23">
            <v>21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5</v>
          </cell>
          <cell r="G24">
            <v>13</v>
          </cell>
          <cell r="H24">
            <v>8</v>
          </cell>
          <cell r="K24">
            <v>17</v>
          </cell>
          <cell r="L24">
            <v>25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9</v>
          </cell>
          <cell r="G25">
            <v>11</v>
          </cell>
          <cell r="H25">
            <v>7</v>
          </cell>
          <cell r="K25">
            <v>18</v>
          </cell>
          <cell r="L25">
            <v>24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6</v>
          </cell>
          <cell r="G26">
            <v>11</v>
          </cell>
          <cell r="H26">
            <v>11</v>
          </cell>
          <cell r="K26">
            <v>8</v>
          </cell>
          <cell r="L26">
            <v>15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10</v>
          </cell>
          <cell r="H27">
            <v>11</v>
          </cell>
          <cell r="K27">
            <v>10</v>
          </cell>
          <cell r="L27">
            <v>13</v>
          </cell>
        </row>
        <row r="28">
          <cell r="C28">
            <v>5</v>
          </cell>
          <cell r="D28">
            <v>7</v>
          </cell>
          <cell r="G28">
            <v>11</v>
          </cell>
          <cell r="H28">
            <v>8</v>
          </cell>
          <cell r="K28">
            <v>10</v>
          </cell>
          <cell r="L28">
            <v>16</v>
          </cell>
        </row>
        <row r="29">
          <cell r="C29">
            <v>7</v>
          </cell>
          <cell r="D29">
            <v>1</v>
          </cell>
          <cell r="G29">
            <v>10</v>
          </cell>
          <cell r="H29">
            <v>8</v>
          </cell>
          <cell r="K29">
            <v>8</v>
          </cell>
          <cell r="L29">
            <v>13</v>
          </cell>
        </row>
      </sheetData>
      <sheetData sheetId="63">
        <row r="2">
          <cell r="C2">
            <v>7</v>
          </cell>
          <cell r="D2">
            <v>5</v>
          </cell>
          <cell r="G2">
            <v>6</v>
          </cell>
          <cell r="H2">
            <v>5</v>
          </cell>
          <cell r="K2">
            <v>6</v>
          </cell>
          <cell r="L2">
            <v>11</v>
          </cell>
          <cell r="O2">
            <v>5</v>
          </cell>
          <cell r="P2">
            <v>5</v>
          </cell>
        </row>
        <row r="3">
          <cell r="C3">
            <v>4</v>
          </cell>
          <cell r="D3">
            <v>1</v>
          </cell>
          <cell r="G3">
            <v>12</v>
          </cell>
          <cell r="H3">
            <v>9</v>
          </cell>
          <cell r="K3">
            <v>11</v>
          </cell>
          <cell r="L3">
            <v>5</v>
          </cell>
          <cell r="O3">
            <v>3</v>
          </cell>
          <cell r="P3">
            <v>4</v>
          </cell>
        </row>
        <row r="4">
          <cell r="C4">
            <v>2</v>
          </cell>
          <cell r="D4">
            <v>9</v>
          </cell>
          <cell r="G4">
            <v>9</v>
          </cell>
          <cell r="H4">
            <v>11</v>
          </cell>
          <cell r="K4">
            <v>8</v>
          </cell>
          <cell r="L4">
            <v>6</v>
          </cell>
          <cell r="O4">
            <v>3</v>
          </cell>
          <cell r="P4">
            <v>3</v>
          </cell>
        </row>
        <row r="5">
          <cell r="C5">
            <v>6</v>
          </cell>
          <cell r="D5">
            <v>3</v>
          </cell>
          <cell r="G5">
            <v>8</v>
          </cell>
          <cell r="H5">
            <v>9</v>
          </cell>
          <cell r="K5">
            <v>11</v>
          </cell>
          <cell r="L5">
            <v>10</v>
          </cell>
          <cell r="O5">
            <v>1</v>
          </cell>
          <cell r="P5">
            <v>4</v>
          </cell>
        </row>
        <row r="6">
          <cell r="C6">
            <v>3</v>
          </cell>
          <cell r="D6">
            <v>7</v>
          </cell>
          <cell r="G6">
            <v>6</v>
          </cell>
          <cell r="H6">
            <v>8</v>
          </cell>
          <cell r="K6">
            <v>2</v>
          </cell>
          <cell r="L6">
            <v>9</v>
          </cell>
          <cell r="O6">
            <v>1</v>
          </cell>
          <cell r="P6">
            <v>0</v>
          </cell>
        </row>
        <row r="7">
          <cell r="C7">
            <v>2</v>
          </cell>
          <cell r="D7">
            <v>3</v>
          </cell>
          <cell r="G7">
            <v>5</v>
          </cell>
          <cell r="H7">
            <v>3</v>
          </cell>
          <cell r="K7">
            <v>9</v>
          </cell>
          <cell r="L7">
            <v>14</v>
          </cell>
          <cell r="O7">
            <v>0</v>
          </cell>
          <cell r="P7">
            <v>1</v>
          </cell>
        </row>
        <row r="8">
          <cell r="C8">
            <v>3</v>
          </cell>
          <cell r="D8">
            <v>0</v>
          </cell>
          <cell r="G8">
            <v>7</v>
          </cell>
          <cell r="H8">
            <v>7</v>
          </cell>
          <cell r="K8">
            <v>8</v>
          </cell>
          <cell r="L8">
            <v>15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5</v>
          </cell>
          <cell r="H9">
            <v>5</v>
          </cell>
          <cell r="K9">
            <v>10</v>
          </cell>
          <cell r="L9">
            <v>17</v>
          </cell>
          <cell r="O9">
            <v>3</v>
          </cell>
          <cell r="P9">
            <v>2</v>
          </cell>
        </row>
        <row r="10">
          <cell r="C10">
            <v>7</v>
          </cell>
          <cell r="D10">
            <v>2</v>
          </cell>
          <cell r="G10">
            <v>3</v>
          </cell>
          <cell r="H10">
            <v>9</v>
          </cell>
          <cell r="K10">
            <v>13</v>
          </cell>
          <cell r="L10">
            <v>9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2</v>
          </cell>
          <cell r="G11">
            <v>8</v>
          </cell>
          <cell r="H11">
            <v>6</v>
          </cell>
          <cell r="K11">
            <v>3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6</v>
          </cell>
          <cell r="D12">
            <v>5</v>
          </cell>
          <cell r="G12">
            <v>8</v>
          </cell>
          <cell r="H12">
            <v>3</v>
          </cell>
          <cell r="K12">
            <v>6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2</v>
          </cell>
          <cell r="G13">
            <v>8</v>
          </cell>
          <cell r="H13">
            <v>11</v>
          </cell>
          <cell r="K13">
            <v>8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2</v>
          </cell>
          <cell r="G14">
            <v>8</v>
          </cell>
          <cell r="H14">
            <v>3</v>
          </cell>
          <cell r="K14">
            <v>11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2</v>
          </cell>
          <cell r="G15">
            <v>14</v>
          </cell>
          <cell r="H15">
            <v>7</v>
          </cell>
          <cell r="K15">
            <v>8</v>
          </cell>
          <cell r="L15">
            <v>18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0</v>
          </cell>
          <cell r="G16">
            <v>8</v>
          </cell>
          <cell r="H16">
            <v>7</v>
          </cell>
          <cell r="K16">
            <v>6</v>
          </cell>
          <cell r="L16">
            <v>10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4</v>
          </cell>
          <cell r="G17">
            <v>10</v>
          </cell>
          <cell r="H17">
            <v>8</v>
          </cell>
          <cell r="K17">
            <v>10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1</v>
          </cell>
          <cell r="G18">
            <v>13</v>
          </cell>
          <cell r="H18">
            <v>8</v>
          </cell>
          <cell r="K18">
            <v>13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9</v>
          </cell>
          <cell r="G19">
            <v>7</v>
          </cell>
          <cell r="H19">
            <v>9</v>
          </cell>
          <cell r="K19">
            <v>3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6</v>
          </cell>
          <cell r="G20">
            <v>3</v>
          </cell>
          <cell r="H20">
            <v>8</v>
          </cell>
          <cell r="K20">
            <v>10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4</v>
          </cell>
          <cell r="G21">
            <v>3</v>
          </cell>
          <cell r="H21">
            <v>5</v>
          </cell>
          <cell r="K21">
            <v>5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7</v>
          </cell>
          <cell r="G22">
            <v>8</v>
          </cell>
          <cell r="H22">
            <v>4</v>
          </cell>
          <cell r="K22">
            <v>7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4</v>
          </cell>
          <cell r="G23">
            <v>6</v>
          </cell>
          <cell r="H23">
            <v>11</v>
          </cell>
          <cell r="K23">
            <v>3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9</v>
          </cell>
          <cell r="G24">
            <v>3</v>
          </cell>
          <cell r="H24">
            <v>11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6</v>
          </cell>
          <cell r="G25">
            <v>9</v>
          </cell>
          <cell r="H25">
            <v>6</v>
          </cell>
          <cell r="K25">
            <v>2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8</v>
          </cell>
          <cell r="G26">
            <v>6</v>
          </cell>
          <cell r="H26">
            <v>7</v>
          </cell>
          <cell r="K26">
            <v>4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3</v>
          </cell>
          <cell r="G27">
            <v>6</v>
          </cell>
          <cell r="H27">
            <v>11</v>
          </cell>
          <cell r="K27">
            <v>1</v>
          </cell>
          <cell r="L27">
            <v>5</v>
          </cell>
        </row>
        <row r="28">
          <cell r="C28">
            <v>4</v>
          </cell>
          <cell r="D28">
            <v>5</v>
          </cell>
          <cell r="G28">
            <v>2</v>
          </cell>
          <cell r="H28">
            <v>4</v>
          </cell>
          <cell r="K28">
            <v>2</v>
          </cell>
          <cell r="L28">
            <v>6</v>
          </cell>
        </row>
        <row r="29">
          <cell r="C29">
            <v>4</v>
          </cell>
          <cell r="D29">
            <v>5</v>
          </cell>
          <cell r="G29">
            <v>7</v>
          </cell>
          <cell r="H29">
            <v>4</v>
          </cell>
          <cell r="K29">
            <v>4</v>
          </cell>
          <cell r="L29">
            <v>4</v>
          </cell>
        </row>
      </sheetData>
      <sheetData sheetId="64">
        <row r="2">
          <cell r="C2">
            <v>7</v>
          </cell>
          <cell r="D2">
            <v>7</v>
          </cell>
          <cell r="G2">
            <v>7</v>
          </cell>
          <cell r="H2">
            <v>11</v>
          </cell>
          <cell r="K2">
            <v>16</v>
          </cell>
          <cell r="L2">
            <v>8</v>
          </cell>
          <cell r="O2">
            <v>2</v>
          </cell>
          <cell r="P2">
            <v>9</v>
          </cell>
        </row>
        <row r="3">
          <cell r="C3">
            <v>7</v>
          </cell>
          <cell r="D3">
            <v>7</v>
          </cell>
          <cell r="G3">
            <v>5</v>
          </cell>
          <cell r="H3">
            <v>18</v>
          </cell>
          <cell r="K3">
            <v>12</v>
          </cell>
          <cell r="L3">
            <v>15</v>
          </cell>
          <cell r="O3">
            <v>2</v>
          </cell>
          <cell r="P3">
            <v>1</v>
          </cell>
        </row>
        <row r="4">
          <cell r="C4">
            <v>8</v>
          </cell>
          <cell r="D4">
            <v>9</v>
          </cell>
          <cell r="G4">
            <v>6</v>
          </cell>
          <cell r="H4">
            <v>8</v>
          </cell>
          <cell r="K4">
            <v>5</v>
          </cell>
          <cell r="L4">
            <v>11</v>
          </cell>
          <cell r="O4">
            <v>1</v>
          </cell>
          <cell r="P4">
            <v>3</v>
          </cell>
        </row>
        <row r="5">
          <cell r="C5">
            <v>9</v>
          </cell>
          <cell r="D5">
            <v>5</v>
          </cell>
          <cell r="G5">
            <v>8</v>
          </cell>
          <cell r="H5">
            <v>11</v>
          </cell>
          <cell r="K5">
            <v>10</v>
          </cell>
          <cell r="L5">
            <v>5</v>
          </cell>
          <cell r="O5">
            <v>0</v>
          </cell>
          <cell r="P5">
            <v>2</v>
          </cell>
        </row>
        <row r="6">
          <cell r="C6">
            <v>6</v>
          </cell>
          <cell r="D6">
            <v>6</v>
          </cell>
          <cell r="G6">
            <v>8</v>
          </cell>
          <cell r="H6">
            <v>14</v>
          </cell>
          <cell r="K6">
            <v>12</v>
          </cell>
          <cell r="L6">
            <v>11</v>
          </cell>
          <cell r="O6">
            <v>1</v>
          </cell>
          <cell r="P6">
            <v>1</v>
          </cell>
        </row>
        <row r="7">
          <cell r="C7">
            <v>8</v>
          </cell>
          <cell r="D7">
            <v>4</v>
          </cell>
          <cell r="G7">
            <v>15</v>
          </cell>
          <cell r="H7">
            <v>12</v>
          </cell>
          <cell r="K7">
            <v>10</v>
          </cell>
          <cell r="L7">
            <v>12</v>
          </cell>
          <cell r="O7">
            <v>0</v>
          </cell>
          <cell r="P7">
            <v>4</v>
          </cell>
        </row>
        <row r="8">
          <cell r="C8">
            <v>6</v>
          </cell>
          <cell r="D8">
            <v>5</v>
          </cell>
          <cell r="G8">
            <v>17</v>
          </cell>
          <cell r="H8">
            <v>8</v>
          </cell>
          <cell r="K8">
            <v>15</v>
          </cell>
          <cell r="L8">
            <v>19</v>
          </cell>
          <cell r="O8">
            <v>0</v>
          </cell>
          <cell r="P8">
            <v>2</v>
          </cell>
        </row>
        <row r="9">
          <cell r="C9">
            <v>6</v>
          </cell>
          <cell r="D9">
            <v>4</v>
          </cell>
          <cell r="G9">
            <v>8</v>
          </cell>
          <cell r="H9">
            <v>15</v>
          </cell>
          <cell r="K9">
            <v>18</v>
          </cell>
          <cell r="L9">
            <v>19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8</v>
          </cell>
          <cell r="G10">
            <v>15</v>
          </cell>
          <cell r="H10">
            <v>11</v>
          </cell>
          <cell r="K10">
            <v>20</v>
          </cell>
          <cell r="L10">
            <v>15</v>
          </cell>
          <cell r="O10">
            <v>0</v>
          </cell>
          <cell r="P10">
            <v>2</v>
          </cell>
        </row>
        <row r="11">
          <cell r="C11">
            <v>7</v>
          </cell>
          <cell r="D11">
            <v>4</v>
          </cell>
          <cell r="G11">
            <v>16</v>
          </cell>
          <cell r="H11">
            <v>13</v>
          </cell>
          <cell r="K11">
            <v>11</v>
          </cell>
          <cell r="L11">
            <v>9</v>
          </cell>
          <cell r="O11">
            <v>0</v>
          </cell>
          <cell r="P11">
            <v>2</v>
          </cell>
        </row>
        <row r="12">
          <cell r="C12">
            <v>5</v>
          </cell>
          <cell r="D12">
            <v>4</v>
          </cell>
          <cell r="G12">
            <v>16</v>
          </cell>
          <cell r="H12">
            <v>16</v>
          </cell>
          <cell r="K12">
            <v>8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4</v>
          </cell>
          <cell r="G13">
            <v>11</v>
          </cell>
          <cell r="H13">
            <v>4</v>
          </cell>
          <cell r="K13">
            <v>10</v>
          </cell>
          <cell r="L13">
            <v>16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8</v>
          </cell>
          <cell r="G14">
            <v>14</v>
          </cell>
          <cell r="H14">
            <v>22</v>
          </cell>
          <cell r="K14">
            <v>15</v>
          </cell>
          <cell r="L14">
            <v>11</v>
          </cell>
          <cell r="O14">
            <v>1</v>
          </cell>
          <cell r="P14">
            <v>2</v>
          </cell>
        </row>
        <row r="15">
          <cell r="C15">
            <v>5</v>
          </cell>
          <cell r="D15">
            <v>4</v>
          </cell>
          <cell r="G15">
            <v>16</v>
          </cell>
          <cell r="H15">
            <v>13</v>
          </cell>
          <cell r="K15">
            <v>8</v>
          </cell>
          <cell r="L15">
            <v>17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3</v>
          </cell>
          <cell r="G16">
            <v>11</v>
          </cell>
          <cell r="H16">
            <v>17</v>
          </cell>
          <cell r="K16">
            <v>11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1</v>
          </cell>
          <cell r="G17">
            <v>12</v>
          </cell>
          <cell r="H17">
            <v>12</v>
          </cell>
          <cell r="K17">
            <v>9</v>
          </cell>
          <cell r="L17">
            <v>11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8</v>
          </cell>
          <cell r="G18">
            <v>12</v>
          </cell>
          <cell r="H18">
            <v>7</v>
          </cell>
          <cell r="K18">
            <v>12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2</v>
          </cell>
          <cell r="G19">
            <v>11</v>
          </cell>
          <cell r="H19">
            <v>5</v>
          </cell>
          <cell r="K19">
            <v>8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4</v>
          </cell>
          <cell r="G20">
            <v>6</v>
          </cell>
          <cell r="H20">
            <v>11</v>
          </cell>
          <cell r="K20">
            <v>1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4</v>
          </cell>
          <cell r="G21">
            <v>9</v>
          </cell>
          <cell r="H21">
            <v>9</v>
          </cell>
          <cell r="K21">
            <v>4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9</v>
          </cell>
          <cell r="G22">
            <v>11</v>
          </cell>
          <cell r="H22">
            <v>8</v>
          </cell>
          <cell r="K22">
            <v>5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6</v>
          </cell>
          <cell r="G23">
            <v>13</v>
          </cell>
          <cell r="H23">
            <v>15</v>
          </cell>
          <cell r="K23">
            <v>7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10</v>
          </cell>
          <cell r="G24">
            <v>12</v>
          </cell>
          <cell r="H24">
            <v>8</v>
          </cell>
          <cell r="K24">
            <v>6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6</v>
          </cell>
          <cell r="G25">
            <v>10</v>
          </cell>
          <cell r="H25">
            <v>6</v>
          </cell>
          <cell r="K25">
            <v>4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9</v>
          </cell>
          <cell r="G26">
            <v>5</v>
          </cell>
          <cell r="H26">
            <v>12</v>
          </cell>
          <cell r="K26">
            <v>4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13</v>
          </cell>
          <cell r="G27">
            <v>4</v>
          </cell>
          <cell r="H27">
            <v>15</v>
          </cell>
          <cell r="K27">
            <v>5</v>
          </cell>
          <cell r="L27">
            <v>4</v>
          </cell>
        </row>
        <row r="28">
          <cell r="C28">
            <v>8</v>
          </cell>
          <cell r="D28">
            <v>10</v>
          </cell>
          <cell r="G28">
            <v>6</v>
          </cell>
          <cell r="H28">
            <v>8</v>
          </cell>
          <cell r="K28">
            <v>5</v>
          </cell>
          <cell r="L28">
            <v>2</v>
          </cell>
        </row>
        <row r="29">
          <cell r="C29">
            <v>6</v>
          </cell>
          <cell r="D29">
            <v>6</v>
          </cell>
          <cell r="G29">
            <v>8</v>
          </cell>
          <cell r="H29">
            <v>11</v>
          </cell>
          <cell r="K29">
            <v>3</v>
          </cell>
          <cell r="L29">
            <v>4</v>
          </cell>
        </row>
      </sheetData>
      <sheetData sheetId="65">
        <row r="2">
          <cell r="C2">
            <v>9</v>
          </cell>
          <cell r="D2">
            <v>7</v>
          </cell>
          <cell r="G2">
            <v>6</v>
          </cell>
          <cell r="H2">
            <v>10</v>
          </cell>
          <cell r="K2">
            <v>9</v>
          </cell>
          <cell r="L2">
            <v>5</v>
          </cell>
          <cell r="O2">
            <v>2</v>
          </cell>
          <cell r="P2">
            <v>1</v>
          </cell>
        </row>
        <row r="3">
          <cell r="C3">
            <v>10</v>
          </cell>
          <cell r="D3">
            <v>7</v>
          </cell>
          <cell r="G3">
            <v>9</v>
          </cell>
          <cell r="H3">
            <v>9</v>
          </cell>
          <cell r="K3">
            <v>6</v>
          </cell>
          <cell r="L3">
            <v>7</v>
          </cell>
          <cell r="O3">
            <v>1</v>
          </cell>
          <cell r="P3">
            <v>1</v>
          </cell>
        </row>
        <row r="4">
          <cell r="C4">
            <v>7</v>
          </cell>
          <cell r="D4">
            <v>5</v>
          </cell>
          <cell r="G4">
            <v>12</v>
          </cell>
          <cell r="H4">
            <v>5</v>
          </cell>
          <cell r="K4">
            <v>6</v>
          </cell>
          <cell r="L4">
            <v>6</v>
          </cell>
          <cell r="O4">
            <v>0</v>
          </cell>
          <cell r="P4">
            <v>2</v>
          </cell>
        </row>
        <row r="5">
          <cell r="C5">
            <v>11</v>
          </cell>
          <cell r="D5">
            <v>5</v>
          </cell>
          <cell r="G5">
            <v>5</v>
          </cell>
          <cell r="H5">
            <v>4</v>
          </cell>
          <cell r="K5">
            <v>7</v>
          </cell>
          <cell r="L5">
            <v>5</v>
          </cell>
          <cell r="O5">
            <v>0</v>
          </cell>
          <cell r="P5">
            <v>2</v>
          </cell>
        </row>
        <row r="6">
          <cell r="C6">
            <v>5</v>
          </cell>
          <cell r="D6">
            <v>1</v>
          </cell>
          <cell r="G6">
            <v>7</v>
          </cell>
          <cell r="H6">
            <v>10</v>
          </cell>
          <cell r="K6">
            <v>3</v>
          </cell>
          <cell r="L6">
            <v>7</v>
          </cell>
          <cell r="O6">
            <v>0</v>
          </cell>
          <cell r="P6">
            <v>1</v>
          </cell>
        </row>
        <row r="7">
          <cell r="C7">
            <v>7</v>
          </cell>
          <cell r="D7">
            <v>5</v>
          </cell>
          <cell r="G7">
            <v>5</v>
          </cell>
          <cell r="H7">
            <v>13</v>
          </cell>
          <cell r="K7">
            <v>4</v>
          </cell>
          <cell r="L7">
            <v>8</v>
          </cell>
          <cell r="O7">
            <v>2</v>
          </cell>
          <cell r="P7">
            <v>2</v>
          </cell>
        </row>
        <row r="8">
          <cell r="C8">
            <v>3</v>
          </cell>
          <cell r="D8">
            <v>2</v>
          </cell>
          <cell r="G8">
            <v>8</v>
          </cell>
          <cell r="H8">
            <v>8</v>
          </cell>
          <cell r="K8">
            <v>11</v>
          </cell>
          <cell r="L8">
            <v>12</v>
          </cell>
          <cell r="O8">
            <v>0</v>
          </cell>
          <cell r="P8">
            <v>0</v>
          </cell>
        </row>
        <row r="9">
          <cell r="C9">
            <v>6</v>
          </cell>
          <cell r="D9">
            <v>4</v>
          </cell>
          <cell r="G9">
            <v>12</v>
          </cell>
          <cell r="H9">
            <v>8</v>
          </cell>
          <cell r="K9">
            <v>5</v>
          </cell>
          <cell r="L9">
            <v>9</v>
          </cell>
          <cell r="O9">
            <v>0</v>
          </cell>
          <cell r="P9">
            <v>0</v>
          </cell>
        </row>
        <row r="10">
          <cell r="C10">
            <v>6</v>
          </cell>
          <cell r="D10">
            <v>7</v>
          </cell>
          <cell r="G10">
            <v>11</v>
          </cell>
          <cell r="H10">
            <v>9</v>
          </cell>
          <cell r="K10">
            <v>5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6</v>
          </cell>
          <cell r="G11">
            <v>9</v>
          </cell>
          <cell r="H11">
            <v>7</v>
          </cell>
          <cell r="K11">
            <v>7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3</v>
          </cell>
          <cell r="G12">
            <v>7</v>
          </cell>
          <cell r="H12">
            <v>12</v>
          </cell>
          <cell r="K12">
            <v>3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4</v>
          </cell>
          <cell r="G13">
            <v>6</v>
          </cell>
          <cell r="H13">
            <v>9</v>
          </cell>
          <cell r="K13">
            <v>6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7</v>
          </cell>
          <cell r="G14">
            <v>11</v>
          </cell>
          <cell r="H14">
            <v>11</v>
          </cell>
          <cell r="K14">
            <v>5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8</v>
          </cell>
          <cell r="D15">
            <v>9</v>
          </cell>
          <cell r="G15">
            <v>9</v>
          </cell>
          <cell r="H15">
            <v>12</v>
          </cell>
          <cell r="K15">
            <v>4</v>
          </cell>
          <cell r="L15">
            <v>5</v>
          </cell>
          <cell r="O15">
            <v>1</v>
          </cell>
          <cell r="P15">
            <v>0</v>
          </cell>
        </row>
        <row r="16">
          <cell r="C16">
            <v>8</v>
          </cell>
          <cell r="D16">
            <v>10</v>
          </cell>
          <cell r="G16">
            <v>15</v>
          </cell>
          <cell r="H16">
            <v>8</v>
          </cell>
          <cell r="K16">
            <v>6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8</v>
          </cell>
          <cell r="G17">
            <v>9</v>
          </cell>
          <cell r="H17">
            <v>10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9</v>
          </cell>
          <cell r="G18">
            <v>9</v>
          </cell>
          <cell r="H18">
            <v>3</v>
          </cell>
          <cell r="K18">
            <v>6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7</v>
          </cell>
          <cell r="H19">
            <v>9</v>
          </cell>
          <cell r="K19">
            <v>0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9</v>
          </cell>
          <cell r="H20">
            <v>4</v>
          </cell>
          <cell r="K20">
            <v>4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5</v>
          </cell>
          <cell r="G21">
            <v>9</v>
          </cell>
          <cell r="H21">
            <v>11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3</v>
          </cell>
          <cell r="G22">
            <v>7</v>
          </cell>
          <cell r="H22">
            <v>10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8</v>
          </cell>
          <cell r="G23">
            <v>10</v>
          </cell>
          <cell r="H23">
            <v>5</v>
          </cell>
          <cell r="K23">
            <v>2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4</v>
          </cell>
          <cell r="G24">
            <v>6</v>
          </cell>
          <cell r="H24">
            <v>5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11</v>
          </cell>
          <cell r="H25">
            <v>8</v>
          </cell>
          <cell r="K25">
            <v>0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2</v>
          </cell>
          <cell r="H26">
            <v>5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10</v>
          </cell>
          <cell r="G27">
            <v>5</v>
          </cell>
          <cell r="H27">
            <v>1</v>
          </cell>
          <cell r="K27">
            <v>4</v>
          </cell>
          <cell r="L27">
            <v>2</v>
          </cell>
        </row>
        <row r="28">
          <cell r="C28">
            <v>3</v>
          </cell>
          <cell r="D28">
            <v>7</v>
          </cell>
          <cell r="G28">
            <v>6</v>
          </cell>
          <cell r="H28">
            <v>3</v>
          </cell>
          <cell r="K28">
            <v>0</v>
          </cell>
          <cell r="L28">
            <v>1</v>
          </cell>
        </row>
        <row r="29">
          <cell r="C29">
            <v>13</v>
          </cell>
          <cell r="D29">
            <v>7</v>
          </cell>
          <cell r="G29">
            <v>3</v>
          </cell>
          <cell r="H29">
            <v>5</v>
          </cell>
          <cell r="K29">
            <v>1</v>
          </cell>
          <cell r="L29">
            <v>3</v>
          </cell>
        </row>
      </sheetData>
      <sheetData sheetId="66">
        <row r="2">
          <cell r="C2">
            <v>5</v>
          </cell>
          <cell r="D2">
            <v>1</v>
          </cell>
          <cell r="G2">
            <v>6</v>
          </cell>
          <cell r="H2">
            <v>9</v>
          </cell>
          <cell r="K2">
            <v>4</v>
          </cell>
          <cell r="L2">
            <v>3</v>
          </cell>
          <cell r="O2">
            <v>2</v>
          </cell>
          <cell r="P2">
            <v>0</v>
          </cell>
        </row>
        <row r="3">
          <cell r="C3">
            <v>2</v>
          </cell>
          <cell r="D3">
            <v>6</v>
          </cell>
          <cell r="G3">
            <v>6</v>
          </cell>
          <cell r="H3">
            <v>7</v>
          </cell>
          <cell r="K3">
            <v>6</v>
          </cell>
          <cell r="L3">
            <v>6</v>
          </cell>
          <cell r="O3">
            <v>1</v>
          </cell>
          <cell r="P3">
            <v>5</v>
          </cell>
        </row>
        <row r="4">
          <cell r="C4">
            <v>4</v>
          </cell>
          <cell r="D4">
            <v>1</v>
          </cell>
          <cell r="G4">
            <v>8</v>
          </cell>
          <cell r="H4">
            <v>3</v>
          </cell>
          <cell r="K4">
            <v>8</v>
          </cell>
          <cell r="L4">
            <v>9</v>
          </cell>
          <cell r="O4">
            <v>1</v>
          </cell>
          <cell r="P4">
            <v>6</v>
          </cell>
        </row>
        <row r="5">
          <cell r="C5">
            <v>4</v>
          </cell>
          <cell r="D5">
            <v>2</v>
          </cell>
          <cell r="G5">
            <v>4</v>
          </cell>
          <cell r="H5">
            <v>2</v>
          </cell>
          <cell r="K5">
            <v>10</v>
          </cell>
          <cell r="L5">
            <v>9</v>
          </cell>
          <cell r="O5">
            <v>1</v>
          </cell>
          <cell r="P5">
            <v>0</v>
          </cell>
        </row>
        <row r="6">
          <cell r="C6">
            <v>2</v>
          </cell>
          <cell r="D6">
            <v>3</v>
          </cell>
          <cell r="G6">
            <v>8</v>
          </cell>
          <cell r="H6">
            <v>7</v>
          </cell>
          <cell r="K6">
            <v>8</v>
          </cell>
          <cell r="L6">
            <v>5</v>
          </cell>
          <cell r="O6">
            <v>3</v>
          </cell>
          <cell r="P6">
            <v>7</v>
          </cell>
        </row>
        <row r="7">
          <cell r="C7">
            <v>2</v>
          </cell>
          <cell r="D7">
            <v>3</v>
          </cell>
          <cell r="G7">
            <v>9</v>
          </cell>
          <cell r="H7">
            <v>3</v>
          </cell>
          <cell r="K7">
            <v>11</v>
          </cell>
          <cell r="L7">
            <v>13</v>
          </cell>
          <cell r="O7">
            <v>2</v>
          </cell>
          <cell r="P7">
            <v>0</v>
          </cell>
        </row>
        <row r="8">
          <cell r="C8">
            <v>6</v>
          </cell>
          <cell r="D8">
            <v>5</v>
          </cell>
          <cell r="G8">
            <v>2</v>
          </cell>
          <cell r="H8">
            <v>8</v>
          </cell>
          <cell r="K8">
            <v>8</v>
          </cell>
          <cell r="L8">
            <v>5</v>
          </cell>
          <cell r="O8">
            <v>1</v>
          </cell>
          <cell r="P8">
            <v>1</v>
          </cell>
        </row>
        <row r="9">
          <cell r="C9">
            <v>1</v>
          </cell>
          <cell r="D9">
            <v>2</v>
          </cell>
          <cell r="G9">
            <v>8</v>
          </cell>
          <cell r="H9">
            <v>9</v>
          </cell>
          <cell r="K9">
            <v>9</v>
          </cell>
          <cell r="L9">
            <v>9</v>
          </cell>
          <cell r="O9">
            <v>0</v>
          </cell>
          <cell r="P9">
            <v>0</v>
          </cell>
        </row>
        <row r="10">
          <cell r="C10">
            <v>7</v>
          </cell>
          <cell r="D10">
            <v>5</v>
          </cell>
          <cell r="G10">
            <v>14</v>
          </cell>
          <cell r="H10">
            <v>9</v>
          </cell>
          <cell r="K10">
            <v>7</v>
          </cell>
          <cell r="L10">
            <v>12</v>
          </cell>
          <cell r="O10">
            <v>1</v>
          </cell>
          <cell r="P10">
            <v>1</v>
          </cell>
        </row>
        <row r="11">
          <cell r="C11">
            <v>2</v>
          </cell>
          <cell r="D11">
            <v>3</v>
          </cell>
          <cell r="G11">
            <v>5</v>
          </cell>
          <cell r="H11">
            <v>9</v>
          </cell>
          <cell r="K11">
            <v>7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1</v>
          </cell>
          <cell r="G12">
            <v>9</v>
          </cell>
          <cell r="H12">
            <v>13</v>
          </cell>
          <cell r="K12">
            <v>7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7</v>
          </cell>
          <cell r="D13">
            <v>4</v>
          </cell>
          <cell r="G13">
            <v>8</v>
          </cell>
          <cell r="H13">
            <v>11</v>
          </cell>
          <cell r="K13">
            <v>4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5</v>
          </cell>
          <cell r="G14">
            <v>7</v>
          </cell>
          <cell r="H14">
            <v>5</v>
          </cell>
          <cell r="K14">
            <v>11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7</v>
          </cell>
          <cell r="G15">
            <v>9</v>
          </cell>
          <cell r="H15">
            <v>8</v>
          </cell>
          <cell r="K15">
            <v>14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2</v>
          </cell>
          <cell r="G16">
            <v>9</v>
          </cell>
          <cell r="H16">
            <v>6</v>
          </cell>
          <cell r="K16">
            <v>8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5</v>
          </cell>
          <cell r="G17">
            <v>7</v>
          </cell>
          <cell r="H17">
            <v>12</v>
          </cell>
          <cell r="K17">
            <v>7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7</v>
          </cell>
          <cell r="G18">
            <v>14</v>
          </cell>
          <cell r="H18">
            <v>4</v>
          </cell>
          <cell r="K18">
            <v>6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9</v>
          </cell>
          <cell r="G19">
            <v>5</v>
          </cell>
          <cell r="H19">
            <v>2</v>
          </cell>
          <cell r="K19">
            <v>5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11</v>
          </cell>
          <cell r="G20">
            <v>10</v>
          </cell>
          <cell r="H20">
            <v>9</v>
          </cell>
          <cell r="K20">
            <v>5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9</v>
          </cell>
          <cell r="G21">
            <v>10</v>
          </cell>
          <cell r="H21">
            <v>4</v>
          </cell>
          <cell r="K21">
            <v>6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6</v>
          </cell>
          <cell r="G22">
            <v>8</v>
          </cell>
          <cell r="H22">
            <v>4</v>
          </cell>
          <cell r="K22">
            <v>6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7</v>
          </cell>
          <cell r="G23">
            <v>5</v>
          </cell>
          <cell r="H23">
            <v>8</v>
          </cell>
          <cell r="K23">
            <v>4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10</v>
          </cell>
          <cell r="G24">
            <v>10</v>
          </cell>
          <cell r="H24">
            <v>6</v>
          </cell>
          <cell r="K24">
            <v>2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9</v>
          </cell>
          <cell r="G25">
            <v>7</v>
          </cell>
          <cell r="H25">
            <v>9</v>
          </cell>
          <cell r="K25">
            <v>0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6</v>
          </cell>
          <cell r="G26">
            <v>4</v>
          </cell>
          <cell r="H26">
            <v>4</v>
          </cell>
          <cell r="K26">
            <v>6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7</v>
          </cell>
          <cell r="G27">
            <v>4</v>
          </cell>
          <cell r="H27">
            <v>4</v>
          </cell>
          <cell r="K27">
            <v>2</v>
          </cell>
          <cell r="L27">
            <v>1</v>
          </cell>
        </row>
        <row r="28">
          <cell r="C28">
            <v>8</v>
          </cell>
          <cell r="D28">
            <v>5</v>
          </cell>
          <cell r="G28">
            <v>6</v>
          </cell>
          <cell r="H28">
            <v>9</v>
          </cell>
          <cell r="K28">
            <v>1</v>
          </cell>
          <cell r="L28">
            <v>1</v>
          </cell>
        </row>
        <row r="29">
          <cell r="C29">
            <v>12</v>
          </cell>
          <cell r="D29">
            <v>9</v>
          </cell>
          <cell r="G29">
            <v>7</v>
          </cell>
          <cell r="H29">
            <v>5</v>
          </cell>
          <cell r="K29">
            <v>3</v>
          </cell>
          <cell r="L29">
            <v>5</v>
          </cell>
        </row>
      </sheetData>
      <sheetData sheetId="67">
        <row r="2">
          <cell r="C2">
            <v>5</v>
          </cell>
          <cell r="D2">
            <v>6</v>
          </cell>
          <cell r="G2">
            <v>21</v>
          </cell>
          <cell r="H2">
            <v>12</v>
          </cell>
          <cell r="K2">
            <v>9</v>
          </cell>
          <cell r="L2">
            <v>12</v>
          </cell>
          <cell r="O2">
            <v>2</v>
          </cell>
          <cell r="P2">
            <v>10</v>
          </cell>
        </row>
        <row r="3">
          <cell r="C3">
            <v>1</v>
          </cell>
          <cell r="D3">
            <v>7</v>
          </cell>
          <cell r="G3">
            <v>8</v>
          </cell>
          <cell r="H3">
            <v>9</v>
          </cell>
          <cell r="K3">
            <v>6</v>
          </cell>
          <cell r="L3">
            <v>14</v>
          </cell>
          <cell r="O3">
            <v>4</v>
          </cell>
          <cell r="P3">
            <v>5</v>
          </cell>
        </row>
        <row r="4">
          <cell r="C4">
            <v>4</v>
          </cell>
          <cell r="D4">
            <v>6</v>
          </cell>
          <cell r="G4">
            <v>9</v>
          </cell>
          <cell r="H4">
            <v>16</v>
          </cell>
          <cell r="K4">
            <v>7</v>
          </cell>
          <cell r="L4">
            <v>12</v>
          </cell>
          <cell r="O4">
            <v>2</v>
          </cell>
          <cell r="P4">
            <v>4</v>
          </cell>
        </row>
        <row r="5">
          <cell r="C5">
            <v>6</v>
          </cell>
          <cell r="D5">
            <v>8</v>
          </cell>
          <cell r="G5">
            <v>14</v>
          </cell>
          <cell r="H5">
            <v>7</v>
          </cell>
          <cell r="K5">
            <v>14</v>
          </cell>
          <cell r="L5">
            <v>14</v>
          </cell>
          <cell r="O5">
            <v>1</v>
          </cell>
          <cell r="P5">
            <v>5</v>
          </cell>
        </row>
        <row r="6">
          <cell r="C6">
            <v>6</v>
          </cell>
          <cell r="D6">
            <v>6</v>
          </cell>
          <cell r="G6">
            <v>12</v>
          </cell>
          <cell r="H6">
            <v>8</v>
          </cell>
          <cell r="K6">
            <v>10</v>
          </cell>
          <cell r="L6">
            <v>13</v>
          </cell>
          <cell r="O6">
            <v>3</v>
          </cell>
          <cell r="P6">
            <v>6</v>
          </cell>
        </row>
        <row r="7">
          <cell r="C7">
            <v>10</v>
          </cell>
          <cell r="D7">
            <v>10</v>
          </cell>
          <cell r="G7">
            <v>11</v>
          </cell>
          <cell r="H7">
            <v>11</v>
          </cell>
          <cell r="K7">
            <v>20</v>
          </cell>
          <cell r="L7">
            <v>23</v>
          </cell>
          <cell r="O7">
            <v>3</v>
          </cell>
          <cell r="P7">
            <v>3</v>
          </cell>
        </row>
        <row r="8">
          <cell r="C8">
            <v>6</v>
          </cell>
          <cell r="D8">
            <v>15</v>
          </cell>
          <cell r="G8">
            <v>15</v>
          </cell>
          <cell r="H8">
            <v>15</v>
          </cell>
          <cell r="K8">
            <v>23</v>
          </cell>
          <cell r="L8">
            <v>26</v>
          </cell>
          <cell r="O8">
            <v>2</v>
          </cell>
          <cell r="P8">
            <v>3</v>
          </cell>
        </row>
        <row r="9">
          <cell r="C9">
            <v>7</v>
          </cell>
          <cell r="D9">
            <v>12</v>
          </cell>
          <cell r="G9">
            <v>18</v>
          </cell>
          <cell r="H9">
            <v>16</v>
          </cell>
          <cell r="K9">
            <v>22</v>
          </cell>
          <cell r="L9">
            <v>26</v>
          </cell>
          <cell r="O9">
            <v>1</v>
          </cell>
          <cell r="P9">
            <v>4</v>
          </cell>
        </row>
        <row r="10">
          <cell r="C10">
            <v>10</v>
          </cell>
          <cell r="D10">
            <v>9</v>
          </cell>
          <cell r="G10">
            <v>9</v>
          </cell>
          <cell r="H10">
            <v>12</v>
          </cell>
          <cell r="K10">
            <v>20</v>
          </cell>
          <cell r="L10">
            <v>22</v>
          </cell>
          <cell r="O10">
            <v>1</v>
          </cell>
          <cell r="P10">
            <v>4</v>
          </cell>
        </row>
        <row r="11">
          <cell r="C11">
            <v>12</v>
          </cell>
          <cell r="D11">
            <v>8</v>
          </cell>
          <cell r="G11">
            <v>15</v>
          </cell>
          <cell r="H11">
            <v>11</v>
          </cell>
          <cell r="K11">
            <v>10</v>
          </cell>
          <cell r="L11">
            <v>23</v>
          </cell>
          <cell r="O11">
            <v>0</v>
          </cell>
          <cell r="P11">
            <v>0</v>
          </cell>
        </row>
        <row r="12">
          <cell r="C12">
            <v>11</v>
          </cell>
          <cell r="D12">
            <v>13</v>
          </cell>
          <cell r="G12">
            <v>15</v>
          </cell>
          <cell r="H12">
            <v>19</v>
          </cell>
          <cell r="K12">
            <v>13</v>
          </cell>
          <cell r="L12">
            <v>18</v>
          </cell>
          <cell r="O12">
            <v>0</v>
          </cell>
          <cell r="P12">
            <v>0</v>
          </cell>
        </row>
        <row r="13">
          <cell r="C13">
            <v>11</v>
          </cell>
          <cell r="D13">
            <v>13</v>
          </cell>
          <cell r="G13">
            <v>15</v>
          </cell>
          <cell r="H13">
            <v>7</v>
          </cell>
          <cell r="K13">
            <v>18</v>
          </cell>
          <cell r="L13">
            <v>17</v>
          </cell>
          <cell r="O13">
            <v>0</v>
          </cell>
          <cell r="P13">
            <v>1</v>
          </cell>
        </row>
        <row r="14">
          <cell r="C14">
            <v>8</v>
          </cell>
          <cell r="D14">
            <v>5</v>
          </cell>
          <cell r="G14">
            <v>11</v>
          </cell>
          <cell r="H14">
            <v>26</v>
          </cell>
          <cell r="K14">
            <v>14</v>
          </cell>
          <cell r="L14">
            <v>25</v>
          </cell>
          <cell r="O14">
            <v>0</v>
          </cell>
          <cell r="P14">
            <v>1</v>
          </cell>
        </row>
        <row r="15">
          <cell r="C15">
            <v>11</v>
          </cell>
          <cell r="D15">
            <v>13</v>
          </cell>
          <cell r="G15">
            <v>14</v>
          </cell>
          <cell r="H15">
            <v>13</v>
          </cell>
          <cell r="K15">
            <v>19</v>
          </cell>
          <cell r="L15">
            <v>21</v>
          </cell>
          <cell r="O15">
            <v>0</v>
          </cell>
          <cell r="P15">
            <v>0</v>
          </cell>
        </row>
        <row r="16">
          <cell r="C16">
            <v>16</v>
          </cell>
          <cell r="D16">
            <v>8</v>
          </cell>
          <cell r="G16">
            <v>17</v>
          </cell>
          <cell r="H16">
            <v>12</v>
          </cell>
          <cell r="K16">
            <v>15</v>
          </cell>
          <cell r="L16">
            <v>27</v>
          </cell>
          <cell r="O16">
            <v>0</v>
          </cell>
          <cell r="P16">
            <v>0</v>
          </cell>
        </row>
        <row r="17">
          <cell r="C17">
            <v>14</v>
          </cell>
          <cell r="D17">
            <v>14</v>
          </cell>
          <cell r="G17">
            <v>15</v>
          </cell>
          <cell r="H17">
            <v>12</v>
          </cell>
          <cell r="K17">
            <v>12</v>
          </cell>
          <cell r="L17">
            <v>31</v>
          </cell>
          <cell r="O17">
            <v>0</v>
          </cell>
          <cell r="P17">
            <v>1</v>
          </cell>
        </row>
        <row r="18">
          <cell r="C18">
            <v>18</v>
          </cell>
          <cell r="D18">
            <v>8</v>
          </cell>
          <cell r="G18">
            <v>17</v>
          </cell>
          <cell r="H18">
            <v>22</v>
          </cell>
          <cell r="K18">
            <v>17</v>
          </cell>
          <cell r="L18">
            <v>20</v>
          </cell>
          <cell r="O18">
            <v>0</v>
          </cell>
          <cell r="P18">
            <v>1</v>
          </cell>
        </row>
        <row r="19">
          <cell r="C19">
            <v>12</v>
          </cell>
          <cell r="D19">
            <v>5</v>
          </cell>
          <cell r="G19">
            <v>9</v>
          </cell>
          <cell r="H19">
            <v>11</v>
          </cell>
          <cell r="K19">
            <v>11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13</v>
          </cell>
          <cell r="D20">
            <v>9</v>
          </cell>
          <cell r="G20">
            <v>17</v>
          </cell>
          <cell r="H20">
            <v>16</v>
          </cell>
          <cell r="K20">
            <v>21</v>
          </cell>
          <cell r="L20">
            <v>21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4</v>
          </cell>
          <cell r="G21">
            <v>9</v>
          </cell>
          <cell r="H21">
            <v>10</v>
          </cell>
          <cell r="K21">
            <v>12</v>
          </cell>
          <cell r="L21">
            <v>15</v>
          </cell>
          <cell r="O21">
            <v>0</v>
          </cell>
          <cell r="P21">
            <v>1</v>
          </cell>
        </row>
        <row r="22">
          <cell r="C22">
            <v>18</v>
          </cell>
          <cell r="D22">
            <v>5</v>
          </cell>
          <cell r="G22">
            <v>12</v>
          </cell>
          <cell r="H22">
            <v>17</v>
          </cell>
          <cell r="K22">
            <v>17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13</v>
          </cell>
          <cell r="G23">
            <v>9</v>
          </cell>
          <cell r="H23">
            <v>10</v>
          </cell>
          <cell r="K23">
            <v>11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13</v>
          </cell>
          <cell r="G24">
            <v>5</v>
          </cell>
          <cell r="H24">
            <v>10</v>
          </cell>
          <cell r="K24">
            <v>11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16</v>
          </cell>
          <cell r="G25">
            <v>7</v>
          </cell>
          <cell r="H25">
            <v>9</v>
          </cell>
          <cell r="K25">
            <v>12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13</v>
          </cell>
          <cell r="G26">
            <v>6</v>
          </cell>
          <cell r="H26">
            <v>5</v>
          </cell>
          <cell r="K26">
            <v>8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11</v>
          </cell>
          <cell r="G27">
            <v>10</v>
          </cell>
          <cell r="H27">
            <v>6</v>
          </cell>
          <cell r="K27">
            <v>8</v>
          </cell>
          <cell r="L27">
            <v>10</v>
          </cell>
        </row>
        <row r="28">
          <cell r="C28">
            <v>10</v>
          </cell>
          <cell r="D28">
            <v>10</v>
          </cell>
          <cell r="G28">
            <v>10</v>
          </cell>
          <cell r="H28">
            <v>9</v>
          </cell>
          <cell r="K28">
            <v>5</v>
          </cell>
          <cell r="L28">
            <v>7</v>
          </cell>
        </row>
        <row r="29">
          <cell r="C29">
            <v>7</v>
          </cell>
          <cell r="D29">
            <v>5</v>
          </cell>
          <cell r="G29">
            <v>5</v>
          </cell>
          <cell r="H29">
            <v>10</v>
          </cell>
          <cell r="K29">
            <v>5</v>
          </cell>
          <cell r="L29">
            <v>9</v>
          </cell>
        </row>
      </sheetData>
      <sheetData sheetId="68">
        <row r="2">
          <cell r="C2">
            <v>9</v>
          </cell>
          <cell r="D2">
            <v>1</v>
          </cell>
          <cell r="G2">
            <v>4</v>
          </cell>
          <cell r="H2">
            <v>9</v>
          </cell>
          <cell r="K2">
            <v>4</v>
          </cell>
          <cell r="L2">
            <v>3</v>
          </cell>
          <cell r="O2">
            <v>1</v>
          </cell>
          <cell r="P2">
            <v>1</v>
          </cell>
        </row>
        <row r="3">
          <cell r="C3">
            <v>5</v>
          </cell>
          <cell r="D3">
            <v>3</v>
          </cell>
          <cell r="G3">
            <v>8</v>
          </cell>
          <cell r="H3">
            <v>6</v>
          </cell>
          <cell r="K3">
            <v>5</v>
          </cell>
          <cell r="L3">
            <v>5</v>
          </cell>
          <cell r="O3">
            <v>0</v>
          </cell>
          <cell r="P3">
            <v>2</v>
          </cell>
        </row>
        <row r="4">
          <cell r="C4">
            <v>6</v>
          </cell>
          <cell r="D4">
            <v>3</v>
          </cell>
          <cell r="G4">
            <v>7</v>
          </cell>
          <cell r="H4">
            <v>6</v>
          </cell>
          <cell r="K4">
            <v>5</v>
          </cell>
          <cell r="L4">
            <v>3</v>
          </cell>
          <cell r="O4">
            <v>2</v>
          </cell>
          <cell r="P4">
            <v>4</v>
          </cell>
        </row>
        <row r="5">
          <cell r="C5">
            <v>2</v>
          </cell>
          <cell r="D5">
            <v>3</v>
          </cell>
          <cell r="G5">
            <v>6</v>
          </cell>
          <cell r="H5">
            <v>3</v>
          </cell>
          <cell r="K5">
            <v>6</v>
          </cell>
          <cell r="L5">
            <v>7</v>
          </cell>
          <cell r="O5">
            <v>1</v>
          </cell>
          <cell r="P5">
            <v>5</v>
          </cell>
        </row>
        <row r="6">
          <cell r="C6">
            <v>3</v>
          </cell>
          <cell r="D6">
            <v>2</v>
          </cell>
          <cell r="G6">
            <v>8</v>
          </cell>
          <cell r="H6">
            <v>6</v>
          </cell>
          <cell r="K6">
            <v>12</v>
          </cell>
          <cell r="L6">
            <v>12</v>
          </cell>
          <cell r="O6">
            <v>1</v>
          </cell>
          <cell r="P6">
            <v>1</v>
          </cell>
        </row>
        <row r="7">
          <cell r="C7">
            <v>4</v>
          </cell>
          <cell r="D7">
            <v>5</v>
          </cell>
          <cell r="G7">
            <v>14</v>
          </cell>
          <cell r="H7">
            <v>6</v>
          </cell>
          <cell r="K7">
            <v>7</v>
          </cell>
          <cell r="L7">
            <v>12</v>
          </cell>
          <cell r="O7">
            <v>3</v>
          </cell>
          <cell r="P7">
            <v>0</v>
          </cell>
        </row>
        <row r="8">
          <cell r="C8">
            <v>2</v>
          </cell>
          <cell r="D8">
            <v>2</v>
          </cell>
          <cell r="G8">
            <v>6</v>
          </cell>
          <cell r="H8">
            <v>7</v>
          </cell>
          <cell r="K8">
            <v>7</v>
          </cell>
          <cell r="L8">
            <v>8</v>
          </cell>
          <cell r="O8">
            <v>0</v>
          </cell>
          <cell r="P8">
            <v>1</v>
          </cell>
        </row>
        <row r="9">
          <cell r="C9">
            <v>2</v>
          </cell>
          <cell r="D9">
            <v>2</v>
          </cell>
          <cell r="G9">
            <v>6</v>
          </cell>
          <cell r="H9">
            <v>3</v>
          </cell>
          <cell r="K9">
            <v>14</v>
          </cell>
          <cell r="L9">
            <v>9</v>
          </cell>
          <cell r="O9">
            <v>1</v>
          </cell>
          <cell r="P9">
            <v>3</v>
          </cell>
        </row>
        <row r="10">
          <cell r="C10">
            <v>5</v>
          </cell>
          <cell r="D10">
            <v>4</v>
          </cell>
          <cell r="G10">
            <v>6</v>
          </cell>
          <cell r="H10">
            <v>3</v>
          </cell>
          <cell r="K10">
            <v>11</v>
          </cell>
          <cell r="L10">
            <v>9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3</v>
          </cell>
          <cell r="G11">
            <v>12</v>
          </cell>
          <cell r="H11">
            <v>5</v>
          </cell>
          <cell r="K11">
            <v>7</v>
          </cell>
          <cell r="L11">
            <v>8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4</v>
          </cell>
          <cell r="G12">
            <v>6</v>
          </cell>
          <cell r="H12">
            <v>8</v>
          </cell>
          <cell r="K12">
            <v>6</v>
          </cell>
          <cell r="L12">
            <v>9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3</v>
          </cell>
          <cell r="G13">
            <v>5</v>
          </cell>
          <cell r="H13">
            <v>7</v>
          </cell>
          <cell r="K13">
            <v>15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2</v>
          </cell>
          <cell r="G14">
            <v>5</v>
          </cell>
          <cell r="H14">
            <v>5</v>
          </cell>
          <cell r="K14">
            <v>3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7</v>
          </cell>
          <cell r="G15">
            <v>6</v>
          </cell>
          <cell r="H15">
            <v>5</v>
          </cell>
          <cell r="K15">
            <v>5</v>
          </cell>
          <cell r="L15">
            <v>6</v>
          </cell>
          <cell r="O15">
            <v>0</v>
          </cell>
          <cell r="P15">
            <v>1</v>
          </cell>
        </row>
        <row r="16">
          <cell r="C16">
            <v>6</v>
          </cell>
          <cell r="D16">
            <v>4</v>
          </cell>
          <cell r="G16">
            <v>8</v>
          </cell>
          <cell r="H16">
            <v>7</v>
          </cell>
          <cell r="K16">
            <v>7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6</v>
          </cell>
          <cell r="H17">
            <v>7</v>
          </cell>
          <cell r="K17">
            <v>6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3</v>
          </cell>
          <cell r="G18">
            <v>9</v>
          </cell>
          <cell r="H18">
            <v>5</v>
          </cell>
          <cell r="K18">
            <v>4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2</v>
          </cell>
          <cell r="G19">
            <v>5</v>
          </cell>
          <cell r="H19">
            <v>3</v>
          </cell>
          <cell r="K19">
            <v>5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8</v>
          </cell>
          <cell r="H20">
            <v>7</v>
          </cell>
          <cell r="K20">
            <v>6</v>
          </cell>
          <cell r="L20">
            <v>2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4</v>
          </cell>
          <cell r="G21">
            <v>4</v>
          </cell>
          <cell r="H21">
            <v>1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3</v>
          </cell>
          <cell r="G22">
            <v>3</v>
          </cell>
          <cell r="H22">
            <v>7</v>
          </cell>
          <cell r="K22">
            <v>6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3</v>
          </cell>
          <cell r="G23">
            <v>4</v>
          </cell>
          <cell r="H23">
            <v>3</v>
          </cell>
          <cell r="K23">
            <v>3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4</v>
          </cell>
          <cell r="G24">
            <v>8</v>
          </cell>
          <cell r="H24">
            <v>4</v>
          </cell>
          <cell r="K24">
            <v>2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8</v>
          </cell>
          <cell r="G25">
            <v>2</v>
          </cell>
          <cell r="H25">
            <v>2</v>
          </cell>
          <cell r="K25">
            <v>3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3</v>
          </cell>
          <cell r="G26">
            <v>2</v>
          </cell>
          <cell r="H26">
            <v>4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3</v>
          </cell>
          <cell r="G27">
            <v>3</v>
          </cell>
          <cell r="H27">
            <v>5</v>
          </cell>
          <cell r="K27">
            <v>1</v>
          </cell>
          <cell r="L27">
            <v>3</v>
          </cell>
        </row>
        <row r="28">
          <cell r="C28">
            <v>5</v>
          </cell>
          <cell r="D28">
            <v>1</v>
          </cell>
          <cell r="G28">
            <v>6</v>
          </cell>
          <cell r="H28">
            <v>2</v>
          </cell>
          <cell r="K28">
            <v>3</v>
          </cell>
          <cell r="L28">
            <v>1</v>
          </cell>
        </row>
        <row r="29">
          <cell r="C29">
            <v>8</v>
          </cell>
          <cell r="D29">
            <v>4</v>
          </cell>
          <cell r="G29">
            <v>3</v>
          </cell>
          <cell r="H29">
            <v>3</v>
          </cell>
          <cell r="K29">
            <v>0</v>
          </cell>
          <cell r="L29">
            <v>3</v>
          </cell>
        </row>
      </sheetData>
      <sheetData sheetId="69">
        <row r="2">
          <cell r="C2">
            <v>6</v>
          </cell>
          <cell r="D2">
            <v>5</v>
          </cell>
          <cell r="G2">
            <v>7</v>
          </cell>
          <cell r="H2">
            <v>10</v>
          </cell>
          <cell r="K2">
            <v>10</v>
          </cell>
          <cell r="L2">
            <v>29</v>
          </cell>
          <cell r="O2">
            <v>5</v>
          </cell>
          <cell r="P2">
            <v>5</v>
          </cell>
        </row>
        <row r="3">
          <cell r="C3">
            <v>10</v>
          </cell>
          <cell r="D3">
            <v>7</v>
          </cell>
          <cell r="G3">
            <v>17</v>
          </cell>
          <cell r="H3">
            <v>16</v>
          </cell>
          <cell r="K3">
            <v>15</v>
          </cell>
          <cell r="L3">
            <v>12</v>
          </cell>
          <cell r="O3">
            <v>4</v>
          </cell>
          <cell r="P3">
            <v>6</v>
          </cell>
        </row>
        <row r="4">
          <cell r="C4">
            <v>4</v>
          </cell>
          <cell r="D4">
            <v>5</v>
          </cell>
          <cell r="G4">
            <v>18</v>
          </cell>
          <cell r="H4">
            <v>25</v>
          </cell>
          <cell r="K4">
            <v>20</v>
          </cell>
          <cell r="L4">
            <v>28</v>
          </cell>
          <cell r="O4">
            <v>2</v>
          </cell>
          <cell r="P4">
            <v>7</v>
          </cell>
        </row>
        <row r="5">
          <cell r="C5">
            <v>7</v>
          </cell>
          <cell r="D5">
            <v>6</v>
          </cell>
          <cell r="G5">
            <v>10</v>
          </cell>
          <cell r="H5">
            <v>9</v>
          </cell>
          <cell r="K5">
            <v>15</v>
          </cell>
          <cell r="L5">
            <v>20</v>
          </cell>
          <cell r="O5">
            <v>2</v>
          </cell>
          <cell r="P5">
            <v>4</v>
          </cell>
        </row>
        <row r="6">
          <cell r="C6">
            <v>5</v>
          </cell>
          <cell r="D6">
            <v>6</v>
          </cell>
          <cell r="G6">
            <v>21</v>
          </cell>
          <cell r="H6">
            <v>6</v>
          </cell>
          <cell r="K6">
            <v>26</v>
          </cell>
          <cell r="L6">
            <v>29</v>
          </cell>
          <cell r="O6">
            <v>2</v>
          </cell>
          <cell r="P6">
            <v>4</v>
          </cell>
        </row>
        <row r="7">
          <cell r="C7">
            <v>5</v>
          </cell>
          <cell r="D7">
            <v>9</v>
          </cell>
          <cell r="G7">
            <v>9</v>
          </cell>
          <cell r="H7">
            <v>15</v>
          </cell>
          <cell r="K7">
            <v>23</v>
          </cell>
          <cell r="L7">
            <v>24</v>
          </cell>
          <cell r="O7">
            <v>2</v>
          </cell>
          <cell r="P7">
            <v>3</v>
          </cell>
        </row>
        <row r="8">
          <cell r="C8">
            <v>3</v>
          </cell>
          <cell r="D8">
            <v>4</v>
          </cell>
          <cell r="G8">
            <v>19</v>
          </cell>
          <cell r="H8">
            <v>21</v>
          </cell>
          <cell r="K8">
            <v>31</v>
          </cell>
          <cell r="L8">
            <v>24</v>
          </cell>
          <cell r="O8">
            <v>2</v>
          </cell>
          <cell r="P8">
            <v>5</v>
          </cell>
        </row>
        <row r="9">
          <cell r="C9">
            <v>3</v>
          </cell>
          <cell r="D9">
            <v>5</v>
          </cell>
          <cell r="G9">
            <v>8</v>
          </cell>
          <cell r="H9">
            <v>11</v>
          </cell>
          <cell r="K9">
            <v>36</v>
          </cell>
          <cell r="L9">
            <v>31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17</v>
          </cell>
          <cell r="H10">
            <v>13</v>
          </cell>
          <cell r="K10">
            <v>29</v>
          </cell>
          <cell r="L10">
            <v>22</v>
          </cell>
          <cell r="O10">
            <v>0</v>
          </cell>
          <cell r="P10">
            <v>1</v>
          </cell>
        </row>
        <row r="11">
          <cell r="C11">
            <v>6</v>
          </cell>
          <cell r="D11">
            <v>7</v>
          </cell>
          <cell r="G11">
            <v>14</v>
          </cell>
          <cell r="H11">
            <v>14</v>
          </cell>
          <cell r="K11">
            <v>18</v>
          </cell>
          <cell r="L11">
            <v>20</v>
          </cell>
          <cell r="O11">
            <v>2</v>
          </cell>
          <cell r="P11">
            <v>1</v>
          </cell>
        </row>
        <row r="12">
          <cell r="C12">
            <v>6</v>
          </cell>
          <cell r="D12">
            <v>4</v>
          </cell>
          <cell r="G12">
            <v>14</v>
          </cell>
          <cell r="H12">
            <v>14</v>
          </cell>
          <cell r="K12">
            <v>21</v>
          </cell>
          <cell r="L12">
            <v>16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6</v>
          </cell>
          <cell r="G13">
            <v>17</v>
          </cell>
          <cell r="H13">
            <v>9</v>
          </cell>
          <cell r="K13">
            <v>12</v>
          </cell>
          <cell r="L13">
            <v>19</v>
          </cell>
          <cell r="O13">
            <v>0</v>
          </cell>
          <cell r="P13">
            <v>1</v>
          </cell>
        </row>
        <row r="14">
          <cell r="C14">
            <v>10</v>
          </cell>
          <cell r="D14">
            <v>6</v>
          </cell>
          <cell r="G14">
            <v>15</v>
          </cell>
          <cell r="H14">
            <v>9</v>
          </cell>
          <cell r="K14">
            <v>16</v>
          </cell>
          <cell r="L14">
            <v>14</v>
          </cell>
          <cell r="O14">
            <v>1</v>
          </cell>
          <cell r="P14">
            <v>0</v>
          </cell>
        </row>
        <row r="15">
          <cell r="C15">
            <v>6</v>
          </cell>
          <cell r="D15">
            <v>8</v>
          </cell>
          <cell r="G15">
            <v>15</v>
          </cell>
          <cell r="H15">
            <v>14</v>
          </cell>
          <cell r="K15">
            <v>21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5</v>
          </cell>
          <cell r="G16">
            <v>11</v>
          </cell>
          <cell r="H16">
            <v>13</v>
          </cell>
          <cell r="K16">
            <v>18</v>
          </cell>
          <cell r="L16">
            <v>16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9</v>
          </cell>
          <cell r="G17">
            <v>11</v>
          </cell>
          <cell r="H17">
            <v>8</v>
          </cell>
          <cell r="K17">
            <v>13</v>
          </cell>
          <cell r="L17">
            <v>18</v>
          </cell>
          <cell r="O17">
            <v>0</v>
          </cell>
          <cell r="P17">
            <v>0</v>
          </cell>
        </row>
        <row r="18">
          <cell r="C18">
            <v>9</v>
          </cell>
          <cell r="D18">
            <v>6</v>
          </cell>
          <cell r="G18">
            <v>8</v>
          </cell>
          <cell r="H18">
            <v>14</v>
          </cell>
          <cell r="K18">
            <v>7</v>
          </cell>
          <cell r="L18">
            <v>10</v>
          </cell>
          <cell r="O18">
            <v>1</v>
          </cell>
          <cell r="P18">
            <v>0</v>
          </cell>
        </row>
        <row r="19">
          <cell r="C19">
            <v>12</v>
          </cell>
          <cell r="D19">
            <v>4</v>
          </cell>
          <cell r="G19">
            <v>8</v>
          </cell>
          <cell r="H19">
            <v>8</v>
          </cell>
          <cell r="K19">
            <v>10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13</v>
          </cell>
          <cell r="D20">
            <v>11</v>
          </cell>
          <cell r="G20">
            <v>17</v>
          </cell>
          <cell r="H20">
            <v>9</v>
          </cell>
          <cell r="K20">
            <v>10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6</v>
          </cell>
          <cell r="G21">
            <v>17</v>
          </cell>
          <cell r="H21">
            <v>19</v>
          </cell>
          <cell r="K21">
            <v>6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9</v>
          </cell>
          <cell r="G22">
            <v>13</v>
          </cell>
          <cell r="H22">
            <v>9</v>
          </cell>
          <cell r="K22">
            <v>12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19</v>
          </cell>
          <cell r="G23">
            <v>15</v>
          </cell>
          <cell r="H23">
            <v>12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10</v>
          </cell>
          <cell r="G24">
            <v>9</v>
          </cell>
          <cell r="H24">
            <v>15</v>
          </cell>
          <cell r="K24">
            <v>5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21</v>
          </cell>
          <cell r="D25">
            <v>21</v>
          </cell>
          <cell r="G25">
            <v>11</v>
          </cell>
          <cell r="H25">
            <v>10</v>
          </cell>
          <cell r="K25">
            <v>11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23</v>
          </cell>
          <cell r="G26">
            <v>13</v>
          </cell>
          <cell r="H26">
            <v>18</v>
          </cell>
          <cell r="K26">
            <v>7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15</v>
          </cell>
          <cell r="D27">
            <v>12</v>
          </cell>
          <cell r="G27">
            <v>12</v>
          </cell>
          <cell r="H27">
            <v>20</v>
          </cell>
          <cell r="K27">
            <v>5</v>
          </cell>
          <cell r="L27">
            <v>10</v>
          </cell>
        </row>
        <row r="28">
          <cell r="C28">
            <v>15</v>
          </cell>
          <cell r="D28">
            <v>17</v>
          </cell>
          <cell r="G28">
            <v>8</v>
          </cell>
          <cell r="H28">
            <v>8</v>
          </cell>
          <cell r="K28">
            <v>2</v>
          </cell>
          <cell r="L28">
            <v>6</v>
          </cell>
        </row>
        <row r="29">
          <cell r="C29">
            <v>18</v>
          </cell>
          <cell r="D29">
            <v>5</v>
          </cell>
          <cell r="G29">
            <v>16</v>
          </cell>
          <cell r="H29">
            <v>19</v>
          </cell>
          <cell r="K29">
            <v>4</v>
          </cell>
          <cell r="L29">
            <v>4</v>
          </cell>
        </row>
      </sheetData>
      <sheetData sheetId="70">
        <row r="2">
          <cell r="C2">
            <v>5</v>
          </cell>
          <cell r="D2">
            <v>2</v>
          </cell>
          <cell r="G2">
            <v>8</v>
          </cell>
          <cell r="H2">
            <v>11</v>
          </cell>
          <cell r="K2">
            <v>13</v>
          </cell>
          <cell r="L2">
            <v>10</v>
          </cell>
          <cell r="O2">
            <v>2</v>
          </cell>
          <cell r="P2">
            <v>4</v>
          </cell>
        </row>
        <row r="3">
          <cell r="C3">
            <v>2</v>
          </cell>
          <cell r="D3">
            <v>2</v>
          </cell>
          <cell r="G3">
            <v>12</v>
          </cell>
          <cell r="H3">
            <v>6</v>
          </cell>
          <cell r="K3">
            <v>7</v>
          </cell>
          <cell r="L3">
            <v>12</v>
          </cell>
          <cell r="O3">
            <v>3</v>
          </cell>
          <cell r="P3">
            <v>0</v>
          </cell>
        </row>
        <row r="4">
          <cell r="C4">
            <v>6</v>
          </cell>
          <cell r="D4">
            <v>3</v>
          </cell>
          <cell r="G4">
            <v>15</v>
          </cell>
          <cell r="H4">
            <v>8</v>
          </cell>
          <cell r="K4">
            <v>9</v>
          </cell>
          <cell r="L4">
            <v>18</v>
          </cell>
          <cell r="O4">
            <v>2</v>
          </cell>
          <cell r="P4">
            <v>2</v>
          </cell>
        </row>
        <row r="5">
          <cell r="C5">
            <v>5</v>
          </cell>
          <cell r="D5">
            <v>4</v>
          </cell>
          <cell r="G5">
            <v>11</v>
          </cell>
          <cell r="H5">
            <v>4</v>
          </cell>
          <cell r="K5">
            <v>18</v>
          </cell>
          <cell r="L5">
            <v>18</v>
          </cell>
          <cell r="O5">
            <v>2</v>
          </cell>
          <cell r="P5">
            <v>2</v>
          </cell>
        </row>
        <row r="6">
          <cell r="C6">
            <v>6</v>
          </cell>
          <cell r="D6">
            <v>5</v>
          </cell>
          <cell r="G6">
            <v>11</v>
          </cell>
          <cell r="H6">
            <v>13</v>
          </cell>
          <cell r="K6">
            <v>10</v>
          </cell>
          <cell r="L6">
            <v>9</v>
          </cell>
          <cell r="O6">
            <v>1</v>
          </cell>
          <cell r="P6">
            <v>1</v>
          </cell>
        </row>
        <row r="7">
          <cell r="C7">
            <v>4</v>
          </cell>
          <cell r="D7">
            <v>2</v>
          </cell>
          <cell r="G7">
            <v>6</v>
          </cell>
          <cell r="H7">
            <v>6</v>
          </cell>
          <cell r="K7">
            <v>18</v>
          </cell>
          <cell r="L7">
            <v>7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4</v>
          </cell>
          <cell r="G8">
            <v>5</v>
          </cell>
          <cell r="H8">
            <v>15</v>
          </cell>
          <cell r="K8">
            <v>19</v>
          </cell>
          <cell r="L8">
            <v>22</v>
          </cell>
          <cell r="O8">
            <v>0</v>
          </cell>
          <cell r="P8">
            <v>7</v>
          </cell>
        </row>
        <row r="9">
          <cell r="C9">
            <v>4</v>
          </cell>
          <cell r="D9">
            <v>2</v>
          </cell>
          <cell r="G9">
            <v>9</v>
          </cell>
          <cell r="H9">
            <v>10</v>
          </cell>
          <cell r="K9">
            <v>18</v>
          </cell>
          <cell r="L9">
            <v>16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4</v>
          </cell>
          <cell r="G10">
            <v>9</v>
          </cell>
          <cell r="H10">
            <v>11</v>
          </cell>
          <cell r="K10">
            <v>17</v>
          </cell>
          <cell r="L10">
            <v>20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1</v>
          </cell>
          <cell r="G11">
            <v>10</v>
          </cell>
          <cell r="H11">
            <v>11</v>
          </cell>
          <cell r="K11">
            <v>18</v>
          </cell>
          <cell r="L11">
            <v>20</v>
          </cell>
          <cell r="O11">
            <v>1</v>
          </cell>
          <cell r="P11">
            <v>1</v>
          </cell>
        </row>
        <row r="12">
          <cell r="C12">
            <v>3</v>
          </cell>
          <cell r="D12">
            <v>2</v>
          </cell>
          <cell r="G12">
            <v>9</v>
          </cell>
          <cell r="H12">
            <v>6</v>
          </cell>
          <cell r="K12">
            <v>9</v>
          </cell>
          <cell r="L12">
            <v>12</v>
          </cell>
          <cell r="O12">
            <v>0</v>
          </cell>
          <cell r="P12">
            <v>1</v>
          </cell>
        </row>
        <row r="13">
          <cell r="C13">
            <v>13</v>
          </cell>
          <cell r="D13">
            <v>3</v>
          </cell>
          <cell r="G13">
            <v>9</v>
          </cell>
          <cell r="H13">
            <v>5</v>
          </cell>
          <cell r="K13">
            <v>13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4</v>
          </cell>
          <cell r="G14">
            <v>7</v>
          </cell>
          <cell r="H14">
            <v>9</v>
          </cell>
          <cell r="K14">
            <v>11</v>
          </cell>
          <cell r="L14">
            <v>14</v>
          </cell>
          <cell r="O14">
            <v>2</v>
          </cell>
          <cell r="P14">
            <v>0</v>
          </cell>
        </row>
        <row r="15">
          <cell r="C15">
            <v>7</v>
          </cell>
          <cell r="D15">
            <v>4</v>
          </cell>
          <cell r="G15">
            <v>9</v>
          </cell>
          <cell r="H15">
            <v>12</v>
          </cell>
          <cell r="K15">
            <v>10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2</v>
          </cell>
          <cell r="G16">
            <v>7</v>
          </cell>
          <cell r="H16">
            <v>7</v>
          </cell>
          <cell r="K16">
            <v>5</v>
          </cell>
          <cell r="L16">
            <v>5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3</v>
          </cell>
          <cell r="G17">
            <v>9</v>
          </cell>
          <cell r="H17">
            <v>11</v>
          </cell>
          <cell r="K17">
            <v>13</v>
          </cell>
          <cell r="L17">
            <v>9</v>
          </cell>
          <cell r="O17">
            <v>0</v>
          </cell>
          <cell r="P17">
            <v>1</v>
          </cell>
        </row>
        <row r="18">
          <cell r="C18">
            <v>10</v>
          </cell>
          <cell r="D18">
            <v>10</v>
          </cell>
          <cell r="G18">
            <v>10</v>
          </cell>
          <cell r="H18">
            <v>10</v>
          </cell>
          <cell r="K18">
            <v>3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8</v>
          </cell>
          <cell r="G19">
            <v>4</v>
          </cell>
          <cell r="H19">
            <v>6</v>
          </cell>
          <cell r="K19">
            <v>5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6</v>
          </cell>
          <cell r="G20">
            <v>7</v>
          </cell>
          <cell r="H20">
            <v>10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10</v>
          </cell>
          <cell r="G21">
            <v>12</v>
          </cell>
          <cell r="H21">
            <v>7</v>
          </cell>
          <cell r="K21">
            <v>8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6</v>
          </cell>
          <cell r="G22">
            <v>7</v>
          </cell>
          <cell r="H22">
            <v>7</v>
          </cell>
          <cell r="K22">
            <v>5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15</v>
          </cell>
          <cell r="G23">
            <v>12</v>
          </cell>
          <cell r="H23">
            <v>7</v>
          </cell>
          <cell r="K23">
            <v>4</v>
          </cell>
          <cell r="L23">
            <v>0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8</v>
          </cell>
          <cell r="G24">
            <v>11</v>
          </cell>
          <cell r="H24">
            <v>12</v>
          </cell>
          <cell r="K24">
            <v>5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7</v>
          </cell>
          <cell r="G25">
            <v>10</v>
          </cell>
          <cell r="H25">
            <v>2</v>
          </cell>
          <cell r="K25">
            <v>2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11</v>
          </cell>
          <cell r="G26">
            <v>7</v>
          </cell>
          <cell r="H26">
            <v>9</v>
          </cell>
          <cell r="K26">
            <v>1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8</v>
          </cell>
          <cell r="G27">
            <v>15</v>
          </cell>
          <cell r="H27">
            <v>17</v>
          </cell>
          <cell r="K27">
            <v>3</v>
          </cell>
          <cell r="L27">
            <v>3</v>
          </cell>
        </row>
        <row r="28">
          <cell r="C28">
            <v>9</v>
          </cell>
          <cell r="D28">
            <v>9</v>
          </cell>
          <cell r="G28">
            <v>13</v>
          </cell>
          <cell r="H28">
            <v>10</v>
          </cell>
          <cell r="K28">
            <v>2</v>
          </cell>
          <cell r="L28">
            <v>5</v>
          </cell>
        </row>
        <row r="29">
          <cell r="C29">
            <v>14</v>
          </cell>
          <cell r="D29">
            <v>7</v>
          </cell>
          <cell r="G29">
            <v>7</v>
          </cell>
          <cell r="H29">
            <v>14</v>
          </cell>
          <cell r="K29">
            <v>2</v>
          </cell>
          <cell r="L29">
            <v>2</v>
          </cell>
        </row>
      </sheetData>
      <sheetData sheetId="71">
        <row r="2">
          <cell r="C2">
            <v>1</v>
          </cell>
          <cell r="D2">
            <v>0</v>
          </cell>
          <cell r="G2">
            <v>2</v>
          </cell>
          <cell r="H2">
            <v>4</v>
          </cell>
          <cell r="K2">
            <v>0</v>
          </cell>
          <cell r="L2">
            <v>3</v>
          </cell>
          <cell r="O2">
            <v>1</v>
          </cell>
          <cell r="P2">
            <v>0</v>
          </cell>
        </row>
        <row r="3">
          <cell r="C3">
            <v>0</v>
          </cell>
          <cell r="D3">
            <v>1</v>
          </cell>
          <cell r="G3">
            <v>6</v>
          </cell>
          <cell r="H3">
            <v>3</v>
          </cell>
          <cell r="K3">
            <v>0</v>
          </cell>
          <cell r="L3">
            <v>0</v>
          </cell>
          <cell r="O3">
            <v>1</v>
          </cell>
          <cell r="P3">
            <v>0</v>
          </cell>
        </row>
        <row r="4">
          <cell r="C4">
            <v>1</v>
          </cell>
          <cell r="D4">
            <v>1</v>
          </cell>
          <cell r="G4">
            <v>1</v>
          </cell>
          <cell r="H4">
            <v>1</v>
          </cell>
          <cell r="K4">
            <v>2</v>
          </cell>
          <cell r="L4">
            <v>1</v>
          </cell>
          <cell r="O4">
            <v>0</v>
          </cell>
          <cell r="P4">
            <v>0</v>
          </cell>
        </row>
        <row r="5">
          <cell r="C5">
            <v>0</v>
          </cell>
          <cell r="D5">
            <v>0</v>
          </cell>
          <cell r="G5">
            <v>5</v>
          </cell>
          <cell r="H5">
            <v>3</v>
          </cell>
          <cell r="K5">
            <v>1</v>
          </cell>
          <cell r="L5">
            <v>0</v>
          </cell>
          <cell r="O5">
            <v>0</v>
          </cell>
          <cell r="P5">
            <v>0</v>
          </cell>
        </row>
        <row r="6">
          <cell r="C6">
            <v>0</v>
          </cell>
          <cell r="D6">
            <v>0</v>
          </cell>
          <cell r="G6">
            <v>0</v>
          </cell>
          <cell r="H6">
            <v>2</v>
          </cell>
          <cell r="K6">
            <v>4</v>
          </cell>
          <cell r="L6">
            <v>3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0</v>
          </cell>
          <cell r="G7">
            <v>4</v>
          </cell>
          <cell r="H7">
            <v>1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2</v>
          </cell>
          <cell r="G8">
            <v>3</v>
          </cell>
          <cell r="H8">
            <v>1</v>
          </cell>
          <cell r="K8">
            <v>0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2</v>
          </cell>
          <cell r="D9">
            <v>1</v>
          </cell>
          <cell r="G9">
            <v>1</v>
          </cell>
          <cell r="H9">
            <v>0</v>
          </cell>
          <cell r="K9">
            <v>1</v>
          </cell>
          <cell r="L9">
            <v>0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3</v>
          </cell>
          <cell r="H10">
            <v>3</v>
          </cell>
          <cell r="K10">
            <v>1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1</v>
          </cell>
          <cell r="K11">
            <v>0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1</v>
          </cell>
          <cell r="K12">
            <v>1</v>
          </cell>
          <cell r="L12">
            <v>1</v>
          </cell>
          <cell r="O12">
            <v>0</v>
          </cell>
          <cell r="P12">
            <v>1</v>
          </cell>
        </row>
        <row r="13">
          <cell r="C13">
            <v>0</v>
          </cell>
          <cell r="D13">
            <v>0</v>
          </cell>
          <cell r="G13">
            <v>1</v>
          </cell>
          <cell r="H13">
            <v>1</v>
          </cell>
          <cell r="K13">
            <v>4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0</v>
          </cell>
          <cell r="G14">
            <v>2</v>
          </cell>
          <cell r="H14">
            <v>2</v>
          </cell>
          <cell r="K14">
            <v>4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3</v>
          </cell>
          <cell r="K15">
            <v>1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5</v>
          </cell>
          <cell r="H16">
            <v>2</v>
          </cell>
          <cell r="K16">
            <v>2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2</v>
          </cell>
          <cell r="H17">
            <v>2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3</v>
          </cell>
          <cell r="G18">
            <v>2</v>
          </cell>
          <cell r="H18">
            <v>3</v>
          </cell>
          <cell r="K18">
            <v>1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2</v>
          </cell>
          <cell r="K19">
            <v>2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0</v>
          </cell>
          <cell r="G20">
            <v>1</v>
          </cell>
          <cell r="H20">
            <v>1</v>
          </cell>
          <cell r="K20">
            <v>1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1</v>
          </cell>
          <cell r="H21">
            <v>2</v>
          </cell>
          <cell r="K21">
            <v>1</v>
          </cell>
          <cell r="L21">
            <v>0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1</v>
          </cell>
          <cell r="G22">
            <v>1</v>
          </cell>
          <cell r="H22">
            <v>1</v>
          </cell>
          <cell r="K22">
            <v>2</v>
          </cell>
          <cell r="L22">
            <v>0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6</v>
          </cell>
          <cell r="G23">
            <v>4</v>
          </cell>
          <cell r="H23">
            <v>2</v>
          </cell>
          <cell r="K23">
            <v>1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5</v>
          </cell>
          <cell r="G24">
            <v>0</v>
          </cell>
          <cell r="H24">
            <v>0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2</v>
          </cell>
          <cell r="G25">
            <v>4</v>
          </cell>
          <cell r="H25">
            <v>0</v>
          </cell>
          <cell r="K25">
            <v>3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3</v>
          </cell>
          <cell r="G26">
            <v>3</v>
          </cell>
          <cell r="H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</v>
          </cell>
          <cell r="G27">
            <v>4</v>
          </cell>
          <cell r="H27">
            <v>1</v>
          </cell>
          <cell r="K27">
            <v>0</v>
          </cell>
          <cell r="L27">
            <v>2</v>
          </cell>
        </row>
        <row r="28">
          <cell r="C28">
            <v>7</v>
          </cell>
          <cell r="D28">
            <v>3</v>
          </cell>
          <cell r="G28">
            <v>1</v>
          </cell>
          <cell r="H28">
            <v>0</v>
          </cell>
          <cell r="K28">
            <v>0</v>
          </cell>
          <cell r="L28">
            <v>1</v>
          </cell>
        </row>
        <row r="29">
          <cell r="C29">
            <v>2</v>
          </cell>
          <cell r="D29">
            <v>4</v>
          </cell>
          <cell r="G29">
            <v>1</v>
          </cell>
          <cell r="H29">
            <v>2</v>
          </cell>
          <cell r="K29">
            <v>0</v>
          </cell>
          <cell r="L29">
            <v>0</v>
          </cell>
        </row>
      </sheetData>
      <sheetData sheetId="72">
        <row r="2">
          <cell r="C2">
            <v>1</v>
          </cell>
          <cell r="D2">
            <v>0</v>
          </cell>
          <cell r="G2">
            <v>3</v>
          </cell>
          <cell r="H2">
            <v>2</v>
          </cell>
          <cell r="K2">
            <v>3</v>
          </cell>
          <cell r="L2">
            <v>4</v>
          </cell>
          <cell r="O2">
            <v>1</v>
          </cell>
          <cell r="P2">
            <v>3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4</v>
          </cell>
          <cell r="K3">
            <v>5</v>
          </cell>
          <cell r="L3">
            <v>1</v>
          </cell>
          <cell r="O3">
            <v>1</v>
          </cell>
          <cell r="P3">
            <v>3</v>
          </cell>
        </row>
        <row r="4">
          <cell r="C4">
            <v>0</v>
          </cell>
          <cell r="D4">
            <v>4</v>
          </cell>
          <cell r="G4">
            <v>7</v>
          </cell>
          <cell r="H4">
            <v>2</v>
          </cell>
          <cell r="K4">
            <v>1</v>
          </cell>
          <cell r="L4">
            <v>7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4</v>
          </cell>
          <cell r="K5">
            <v>4</v>
          </cell>
          <cell r="L5">
            <v>3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1</v>
          </cell>
          <cell r="G6">
            <v>1</v>
          </cell>
          <cell r="H6">
            <v>3</v>
          </cell>
          <cell r="K6">
            <v>4</v>
          </cell>
          <cell r="L6">
            <v>5</v>
          </cell>
          <cell r="O6">
            <v>3</v>
          </cell>
          <cell r="P6">
            <v>1</v>
          </cell>
        </row>
        <row r="7">
          <cell r="C7">
            <v>0</v>
          </cell>
          <cell r="D7">
            <v>0</v>
          </cell>
          <cell r="G7">
            <v>3</v>
          </cell>
          <cell r="H7">
            <v>1</v>
          </cell>
          <cell r="K7">
            <v>4</v>
          </cell>
          <cell r="L7">
            <v>5</v>
          </cell>
          <cell r="O7">
            <v>1</v>
          </cell>
          <cell r="P7">
            <v>0</v>
          </cell>
        </row>
        <row r="8">
          <cell r="C8">
            <v>0</v>
          </cell>
          <cell r="D8">
            <v>2</v>
          </cell>
          <cell r="G8">
            <v>7</v>
          </cell>
          <cell r="H8">
            <v>2</v>
          </cell>
          <cell r="K8">
            <v>5</v>
          </cell>
          <cell r="L8">
            <v>7</v>
          </cell>
          <cell r="O8">
            <v>0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7</v>
          </cell>
          <cell r="H9">
            <v>3</v>
          </cell>
          <cell r="K9">
            <v>7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2</v>
          </cell>
          <cell r="D10">
            <v>0</v>
          </cell>
          <cell r="G10">
            <v>4</v>
          </cell>
          <cell r="H10">
            <v>2</v>
          </cell>
          <cell r="K10">
            <v>4</v>
          </cell>
          <cell r="L10">
            <v>4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0</v>
          </cell>
          <cell r="G11">
            <v>3</v>
          </cell>
          <cell r="H11">
            <v>3</v>
          </cell>
          <cell r="K11">
            <v>5</v>
          </cell>
          <cell r="L11">
            <v>4</v>
          </cell>
          <cell r="O11">
            <v>1</v>
          </cell>
          <cell r="P11">
            <v>0</v>
          </cell>
        </row>
        <row r="12">
          <cell r="C12">
            <v>2</v>
          </cell>
          <cell r="D12">
            <v>1</v>
          </cell>
          <cell r="G12">
            <v>6</v>
          </cell>
          <cell r="H12">
            <v>7</v>
          </cell>
          <cell r="K12">
            <v>2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1</v>
          </cell>
          <cell r="G13">
            <v>6</v>
          </cell>
          <cell r="H13">
            <v>5</v>
          </cell>
          <cell r="K13">
            <v>4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1</v>
          </cell>
          <cell r="G14">
            <v>4</v>
          </cell>
          <cell r="H14">
            <v>2</v>
          </cell>
          <cell r="K14">
            <v>4</v>
          </cell>
          <cell r="L14">
            <v>6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0</v>
          </cell>
          <cell r="G15">
            <v>4</v>
          </cell>
          <cell r="H15">
            <v>3</v>
          </cell>
          <cell r="K15">
            <v>3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4</v>
          </cell>
          <cell r="H16">
            <v>1</v>
          </cell>
          <cell r="K16">
            <v>7</v>
          </cell>
          <cell r="L16">
            <v>7</v>
          </cell>
          <cell r="O16">
            <v>1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7</v>
          </cell>
          <cell r="H17">
            <v>3</v>
          </cell>
          <cell r="K17">
            <v>3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1</v>
          </cell>
          <cell r="G18">
            <v>5</v>
          </cell>
          <cell r="H18">
            <v>5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5</v>
          </cell>
          <cell r="G19">
            <v>1</v>
          </cell>
          <cell r="H19">
            <v>1</v>
          </cell>
          <cell r="K19">
            <v>4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3</v>
          </cell>
          <cell r="G20">
            <v>4</v>
          </cell>
          <cell r="H20">
            <v>2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10</v>
          </cell>
          <cell r="G21">
            <v>4</v>
          </cell>
          <cell r="H21">
            <v>6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9</v>
          </cell>
          <cell r="G22">
            <v>0</v>
          </cell>
          <cell r="H22">
            <v>2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9</v>
          </cell>
          <cell r="G23">
            <v>3</v>
          </cell>
          <cell r="H23">
            <v>3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8</v>
          </cell>
          <cell r="G24">
            <v>3</v>
          </cell>
          <cell r="H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7</v>
          </cell>
          <cell r="G25">
            <v>3</v>
          </cell>
          <cell r="H25">
            <v>1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2</v>
          </cell>
          <cell r="H26">
            <v>3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3</v>
          </cell>
          <cell r="G27">
            <v>2</v>
          </cell>
          <cell r="H27">
            <v>4</v>
          </cell>
          <cell r="K27">
            <v>0</v>
          </cell>
          <cell r="L27">
            <v>1</v>
          </cell>
        </row>
        <row r="28">
          <cell r="C28">
            <v>3</v>
          </cell>
          <cell r="D28">
            <v>1</v>
          </cell>
          <cell r="G28">
            <v>1</v>
          </cell>
          <cell r="H28">
            <v>3</v>
          </cell>
          <cell r="K28">
            <v>1</v>
          </cell>
          <cell r="L28">
            <v>1</v>
          </cell>
        </row>
        <row r="29">
          <cell r="C29">
            <v>2</v>
          </cell>
          <cell r="D29">
            <v>2</v>
          </cell>
          <cell r="G29">
            <v>2</v>
          </cell>
          <cell r="H29">
            <v>3</v>
          </cell>
          <cell r="K29">
            <v>0</v>
          </cell>
          <cell r="L29">
            <v>0</v>
          </cell>
        </row>
      </sheetData>
      <sheetData sheetId="73">
        <row r="2">
          <cell r="C2">
            <v>2</v>
          </cell>
          <cell r="D2">
            <v>1</v>
          </cell>
          <cell r="G2">
            <v>0</v>
          </cell>
          <cell r="H2">
            <v>4</v>
          </cell>
          <cell r="K2">
            <v>0</v>
          </cell>
          <cell r="L2">
            <v>1</v>
          </cell>
          <cell r="O2">
            <v>1</v>
          </cell>
          <cell r="P2">
            <v>0</v>
          </cell>
        </row>
        <row r="3">
          <cell r="C3">
            <v>0</v>
          </cell>
          <cell r="D3">
            <v>2</v>
          </cell>
          <cell r="G3">
            <v>2</v>
          </cell>
          <cell r="H3">
            <v>3</v>
          </cell>
          <cell r="K3">
            <v>2</v>
          </cell>
          <cell r="L3">
            <v>5</v>
          </cell>
          <cell r="O3">
            <v>0</v>
          </cell>
          <cell r="P3">
            <v>0</v>
          </cell>
        </row>
        <row r="4">
          <cell r="C4">
            <v>0</v>
          </cell>
          <cell r="D4">
            <v>2</v>
          </cell>
          <cell r="G4">
            <v>7</v>
          </cell>
          <cell r="H4">
            <v>6</v>
          </cell>
          <cell r="K4">
            <v>2</v>
          </cell>
          <cell r="L4">
            <v>2</v>
          </cell>
          <cell r="O4">
            <v>0</v>
          </cell>
          <cell r="P4">
            <v>0</v>
          </cell>
        </row>
        <row r="5">
          <cell r="C5">
            <v>4</v>
          </cell>
          <cell r="D5">
            <v>0</v>
          </cell>
          <cell r="G5">
            <v>11</v>
          </cell>
          <cell r="H5">
            <v>6</v>
          </cell>
          <cell r="K5">
            <v>2</v>
          </cell>
          <cell r="L5">
            <v>6</v>
          </cell>
          <cell r="O5">
            <v>0</v>
          </cell>
          <cell r="P5">
            <v>1</v>
          </cell>
        </row>
        <row r="6">
          <cell r="C6">
            <v>3</v>
          </cell>
          <cell r="D6">
            <v>4</v>
          </cell>
          <cell r="G6">
            <v>4</v>
          </cell>
          <cell r="H6">
            <v>3</v>
          </cell>
          <cell r="K6">
            <v>4</v>
          </cell>
          <cell r="L6">
            <v>2</v>
          </cell>
          <cell r="O6">
            <v>1</v>
          </cell>
          <cell r="P6">
            <v>3</v>
          </cell>
        </row>
        <row r="7">
          <cell r="C7">
            <v>1</v>
          </cell>
          <cell r="D7">
            <v>6</v>
          </cell>
          <cell r="G7">
            <v>3</v>
          </cell>
          <cell r="H7">
            <v>3</v>
          </cell>
          <cell r="K7">
            <v>2</v>
          </cell>
          <cell r="L7">
            <v>4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5</v>
          </cell>
          <cell r="H8">
            <v>4</v>
          </cell>
          <cell r="K8">
            <v>2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6</v>
          </cell>
          <cell r="G9">
            <v>5</v>
          </cell>
          <cell r="H9">
            <v>3</v>
          </cell>
          <cell r="K9">
            <v>8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4</v>
          </cell>
          <cell r="G10">
            <v>9</v>
          </cell>
          <cell r="H10">
            <v>4</v>
          </cell>
          <cell r="K10">
            <v>4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9</v>
          </cell>
          <cell r="H11">
            <v>4</v>
          </cell>
          <cell r="K11">
            <v>6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1</v>
          </cell>
          <cell r="G12">
            <v>5</v>
          </cell>
          <cell r="H12">
            <v>8</v>
          </cell>
          <cell r="K12">
            <v>4</v>
          </cell>
          <cell r="L12">
            <v>6</v>
          </cell>
          <cell r="O12">
            <v>1</v>
          </cell>
          <cell r="P12">
            <v>0</v>
          </cell>
        </row>
        <row r="13">
          <cell r="C13">
            <v>7</v>
          </cell>
          <cell r="D13">
            <v>3</v>
          </cell>
          <cell r="G13">
            <v>6</v>
          </cell>
          <cell r="H13">
            <v>3</v>
          </cell>
          <cell r="K13">
            <v>5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2</v>
          </cell>
          <cell r="G14">
            <v>4</v>
          </cell>
          <cell r="H14">
            <v>2</v>
          </cell>
          <cell r="K14">
            <v>4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4</v>
          </cell>
          <cell r="H15">
            <v>4</v>
          </cell>
          <cell r="K15">
            <v>2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2</v>
          </cell>
          <cell r="G16">
            <v>12</v>
          </cell>
          <cell r="H16">
            <v>7</v>
          </cell>
          <cell r="K16">
            <v>5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4</v>
          </cell>
          <cell r="G17">
            <v>7</v>
          </cell>
          <cell r="H17">
            <v>6</v>
          </cell>
          <cell r="K17">
            <v>4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7</v>
          </cell>
          <cell r="H18">
            <v>6</v>
          </cell>
          <cell r="K18">
            <v>5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6</v>
          </cell>
          <cell r="H19">
            <v>4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3</v>
          </cell>
          <cell r="G20">
            <v>3</v>
          </cell>
          <cell r="H20">
            <v>1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2</v>
          </cell>
          <cell r="H21">
            <v>1</v>
          </cell>
          <cell r="K21">
            <v>2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7</v>
          </cell>
          <cell r="G22">
            <v>7</v>
          </cell>
          <cell r="H22">
            <v>2</v>
          </cell>
          <cell r="K22">
            <v>2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7</v>
          </cell>
          <cell r="G23">
            <v>8</v>
          </cell>
          <cell r="H23">
            <v>4</v>
          </cell>
          <cell r="K23">
            <v>3</v>
          </cell>
          <cell r="L23">
            <v>0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4</v>
          </cell>
          <cell r="G24">
            <v>3</v>
          </cell>
          <cell r="H24">
            <v>3</v>
          </cell>
          <cell r="K24">
            <v>5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2</v>
          </cell>
          <cell r="G25">
            <v>4</v>
          </cell>
          <cell r="H25">
            <v>1</v>
          </cell>
          <cell r="K25">
            <v>0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5</v>
          </cell>
          <cell r="G26">
            <v>2</v>
          </cell>
          <cell r="H26">
            <v>0</v>
          </cell>
          <cell r="K26">
            <v>2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0</v>
          </cell>
          <cell r="G27">
            <v>1</v>
          </cell>
          <cell r="H27">
            <v>1</v>
          </cell>
          <cell r="K27">
            <v>0</v>
          </cell>
          <cell r="L27">
            <v>1</v>
          </cell>
        </row>
        <row r="28">
          <cell r="C28">
            <v>5</v>
          </cell>
          <cell r="D28">
            <v>1</v>
          </cell>
          <cell r="G28">
            <v>1</v>
          </cell>
          <cell r="H28">
            <v>1</v>
          </cell>
          <cell r="K28">
            <v>2</v>
          </cell>
          <cell r="L28">
            <v>0</v>
          </cell>
        </row>
        <row r="29">
          <cell r="C29">
            <v>3</v>
          </cell>
          <cell r="D29">
            <v>2</v>
          </cell>
          <cell r="G29">
            <v>2</v>
          </cell>
          <cell r="H29">
            <v>2</v>
          </cell>
          <cell r="K29">
            <v>2</v>
          </cell>
          <cell r="L29">
            <v>0</v>
          </cell>
        </row>
      </sheetData>
      <sheetData sheetId="74">
        <row r="2">
          <cell r="C2">
            <v>2</v>
          </cell>
          <cell r="D2">
            <v>3</v>
          </cell>
          <cell r="G2">
            <v>7</v>
          </cell>
          <cell r="H2">
            <v>4</v>
          </cell>
          <cell r="K2">
            <v>6</v>
          </cell>
          <cell r="L2">
            <v>11</v>
          </cell>
          <cell r="O2">
            <v>2</v>
          </cell>
          <cell r="P2">
            <v>1</v>
          </cell>
        </row>
        <row r="3">
          <cell r="C3">
            <v>3</v>
          </cell>
          <cell r="D3">
            <v>5</v>
          </cell>
          <cell r="G3">
            <v>9</v>
          </cell>
          <cell r="H3">
            <v>6</v>
          </cell>
          <cell r="K3">
            <v>5</v>
          </cell>
          <cell r="L3">
            <v>4</v>
          </cell>
          <cell r="O3">
            <v>2</v>
          </cell>
          <cell r="P3">
            <v>3</v>
          </cell>
        </row>
        <row r="4">
          <cell r="C4">
            <v>5</v>
          </cell>
          <cell r="D4">
            <v>3</v>
          </cell>
          <cell r="G4">
            <v>7</v>
          </cell>
          <cell r="H4">
            <v>6</v>
          </cell>
          <cell r="K4">
            <v>8</v>
          </cell>
          <cell r="L4">
            <v>4</v>
          </cell>
          <cell r="O4">
            <v>0</v>
          </cell>
          <cell r="P4">
            <v>3</v>
          </cell>
        </row>
        <row r="5">
          <cell r="C5">
            <v>5</v>
          </cell>
          <cell r="D5">
            <v>3</v>
          </cell>
          <cell r="G5">
            <v>5</v>
          </cell>
          <cell r="H5">
            <v>4</v>
          </cell>
          <cell r="K5">
            <v>4</v>
          </cell>
          <cell r="L5">
            <v>4</v>
          </cell>
          <cell r="O5">
            <v>1</v>
          </cell>
          <cell r="P5">
            <v>0</v>
          </cell>
        </row>
        <row r="6">
          <cell r="C6">
            <v>4</v>
          </cell>
          <cell r="D6">
            <v>3</v>
          </cell>
          <cell r="G6">
            <v>9</v>
          </cell>
          <cell r="H6">
            <v>10</v>
          </cell>
          <cell r="K6">
            <v>9</v>
          </cell>
          <cell r="L6">
            <v>7</v>
          </cell>
          <cell r="O6">
            <v>2</v>
          </cell>
          <cell r="P6">
            <v>2</v>
          </cell>
        </row>
        <row r="7">
          <cell r="C7">
            <v>2</v>
          </cell>
          <cell r="D7">
            <v>6</v>
          </cell>
          <cell r="G7">
            <v>7</v>
          </cell>
          <cell r="H7">
            <v>4</v>
          </cell>
          <cell r="K7">
            <v>9</v>
          </cell>
          <cell r="L7">
            <v>14</v>
          </cell>
          <cell r="O7">
            <v>0</v>
          </cell>
          <cell r="P7">
            <v>2</v>
          </cell>
        </row>
        <row r="8">
          <cell r="C8">
            <v>5</v>
          </cell>
          <cell r="D8">
            <v>8</v>
          </cell>
          <cell r="G8">
            <v>4</v>
          </cell>
          <cell r="H8">
            <v>5</v>
          </cell>
          <cell r="K8">
            <v>7</v>
          </cell>
          <cell r="L8">
            <v>16</v>
          </cell>
          <cell r="O8">
            <v>0</v>
          </cell>
          <cell r="P8">
            <v>0</v>
          </cell>
        </row>
        <row r="9">
          <cell r="C9">
            <v>2</v>
          </cell>
          <cell r="D9">
            <v>4</v>
          </cell>
          <cell r="G9">
            <v>3</v>
          </cell>
          <cell r="H9">
            <v>5</v>
          </cell>
          <cell r="K9">
            <v>6</v>
          </cell>
          <cell r="L9">
            <v>11</v>
          </cell>
          <cell r="O9">
            <v>0</v>
          </cell>
          <cell r="P9">
            <v>0</v>
          </cell>
        </row>
        <row r="10">
          <cell r="C10">
            <v>8</v>
          </cell>
          <cell r="D10">
            <v>7</v>
          </cell>
          <cell r="G10">
            <v>9</v>
          </cell>
          <cell r="H10">
            <v>11</v>
          </cell>
          <cell r="K10">
            <v>12</v>
          </cell>
          <cell r="L10">
            <v>9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3</v>
          </cell>
          <cell r="G11">
            <v>7</v>
          </cell>
          <cell r="H11">
            <v>10</v>
          </cell>
          <cell r="K11">
            <v>6</v>
          </cell>
          <cell r="L11">
            <v>7</v>
          </cell>
          <cell r="O11">
            <v>0</v>
          </cell>
          <cell r="P11">
            <v>0</v>
          </cell>
        </row>
        <row r="12">
          <cell r="C12">
            <v>8</v>
          </cell>
          <cell r="D12">
            <v>3</v>
          </cell>
          <cell r="G12">
            <v>7</v>
          </cell>
          <cell r="H12">
            <v>9</v>
          </cell>
          <cell r="K12">
            <v>5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4</v>
          </cell>
          <cell r="G13">
            <v>8</v>
          </cell>
          <cell r="H13">
            <v>10</v>
          </cell>
          <cell r="K13">
            <v>10</v>
          </cell>
          <cell r="L13">
            <v>17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5</v>
          </cell>
          <cell r="G14">
            <v>12</v>
          </cell>
          <cell r="H14">
            <v>3</v>
          </cell>
          <cell r="K14">
            <v>10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7</v>
          </cell>
          <cell r="G15">
            <v>6</v>
          </cell>
          <cell r="H15">
            <v>6</v>
          </cell>
          <cell r="K15">
            <v>10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4</v>
          </cell>
          <cell r="G16">
            <v>5</v>
          </cell>
          <cell r="H16">
            <v>13</v>
          </cell>
          <cell r="K16">
            <v>11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9</v>
          </cell>
          <cell r="D17">
            <v>4</v>
          </cell>
          <cell r="G17">
            <v>9</v>
          </cell>
          <cell r="H17">
            <v>5</v>
          </cell>
          <cell r="K17">
            <v>6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3</v>
          </cell>
          <cell r="G18">
            <v>6</v>
          </cell>
          <cell r="H18">
            <v>8</v>
          </cell>
          <cell r="K18">
            <v>4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6</v>
          </cell>
          <cell r="G19">
            <v>6</v>
          </cell>
          <cell r="H19">
            <v>5</v>
          </cell>
          <cell r="K19">
            <v>7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7</v>
          </cell>
          <cell r="G20">
            <v>7</v>
          </cell>
          <cell r="H20">
            <v>9</v>
          </cell>
          <cell r="K20">
            <v>3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4</v>
          </cell>
          <cell r="G21">
            <v>6</v>
          </cell>
          <cell r="H21">
            <v>7</v>
          </cell>
          <cell r="K21">
            <v>5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9</v>
          </cell>
          <cell r="G22">
            <v>10</v>
          </cell>
          <cell r="H22">
            <v>8</v>
          </cell>
          <cell r="K22">
            <v>3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7</v>
          </cell>
          <cell r="G23">
            <v>2</v>
          </cell>
          <cell r="H23">
            <v>5</v>
          </cell>
          <cell r="K23">
            <v>5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4</v>
          </cell>
          <cell r="G24">
            <v>6</v>
          </cell>
          <cell r="H24">
            <v>7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2</v>
          </cell>
          <cell r="G25">
            <v>8</v>
          </cell>
          <cell r="H25">
            <v>4</v>
          </cell>
          <cell r="K25">
            <v>5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6</v>
          </cell>
          <cell r="G26">
            <v>6</v>
          </cell>
          <cell r="H26">
            <v>3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6</v>
          </cell>
          <cell r="G27">
            <v>5</v>
          </cell>
          <cell r="H27">
            <v>14</v>
          </cell>
          <cell r="K27">
            <v>1</v>
          </cell>
          <cell r="L27">
            <v>4</v>
          </cell>
        </row>
        <row r="28">
          <cell r="C28">
            <v>2</v>
          </cell>
          <cell r="D28">
            <v>5</v>
          </cell>
          <cell r="G28">
            <v>7</v>
          </cell>
          <cell r="H28">
            <v>8</v>
          </cell>
          <cell r="K28">
            <v>2</v>
          </cell>
          <cell r="L28">
            <v>1</v>
          </cell>
        </row>
        <row r="29">
          <cell r="C29">
            <v>9</v>
          </cell>
          <cell r="D29">
            <v>8</v>
          </cell>
          <cell r="G29">
            <v>12</v>
          </cell>
          <cell r="H29">
            <v>4</v>
          </cell>
          <cell r="K29">
            <v>2</v>
          </cell>
          <cell r="L29">
            <v>3</v>
          </cell>
        </row>
      </sheetData>
      <sheetData sheetId="75">
        <row r="2">
          <cell r="C2">
            <v>1</v>
          </cell>
          <cell r="D2">
            <v>2</v>
          </cell>
          <cell r="G2">
            <v>4</v>
          </cell>
          <cell r="H2">
            <v>2</v>
          </cell>
          <cell r="K2">
            <v>10</v>
          </cell>
          <cell r="L2">
            <v>7</v>
          </cell>
          <cell r="O2">
            <v>1</v>
          </cell>
          <cell r="P2">
            <v>1</v>
          </cell>
        </row>
        <row r="3">
          <cell r="C3">
            <v>1</v>
          </cell>
          <cell r="D3">
            <v>1</v>
          </cell>
          <cell r="G3">
            <v>6</v>
          </cell>
          <cell r="H3">
            <v>6</v>
          </cell>
          <cell r="K3">
            <v>5</v>
          </cell>
          <cell r="L3">
            <v>5</v>
          </cell>
          <cell r="O3">
            <v>1</v>
          </cell>
          <cell r="P3">
            <v>4</v>
          </cell>
        </row>
        <row r="4">
          <cell r="C4">
            <v>0</v>
          </cell>
          <cell r="D4">
            <v>3</v>
          </cell>
          <cell r="G4">
            <v>4</v>
          </cell>
          <cell r="H4">
            <v>4</v>
          </cell>
          <cell r="K4">
            <v>5</v>
          </cell>
          <cell r="L4">
            <v>5</v>
          </cell>
          <cell r="O4">
            <v>3</v>
          </cell>
          <cell r="P4">
            <v>2</v>
          </cell>
        </row>
        <row r="5">
          <cell r="C5">
            <v>1</v>
          </cell>
          <cell r="D5">
            <v>4</v>
          </cell>
          <cell r="G5">
            <v>5</v>
          </cell>
          <cell r="H5">
            <v>7</v>
          </cell>
          <cell r="K5">
            <v>6</v>
          </cell>
          <cell r="L5">
            <v>6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2</v>
          </cell>
          <cell r="G6">
            <v>8</v>
          </cell>
          <cell r="H6">
            <v>6</v>
          </cell>
          <cell r="K6">
            <v>4</v>
          </cell>
          <cell r="L6">
            <v>6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3</v>
          </cell>
          <cell r="G7">
            <v>3</v>
          </cell>
          <cell r="H7">
            <v>2</v>
          </cell>
          <cell r="K7">
            <v>7</v>
          </cell>
          <cell r="L7">
            <v>7</v>
          </cell>
          <cell r="O7">
            <v>0</v>
          </cell>
          <cell r="P7">
            <v>1</v>
          </cell>
        </row>
        <row r="8">
          <cell r="C8">
            <v>2</v>
          </cell>
          <cell r="D8">
            <v>4</v>
          </cell>
          <cell r="G8">
            <v>0</v>
          </cell>
          <cell r="H8">
            <v>3</v>
          </cell>
          <cell r="K8">
            <v>6</v>
          </cell>
          <cell r="L8">
            <v>10</v>
          </cell>
          <cell r="O8">
            <v>0</v>
          </cell>
          <cell r="P8">
            <v>1</v>
          </cell>
        </row>
        <row r="9">
          <cell r="C9">
            <v>4</v>
          </cell>
          <cell r="D9">
            <v>1</v>
          </cell>
          <cell r="G9">
            <v>4</v>
          </cell>
          <cell r="H9">
            <v>5</v>
          </cell>
          <cell r="K9">
            <v>10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3</v>
          </cell>
          <cell r="G10">
            <v>9</v>
          </cell>
          <cell r="H10">
            <v>6</v>
          </cell>
          <cell r="K10">
            <v>4</v>
          </cell>
          <cell r="L10">
            <v>9</v>
          </cell>
          <cell r="O10">
            <v>0</v>
          </cell>
          <cell r="P10">
            <v>3</v>
          </cell>
        </row>
        <row r="11">
          <cell r="C11">
            <v>4</v>
          </cell>
          <cell r="D11">
            <v>2</v>
          </cell>
          <cell r="G11">
            <v>5</v>
          </cell>
          <cell r="H11">
            <v>1</v>
          </cell>
          <cell r="K11">
            <v>4</v>
          </cell>
          <cell r="L11">
            <v>8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3</v>
          </cell>
          <cell r="G12">
            <v>4</v>
          </cell>
          <cell r="H12">
            <v>5</v>
          </cell>
          <cell r="K12">
            <v>6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6</v>
          </cell>
          <cell r="G13">
            <v>8</v>
          </cell>
          <cell r="H13">
            <v>5</v>
          </cell>
          <cell r="K13">
            <v>6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3</v>
          </cell>
          <cell r="G14">
            <v>5</v>
          </cell>
          <cell r="H14">
            <v>5</v>
          </cell>
          <cell r="K14">
            <v>10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5</v>
          </cell>
          <cell r="G15">
            <v>6</v>
          </cell>
          <cell r="H15">
            <v>7</v>
          </cell>
          <cell r="K15">
            <v>7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8</v>
          </cell>
          <cell r="G16">
            <v>8</v>
          </cell>
          <cell r="H16">
            <v>6</v>
          </cell>
          <cell r="K16">
            <v>11</v>
          </cell>
          <cell r="L16">
            <v>7</v>
          </cell>
          <cell r="O16">
            <v>0</v>
          </cell>
          <cell r="P16">
            <v>2</v>
          </cell>
        </row>
        <row r="17">
          <cell r="C17">
            <v>6</v>
          </cell>
          <cell r="D17">
            <v>5</v>
          </cell>
          <cell r="G17">
            <v>4</v>
          </cell>
          <cell r="H17">
            <v>8</v>
          </cell>
          <cell r="K17">
            <v>8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4</v>
          </cell>
          <cell r="G18">
            <v>6</v>
          </cell>
          <cell r="H18">
            <v>8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7</v>
          </cell>
          <cell r="G19">
            <v>4</v>
          </cell>
          <cell r="H19">
            <v>4</v>
          </cell>
          <cell r="K19">
            <v>9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9</v>
          </cell>
          <cell r="G20">
            <v>6</v>
          </cell>
          <cell r="H20">
            <v>6</v>
          </cell>
          <cell r="K20">
            <v>8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6</v>
          </cell>
          <cell r="G21">
            <v>4</v>
          </cell>
          <cell r="H21">
            <v>3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4</v>
          </cell>
          <cell r="G22">
            <v>4</v>
          </cell>
          <cell r="H22">
            <v>5</v>
          </cell>
          <cell r="K22">
            <v>3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3</v>
          </cell>
          <cell r="G23">
            <v>2</v>
          </cell>
          <cell r="H23">
            <v>5</v>
          </cell>
          <cell r="K23">
            <v>3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10</v>
          </cell>
          <cell r="G24">
            <v>3</v>
          </cell>
          <cell r="H24">
            <v>7</v>
          </cell>
          <cell r="K24">
            <v>6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3</v>
          </cell>
          <cell r="G25">
            <v>10</v>
          </cell>
          <cell r="H25">
            <v>11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5</v>
          </cell>
          <cell r="H26">
            <v>8</v>
          </cell>
          <cell r="K26">
            <v>2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4</v>
          </cell>
          <cell r="G27">
            <v>5</v>
          </cell>
          <cell r="H27">
            <v>6</v>
          </cell>
          <cell r="K27">
            <v>1</v>
          </cell>
          <cell r="L27">
            <v>7</v>
          </cell>
        </row>
        <row r="28">
          <cell r="C28">
            <v>2</v>
          </cell>
          <cell r="D28">
            <v>4</v>
          </cell>
          <cell r="G28">
            <v>5</v>
          </cell>
          <cell r="H28">
            <v>4</v>
          </cell>
          <cell r="K28">
            <v>1</v>
          </cell>
          <cell r="L28">
            <v>1</v>
          </cell>
        </row>
        <row r="29">
          <cell r="C29">
            <v>8</v>
          </cell>
          <cell r="D29">
            <v>3</v>
          </cell>
          <cell r="G29">
            <v>8</v>
          </cell>
          <cell r="H29">
            <v>9</v>
          </cell>
          <cell r="K29">
            <v>2</v>
          </cell>
          <cell r="L29">
            <v>2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I2" sqref="I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75" t="s">
        <v>27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18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7">
        <f>SUM(本町!B3,南!B3,東!B3,北!B3,大根・鶴巻!B3,西!B3,上!B3)</f>
        <v>617</v>
      </c>
      <c r="C3" s="28">
        <f>SUM(本町!C3,南!C3,東!C3,北!C3,大根・鶴巻!C3,西!C3,上!C3)</f>
        <v>594</v>
      </c>
      <c r="D3" s="29">
        <f>SUM(B3:C3)</f>
        <v>1211</v>
      </c>
      <c r="E3" s="20">
        <v>15</v>
      </c>
      <c r="F3" s="27">
        <f>SUM(本町!F3,南!F3,東!F3,北!F3,大根・鶴巻!F3,西!F3,上!F3)</f>
        <v>735</v>
      </c>
      <c r="G3" s="28">
        <f>SUM(本町!G3,南!G3,東!G3,北!G3,大根・鶴巻!G3,西!G3,上!G3)</f>
        <v>739</v>
      </c>
      <c r="H3" s="39">
        <f>SUM(F3:G3)</f>
        <v>1474</v>
      </c>
      <c r="I3" s="21">
        <v>65</v>
      </c>
      <c r="J3" s="27">
        <f>SUM(本町!J3,南!J3,東!J3,北!J3,大根・鶴巻!J3,西!J3,上!J3)</f>
        <v>1143</v>
      </c>
      <c r="K3" s="28">
        <f>SUM(本町!K3,南!K3,東!K3,北!K3,大根・鶴巻!K3,西!K3,上!K3)</f>
        <v>1211</v>
      </c>
      <c r="L3" s="39">
        <f>SUM(J3:K3)</f>
        <v>2354</v>
      </c>
    </row>
    <row r="4" spans="1:12">
      <c r="A4" s="15">
        <v>1</v>
      </c>
      <c r="B4" s="30">
        <f>SUM(本町!B4,南!B4,東!B4,北!B4,大根・鶴巻!B4,西!B4,上!B4)</f>
        <v>656</v>
      </c>
      <c r="C4" s="31">
        <f>SUM(本町!C4,南!C4,東!C4,北!C4,大根・鶴巻!C4,西!C4,上!C4)</f>
        <v>620</v>
      </c>
      <c r="D4" s="32">
        <f t="shared" ref="D4:D17" si="0">SUM(B4:C4)</f>
        <v>1276</v>
      </c>
      <c r="E4" s="15">
        <v>16</v>
      </c>
      <c r="F4" s="30">
        <f>SUM(本町!F4,南!F4,東!F4,北!F4,大根・鶴巻!F4,西!F4,上!F4)</f>
        <v>740</v>
      </c>
      <c r="G4" s="31">
        <f>SUM(本町!G4,南!G4,東!G4,北!G4,大根・鶴巻!G4,西!G4,上!G4)</f>
        <v>750</v>
      </c>
      <c r="H4" s="40">
        <f t="shared" ref="H4:H52" si="1">SUM(F4:G4)</f>
        <v>1490</v>
      </c>
      <c r="I4" s="16">
        <v>66</v>
      </c>
      <c r="J4" s="30">
        <f>SUM(本町!J4,南!J4,東!J4,北!J4,大根・鶴巻!J4,西!J4,上!J4)</f>
        <v>998</v>
      </c>
      <c r="K4" s="31">
        <f>SUM(本町!K4,南!K4,東!K4,北!K4,大根・鶴巻!K4,西!K4,上!K4)</f>
        <v>928</v>
      </c>
      <c r="L4" s="40">
        <f t="shared" ref="L4:L46" si="2">SUM(J4:K4)</f>
        <v>1926</v>
      </c>
    </row>
    <row r="5" spans="1:12">
      <c r="A5" s="15">
        <v>2</v>
      </c>
      <c r="B5" s="30">
        <f>SUM(本町!B5,南!B5,東!B5,北!B5,大根・鶴巻!B5,西!B5,上!B5)</f>
        <v>664</v>
      </c>
      <c r="C5" s="31">
        <f>SUM(本町!C5,南!C5,東!C5,北!C5,大根・鶴巻!C5,西!C5,上!C5)</f>
        <v>621</v>
      </c>
      <c r="D5" s="32">
        <f t="shared" si="0"/>
        <v>1285</v>
      </c>
      <c r="E5" s="15">
        <v>17</v>
      </c>
      <c r="F5" s="30">
        <f>SUM(本町!F5,南!F5,東!F5,北!F5,大根・鶴巻!F5,西!F5,上!F5)</f>
        <v>819</v>
      </c>
      <c r="G5" s="31">
        <f>SUM(本町!G5,南!G5,東!G5,北!G5,大根・鶴巻!G5,西!G5,上!G5)</f>
        <v>785</v>
      </c>
      <c r="H5" s="40">
        <f t="shared" si="1"/>
        <v>1604</v>
      </c>
      <c r="I5" s="16">
        <v>67</v>
      </c>
      <c r="J5" s="30">
        <f>SUM(本町!J5,南!J5,東!J5,北!J5,大根・鶴巻!J5,西!J5,上!J5)</f>
        <v>1179</v>
      </c>
      <c r="K5" s="31">
        <f>SUM(本町!K5,南!K5,東!K5,北!K5,大根・鶴巻!K5,西!K5,上!K5)</f>
        <v>1180</v>
      </c>
      <c r="L5" s="40">
        <f t="shared" si="2"/>
        <v>2359</v>
      </c>
    </row>
    <row r="6" spans="1:12">
      <c r="A6" s="15">
        <v>3</v>
      </c>
      <c r="B6" s="30">
        <f>SUM(本町!B6,南!B6,東!B6,北!B6,大根・鶴巻!B6,西!B6,上!B6)</f>
        <v>720</v>
      </c>
      <c r="C6" s="31">
        <f>SUM(本町!C6,南!C6,東!C6,北!C6,大根・鶴巻!C6,西!C6,上!C6)</f>
        <v>656</v>
      </c>
      <c r="D6" s="32">
        <f t="shared" si="0"/>
        <v>1376</v>
      </c>
      <c r="E6" s="15">
        <v>18</v>
      </c>
      <c r="F6" s="30">
        <f>SUM(本町!F6,南!F6,東!F6,北!F6,大根・鶴巻!F6,西!F6,上!F6)</f>
        <v>762</v>
      </c>
      <c r="G6" s="31">
        <f>SUM(本町!G6,南!G6,東!G6,北!G6,大根・鶴巻!G6,西!G6,上!G6)</f>
        <v>765</v>
      </c>
      <c r="H6" s="40">
        <f t="shared" si="1"/>
        <v>1527</v>
      </c>
      <c r="I6" s="16">
        <v>68</v>
      </c>
      <c r="J6" s="30">
        <f>SUM(本町!J6,南!J6,東!J6,北!J6,大根・鶴巻!J6,西!J6,上!J6)</f>
        <v>1269</v>
      </c>
      <c r="K6" s="31">
        <f>SUM(本町!K6,南!K6,東!K6,北!K6,大根・鶴巻!K6,西!K6,上!K6)</f>
        <v>1258</v>
      </c>
      <c r="L6" s="40">
        <f t="shared" si="2"/>
        <v>2527</v>
      </c>
    </row>
    <row r="7" spans="1:12">
      <c r="A7" s="15">
        <v>4</v>
      </c>
      <c r="B7" s="30">
        <f>SUM(本町!B7,南!B7,東!B7,北!B7,大根・鶴巻!B7,西!B7,上!B7)</f>
        <v>689</v>
      </c>
      <c r="C7" s="31">
        <f>SUM(本町!C7,南!C7,東!C7,北!C7,大根・鶴巻!C7,西!C7,上!C7)</f>
        <v>656</v>
      </c>
      <c r="D7" s="32">
        <f t="shared" si="0"/>
        <v>1345</v>
      </c>
      <c r="E7" s="15">
        <v>19</v>
      </c>
      <c r="F7" s="30">
        <f>SUM(本町!F7,南!F7,東!F7,北!F7,大根・鶴巻!F7,西!F7,上!F7)</f>
        <v>946</v>
      </c>
      <c r="G7" s="31">
        <f>SUM(本町!G7,南!G7,東!G7,北!G7,大根・鶴巻!G7,西!G7,上!G7)</f>
        <v>807</v>
      </c>
      <c r="H7" s="40">
        <f t="shared" si="1"/>
        <v>1753</v>
      </c>
      <c r="I7" s="16">
        <v>69</v>
      </c>
      <c r="J7" s="30">
        <f>SUM(本町!J7,南!J7,東!J7,北!J7,大根・鶴巻!J7,西!J7,上!J7)</f>
        <v>1163</v>
      </c>
      <c r="K7" s="31">
        <f>SUM(本町!K7,南!K7,東!K7,北!K7,大根・鶴巻!K7,西!K7,上!K7)</f>
        <v>1122</v>
      </c>
      <c r="L7" s="40">
        <f t="shared" si="2"/>
        <v>2285</v>
      </c>
    </row>
    <row r="8" spans="1:12">
      <c r="A8" s="15">
        <v>5</v>
      </c>
      <c r="B8" s="30">
        <f>SUM(本町!B8,南!B8,東!B8,北!B8,大根・鶴巻!B8,西!B8,上!B8)</f>
        <v>714</v>
      </c>
      <c r="C8" s="31">
        <f>SUM(本町!C8,南!C8,東!C8,北!C8,大根・鶴巻!C8,西!C8,上!C8)</f>
        <v>685</v>
      </c>
      <c r="D8" s="32">
        <f t="shared" si="0"/>
        <v>1399</v>
      </c>
      <c r="E8" s="15">
        <v>20</v>
      </c>
      <c r="F8" s="30">
        <f>SUM(本町!F8,南!F8,東!F8,北!F8,大根・鶴巻!F8,西!F8,上!F8)</f>
        <v>976</v>
      </c>
      <c r="G8" s="31">
        <f>SUM(本町!G8,南!G8,東!G8,北!G8,大根・鶴巻!G8,西!G8,上!G8)</f>
        <v>865</v>
      </c>
      <c r="H8" s="40">
        <f t="shared" si="1"/>
        <v>1841</v>
      </c>
      <c r="I8" s="16">
        <v>70</v>
      </c>
      <c r="J8" s="30">
        <f>SUM(本町!J8,南!J8,東!J8,北!J8,大根・鶴巻!J8,西!J8,上!J8)</f>
        <v>1167</v>
      </c>
      <c r="K8" s="31">
        <f>SUM(本町!K8,南!K8,東!K8,北!K8,大根・鶴巻!K8,西!K8,上!K8)</f>
        <v>1202</v>
      </c>
      <c r="L8" s="40">
        <f t="shared" si="2"/>
        <v>2369</v>
      </c>
    </row>
    <row r="9" spans="1:12">
      <c r="A9" s="15">
        <v>6</v>
      </c>
      <c r="B9" s="30">
        <f>SUM(本町!B9,南!B9,東!B9,北!B9,大根・鶴巻!B9,西!B9,上!B9)</f>
        <v>634</v>
      </c>
      <c r="C9" s="31">
        <f>SUM(本町!C9,南!C9,東!C9,北!C9,大根・鶴巻!C9,西!C9,上!C9)</f>
        <v>677</v>
      </c>
      <c r="D9" s="32">
        <f t="shared" si="0"/>
        <v>1311</v>
      </c>
      <c r="E9" s="15">
        <v>21</v>
      </c>
      <c r="F9" s="30">
        <f>SUM(本町!F9,南!F9,東!F9,北!F9,大根・鶴巻!F9,西!F9,上!F9)</f>
        <v>1018</v>
      </c>
      <c r="G9" s="31">
        <f>SUM(本町!G9,南!G9,東!G9,北!G9,大根・鶴巻!G9,西!G9,上!G9)</f>
        <v>809</v>
      </c>
      <c r="H9" s="40">
        <f t="shared" si="1"/>
        <v>1827</v>
      </c>
      <c r="I9" s="16">
        <v>71</v>
      </c>
      <c r="J9" s="30">
        <f>SUM(本町!J9,南!J9,東!J9,北!J9,大根・鶴巻!J9,西!J9,上!J9)</f>
        <v>1003</v>
      </c>
      <c r="K9" s="31">
        <f>SUM(本町!K9,南!K9,東!K9,北!K9,大根・鶴巻!K9,西!K9,上!K9)</f>
        <v>1007</v>
      </c>
      <c r="L9" s="40">
        <f t="shared" si="2"/>
        <v>2010</v>
      </c>
    </row>
    <row r="10" spans="1:12">
      <c r="A10" s="15">
        <v>7</v>
      </c>
      <c r="B10" s="30">
        <f>SUM(本町!B10,南!B10,東!B10,北!B10,大根・鶴巻!B10,西!B10,上!B10)</f>
        <v>682</v>
      </c>
      <c r="C10" s="31">
        <f>SUM(本町!C10,南!C10,東!C10,北!C10,大根・鶴巻!C10,西!C10,上!C10)</f>
        <v>722</v>
      </c>
      <c r="D10" s="32">
        <f t="shared" si="0"/>
        <v>1404</v>
      </c>
      <c r="E10" s="15">
        <v>22</v>
      </c>
      <c r="F10" s="30">
        <f>SUM(本町!F10,南!F10,東!F10,北!F10,大根・鶴巻!F10,西!F10,上!F10)</f>
        <v>989</v>
      </c>
      <c r="G10" s="31">
        <f>SUM(本町!G10,南!G10,東!G10,北!G10,大根・鶴巻!G10,西!G10,上!G10)</f>
        <v>799</v>
      </c>
      <c r="H10" s="40">
        <f t="shared" si="1"/>
        <v>1788</v>
      </c>
      <c r="I10" s="16">
        <v>72</v>
      </c>
      <c r="J10" s="30">
        <f>SUM(本町!J10,南!J10,東!J10,北!J10,大根・鶴巻!J10,西!J10,上!J10)</f>
        <v>897</v>
      </c>
      <c r="K10" s="31">
        <f>SUM(本町!K10,南!K10,東!K10,北!K10,大根・鶴巻!K10,西!K10,上!K10)</f>
        <v>861</v>
      </c>
      <c r="L10" s="40">
        <f t="shared" si="2"/>
        <v>1758</v>
      </c>
    </row>
    <row r="11" spans="1:12">
      <c r="A11" s="15">
        <v>8</v>
      </c>
      <c r="B11" s="30">
        <f>SUM(本町!B11,南!B11,東!B11,北!B11,大根・鶴巻!B11,西!B11,上!B11)</f>
        <v>668</v>
      </c>
      <c r="C11" s="31">
        <f>SUM(本町!C11,南!C11,東!C11,北!C11,大根・鶴巻!C11,西!C11,上!C11)</f>
        <v>692</v>
      </c>
      <c r="D11" s="32">
        <f t="shared" si="0"/>
        <v>1360</v>
      </c>
      <c r="E11" s="15">
        <v>23</v>
      </c>
      <c r="F11" s="30">
        <f>SUM(本町!F11,南!F11,東!F11,北!F11,大根・鶴巻!F11,西!F11,上!F11)</f>
        <v>949</v>
      </c>
      <c r="G11" s="31">
        <f>SUM(本町!G11,南!G11,東!G11,北!G11,大根・鶴巻!G11,西!G11,上!G11)</f>
        <v>832</v>
      </c>
      <c r="H11" s="40">
        <f t="shared" si="1"/>
        <v>1781</v>
      </c>
      <c r="I11" s="16">
        <v>73</v>
      </c>
      <c r="J11" s="30">
        <f>SUM(本町!J11,南!J11,東!J11,北!J11,大根・鶴巻!J11,西!J11,上!J11)</f>
        <v>797</v>
      </c>
      <c r="K11" s="31">
        <f>SUM(本町!K11,南!K11,東!K11,北!K11,大根・鶴巻!K11,西!K11,上!K11)</f>
        <v>776</v>
      </c>
      <c r="L11" s="40">
        <f t="shared" si="2"/>
        <v>1573</v>
      </c>
    </row>
    <row r="12" spans="1:12">
      <c r="A12" s="15">
        <v>9</v>
      </c>
      <c r="B12" s="30">
        <f>SUM(本町!B12,南!B12,東!B12,北!B12,大根・鶴巻!B12,西!B12,上!B12)</f>
        <v>726</v>
      </c>
      <c r="C12" s="31">
        <f>SUM(本町!C12,南!C12,東!C12,北!C12,大根・鶴巻!C12,西!C12,上!C12)</f>
        <v>682</v>
      </c>
      <c r="D12" s="32">
        <f t="shared" si="0"/>
        <v>1408</v>
      </c>
      <c r="E12" s="15">
        <v>24</v>
      </c>
      <c r="F12" s="30">
        <f>SUM(本町!F12,南!F12,東!F12,北!F12,大根・鶴巻!F12,西!F12,上!F12)</f>
        <v>955</v>
      </c>
      <c r="G12" s="31">
        <f>SUM(本町!G12,南!G12,東!G12,北!G12,大根・鶴巻!G12,西!G12,上!G12)</f>
        <v>841</v>
      </c>
      <c r="H12" s="40">
        <f t="shared" si="1"/>
        <v>1796</v>
      </c>
      <c r="I12" s="16">
        <v>74</v>
      </c>
      <c r="J12" s="30">
        <f>SUM(本町!J12,南!J12,東!J12,北!J12,大根・鶴巻!J12,西!J12,上!J12)</f>
        <v>766</v>
      </c>
      <c r="K12" s="31">
        <f>SUM(本町!K12,南!K12,東!K12,北!K12,大根・鶴巻!K12,西!K12,上!K12)</f>
        <v>789</v>
      </c>
      <c r="L12" s="40">
        <f t="shared" si="2"/>
        <v>1555</v>
      </c>
    </row>
    <row r="13" spans="1:12">
      <c r="A13" s="15">
        <v>10</v>
      </c>
      <c r="B13" s="30">
        <f>SUM(本町!B13,南!B13,東!B13,北!B13,大根・鶴巻!B13,西!B13,上!B13)</f>
        <v>774</v>
      </c>
      <c r="C13" s="31">
        <f>SUM(本町!C13,南!C13,東!C13,北!C13,大根・鶴巻!C13,西!C13,上!C13)</f>
        <v>717</v>
      </c>
      <c r="D13" s="32">
        <f t="shared" si="0"/>
        <v>1491</v>
      </c>
      <c r="E13" s="15">
        <v>25</v>
      </c>
      <c r="F13" s="30">
        <f>SUM(本町!F13,南!F13,東!F13,北!F13,大根・鶴巻!F13,西!F13,上!F13)</f>
        <v>929</v>
      </c>
      <c r="G13" s="31">
        <f>SUM(本町!G13,南!G13,東!G13,北!G13,大根・鶴巻!G13,西!G13,上!G13)</f>
        <v>807</v>
      </c>
      <c r="H13" s="40">
        <f t="shared" si="1"/>
        <v>1736</v>
      </c>
      <c r="I13" s="16">
        <v>75</v>
      </c>
      <c r="J13" s="30">
        <f>SUM(本町!J13,南!J13,東!J13,北!J13,大根・鶴巻!J13,西!J13,上!J13)</f>
        <v>688</v>
      </c>
      <c r="K13" s="31">
        <f>SUM(本町!K13,南!K13,東!K13,北!K13,大根・鶴巻!K13,西!K13,上!K13)</f>
        <v>762</v>
      </c>
      <c r="L13" s="40">
        <f t="shared" si="2"/>
        <v>1450</v>
      </c>
    </row>
    <row r="14" spans="1:12">
      <c r="A14" s="15">
        <v>11</v>
      </c>
      <c r="B14" s="30">
        <f>SUM(本町!B14,南!B14,東!B14,北!B14,大根・鶴巻!B14,西!B14,上!B14)</f>
        <v>727</v>
      </c>
      <c r="C14" s="31">
        <f>SUM(本町!C14,南!C14,東!C14,北!C14,大根・鶴巻!C14,西!C14,上!C14)</f>
        <v>727</v>
      </c>
      <c r="D14" s="32">
        <f t="shared" si="0"/>
        <v>1454</v>
      </c>
      <c r="E14" s="15">
        <v>26</v>
      </c>
      <c r="F14" s="30">
        <f>SUM(本町!F14,南!F14,東!F14,北!F14,大根・鶴巻!F14,西!F14,上!F14)</f>
        <v>948</v>
      </c>
      <c r="G14" s="31">
        <f>SUM(本町!G14,南!G14,東!G14,北!G14,大根・鶴巻!G14,西!G14,上!G14)</f>
        <v>840</v>
      </c>
      <c r="H14" s="40">
        <f t="shared" si="1"/>
        <v>1788</v>
      </c>
      <c r="I14" s="16">
        <v>76</v>
      </c>
      <c r="J14" s="30">
        <f>SUM(本町!J14,南!J14,東!J14,北!J14,大根・鶴巻!J14,西!J14,上!J14)</f>
        <v>654</v>
      </c>
      <c r="K14" s="31">
        <f>SUM(本町!K14,南!K14,東!K14,北!K14,大根・鶴巻!K14,西!K14,上!K14)</f>
        <v>764</v>
      </c>
      <c r="L14" s="40">
        <f t="shared" si="2"/>
        <v>1418</v>
      </c>
    </row>
    <row r="15" spans="1:12">
      <c r="A15" s="15">
        <v>12</v>
      </c>
      <c r="B15" s="30">
        <f>SUM(本町!B15,南!B15,東!B15,北!B15,大根・鶴巻!B15,西!B15,上!B15)</f>
        <v>736</v>
      </c>
      <c r="C15" s="31">
        <f>SUM(本町!C15,南!C15,東!C15,北!C15,大根・鶴巻!C15,西!C15,上!C15)</f>
        <v>701</v>
      </c>
      <c r="D15" s="32">
        <f t="shared" si="0"/>
        <v>1437</v>
      </c>
      <c r="E15" s="15">
        <v>27</v>
      </c>
      <c r="F15" s="30">
        <f>SUM(本町!F15,南!F15,東!F15,北!F15,大根・鶴巻!F15,西!F15,上!F15)</f>
        <v>972</v>
      </c>
      <c r="G15" s="31">
        <f>SUM(本町!G15,南!G15,東!G15,北!G15,大根・鶴巻!G15,西!G15,上!G15)</f>
        <v>852</v>
      </c>
      <c r="H15" s="40">
        <f t="shared" si="1"/>
        <v>1824</v>
      </c>
      <c r="I15" s="16">
        <v>77</v>
      </c>
      <c r="J15" s="30">
        <f>SUM(本町!J15,南!J15,東!J15,北!J15,大根・鶴巻!J15,西!J15,上!J15)</f>
        <v>590</v>
      </c>
      <c r="K15" s="31">
        <f>SUM(本町!K15,南!K15,東!K15,北!K15,大根・鶴巻!K15,西!K15,上!K15)</f>
        <v>646</v>
      </c>
      <c r="L15" s="40">
        <f t="shared" si="2"/>
        <v>1236</v>
      </c>
    </row>
    <row r="16" spans="1:12">
      <c r="A16" s="15">
        <v>13</v>
      </c>
      <c r="B16" s="30">
        <f>SUM(本町!B16,南!B16,東!B16,北!B16,大根・鶴巻!B16,西!B16,上!B16)</f>
        <v>819</v>
      </c>
      <c r="C16" s="31">
        <f>SUM(本町!C16,南!C16,東!C16,北!C16,大根・鶴巻!C16,西!C16,上!C16)</f>
        <v>748</v>
      </c>
      <c r="D16" s="32">
        <f t="shared" si="0"/>
        <v>1567</v>
      </c>
      <c r="E16" s="15">
        <v>28</v>
      </c>
      <c r="F16" s="30">
        <f>SUM(本町!F16,南!F16,東!F16,北!F16,大根・鶴巻!F16,西!F16,上!F16)</f>
        <v>979</v>
      </c>
      <c r="G16" s="31">
        <f>SUM(本町!G16,南!G16,東!G16,北!G16,大根・鶴巻!G16,西!G16,上!G16)</f>
        <v>898</v>
      </c>
      <c r="H16" s="40">
        <f t="shared" si="1"/>
        <v>1877</v>
      </c>
      <c r="I16" s="16">
        <v>78</v>
      </c>
      <c r="J16" s="30">
        <f>SUM(本町!J16,南!J16,東!J16,北!J16,大根・鶴巻!J16,西!J16,上!J16)</f>
        <v>514</v>
      </c>
      <c r="K16" s="31">
        <f>SUM(本町!K16,南!K16,東!K16,北!K16,大根・鶴巻!K16,西!K16,上!K16)</f>
        <v>624</v>
      </c>
      <c r="L16" s="40">
        <f t="shared" si="2"/>
        <v>1138</v>
      </c>
    </row>
    <row r="17" spans="1:12" ht="14.25" thickBot="1">
      <c r="A17" s="25">
        <v>14</v>
      </c>
      <c r="B17" s="33">
        <f>SUM(本町!B17,南!B17,東!B17,北!B17,大根・鶴巻!B17,西!B17,上!B17)</f>
        <v>796</v>
      </c>
      <c r="C17" s="34">
        <f>SUM(本町!C17,南!C17,東!C17,北!C17,大根・鶴巻!C17,西!C17,上!C17)</f>
        <v>744</v>
      </c>
      <c r="D17" s="35">
        <f t="shared" si="0"/>
        <v>1540</v>
      </c>
      <c r="E17" s="15">
        <v>29</v>
      </c>
      <c r="F17" s="30">
        <f>SUM(本町!F17,南!F17,東!F17,北!F17,大根・鶴巻!F17,西!F17,上!F17)</f>
        <v>986</v>
      </c>
      <c r="G17" s="31">
        <f>SUM(本町!G17,南!G17,東!G17,北!G17,大根・鶴巻!G17,西!G17,上!G17)</f>
        <v>895</v>
      </c>
      <c r="H17" s="40">
        <f t="shared" si="1"/>
        <v>1881</v>
      </c>
      <c r="I17" s="16">
        <v>79</v>
      </c>
      <c r="J17" s="30">
        <f>SUM(本町!J17,南!J17,東!J17,北!J17,大根・鶴巻!J17,西!J17,上!J17)</f>
        <v>480</v>
      </c>
      <c r="K17" s="31">
        <f>SUM(本町!K17,南!K17,東!K17,北!K17,大根・鶴巻!K17,西!K17,上!K17)</f>
        <v>652</v>
      </c>
      <c r="L17" s="40">
        <f t="shared" si="2"/>
        <v>1132</v>
      </c>
    </row>
    <row r="18" spans="1:12" ht="15" thickTop="1" thickBot="1">
      <c r="A18" s="24" t="s">
        <v>6</v>
      </c>
      <c r="B18" s="36">
        <f>SUM(B3:B17)</f>
        <v>10622</v>
      </c>
      <c r="C18" s="37">
        <f>SUM(C3:C17)</f>
        <v>10242</v>
      </c>
      <c r="D18" s="38">
        <f>SUM(B18:C18)</f>
        <v>20864</v>
      </c>
      <c r="E18" s="15">
        <v>30</v>
      </c>
      <c r="F18" s="30">
        <f>SUM(本町!F18,南!F18,東!F18,北!F18,大根・鶴巻!F18,西!F18,上!F18)</f>
        <v>1093</v>
      </c>
      <c r="G18" s="31">
        <f>SUM(本町!G18,南!G18,東!G18,北!G18,大根・鶴巻!G18,西!G18,上!G18)</f>
        <v>971</v>
      </c>
      <c r="H18" s="40">
        <f t="shared" si="1"/>
        <v>2064</v>
      </c>
      <c r="I18" s="16">
        <v>80</v>
      </c>
      <c r="J18" s="30">
        <f>SUM(本町!J18,南!J18,東!J18,北!J18,大根・鶴巻!J18,西!J18,上!J18)</f>
        <v>426</v>
      </c>
      <c r="K18" s="31">
        <f>SUM(本町!K18,南!K18,東!K18,北!K18,大根・鶴巻!K18,西!K18,上!K18)</f>
        <v>555</v>
      </c>
      <c r="L18" s="40">
        <f t="shared" si="2"/>
        <v>981</v>
      </c>
    </row>
    <row r="19" spans="1:12">
      <c r="E19" s="15">
        <v>31</v>
      </c>
      <c r="F19" s="30">
        <f>SUM(本町!F19,南!F19,東!F19,北!F19,大根・鶴巻!F19,西!F19,上!F19)</f>
        <v>1041</v>
      </c>
      <c r="G19" s="31">
        <f>SUM(本町!G19,南!G19,東!G19,北!G19,大根・鶴巻!G19,西!G19,上!G19)</f>
        <v>888</v>
      </c>
      <c r="H19" s="40">
        <f t="shared" si="1"/>
        <v>1929</v>
      </c>
      <c r="I19" s="16">
        <v>81</v>
      </c>
      <c r="J19" s="30">
        <f>SUM(本町!J19,南!J19,東!J19,北!J19,大根・鶴巻!J19,西!J19,上!J19)</f>
        <v>375</v>
      </c>
      <c r="K19" s="31">
        <f>SUM(本町!K19,南!K19,東!K19,北!K19,大根・鶴巻!K19,西!K19,上!K19)</f>
        <v>560</v>
      </c>
      <c r="L19" s="40">
        <f t="shared" si="2"/>
        <v>935</v>
      </c>
    </row>
    <row r="20" spans="1:12">
      <c r="E20" s="15">
        <v>32</v>
      </c>
      <c r="F20" s="30">
        <f>SUM(本町!F20,南!F20,東!F20,北!F20,大根・鶴巻!F20,西!F20,上!F20)</f>
        <v>1106</v>
      </c>
      <c r="G20" s="31">
        <f>SUM(本町!G20,南!G20,東!G20,北!G20,大根・鶴巻!G20,西!G20,上!G20)</f>
        <v>996</v>
      </c>
      <c r="H20" s="40">
        <f t="shared" si="1"/>
        <v>2102</v>
      </c>
      <c r="I20" s="16">
        <v>82</v>
      </c>
      <c r="J20" s="30">
        <f>SUM(本町!J20,南!J20,東!J20,北!J20,大根・鶴巻!J20,西!J20,上!J20)</f>
        <v>331</v>
      </c>
      <c r="K20" s="31">
        <f>SUM(本町!K20,南!K20,東!K20,北!K20,大根・鶴巻!K20,西!K20,上!K20)</f>
        <v>512</v>
      </c>
      <c r="L20" s="40">
        <f t="shared" si="2"/>
        <v>843</v>
      </c>
    </row>
    <row r="21" spans="1:12">
      <c r="E21" s="15">
        <v>33</v>
      </c>
      <c r="F21" s="30">
        <f>SUM(本町!F21,南!F21,東!F21,北!F21,大根・鶴巻!F21,西!F21,上!F21)</f>
        <v>1151</v>
      </c>
      <c r="G21" s="31">
        <f>SUM(本町!G21,南!G21,東!G21,北!G21,大根・鶴巻!G21,西!G21,上!G21)</f>
        <v>1031</v>
      </c>
      <c r="H21" s="40">
        <f t="shared" si="1"/>
        <v>2182</v>
      </c>
      <c r="I21" s="16">
        <v>83</v>
      </c>
      <c r="J21" s="30">
        <f>SUM(本町!J21,南!J21,東!J21,北!J21,大根・鶴巻!J21,西!J21,上!J21)</f>
        <v>300</v>
      </c>
      <c r="K21" s="31">
        <f>SUM(本町!K21,南!K21,東!K21,北!K21,大根・鶴巻!K21,西!K21,上!K21)</f>
        <v>496</v>
      </c>
      <c r="L21" s="40">
        <f t="shared" si="2"/>
        <v>796</v>
      </c>
    </row>
    <row r="22" spans="1:12">
      <c r="E22" s="15">
        <v>34</v>
      </c>
      <c r="F22" s="30">
        <f>SUM(本町!F22,南!F22,東!F22,北!F22,大根・鶴巻!F22,西!F22,上!F22)</f>
        <v>1155</v>
      </c>
      <c r="G22" s="31">
        <f>SUM(本町!G22,南!G22,東!G22,北!G22,大根・鶴巻!G22,西!G22,上!G22)</f>
        <v>994</v>
      </c>
      <c r="H22" s="40">
        <f t="shared" si="1"/>
        <v>2149</v>
      </c>
      <c r="I22" s="16">
        <v>84</v>
      </c>
      <c r="J22" s="30">
        <f>SUM(本町!J22,南!J22,東!J22,北!J22,大根・鶴巻!J22,西!J22,上!J22)</f>
        <v>260</v>
      </c>
      <c r="K22" s="31">
        <f>SUM(本町!K22,南!K22,東!K22,北!K22,大根・鶴巻!K22,西!K22,上!K22)</f>
        <v>452</v>
      </c>
      <c r="L22" s="40">
        <f t="shared" si="2"/>
        <v>712</v>
      </c>
    </row>
    <row r="23" spans="1:12">
      <c r="E23" s="15">
        <v>35</v>
      </c>
      <c r="F23" s="30">
        <f>SUM(本町!F23,南!F23,東!F23,北!F23,大根・鶴巻!F23,西!F23,上!F23)</f>
        <v>1161</v>
      </c>
      <c r="G23" s="31">
        <f>SUM(本町!G23,南!G23,東!G23,北!G23,大根・鶴巻!G23,西!G23,上!G23)</f>
        <v>1073</v>
      </c>
      <c r="H23" s="40">
        <f t="shared" si="1"/>
        <v>2234</v>
      </c>
      <c r="I23" s="16">
        <v>85</v>
      </c>
      <c r="J23" s="30">
        <f>SUM(本町!J23,南!J23,東!J23,北!J23,大根・鶴巻!J23,西!J23,上!J23)</f>
        <v>225</v>
      </c>
      <c r="K23" s="31">
        <f>SUM(本町!K23,南!K23,東!K23,北!K23,大根・鶴巻!K23,西!K23,上!K23)</f>
        <v>400</v>
      </c>
      <c r="L23" s="40">
        <f t="shared" si="2"/>
        <v>625</v>
      </c>
    </row>
    <row r="24" spans="1:12">
      <c r="E24" s="15">
        <v>36</v>
      </c>
      <c r="F24" s="30">
        <f>SUM(本町!F24,南!F24,東!F24,北!F24,大根・鶴巻!F24,西!F24,上!F24)</f>
        <v>1231</v>
      </c>
      <c r="G24" s="31">
        <f>SUM(本町!G24,南!G24,東!G24,北!G24,大根・鶴巻!G24,西!G24,上!G24)</f>
        <v>1126</v>
      </c>
      <c r="H24" s="40">
        <f t="shared" si="1"/>
        <v>2357</v>
      </c>
      <c r="I24" s="16">
        <v>86</v>
      </c>
      <c r="J24" s="30">
        <f>SUM(本町!J24,南!J24,東!J24,北!J24,大根・鶴巻!J24,西!J24,上!J24)</f>
        <v>185</v>
      </c>
      <c r="K24" s="31">
        <f>SUM(本町!K24,南!K24,東!K24,北!K24,大根・鶴巻!K24,西!K24,上!K24)</f>
        <v>418</v>
      </c>
      <c r="L24" s="40">
        <f t="shared" si="2"/>
        <v>603</v>
      </c>
    </row>
    <row r="25" spans="1:12">
      <c r="E25" s="15">
        <v>37</v>
      </c>
      <c r="F25" s="30">
        <f>SUM(本町!F25,南!F25,東!F25,北!F25,大根・鶴巻!F25,西!F25,上!F25)</f>
        <v>1304</v>
      </c>
      <c r="G25" s="31">
        <f>SUM(本町!G25,南!G25,東!G25,北!G25,大根・鶴巻!G25,西!G25,上!G25)</f>
        <v>1193</v>
      </c>
      <c r="H25" s="40">
        <f t="shared" si="1"/>
        <v>2497</v>
      </c>
      <c r="I25" s="16">
        <v>87</v>
      </c>
      <c r="J25" s="30">
        <f>SUM(本町!J25,南!J25,東!J25,北!J25,大根・鶴巻!J25,西!J25,上!J25)</f>
        <v>135</v>
      </c>
      <c r="K25" s="31">
        <f>SUM(本町!K25,南!K25,東!K25,北!K25,大根・鶴巻!K25,西!K25,上!K25)</f>
        <v>338</v>
      </c>
      <c r="L25" s="40">
        <f t="shared" si="2"/>
        <v>473</v>
      </c>
    </row>
    <row r="26" spans="1:12">
      <c r="E26" s="15">
        <v>38</v>
      </c>
      <c r="F26" s="30">
        <f>SUM(本町!F26,南!F26,東!F26,北!F26,大根・鶴巻!F26,西!F26,上!F26)</f>
        <v>1349</v>
      </c>
      <c r="G26" s="31">
        <f>SUM(本町!G26,南!G26,東!G26,北!G26,大根・鶴巻!G26,西!G26,上!G26)</f>
        <v>1240</v>
      </c>
      <c r="H26" s="40">
        <f t="shared" si="1"/>
        <v>2589</v>
      </c>
      <c r="I26" s="16">
        <v>88</v>
      </c>
      <c r="J26" s="30">
        <f>SUM(本町!J26,南!J26,東!J26,北!J26,大根・鶴巻!J26,西!J26,上!J26)</f>
        <v>126</v>
      </c>
      <c r="K26" s="31">
        <f>SUM(本町!K26,南!K26,東!K26,北!K26,大根・鶴巻!K26,西!K26,上!K26)</f>
        <v>300</v>
      </c>
      <c r="L26" s="40">
        <f t="shared" si="2"/>
        <v>426</v>
      </c>
    </row>
    <row r="27" spans="1:12">
      <c r="E27" s="15">
        <v>39</v>
      </c>
      <c r="F27" s="30">
        <f>SUM(本町!F27,南!F27,東!F27,北!F27,大根・鶴巻!F27,西!F27,上!F27)</f>
        <v>1399</v>
      </c>
      <c r="G27" s="31">
        <f>SUM(本町!G27,南!G27,東!G27,北!G27,大根・鶴巻!G27,西!G27,上!G27)</f>
        <v>1197</v>
      </c>
      <c r="H27" s="40">
        <f t="shared" si="1"/>
        <v>2596</v>
      </c>
      <c r="I27" s="16">
        <v>89</v>
      </c>
      <c r="J27" s="30">
        <f>SUM(本町!J27,南!J27,東!J27,北!J27,大根・鶴巻!J27,西!J27,上!J27)</f>
        <v>103</v>
      </c>
      <c r="K27" s="31">
        <f>SUM(本町!K27,南!K27,東!K27,北!K27,大根・鶴巻!K27,西!K27,上!K27)</f>
        <v>280</v>
      </c>
      <c r="L27" s="40">
        <f t="shared" si="2"/>
        <v>383</v>
      </c>
    </row>
    <row r="28" spans="1:12">
      <c r="E28" s="15">
        <v>40</v>
      </c>
      <c r="F28" s="30">
        <f>SUM(本町!F28,南!F28,東!F28,北!F28,大根・鶴巻!F28,西!F28,上!F28)</f>
        <v>1322</v>
      </c>
      <c r="G28" s="31">
        <f>SUM(本町!G28,南!G28,東!G28,北!G28,大根・鶴巻!G28,西!G28,上!G28)</f>
        <v>1192</v>
      </c>
      <c r="H28" s="40">
        <f t="shared" si="1"/>
        <v>2514</v>
      </c>
      <c r="I28" s="16">
        <v>90</v>
      </c>
      <c r="J28" s="30">
        <f>SUM(本町!J28,南!J28,東!J28,北!J28,大根・鶴巻!J28,西!J28,上!J28)</f>
        <v>72</v>
      </c>
      <c r="K28" s="31">
        <f>SUM(本町!K28,南!K28,東!K28,北!K28,大根・鶴巻!K28,西!K28,上!K28)</f>
        <v>227</v>
      </c>
      <c r="L28" s="40">
        <f t="shared" si="2"/>
        <v>299</v>
      </c>
    </row>
    <row r="29" spans="1:12">
      <c r="E29" s="15">
        <v>41</v>
      </c>
      <c r="F29" s="30">
        <f>SUM(本町!F29,南!F29,東!F29,北!F29,大根・鶴巻!F29,西!F29,上!F29)</f>
        <v>1293</v>
      </c>
      <c r="G29" s="31">
        <f>SUM(本町!G29,南!G29,東!G29,北!G29,大根・鶴巻!G29,西!G29,上!G29)</f>
        <v>1134</v>
      </c>
      <c r="H29" s="40">
        <f t="shared" si="1"/>
        <v>2427</v>
      </c>
      <c r="I29" s="16">
        <v>91</v>
      </c>
      <c r="J29" s="30">
        <f>SUM(本町!J29,南!J29,東!J29,北!J29,大根・鶴巻!J29,西!J29,上!J29)</f>
        <v>65</v>
      </c>
      <c r="K29" s="31">
        <f>SUM(本町!K29,南!K29,東!K29,北!K29,大根・鶴巻!K29,西!K29,上!K29)</f>
        <v>200</v>
      </c>
      <c r="L29" s="40">
        <f t="shared" si="2"/>
        <v>265</v>
      </c>
    </row>
    <row r="30" spans="1:12">
      <c r="E30" s="15">
        <v>42</v>
      </c>
      <c r="F30" s="30">
        <f>SUM(本町!F30,南!F30,東!F30,北!F30,大根・鶴巻!F30,西!F30,上!F30)</f>
        <v>1275</v>
      </c>
      <c r="G30" s="31">
        <f>SUM(本町!G30,南!G30,東!G30,北!G30,大根・鶴巻!G30,西!G30,上!G30)</f>
        <v>1060</v>
      </c>
      <c r="H30" s="40">
        <f t="shared" si="1"/>
        <v>2335</v>
      </c>
      <c r="I30" s="16">
        <v>92</v>
      </c>
      <c r="J30" s="30">
        <f>SUM(本町!J30,南!J30,東!J30,北!J30,大根・鶴巻!J30,西!J30,上!J30)</f>
        <v>43</v>
      </c>
      <c r="K30" s="31">
        <f>SUM(本町!K30,南!K30,東!K30,北!K30,大根・鶴巻!K30,西!K30,上!K30)</f>
        <v>141</v>
      </c>
      <c r="L30" s="40">
        <f t="shared" si="2"/>
        <v>184</v>
      </c>
    </row>
    <row r="31" spans="1:12">
      <c r="E31" s="15">
        <v>43</v>
      </c>
      <c r="F31" s="30">
        <f>SUM(本町!F31,南!F31,東!F31,北!F31,大根・鶴巻!F31,西!F31,上!F31)</f>
        <v>1253</v>
      </c>
      <c r="G31" s="31">
        <f>SUM(本町!G31,南!G31,東!G31,北!G31,大根・鶴巻!G31,西!G31,上!G31)</f>
        <v>1062</v>
      </c>
      <c r="H31" s="40">
        <f t="shared" si="1"/>
        <v>2315</v>
      </c>
      <c r="I31" s="16">
        <v>93</v>
      </c>
      <c r="J31" s="30">
        <f>SUM(本町!J31,南!J31,東!J31,北!J31,大根・鶴巻!J31,西!J31,上!J31)</f>
        <v>38</v>
      </c>
      <c r="K31" s="31">
        <f>SUM(本町!K31,南!K31,東!K31,北!K31,大根・鶴巻!K31,西!K31,上!K31)</f>
        <v>128</v>
      </c>
      <c r="L31" s="40">
        <f t="shared" si="2"/>
        <v>166</v>
      </c>
    </row>
    <row r="32" spans="1:12">
      <c r="E32" s="15">
        <v>44</v>
      </c>
      <c r="F32" s="30">
        <f>SUM(本町!F32,南!F32,東!F32,北!F32,大根・鶴巻!F32,西!F32,上!F32)</f>
        <v>1274</v>
      </c>
      <c r="G32" s="31">
        <f>SUM(本町!G32,南!G32,東!G32,北!G32,大根・鶴巻!G32,西!G32,上!G32)</f>
        <v>1094</v>
      </c>
      <c r="H32" s="40">
        <f t="shared" si="1"/>
        <v>2368</v>
      </c>
      <c r="I32" s="16">
        <v>94</v>
      </c>
      <c r="J32" s="30">
        <f>SUM(本町!J32,南!J32,東!J32,北!J32,大根・鶴巻!J32,西!J32,上!J32)</f>
        <v>32</v>
      </c>
      <c r="K32" s="31">
        <f>SUM(本町!K32,南!K32,東!K32,北!K32,大根・鶴巻!K32,西!K32,上!K32)</f>
        <v>95</v>
      </c>
      <c r="L32" s="40">
        <f t="shared" si="2"/>
        <v>127</v>
      </c>
    </row>
    <row r="33" spans="5:12">
      <c r="E33" s="15">
        <v>45</v>
      </c>
      <c r="F33" s="30">
        <f>SUM(本町!F33,南!F33,東!F33,北!F33,大根・鶴巻!F33,西!F33,上!F33)</f>
        <v>972</v>
      </c>
      <c r="G33" s="31">
        <f>SUM(本町!G33,南!G33,東!G33,北!G33,大根・鶴巻!G33,西!G33,上!G33)</f>
        <v>792</v>
      </c>
      <c r="H33" s="40">
        <f t="shared" si="1"/>
        <v>1764</v>
      </c>
      <c r="I33" s="16">
        <v>95</v>
      </c>
      <c r="J33" s="30">
        <f>SUM(本町!J33,南!J33,東!J33,北!J33,大根・鶴巻!J33,西!J33,上!J33)</f>
        <v>26</v>
      </c>
      <c r="K33" s="31">
        <f>SUM(本町!K33,南!K33,東!K33,北!K33,大根・鶴巻!K33,西!K33,上!K33)</f>
        <v>66</v>
      </c>
      <c r="L33" s="40">
        <f t="shared" si="2"/>
        <v>92</v>
      </c>
    </row>
    <row r="34" spans="5:12">
      <c r="E34" s="15">
        <v>46</v>
      </c>
      <c r="F34" s="30">
        <f>SUM(本町!F34,南!F34,東!F34,北!F34,大根・鶴巻!F34,西!F34,上!F34)</f>
        <v>1158</v>
      </c>
      <c r="G34" s="31">
        <f>SUM(本町!G34,南!G34,東!G34,北!G34,大根・鶴巻!G34,西!G34,上!G34)</f>
        <v>1066</v>
      </c>
      <c r="H34" s="40">
        <f t="shared" si="1"/>
        <v>2224</v>
      </c>
      <c r="I34" s="16">
        <v>96</v>
      </c>
      <c r="J34" s="30">
        <f>SUM(本町!J34,南!J34,東!J34,北!J34,大根・鶴巻!J34,西!J34,上!J34)</f>
        <v>20</v>
      </c>
      <c r="K34" s="31">
        <f>SUM(本町!K34,南!K34,東!K34,北!K34,大根・鶴巻!K34,西!K34,上!K34)</f>
        <v>45</v>
      </c>
      <c r="L34" s="40">
        <f t="shared" si="2"/>
        <v>65</v>
      </c>
    </row>
    <row r="35" spans="5:12">
      <c r="E35" s="15">
        <v>47</v>
      </c>
      <c r="F35" s="30">
        <f>SUM(本町!F35,南!F35,東!F35,北!F35,大根・鶴巻!F35,西!F35,上!F35)</f>
        <v>1101</v>
      </c>
      <c r="G35" s="31">
        <f>SUM(本町!G35,南!G35,東!G35,北!G35,大根・鶴巻!G35,西!G35,上!G35)</f>
        <v>1041</v>
      </c>
      <c r="H35" s="40">
        <f t="shared" si="1"/>
        <v>2142</v>
      </c>
      <c r="I35" s="16">
        <v>97</v>
      </c>
      <c r="J35" s="30">
        <f>SUM(本町!J35,南!J35,東!J35,北!J35,大根・鶴巻!J35,西!J35,上!J35)</f>
        <v>9</v>
      </c>
      <c r="K35" s="31">
        <f>SUM(本町!K35,南!K35,東!K35,北!K35,大根・鶴巻!K35,西!K35,上!K35)</f>
        <v>54</v>
      </c>
      <c r="L35" s="40">
        <f t="shared" si="2"/>
        <v>63</v>
      </c>
    </row>
    <row r="36" spans="5:12">
      <c r="E36" s="15">
        <v>48</v>
      </c>
      <c r="F36" s="30">
        <f>SUM(本町!F36,南!F36,東!F36,北!F36,大根・鶴巻!F36,西!F36,上!F36)</f>
        <v>1106</v>
      </c>
      <c r="G36" s="31">
        <f>SUM(本町!G36,南!G36,東!G36,北!G36,大根・鶴巻!G36,西!G36,上!G36)</f>
        <v>955</v>
      </c>
      <c r="H36" s="40">
        <f t="shared" si="1"/>
        <v>2061</v>
      </c>
      <c r="I36" s="16">
        <v>98</v>
      </c>
      <c r="J36" s="30">
        <f>SUM(本町!J36,南!J36,東!J36,北!J36,大根・鶴巻!J36,西!J36,上!J36)</f>
        <v>8</v>
      </c>
      <c r="K36" s="31">
        <f>SUM(本町!K36,南!K36,東!K36,北!K36,大根・鶴巻!K36,西!K36,上!K36)</f>
        <v>37</v>
      </c>
      <c r="L36" s="40">
        <f t="shared" si="2"/>
        <v>45</v>
      </c>
    </row>
    <row r="37" spans="5:12">
      <c r="E37" s="15">
        <v>49</v>
      </c>
      <c r="F37" s="30">
        <f>SUM(本町!F37,南!F37,東!F37,北!F37,大根・鶴巻!F37,西!F37,上!F37)</f>
        <v>976</v>
      </c>
      <c r="G37" s="31">
        <f>SUM(本町!G37,南!G37,東!G37,北!G37,大根・鶴巻!G37,西!G37,上!G37)</f>
        <v>874</v>
      </c>
      <c r="H37" s="40">
        <f t="shared" si="1"/>
        <v>1850</v>
      </c>
      <c r="I37" s="16">
        <v>99</v>
      </c>
      <c r="J37" s="30">
        <f>SUM(本町!J37,南!J37,東!J37,北!J37,大根・鶴巻!J37,西!J37,上!J37)</f>
        <v>3</v>
      </c>
      <c r="K37" s="31">
        <f>SUM(本町!K37,南!K37,東!K37,北!K37,大根・鶴巻!K37,西!K37,上!K37)</f>
        <v>29</v>
      </c>
      <c r="L37" s="40">
        <f t="shared" si="2"/>
        <v>32</v>
      </c>
    </row>
    <row r="38" spans="5:12">
      <c r="E38" s="15">
        <v>50</v>
      </c>
      <c r="F38" s="30">
        <f>SUM(本町!F38,南!F38,東!F38,北!F38,大根・鶴巻!F38,西!F38,上!F38)</f>
        <v>908</v>
      </c>
      <c r="G38" s="31">
        <f>SUM(本町!G38,南!G38,東!G38,北!G38,大根・鶴巻!G38,西!G38,上!G38)</f>
        <v>927</v>
      </c>
      <c r="H38" s="40">
        <f t="shared" si="1"/>
        <v>1835</v>
      </c>
      <c r="I38" s="16">
        <v>100</v>
      </c>
      <c r="J38" s="30">
        <f>SUM(本町!J38,南!J38,東!J38,北!J38,大根・鶴巻!J38,西!J38,上!J38)</f>
        <v>1</v>
      </c>
      <c r="K38" s="31">
        <f>SUM(本町!K38,南!K38,東!K38,北!K38,大根・鶴巻!K38,西!K38,上!K38)</f>
        <v>7</v>
      </c>
      <c r="L38" s="40">
        <f t="shared" si="2"/>
        <v>8</v>
      </c>
    </row>
    <row r="39" spans="5:12">
      <c r="E39" s="15">
        <v>51</v>
      </c>
      <c r="F39" s="30">
        <f>SUM(本町!F39,南!F39,東!F39,北!F39,大根・鶴巻!F39,西!F39,上!F39)</f>
        <v>940</v>
      </c>
      <c r="G39" s="31">
        <f>SUM(本町!G39,南!G39,東!G39,北!G39,大根・鶴巻!G39,西!G39,上!G39)</f>
        <v>899</v>
      </c>
      <c r="H39" s="40">
        <f t="shared" si="1"/>
        <v>1839</v>
      </c>
      <c r="I39" s="16">
        <v>101</v>
      </c>
      <c r="J39" s="30">
        <f>SUM(本町!J39,南!J39,東!J39,北!J39,大根・鶴巻!J39,西!J39,上!J39)</f>
        <v>1</v>
      </c>
      <c r="K39" s="31">
        <f>SUM(本町!K39,南!K39,東!K39,北!K39,大根・鶴巻!K39,西!K39,上!K39)</f>
        <v>7</v>
      </c>
      <c r="L39" s="40">
        <f t="shared" si="2"/>
        <v>8</v>
      </c>
    </row>
    <row r="40" spans="5:12">
      <c r="E40" s="15">
        <v>52</v>
      </c>
      <c r="F40" s="30">
        <f>SUM(本町!F40,南!F40,東!F40,北!F40,大根・鶴巻!F40,西!F40,上!F40)</f>
        <v>911</v>
      </c>
      <c r="G40" s="31">
        <f>SUM(本町!G40,南!G40,東!G40,北!G40,大根・鶴巻!G40,西!G40,上!G40)</f>
        <v>883</v>
      </c>
      <c r="H40" s="40">
        <f t="shared" si="1"/>
        <v>1794</v>
      </c>
      <c r="I40" s="16">
        <v>102</v>
      </c>
      <c r="J40" s="30">
        <f>SUM(本町!J40,南!J40,東!J40,北!J40,大根・鶴巻!J40,西!J40,上!J40)</f>
        <v>2</v>
      </c>
      <c r="K40" s="31">
        <f>SUM(本町!K40,南!K40,東!K40,北!K40,大根・鶴巻!K40,西!K40,上!K40)</f>
        <v>7</v>
      </c>
      <c r="L40" s="40">
        <f t="shared" si="2"/>
        <v>9</v>
      </c>
    </row>
    <row r="41" spans="5:12">
      <c r="E41" s="15">
        <v>53</v>
      </c>
      <c r="F41" s="30">
        <f>SUM(本町!F41,南!F41,東!F41,北!F41,大根・鶴巻!F41,西!F41,上!F41)</f>
        <v>958</v>
      </c>
      <c r="G41" s="31">
        <f>SUM(本町!G41,南!G41,東!G41,北!G41,大根・鶴巻!G41,西!G41,上!G41)</f>
        <v>987</v>
      </c>
      <c r="H41" s="40">
        <f t="shared" si="1"/>
        <v>1945</v>
      </c>
      <c r="I41" s="16">
        <v>103</v>
      </c>
      <c r="J41" s="30">
        <f>SUM(本町!J41,南!J41,東!J41,北!J41,大根・鶴巻!J41,西!J41,上!J41)</f>
        <v>3</v>
      </c>
      <c r="K41" s="31">
        <f>SUM(本町!K41,南!K41,東!K41,北!K41,大根・鶴巻!K41,西!K41,上!K41)</f>
        <v>4</v>
      </c>
      <c r="L41" s="40">
        <f t="shared" si="2"/>
        <v>7</v>
      </c>
    </row>
    <row r="42" spans="5:12">
      <c r="E42" s="15">
        <v>54</v>
      </c>
      <c r="F42" s="30">
        <f>SUM(本町!F42,南!F42,東!F42,北!F42,大根・鶴巻!F42,西!F42,上!F42)</f>
        <v>945</v>
      </c>
      <c r="G42" s="31">
        <f>SUM(本町!G42,南!G42,東!G42,北!G42,大根・鶴巻!G42,西!G42,上!G42)</f>
        <v>928</v>
      </c>
      <c r="H42" s="40">
        <f t="shared" si="1"/>
        <v>1873</v>
      </c>
      <c r="I42" s="16">
        <v>104</v>
      </c>
      <c r="J42" s="30">
        <f>SUM(本町!J42,南!J42,東!J42,北!J42,大根・鶴巻!J42,西!J42,上!J42)</f>
        <v>0</v>
      </c>
      <c r="K42" s="31">
        <f>SUM(本町!K42,南!K42,東!K42,北!K42,大根・鶴巻!K42,西!K42,上!K42)</f>
        <v>3</v>
      </c>
      <c r="L42" s="40">
        <f t="shared" si="2"/>
        <v>3</v>
      </c>
    </row>
    <row r="43" spans="5:12">
      <c r="E43" s="15">
        <v>55</v>
      </c>
      <c r="F43" s="30">
        <f>SUM(本町!F43,南!F43,東!F43,北!F43,大根・鶴巻!F43,西!F43,上!F43)</f>
        <v>985</v>
      </c>
      <c r="G43" s="31">
        <f>SUM(本町!G43,南!G43,東!G43,北!G43,大根・鶴巻!G43,西!G43,上!G43)</f>
        <v>974</v>
      </c>
      <c r="H43" s="40">
        <f t="shared" si="1"/>
        <v>1959</v>
      </c>
      <c r="I43" s="16">
        <v>105</v>
      </c>
      <c r="J43" s="30">
        <f>SUM(本町!J43,南!J43,東!J43,北!J43,大根・鶴巻!J43,西!J43,上!J43)</f>
        <v>0</v>
      </c>
      <c r="K43" s="31">
        <f>SUM(本町!K43,南!K43,東!K43,北!K43,大根・鶴巻!K43,西!K43,上!K43)</f>
        <v>0</v>
      </c>
      <c r="L43" s="40">
        <f t="shared" si="2"/>
        <v>0</v>
      </c>
    </row>
    <row r="44" spans="5:12">
      <c r="E44" s="15">
        <v>56</v>
      </c>
      <c r="F44" s="30">
        <f>SUM(本町!F44,南!F44,東!F44,北!F44,大根・鶴巻!F44,西!F44,上!F44)</f>
        <v>1035</v>
      </c>
      <c r="G44" s="31">
        <f>SUM(本町!G44,南!G44,東!G44,北!G44,大根・鶴巻!G44,西!G44,上!G44)</f>
        <v>1046</v>
      </c>
      <c r="H44" s="40">
        <f t="shared" si="1"/>
        <v>2081</v>
      </c>
      <c r="I44" s="16">
        <v>106</v>
      </c>
      <c r="J44" s="30">
        <f>SUM(本町!J44,南!J44,東!J44,北!J44,大根・鶴巻!J44,西!J44,上!J44)</f>
        <v>1</v>
      </c>
      <c r="K44" s="31">
        <f>SUM(本町!K44,南!K44,東!K44,北!K44,大根・鶴巻!K44,西!K44,上!K44)</f>
        <v>1</v>
      </c>
      <c r="L44" s="40">
        <f t="shared" si="2"/>
        <v>2</v>
      </c>
    </row>
    <row r="45" spans="5:12">
      <c r="E45" s="15">
        <v>57</v>
      </c>
      <c r="F45" s="30">
        <f>SUM(本町!F45,南!F45,東!F45,北!F45,大根・鶴巻!F45,西!F45,上!F45)</f>
        <v>1038</v>
      </c>
      <c r="G45" s="31">
        <f>SUM(本町!G45,南!G45,東!G45,北!G45,大根・鶴巻!G45,西!G45,上!G45)</f>
        <v>1097</v>
      </c>
      <c r="H45" s="40">
        <f t="shared" si="1"/>
        <v>2135</v>
      </c>
      <c r="I45" s="16">
        <v>107</v>
      </c>
      <c r="J45" s="30">
        <f>SUM(本町!J45,南!J45,東!J45,北!J45,大根・鶴巻!J45,西!J45,上!J45)</f>
        <v>0</v>
      </c>
      <c r="K45" s="31">
        <f>SUM(本町!K45,南!K45,東!K45,北!K45,大根・鶴巻!K45,西!K45,上!K45)</f>
        <v>0</v>
      </c>
      <c r="L45" s="40">
        <f t="shared" si="2"/>
        <v>0</v>
      </c>
    </row>
    <row r="46" spans="5:12" ht="14.25" thickBot="1">
      <c r="E46" s="15">
        <v>58</v>
      </c>
      <c r="F46" s="30">
        <f>SUM(本町!F46,南!F46,東!F46,北!F46,大根・鶴巻!F46,西!F46,上!F46)</f>
        <v>1055</v>
      </c>
      <c r="G46" s="31">
        <f>SUM(本町!G46,南!G46,東!G46,北!G46,大根・鶴巻!G46,西!G46,上!G46)</f>
        <v>1126</v>
      </c>
      <c r="H46" s="40">
        <f t="shared" si="1"/>
        <v>2181</v>
      </c>
      <c r="I46" s="25">
        <v>108</v>
      </c>
      <c r="J46" s="33">
        <f>SUM(本町!J46,南!J46,東!J46,北!J46,大根・鶴巻!J46,西!J46,上!J46)</f>
        <v>0</v>
      </c>
      <c r="K46" s="34">
        <f>SUM(本町!K46,南!K46,東!K46,北!K46,大根・鶴巻!K46,西!K46,上!K46)</f>
        <v>0</v>
      </c>
      <c r="L46" s="35">
        <f t="shared" si="2"/>
        <v>0</v>
      </c>
    </row>
    <row r="47" spans="5:12" ht="15" thickTop="1" thickBot="1">
      <c r="E47" s="15">
        <v>59</v>
      </c>
      <c r="F47" s="30">
        <f>SUM(本町!F47,南!F47,東!F47,北!F47,大根・鶴巻!F47,西!F47,上!F47)</f>
        <v>1243</v>
      </c>
      <c r="G47" s="31">
        <f>SUM(本町!G47,南!G47,東!G47,北!G47,大根・鶴巻!G47,西!G47,上!G47)</f>
        <v>1277</v>
      </c>
      <c r="H47" s="40">
        <f t="shared" si="1"/>
        <v>2520</v>
      </c>
      <c r="I47" s="26" t="s">
        <v>6</v>
      </c>
      <c r="J47" s="38">
        <f>SUM(J3:J46)</f>
        <v>16098</v>
      </c>
      <c r="K47" s="41">
        <f>SUM(K3:K46)</f>
        <v>19144</v>
      </c>
      <c r="L47" s="42">
        <f>SUM(J47:K47)</f>
        <v>35242</v>
      </c>
    </row>
    <row r="48" spans="5:12">
      <c r="E48" s="15">
        <v>60</v>
      </c>
      <c r="F48" s="30">
        <f>SUM(本町!F48,南!F48,東!F48,北!F48,大根・鶴巻!F48,西!F48,上!F48)</f>
        <v>1268</v>
      </c>
      <c r="G48" s="31">
        <f>SUM(本町!G48,南!G48,東!G48,北!G48,大根・鶴巻!G48,西!G48,上!G48)</f>
        <v>1333</v>
      </c>
      <c r="H48" s="40">
        <f t="shared" si="1"/>
        <v>2601</v>
      </c>
    </row>
    <row r="49" spans="5:12" ht="14.25" thickBot="1">
      <c r="E49" s="15">
        <v>61</v>
      </c>
      <c r="F49" s="30">
        <f>SUM(本町!F49,南!F49,東!F49,北!F49,大根・鶴巻!F49,西!F49,上!F49)</f>
        <v>1456</v>
      </c>
      <c r="G49" s="31">
        <f>SUM(本町!G49,南!G49,東!G49,北!G49,大根・鶴巻!G49,西!G49,上!G49)</f>
        <v>1514</v>
      </c>
      <c r="H49" s="40">
        <f t="shared" si="1"/>
        <v>2970</v>
      </c>
      <c r="J49" s="10" t="s">
        <v>17</v>
      </c>
    </row>
    <row r="50" spans="5:12">
      <c r="E50" s="15">
        <v>62</v>
      </c>
      <c r="F50" s="30">
        <f>SUM(本町!F50,南!F50,東!F50,北!F50,大根・鶴巻!F50,西!F50,上!F50)</f>
        <v>1620</v>
      </c>
      <c r="G50" s="31">
        <f>SUM(本町!G50,南!G50,東!G50,北!G50,大根・鶴巻!G50,西!G50,上!G50)</f>
        <v>1709</v>
      </c>
      <c r="H50" s="40">
        <f t="shared" si="1"/>
        <v>3329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30">
        <f>SUM(本町!F51,南!F51,東!F51,北!F51,大根・鶴巻!F51,西!F51,上!F51)</f>
        <v>1665</v>
      </c>
      <c r="G51" s="31">
        <f>SUM(本町!G51,南!G51,東!G51,北!G51,大根・鶴巻!G51,西!G51,上!G51)</f>
        <v>1660</v>
      </c>
      <c r="H51" s="40">
        <f t="shared" si="1"/>
        <v>3325</v>
      </c>
      <c r="J51" s="48">
        <f>SUM(B18,F53,J47)</f>
        <v>81794</v>
      </c>
      <c r="K51" s="49">
        <f>SUM(C18,G53,K47)</f>
        <v>80609</v>
      </c>
      <c r="L51" s="50">
        <f>SUM(J51:K51)</f>
        <v>162403</v>
      </c>
    </row>
    <row r="52" spans="5:12" ht="14.25" thickBot="1">
      <c r="E52" s="25">
        <v>64</v>
      </c>
      <c r="F52" s="33">
        <f>SUM(本町!F52,南!F52,東!F52,北!F52,大根・鶴巻!F52,西!F52,上!F52)</f>
        <v>1624</v>
      </c>
      <c r="G52" s="34">
        <f>SUM(本町!G52,南!G52,東!G52,北!G52,大根・鶴巻!G52,西!G52,上!G52)</f>
        <v>1600</v>
      </c>
      <c r="H52" s="35">
        <f t="shared" si="1"/>
        <v>3224</v>
      </c>
    </row>
    <row r="53" spans="5:12" ht="15" thickTop="1" thickBot="1">
      <c r="E53" s="24" t="s">
        <v>6</v>
      </c>
      <c r="F53" s="38">
        <f>SUM(F3:F52)</f>
        <v>55074</v>
      </c>
      <c r="G53" s="41">
        <f>SUM(G3:G52)</f>
        <v>51223</v>
      </c>
      <c r="H53" s="42">
        <f>SUM(F53:G53)</f>
        <v>106297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75" t="str">
        <f>秦野市合計!I1</f>
        <v>平成24年1月末日現在（単位：人）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[1]上!$C$2</f>
        <v>5</v>
      </c>
      <c r="C3" s="44">
        <f>[1]上!$D$2</f>
        <v>4</v>
      </c>
      <c r="D3" s="29">
        <f>SUM(B3:C3)</f>
        <v>9</v>
      </c>
      <c r="E3" s="20">
        <v>15</v>
      </c>
      <c r="F3" s="57">
        <f>[1]上!$C$17</f>
        <v>10</v>
      </c>
      <c r="G3" s="54">
        <f>[1]上!$D$17</f>
        <v>10</v>
      </c>
      <c r="H3" s="39">
        <f>SUM(F3:G3)</f>
        <v>20</v>
      </c>
      <c r="I3" s="21">
        <v>65</v>
      </c>
      <c r="J3" s="57">
        <f>[1]上!$K$11</f>
        <v>27</v>
      </c>
      <c r="K3" s="54">
        <f>[1]上!$L$11</f>
        <v>21</v>
      </c>
      <c r="L3" s="39">
        <f>SUM(J3:K3)</f>
        <v>48</v>
      </c>
    </row>
    <row r="4" spans="1:12">
      <c r="A4" s="15">
        <v>1</v>
      </c>
      <c r="B4" s="45">
        <f>[1]上!$C$3</f>
        <v>4</v>
      </c>
      <c r="C4" s="44">
        <f>[1]上!$D$3</f>
        <v>5</v>
      </c>
      <c r="D4" s="32">
        <f t="shared" ref="D4:D17" si="0">SUM(B4:C4)</f>
        <v>9</v>
      </c>
      <c r="E4" s="15">
        <v>16</v>
      </c>
      <c r="F4" s="43">
        <f>[1]上!$C$18</f>
        <v>12</v>
      </c>
      <c r="G4" s="54">
        <f>[1]上!$D$18</f>
        <v>8</v>
      </c>
      <c r="H4" s="40">
        <f t="shared" ref="H4:H52" si="1">SUM(F4:G4)</f>
        <v>20</v>
      </c>
      <c r="I4" s="16">
        <v>66</v>
      </c>
      <c r="J4" s="43">
        <f>[1]上!$K$12</f>
        <v>18</v>
      </c>
      <c r="K4" s="54">
        <f>[1]上!$L$12</f>
        <v>10</v>
      </c>
      <c r="L4" s="40">
        <f t="shared" ref="L4:L46" si="2">SUM(J4:K4)</f>
        <v>28</v>
      </c>
    </row>
    <row r="5" spans="1:12">
      <c r="A5" s="15">
        <v>2</v>
      </c>
      <c r="B5" s="45">
        <f>[1]上!$C$4</f>
        <v>7</v>
      </c>
      <c r="C5" s="44">
        <f>[1]上!$D$4</f>
        <v>5</v>
      </c>
      <c r="D5" s="32">
        <f t="shared" si="0"/>
        <v>12</v>
      </c>
      <c r="E5" s="15">
        <v>17</v>
      </c>
      <c r="F5" s="43">
        <f>[1]上!$C$19</f>
        <v>7</v>
      </c>
      <c r="G5" s="54">
        <f>[1]上!$D$19</f>
        <v>6</v>
      </c>
      <c r="H5" s="40">
        <f t="shared" si="1"/>
        <v>13</v>
      </c>
      <c r="I5" s="16">
        <v>67</v>
      </c>
      <c r="J5" s="43">
        <f>[1]上!$K$13</f>
        <v>23</v>
      </c>
      <c r="K5" s="54">
        <f>[1]上!$L$13</f>
        <v>19</v>
      </c>
      <c r="L5" s="40">
        <f t="shared" si="2"/>
        <v>42</v>
      </c>
    </row>
    <row r="6" spans="1:12">
      <c r="A6" s="15">
        <v>3</v>
      </c>
      <c r="B6" s="45">
        <f>[1]上!$C$5</f>
        <v>9</v>
      </c>
      <c r="C6" s="44">
        <f>[1]上!$D$5</f>
        <v>3</v>
      </c>
      <c r="D6" s="32">
        <f t="shared" si="0"/>
        <v>12</v>
      </c>
      <c r="E6" s="15">
        <v>18</v>
      </c>
      <c r="F6" s="43">
        <f>[1]上!$C$20</f>
        <v>15</v>
      </c>
      <c r="G6" s="54">
        <f>[1]上!$D$20</f>
        <v>9</v>
      </c>
      <c r="H6" s="40">
        <f t="shared" si="1"/>
        <v>24</v>
      </c>
      <c r="I6" s="16">
        <v>68</v>
      </c>
      <c r="J6" s="43">
        <f>[1]上!$K$14</f>
        <v>13</v>
      </c>
      <c r="K6" s="54">
        <f>[1]上!$L$14</f>
        <v>27</v>
      </c>
      <c r="L6" s="40">
        <f t="shared" si="2"/>
        <v>40</v>
      </c>
    </row>
    <row r="7" spans="1:12">
      <c r="A7" s="15">
        <v>4</v>
      </c>
      <c r="B7" s="45">
        <f>[1]上!$C$6</f>
        <v>13</v>
      </c>
      <c r="C7" s="44">
        <f>[1]上!$D$6</f>
        <v>6</v>
      </c>
      <c r="D7" s="32">
        <f t="shared" si="0"/>
        <v>19</v>
      </c>
      <c r="E7" s="15">
        <v>19</v>
      </c>
      <c r="F7" s="43">
        <f>[1]上!$C$21</f>
        <v>10</v>
      </c>
      <c r="G7" s="54">
        <f>[1]上!$D$21</f>
        <v>14</v>
      </c>
      <c r="H7" s="40">
        <f t="shared" si="1"/>
        <v>24</v>
      </c>
      <c r="I7" s="16">
        <v>69</v>
      </c>
      <c r="J7" s="43">
        <f>[1]上!$K$15</f>
        <v>29</v>
      </c>
      <c r="K7" s="54">
        <f>[1]上!$L$15</f>
        <v>25</v>
      </c>
      <c r="L7" s="40">
        <f t="shared" si="2"/>
        <v>54</v>
      </c>
    </row>
    <row r="8" spans="1:12">
      <c r="A8" s="15">
        <v>5</v>
      </c>
      <c r="B8" s="45">
        <f>[1]上!$C$7</f>
        <v>9</v>
      </c>
      <c r="C8" s="44">
        <f>[1]上!$D$7</f>
        <v>5</v>
      </c>
      <c r="D8" s="32">
        <f t="shared" si="0"/>
        <v>14</v>
      </c>
      <c r="E8" s="15">
        <v>20</v>
      </c>
      <c r="F8" s="43">
        <f>[1]上!$C$22</f>
        <v>7</v>
      </c>
      <c r="G8" s="54">
        <f>[1]上!$D$22</f>
        <v>9</v>
      </c>
      <c r="H8" s="40">
        <f t="shared" si="1"/>
        <v>16</v>
      </c>
      <c r="I8" s="16">
        <v>70</v>
      </c>
      <c r="J8" s="43">
        <f>[1]上!$K$16</f>
        <v>15</v>
      </c>
      <c r="K8" s="54">
        <f>[1]上!$L$16</f>
        <v>23</v>
      </c>
      <c r="L8" s="40">
        <f t="shared" si="2"/>
        <v>38</v>
      </c>
    </row>
    <row r="9" spans="1:12">
      <c r="A9" s="15">
        <v>6</v>
      </c>
      <c r="B9" s="45">
        <f>[1]上!$C$8</f>
        <v>5</v>
      </c>
      <c r="C9" s="44">
        <f>[1]上!$D$8</f>
        <v>3</v>
      </c>
      <c r="D9" s="32">
        <f t="shared" si="0"/>
        <v>8</v>
      </c>
      <c r="E9" s="15">
        <v>21</v>
      </c>
      <c r="F9" s="43">
        <f>[1]上!$C$23</f>
        <v>12</v>
      </c>
      <c r="G9" s="54">
        <f>[1]上!$D$23</f>
        <v>9</v>
      </c>
      <c r="H9" s="40">
        <f t="shared" si="1"/>
        <v>21</v>
      </c>
      <c r="I9" s="16">
        <v>71</v>
      </c>
      <c r="J9" s="43">
        <f>[1]上!$K$17</f>
        <v>26</v>
      </c>
      <c r="K9" s="54">
        <f>[1]上!$L$17</f>
        <v>17</v>
      </c>
      <c r="L9" s="40">
        <f t="shared" si="2"/>
        <v>43</v>
      </c>
    </row>
    <row r="10" spans="1:12">
      <c r="A10" s="15">
        <v>7</v>
      </c>
      <c r="B10" s="45">
        <f>[1]上!$C$9</f>
        <v>12</v>
      </c>
      <c r="C10" s="44">
        <f>[1]上!$D$9</f>
        <v>11</v>
      </c>
      <c r="D10" s="32">
        <f t="shared" si="0"/>
        <v>23</v>
      </c>
      <c r="E10" s="15">
        <v>22</v>
      </c>
      <c r="F10" s="43">
        <f>[1]上!$C$24</f>
        <v>9</v>
      </c>
      <c r="G10" s="54">
        <f>[1]上!$D$24</f>
        <v>12</v>
      </c>
      <c r="H10" s="40">
        <f t="shared" si="1"/>
        <v>21</v>
      </c>
      <c r="I10" s="16">
        <v>72</v>
      </c>
      <c r="J10" s="43">
        <f>[1]上!$K$18</f>
        <v>18</v>
      </c>
      <c r="K10" s="54">
        <f>[1]上!$L$18</f>
        <v>10</v>
      </c>
      <c r="L10" s="40">
        <f t="shared" si="2"/>
        <v>28</v>
      </c>
    </row>
    <row r="11" spans="1:12">
      <c r="A11" s="15">
        <v>8</v>
      </c>
      <c r="B11" s="45">
        <f>[1]上!$C$10</f>
        <v>5</v>
      </c>
      <c r="C11" s="44">
        <f>[1]上!$D$10</f>
        <v>7</v>
      </c>
      <c r="D11" s="32">
        <f t="shared" si="0"/>
        <v>12</v>
      </c>
      <c r="E11" s="15">
        <v>23</v>
      </c>
      <c r="F11" s="43">
        <f>[1]上!$C$25</f>
        <v>12</v>
      </c>
      <c r="G11" s="54">
        <f>[1]上!$D$25</f>
        <v>8</v>
      </c>
      <c r="H11" s="40">
        <f t="shared" si="1"/>
        <v>20</v>
      </c>
      <c r="I11" s="16">
        <v>73</v>
      </c>
      <c r="J11" s="43">
        <f>[1]上!$K$19</f>
        <v>14</v>
      </c>
      <c r="K11" s="54">
        <f>[1]上!$L$19</f>
        <v>14</v>
      </c>
      <c r="L11" s="40">
        <f t="shared" si="2"/>
        <v>28</v>
      </c>
    </row>
    <row r="12" spans="1:12">
      <c r="A12" s="15">
        <v>9</v>
      </c>
      <c r="B12" s="45">
        <f>[1]上!$C$11</f>
        <v>8</v>
      </c>
      <c r="C12" s="44">
        <f>[1]上!$D$11</f>
        <v>6</v>
      </c>
      <c r="D12" s="32">
        <f t="shared" si="0"/>
        <v>14</v>
      </c>
      <c r="E12" s="15">
        <v>24</v>
      </c>
      <c r="F12" s="43">
        <f>[1]上!$C$26</f>
        <v>17</v>
      </c>
      <c r="G12" s="54">
        <f>[1]上!$D$26</f>
        <v>14</v>
      </c>
      <c r="H12" s="40">
        <f t="shared" si="1"/>
        <v>31</v>
      </c>
      <c r="I12" s="16">
        <v>74</v>
      </c>
      <c r="J12" s="43">
        <f>[1]上!$K$20</f>
        <v>9</v>
      </c>
      <c r="K12" s="54">
        <f>[1]上!$L$20</f>
        <v>9</v>
      </c>
      <c r="L12" s="40">
        <f t="shared" si="2"/>
        <v>18</v>
      </c>
    </row>
    <row r="13" spans="1:12">
      <c r="A13" s="15">
        <v>10</v>
      </c>
      <c r="B13" s="45">
        <f>[1]上!$C$12</f>
        <v>15</v>
      </c>
      <c r="C13" s="44">
        <f>[1]上!$D$12</f>
        <v>7</v>
      </c>
      <c r="D13" s="32">
        <f t="shared" si="0"/>
        <v>22</v>
      </c>
      <c r="E13" s="15">
        <v>25</v>
      </c>
      <c r="F13" s="43">
        <f>[1]上!$C$27</f>
        <v>11</v>
      </c>
      <c r="G13" s="54">
        <f>[1]上!$D$27</f>
        <v>11</v>
      </c>
      <c r="H13" s="40">
        <f t="shared" si="1"/>
        <v>22</v>
      </c>
      <c r="I13" s="16">
        <v>75</v>
      </c>
      <c r="J13" s="43">
        <f>[1]上!$K$21</f>
        <v>15</v>
      </c>
      <c r="K13" s="54">
        <f>[1]上!$L$21</f>
        <v>15</v>
      </c>
      <c r="L13" s="40">
        <f t="shared" si="2"/>
        <v>30</v>
      </c>
    </row>
    <row r="14" spans="1:12">
      <c r="A14" s="15">
        <v>11</v>
      </c>
      <c r="B14" s="45">
        <f>[1]上!$C$13</f>
        <v>9</v>
      </c>
      <c r="C14" s="44">
        <f>[1]上!$D$13</f>
        <v>11</v>
      </c>
      <c r="D14" s="32">
        <f t="shared" si="0"/>
        <v>20</v>
      </c>
      <c r="E14" s="15">
        <v>26</v>
      </c>
      <c r="F14" s="43">
        <f>[1]上!$C$28</f>
        <v>12</v>
      </c>
      <c r="G14" s="54">
        <f>[1]上!$D$28</f>
        <v>7</v>
      </c>
      <c r="H14" s="40">
        <f t="shared" si="1"/>
        <v>19</v>
      </c>
      <c r="I14" s="16">
        <v>76</v>
      </c>
      <c r="J14" s="43">
        <f>[1]上!$K$22</f>
        <v>11</v>
      </c>
      <c r="K14" s="54">
        <f>[1]上!$L$22</f>
        <v>13</v>
      </c>
      <c r="L14" s="40">
        <f t="shared" si="2"/>
        <v>24</v>
      </c>
    </row>
    <row r="15" spans="1:12">
      <c r="A15" s="15">
        <v>12</v>
      </c>
      <c r="B15" s="45">
        <f>[1]上!$C$14</f>
        <v>13</v>
      </c>
      <c r="C15" s="44">
        <f>[1]上!$D$14</f>
        <v>5</v>
      </c>
      <c r="D15" s="32">
        <f t="shared" si="0"/>
        <v>18</v>
      </c>
      <c r="E15" s="15">
        <v>27</v>
      </c>
      <c r="F15" s="43">
        <f>[1]上!$C$29</f>
        <v>12</v>
      </c>
      <c r="G15" s="54">
        <f>[1]上!$D$29</f>
        <v>7</v>
      </c>
      <c r="H15" s="40">
        <f t="shared" si="1"/>
        <v>19</v>
      </c>
      <c r="I15" s="16">
        <v>77</v>
      </c>
      <c r="J15" s="43">
        <f>[1]上!$K$23</f>
        <v>5</v>
      </c>
      <c r="K15" s="54">
        <f>[1]上!$L$23</f>
        <v>19</v>
      </c>
      <c r="L15" s="40">
        <f t="shared" si="2"/>
        <v>24</v>
      </c>
    </row>
    <row r="16" spans="1:12">
      <c r="A16" s="15">
        <v>13</v>
      </c>
      <c r="B16" s="45">
        <f>[1]上!$C$15</f>
        <v>5</v>
      </c>
      <c r="C16" s="44">
        <f>[1]上!$D$15</f>
        <v>5</v>
      </c>
      <c r="D16" s="32">
        <f t="shared" si="0"/>
        <v>10</v>
      </c>
      <c r="E16" s="15">
        <v>28</v>
      </c>
      <c r="F16" s="45">
        <f>[1]上!$G$2</f>
        <v>12</v>
      </c>
      <c r="G16" s="55">
        <f>[1]上!$H$2</f>
        <v>12</v>
      </c>
      <c r="H16" s="40">
        <f t="shared" si="1"/>
        <v>24</v>
      </c>
      <c r="I16" s="16">
        <v>78</v>
      </c>
      <c r="J16" s="43">
        <f>[1]上!$K$24</f>
        <v>14</v>
      </c>
      <c r="K16" s="54">
        <f>[1]上!$L$24</f>
        <v>12</v>
      </c>
      <c r="L16" s="40">
        <f t="shared" si="2"/>
        <v>26</v>
      </c>
    </row>
    <row r="17" spans="1:12" ht="14.25" thickBot="1">
      <c r="A17" s="25">
        <v>14</v>
      </c>
      <c r="B17" s="46">
        <f>[1]上!$C$16</f>
        <v>13</v>
      </c>
      <c r="C17" s="47">
        <f>[1]上!$D$16</f>
        <v>9</v>
      </c>
      <c r="D17" s="35">
        <f t="shared" si="0"/>
        <v>22</v>
      </c>
      <c r="E17" s="15">
        <v>29</v>
      </c>
      <c r="F17" s="45">
        <f>[1]上!$G$3</f>
        <v>7</v>
      </c>
      <c r="G17" s="55">
        <f>[1]上!$H$3</f>
        <v>4</v>
      </c>
      <c r="H17" s="40">
        <f t="shared" si="1"/>
        <v>11</v>
      </c>
      <c r="I17" s="16">
        <v>79</v>
      </c>
      <c r="J17" s="43">
        <f>[1]上!$K$25</f>
        <v>8</v>
      </c>
      <c r="K17" s="54">
        <f>[1]上!$L$25</f>
        <v>18</v>
      </c>
      <c r="L17" s="40">
        <f t="shared" si="2"/>
        <v>26</v>
      </c>
    </row>
    <row r="18" spans="1:12" ht="15" thickTop="1" thickBot="1">
      <c r="A18" s="24" t="s">
        <v>6</v>
      </c>
      <c r="B18" s="36">
        <f>SUM(B3:B17)</f>
        <v>132</v>
      </c>
      <c r="C18" s="37">
        <f>SUM(C3:C17)</f>
        <v>92</v>
      </c>
      <c r="D18" s="38">
        <f>SUM(B18:C18)</f>
        <v>224</v>
      </c>
      <c r="E18" s="15">
        <v>30</v>
      </c>
      <c r="F18" s="45">
        <f>[1]上!$G$4</f>
        <v>6</v>
      </c>
      <c r="G18" s="55">
        <f>[1]上!$H$4</f>
        <v>5</v>
      </c>
      <c r="H18" s="40">
        <f t="shared" si="1"/>
        <v>11</v>
      </c>
      <c r="I18" s="16">
        <v>80</v>
      </c>
      <c r="J18" s="43">
        <f>[1]上!$K$26</f>
        <v>12</v>
      </c>
      <c r="K18" s="54">
        <f>[1]上!$L$26</f>
        <v>17</v>
      </c>
      <c r="L18" s="40">
        <f t="shared" si="2"/>
        <v>29</v>
      </c>
    </row>
    <row r="19" spans="1:12">
      <c r="E19" s="15">
        <v>31</v>
      </c>
      <c r="F19" s="45">
        <f>[1]上!$G$5</f>
        <v>12</v>
      </c>
      <c r="G19" s="55">
        <f>[1]上!$H$5</f>
        <v>12</v>
      </c>
      <c r="H19" s="40">
        <f t="shared" si="1"/>
        <v>24</v>
      </c>
      <c r="I19" s="16">
        <v>81</v>
      </c>
      <c r="J19" s="43">
        <f>[1]上!$K$27</f>
        <v>7</v>
      </c>
      <c r="K19" s="54">
        <f>[1]上!$L$27</f>
        <v>15</v>
      </c>
      <c r="L19" s="40">
        <f t="shared" si="2"/>
        <v>22</v>
      </c>
    </row>
    <row r="20" spans="1:12">
      <c r="E20" s="15">
        <v>32</v>
      </c>
      <c r="F20" s="45">
        <f>[1]上!$G$6</f>
        <v>21</v>
      </c>
      <c r="G20" s="55">
        <f>[1]上!$H$6</f>
        <v>10</v>
      </c>
      <c r="H20" s="40">
        <f t="shared" si="1"/>
        <v>31</v>
      </c>
      <c r="I20" s="16">
        <v>82</v>
      </c>
      <c r="J20" s="43">
        <f>[1]上!$K$28</f>
        <v>12</v>
      </c>
      <c r="K20" s="54">
        <f>[1]上!$L$28</f>
        <v>9</v>
      </c>
      <c r="L20" s="40">
        <f t="shared" si="2"/>
        <v>21</v>
      </c>
    </row>
    <row r="21" spans="1:12">
      <c r="E21" s="15">
        <v>33</v>
      </c>
      <c r="F21" s="45">
        <f>[1]上!$G$7</f>
        <v>13</v>
      </c>
      <c r="G21" s="55">
        <f>[1]上!$H$7</f>
        <v>5</v>
      </c>
      <c r="H21" s="40">
        <f t="shared" si="1"/>
        <v>18</v>
      </c>
      <c r="I21" s="16">
        <v>83</v>
      </c>
      <c r="J21" s="43">
        <f>[1]上!$K$29</f>
        <v>10</v>
      </c>
      <c r="K21" s="54">
        <f>[1]上!$L$29</f>
        <v>17</v>
      </c>
      <c r="L21" s="40">
        <f t="shared" si="2"/>
        <v>27</v>
      </c>
    </row>
    <row r="22" spans="1:12">
      <c r="E22" s="15">
        <v>34</v>
      </c>
      <c r="F22" s="45">
        <f>[1]上!$G$8</f>
        <v>16</v>
      </c>
      <c r="G22" s="55">
        <f>[1]上!$H$8</f>
        <v>9</v>
      </c>
      <c r="H22" s="40">
        <f t="shared" si="1"/>
        <v>25</v>
      </c>
      <c r="I22" s="16">
        <v>84</v>
      </c>
      <c r="J22" s="45">
        <f>[1]上!$O$2</f>
        <v>7</v>
      </c>
      <c r="K22" s="55">
        <f>[1]上!$P$2</f>
        <v>8</v>
      </c>
      <c r="L22" s="40">
        <f t="shared" si="2"/>
        <v>15</v>
      </c>
    </row>
    <row r="23" spans="1:12">
      <c r="E23" s="15">
        <v>35</v>
      </c>
      <c r="F23" s="45">
        <f>[1]上!$G$9</f>
        <v>11</v>
      </c>
      <c r="G23" s="55">
        <f>[1]上!$H$9</f>
        <v>4</v>
      </c>
      <c r="H23" s="40">
        <f t="shared" si="1"/>
        <v>15</v>
      </c>
      <c r="I23" s="16">
        <v>85</v>
      </c>
      <c r="J23" s="45">
        <f>[1]上!$O$3</f>
        <v>4</v>
      </c>
      <c r="K23" s="55">
        <f>[1]上!$P$3</f>
        <v>7</v>
      </c>
      <c r="L23" s="40">
        <f t="shared" si="2"/>
        <v>11</v>
      </c>
    </row>
    <row r="24" spans="1:12">
      <c r="E24" s="15">
        <v>36</v>
      </c>
      <c r="F24" s="45">
        <f>[1]上!$G$10</f>
        <v>15</v>
      </c>
      <c r="G24" s="55">
        <f>[1]上!$H$10</f>
        <v>12</v>
      </c>
      <c r="H24" s="40">
        <f t="shared" si="1"/>
        <v>27</v>
      </c>
      <c r="I24" s="16">
        <v>86</v>
      </c>
      <c r="J24" s="45">
        <f>[1]上!$O$4</f>
        <v>6</v>
      </c>
      <c r="K24" s="55">
        <f>[1]上!$P$4</f>
        <v>15</v>
      </c>
      <c r="L24" s="40">
        <f t="shared" si="2"/>
        <v>21</v>
      </c>
    </row>
    <row r="25" spans="1:12">
      <c r="E25" s="15">
        <v>37</v>
      </c>
      <c r="F25" s="45">
        <f>[1]上!$G$11</f>
        <v>12</v>
      </c>
      <c r="G25" s="55">
        <f>[1]上!$H$11</f>
        <v>13</v>
      </c>
      <c r="H25" s="40">
        <f t="shared" si="1"/>
        <v>25</v>
      </c>
      <c r="I25" s="16">
        <v>87</v>
      </c>
      <c r="J25" s="45">
        <f>[1]上!$O$5</f>
        <v>3</v>
      </c>
      <c r="K25" s="55">
        <f>[1]上!$P$5</f>
        <v>14</v>
      </c>
      <c r="L25" s="40">
        <f t="shared" si="2"/>
        <v>17</v>
      </c>
    </row>
    <row r="26" spans="1:12">
      <c r="E26" s="15">
        <v>38</v>
      </c>
      <c r="F26" s="45">
        <f>[1]上!$G$12</f>
        <v>9</v>
      </c>
      <c r="G26" s="55">
        <f>[1]上!$H$12</f>
        <v>16</v>
      </c>
      <c r="H26" s="40">
        <f t="shared" si="1"/>
        <v>25</v>
      </c>
      <c r="I26" s="16">
        <v>88</v>
      </c>
      <c r="J26" s="45">
        <f>[1]上!$O$6</f>
        <v>6</v>
      </c>
      <c r="K26" s="55">
        <f>[1]上!$P$6</f>
        <v>7</v>
      </c>
      <c r="L26" s="40">
        <f t="shared" si="2"/>
        <v>13</v>
      </c>
    </row>
    <row r="27" spans="1:12">
      <c r="E27" s="15">
        <v>39</v>
      </c>
      <c r="F27" s="45">
        <f>[1]上!$G$13</f>
        <v>18</v>
      </c>
      <c r="G27" s="55">
        <f>[1]上!$H$13</f>
        <v>16</v>
      </c>
      <c r="H27" s="40">
        <f t="shared" si="1"/>
        <v>34</v>
      </c>
      <c r="I27" s="16">
        <v>89</v>
      </c>
      <c r="J27" s="45">
        <f>[1]上!$O$7</f>
        <v>4</v>
      </c>
      <c r="K27" s="55">
        <f>[1]上!$P$7</f>
        <v>7</v>
      </c>
      <c r="L27" s="40">
        <f t="shared" si="2"/>
        <v>11</v>
      </c>
    </row>
    <row r="28" spans="1:12">
      <c r="E28" s="15">
        <v>40</v>
      </c>
      <c r="F28" s="45">
        <f>[1]上!$G$14</f>
        <v>19</v>
      </c>
      <c r="G28" s="55">
        <f>[1]上!$H$14</f>
        <v>13</v>
      </c>
      <c r="H28" s="40">
        <f t="shared" si="1"/>
        <v>32</v>
      </c>
      <c r="I28" s="16">
        <v>90</v>
      </c>
      <c r="J28" s="45">
        <f>[1]上!$O$8</f>
        <v>2</v>
      </c>
      <c r="K28" s="55">
        <f>[1]上!$P$8</f>
        <v>11</v>
      </c>
      <c r="L28" s="40">
        <f t="shared" si="2"/>
        <v>13</v>
      </c>
    </row>
    <row r="29" spans="1:12">
      <c r="E29" s="15">
        <v>41</v>
      </c>
      <c r="F29" s="45">
        <f>[1]上!$G$15</f>
        <v>13</v>
      </c>
      <c r="G29" s="55">
        <f>[1]上!$H$15</f>
        <v>13</v>
      </c>
      <c r="H29" s="40">
        <f t="shared" si="1"/>
        <v>26</v>
      </c>
      <c r="I29" s="16">
        <v>91</v>
      </c>
      <c r="J29" s="45">
        <f>[1]上!$O$9</f>
        <v>1</v>
      </c>
      <c r="K29" s="55">
        <f>[1]上!$P$9</f>
        <v>6</v>
      </c>
      <c r="L29" s="40">
        <f t="shared" si="2"/>
        <v>7</v>
      </c>
    </row>
    <row r="30" spans="1:12">
      <c r="E30" s="15">
        <v>42</v>
      </c>
      <c r="F30" s="45">
        <f>[1]上!$G$16</f>
        <v>16</v>
      </c>
      <c r="G30" s="55">
        <f>[1]上!$H$16</f>
        <v>14</v>
      </c>
      <c r="H30" s="40">
        <f t="shared" si="1"/>
        <v>30</v>
      </c>
      <c r="I30" s="16">
        <v>92</v>
      </c>
      <c r="J30" s="45">
        <f>[1]上!$O$10</f>
        <v>2</v>
      </c>
      <c r="K30" s="55">
        <f>[1]上!$P$10</f>
        <v>4</v>
      </c>
      <c r="L30" s="40">
        <f t="shared" si="2"/>
        <v>6</v>
      </c>
    </row>
    <row r="31" spans="1:12">
      <c r="E31" s="15">
        <v>43</v>
      </c>
      <c r="F31" s="45">
        <f>[1]上!$G$17</f>
        <v>15</v>
      </c>
      <c r="G31" s="55">
        <f>[1]上!$H$17</f>
        <v>12</v>
      </c>
      <c r="H31" s="40">
        <f t="shared" si="1"/>
        <v>27</v>
      </c>
      <c r="I31" s="16">
        <v>93</v>
      </c>
      <c r="J31" s="45">
        <f>[1]上!$O$11</f>
        <v>1</v>
      </c>
      <c r="K31" s="55">
        <f>[1]上!$P$11</f>
        <v>6</v>
      </c>
      <c r="L31" s="40">
        <f t="shared" si="2"/>
        <v>7</v>
      </c>
    </row>
    <row r="32" spans="1:12">
      <c r="E32" s="15">
        <v>44</v>
      </c>
      <c r="F32" s="45">
        <f>[1]上!$G$18</f>
        <v>17</v>
      </c>
      <c r="G32" s="55">
        <f>[1]上!$H$18</f>
        <v>13</v>
      </c>
      <c r="H32" s="40">
        <f t="shared" si="1"/>
        <v>30</v>
      </c>
      <c r="I32" s="16">
        <v>94</v>
      </c>
      <c r="J32" s="45">
        <f>[1]上!$O$12</f>
        <v>0</v>
      </c>
      <c r="K32" s="55">
        <f>[1]上!$P$12</f>
        <v>4</v>
      </c>
      <c r="L32" s="40">
        <f t="shared" si="2"/>
        <v>4</v>
      </c>
    </row>
    <row r="33" spans="5:12">
      <c r="E33" s="15">
        <v>45</v>
      </c>
      <c r="F33" s="45">
        <f>[1]上!$G$19</f>
        <v>8</v>
      </c>
      <c r="G33" s="55">
        <f>[1]上!$H$19</f>
        <v>12</v>
      </c>
      <c r="H33" s="40">
        <f t="shared" si="1"/>
        <v>20</v>
      </c>
      <c r="I33" s="16">
        <v>95</v>
      </c>
      <c r="J33" s="45">
        <f>[1]上!$O$13</f>
        <v>3</v>
      </c>
      <c r="K33" s="55">
        <f>[1]上!$P$13</f>
        <v>3</v>
      </c>
      <c r="L33" s="40">
        <f t="shared" si="2"/>
        <v>6</v>
      </c>
    </row>
    <row r="34" spans="5:12">
      <c r="E34" s="15">
        <v>46</v>
      </c>
      <c r="F34" s="45">
        <f>[1]上!$G$20</f>
        <v>13</v>
      </c>
      <c r="G34" s="55">
        <f>[1]上!$H$20</f>
        <v>19</v>
      </c>
      <c r="H34" s="40">
        <f t="shared" si="1"/>
        <v>32</v>
      </c>
      <c r="I34" s="16">
        <v>96</v>
      </c>
      <c r="J34" s="45">
        <f>[1]上!$O$14</f>
        <v>1</v>
      </c>
      <c r="K34" s="55">
        <f>[1]上!$P$14</f>
        <v>1</v>
      </c>
      <c r="L34" s="40">
        <f t="shared" si="2"/>
        <v>2</v>
      </c>
    </row>
    <row r="35" spans="5:12">
      <c r="E35" s="15">
        <v>47</v>
      </c>
      <c r="F35" s="45">
        <f>[1]上!$G$21</f>
        <v>11</v>
      </c>
      <c r="G35" s="55">
        <f>[1]上!$H$21</f>
        <v>12</v>
      </c>
      <c r="H35" s="40">
        <f t="shared" si="1"/>
        <v>23</v>
      </c>
      <c r="I35" s="16">
        <v>97</v>
      </c>
      <c r="J35" s="45">
        <f>[1]上!$O$15</f>
        <v>1</v>
      </c>
      <c r="K35" s="55">
        <f>[1]上!$P$15</f>
        <v>2</v>
      </c>
      <c r="L35" s="40">
        <f t="shared" si="2"/>
        <v>3</v>
      </c>
    </row>
    <row r="36" spans="5:12">
      <c r="E36" s="15">
        <v>48</v>
      </c>
      <c r="F36" s="45">
        <f>[1]上!$G$22</f>
        <v>18</v>
      </c>
      <c r="G36" s="55">
        <f>[1]上!$H$22</f>
        <v>15</v>
      </c>
      <c r="H36" s="40">
        <f t="shared" si="1"/>
        <v>33</v>
      </c>
      <c r="I36" s="16">
        <v>98</v>
      </c>
      <c r="J36" s="45">
        <f>[1]上!$O$16</f>
        <v>0</v>
      </c>
      <c r="K36" s="55">
        <f>[1]上!$P$16</f>
        <v>0</v>
      </c>
      <c r="L36" s="40">
        <f t="shared" si="2"/>
        <v>0</v>
      </c>
    </row>
    <row r="37" spans="5:12">
      <c r="E37" s="15">
        <v>49</v>
      </c>
      <c r="F37" s="45">
        <f>[1]上!$G$23</f>
        <v>14</v>
      </c>
      <c r="G37" s="55">
        <f>[1]上!$H$23</f>
        <v>8</v>
      </c>
      <c r="H37" s="40">
        <f t="shared" si="1"/>
        <v>22</v>
      </c>
      <c r="I37" s="16">
        <v>99</v>
      </c>
      <c r="J37" s="45">
        <f>[1]上!$O$17</f>
        <v>0</v>
      </c>
      <c r="K37" s="55">
        <f>[1]上!$P$17</f>
        <v>2</v>
      </c>
      <c r="L37" s="40">
        <f t="shared" si="2"/>
        <v>2</v>
      </c>
    </row>
    <row r="38" spans="5:12">
      <c r="E38" s="15">
        <v>50</v>
      </c>
      <c r="F38" s="45">
        <f>[1]上!$G$24</f>
        <v>13</v>
      </c>
      <c r="G38" s="55">
        <f>[1]上!$H$24</f>
        <v>10</v>
      </c>
      <c r="H38" s="40">
        <f t="shared" si="1"/>
        <v>23</v>
      </c>
      <c r="I38" s="16">
        <v>100</v>
      </c>
      <c r="J38" s="45">
        <f>[1]上!$O$18</f>
        <v>0</v>
      </c>
      <c r="K38" s="55">
        <f>[1]上!$P$18</f>
        <v>0</v>
      </c>
      <c r="L38" s="40">
        <f t="shared" si="2"/>
        <v>0</v>
      </c>
    </row>
    <row r="39" spans="5:12">
      <c r="E39" s="15">
        <v>51</v>
      </c>
      <c r="F39" s="45">
        <f>[1]上!$G$25</f>
        <v>12</v>
      </c>
      <c r="G39" s="55">
        <f>[1]上!$H$25</f>
        <v>16</v>
      </c>
      <c r="H39" s="40">
        <f t="shared" si="1"/>
        <v>28</v>
      </c>
      <c r="I39" s="16">
        <v>101</v>
      </c>
      <c r="J39" s="45">
        <f>[1]上!$O$19</f>
        <v>0</v>
      </c>
      <c r="K39" s="55">
        <f>[1]上!$P$19</f>
        <v>0</v>
      </c>
      <c r="L39" s="40">
        <f t="shared" si="2"/>
        <v>0</v>
      </c>
    </row>
    <row r="40" spans="5:12">
      <c r="E40" s="15">
        <v>52</v>
      </c>
      <c r="F40" s="45">
        <f>[1]上!$G$26</f>
        <v>14</v>
      </c>
      <c r="G40" s="55">
        <f>[1]上!$H$26</f>
        <v>12</v>
      </c>
      <c r="H40" s="40">
        <f t="shared" si="1"/>
        <v>26</v>
      </c>
      <c r="I40" s="16">
        <v>102</v>
      </c>
      <c r="J40" s="45">
        <f>[1]上!$O$20</f>
        <v>0</v>
      </c>
      <c r="K40" s="55">
        <f>[1]上!$P$20</f>
        <v>0</v>
      </c>
      <c r="L40" s="40">
        <f t="shared" si="2"/>
        <v>0</v>
      </c>
    </row>
    <row r="41" spans="5:12">
      <c r="E41" s="15">
        <v>53</v>
      </c>
      <c r="F41" s="45">
        <f>[1]上!$G$27</f>
        <v>19</v>
      </c>
      <c r="G41" s="55">
        <f>[1]上!$H$27</f>
        <v>21</v>
      </c>
      <c r="H41" s="40">
        <f t="shared" si="1"/>
        <v>40</v>
      </c>
      <c r="I41" s="16">
        <v>103</v>
      </c>
      <c r="J41" s="45">
        <f>[1]上!$O$21</f>
        <v>0</v>
      </c>
      <c r="K41" s="55">
        <f>[1]上!$P$21</f>
        <v>0</v>
      </c>
      <c r="L41" s="40">
        <f t="shared" si="2"/>
        <v>0</v>
      </c>
    </row>
    <row r="42" spans="5:12">
      <c r="E42" s="15">
        <v>54</v>
      </c>
      <c r="F42" s="45">
        <f>[1]上!$G$28</f>
        <v>16</v>
      </c>
      <c r="G42" s="55">
        <f>[1]上!$H$28</f>
        <v>14</v>
      </c>
      <c r="H42" s="40">
        <f t="shared" si="1"/>
        <v>30</v>
      </c>
      <c r="I42" s="16">
        <v>104</v>
      </c>
      <c r="J42" s="45">
        <f>[1]上!$O$22</f>
        <v>0</v>
      </c>
      <c r="K42" s="55">
        <f>[1]上!$P$22</f>
        <v>0</v>
      </c>
      <c r="L42" s="40">
        <f t="shared" si="2"/>
        <v>0</v>
      </c>
    </row>
    <row r="43" spans="5:12">
      <c r="E43" s="15">
        <v>55</v>
      </c>
      <c r="F43" s="45">
        <f>[1]上!$G$29</f>
        <v>24</v>
      </c>
      <c r="G43" s="55">
        <f>[1]上!$H$29</f>
        <v>16</v>
      </c>
      <c r="H43" s="40">
        <f t="shared" si="1"/>
        <v>40</v>
      </c>
      <c r="I43" s="16">
        <v>105</v>
      </c>
      <c r="J43" s="45">
        <f>[1]上!$O$23</f>
        <v>0</v>
      </c>
      <c r="K43" s="55">
        <f>[1]上!$P$23</f>
        <v>0</v>
      </c>
      <c r="L43" s="40">
        <f t="shared" si="2"/>
        <v>0</v>
      </c>
    </row>
    <row r="44" spans="5:12">
      <c r="E44" s="15">
        <v>56</v>
      </c>
      <c r="F44" s="45">
        <f>[1]上!$K$2</f>
        <v>17</v>
      </c>
      <c r="G44" s="55">
        <f>[1]上!$L$2</f>
        <v>12</v>
      </c>
      <c r="H44" s="40">
        <f t="shared" si="1"/>
        <v>29</v>
      </c>
      <c r="I44" s="16">
        <v>106</v>
      </c>
      <c r="J44" s="45">
        <f>[1]上!$O$24</f>
        <v>0</v>
      </c>
      <c r="K44" s="55">
        <f>[1]上!$P$24</f>
        <v>0</v>
      </c>
      <c r="L44" s="40">
        <f t="shared" si="2"/>
        <v>0</v>
      </c>
    </row>
    <row r="45" spans="5:12">
      <c r="E45" s="15">
        <v>57</v>
      </c>
      <c r="F45" s="45">
        <f>[1]上!$K$3</f>
        <v>33</v>
      </c>
      <c r="G45" s="55">
        <f>[1]上!$L$3</f>
        <v>20</v>
      </c>
      <c r="H45" s="40">
        <f t="shared" si="1"/>
        <v>53</v>
      </c>
      <c r="I45" s="16">
        <v>107</v>
      </c>
      <c r="J45" s="45">
        <f>[1]上!$O$25</f>
        <v>0</v>
      </c>
      <c r="K45" s="55">
        <f>[1]上!$P$25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[1]上!$K$4</f>
        <v>20</v>
      </c>
      <c r="G46" s="55">
        <f>[1]上!$L$4</f>
        <v>25</v>
      </c>
      <c r="H46" s="40">
        <f t="shared" si="1"/>
        <v>45</v>
      </c>
      <c r="I46" s="25">
        <v>108</v>
      </c>
      <c r="J46" s="46">
        <f>[1]上!$O$26</f>
        <v>0</v>
      </c>
      <c r="K46" s="56">
        <f>[1]上!$P$26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[1]上!$K$5</f>
        <v>25</v>
      </c>
      <c r="G47" s="55">
        <f>[1]上!$L$5</f>
        <v>26</v>
      </c>
      <c r="H47" s="40">
        <f t="shared" si="1"/>
        <v>51</v>
      </c>
      <c r="I47" s="26" t="s">
        <v>6</v>
      </c>
      <c r="J47" s="38">
        <f>SUM(J3:J46)</f>
        <v>327</v>
      </c>
      <c r="K47" s="41">
        <f>SUM(K3:K46)</f>
        <v>407</v>
      </c>
      <c r="L47" s="42">
        <f>SUM(J47:K47)</f>
        <v>734</v>
      </c>
    </row>
    <row r="48" spans="5:12">
      <c r="E48" s="15">
        <v>60</v>
      </c>
      <c r="F48" s="45">
        <f>[1]上!$K$6</f>
        <v>13</v>
      </c>
      <c r="G48" s="55">
        <f>[1]上!$L$6</f>
        <v>19</v>
      </c>
      <c r="H48" s="40">
        <f t="shared" si="1"/>
        <v>32</v>
      </c>
    </row>
    <row r="49" spans="5:12" ht="14.25" thickBot="1">
      <c r="E49" s="15">
        <v>61</v>
      </c>
      <c r="F49" s="45">
        <f>[1]上!$K$7</f>
        <v>29</v>
      </c>
      <c r="G49" s="55">
        <f>[1]上!$L$7</f>
        <v>24</v>
      </c>
      <c r="H49" s="40">
        <f t="shared" si="1"/>
        <v>53</v>
      </c>
      <c r="J49" s="10" t="s">
        <v>16</v>
      </c>
    </row>
    <row r="50" spans="5:12">
      <c r="E50" s="15">
        <v>62</v>
      </c>
      <c r="F50" s="45">
        <f>[1]上!$K$8</f>
        <v>31</v>
      </c>
      <c r="G50" s="55">
        <f>[1]上!$L$8</f>
        <v>42</v>
      </c>
      <c r="H50" s="40">
        <f t="shared" si="1"/>
        <v>73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[1]上!$K$9</f>
        <v>37</v>
      </c>
      <c r="G51" s="55">
        <f>[1]上!$L$9</f>
        <v>33</v>
      </c>
      <c r="H51" s="40">
        <f t="shared" si="1"/>
        <v>70</v>
      </c>
      <c r="J51" s="48">
        <f>SUM(B18,F53,J47)</f>
        <v>1235</v>
      </c>
      <c r="K51" s="49">
        <f>SUM(C18,G53,K47)</f>
        <v>1189</v>
      </c>
      <c r="L51" s="50">
        <f>SUM(J51:K51)</f>
        <v>2424</v>
      </c>
    </row>
    <row r="52" spans="5:12" ht="14.25" thickBot="1">
      <c r="E52" s="25">
        <v>64</v>
      </c>
      <c r="F52" s="46">
        <f>[1]上!$K$10</f>
        <v>31</v>
      </c>
      <c r="G52" s="56">
        <f>[1]上!$L$10</f>
        <v>27</v>
      </c>
      <c r="H52" s="35">
        <f t="shared" si="1"/>
        <v>58</v>
      </c>
    </row>
    <row r="53" spans="5:12" ht="15" thickTop="1" thickBot="1">
      <c r="E53" s="24" t="s">
        <v>6</v>
      </c>
      <c r="F53" s="38">
        <f>SUM(F3:F52)</f>
        <v>776</v>
      </c>
      <c r="G53" s="41">
        <f>SUM(G3:G52)</f>
        <v>690</v>
      </c>
      <c r="H53" s="42">
        <f>SUM(F53:G53)</f>
        <v>1466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75" t="str">
        <f>秦野市合計!I1</f>
        <v>平成24年1月末日現在（単位：人）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[1]本町!$C$2</f>
        <v>87</v>
      </c>
      <c r="C3" s="44">
        <f>[1]本町!$D$2</f>
        <v>75</v>
      </c>
      <c r="D3" s="29">
        <f>SUM(B3:C3)</f>
        <v>162</v>
      </c>
      <c r="E3" s="20">
        <v>15</v>
      </c>
      <c r="F3" s="57">
        <f>[1]本町!$C$17</f>
        <v>105</v>
      </c>
      <c r="G3" s="54">
        <f>[1]本町!$D$17</f>
        <v>100</v>
      </c>
      <c r="H3" s="39">
        <f>SUM(F3:G3)</f>
        <v>205</v>
      </c>
      <c r="I3" s="21">
        <v>65</v>
      </c>
      <c r="J3" s="57">
        <f>[1]本町!$K$11</f>
        <v>142</v>
      </c>
      <c r="K3" s="54">
        <f>[1]本町!$L$11</f>
        <v>156</v>
      </c>
      <c r="L3" s="39">
        <f>SUM(J3:K3)</f>
        <v>298</v>
      </c>
    </row>
    <row r="4" spans="1:12">
      <c r="A4" s="15">
        <v>1</v>
      </c>
      <c r="B4" s="45">
        <f>[1]本町!$C$3</f>
        <v>96</v>
      </c>
      <c r="C4" s="44">
        <f>[1]本町!$D$3</f>
        <v>82</v>
      </c>
      <c r="D4" s="32">
        <f t="shared" ref="D4:D17" si="0">SUM(B4:C4)</f>
        <v>178</v>
      </c>
      <c r="E4" s="15">
        <v>16</v>
      </c>
      <c r="F4" s="43">
        <f>[1]本町!$C$18</f>
        <v>79</v>
      </c>
      <c r="G4" s="54">
        <f>[1]本町!$D$18</f>
        <v>107</v>
      </c>
      <c r="H4" s="40">
        <f t="shared" ref="H4:H52" si="1">SUM(F4:G4)</f>
        <v>186</v>
      </c>
      <c r="I4" s="16">
        <v>66</v>
      </c>
      <c r="J4" s="43">
        <f>[1]本町!$K$12</f>
        <v>113</v>
      </c>
      <c r="K4" s="54">
        <f>[1]本町!$L$12</f>
        <v>108</v>
      </c>
      <c r="L4" s="40">
        <f t="shared" ref="L4:L46" si="2">SUM(J4:K4)</f>
        <v>221</v>
      </c>
    </row>
    <row r="5" spans="1:12">
      <c r="A5" s="15">
        <v>2</v>
      </c>
      <c r="B5" s="45">
        <f>[1]本町!$C$4</f>
        <v>96</v>
      </c>
      <c r="C5" s="44">
        <f>[1]本町!$D$4</f>
        <v>91</v>
      </c>
      <c r="D5" s="32">
        <f t="shared" si="0"/>
        <v>187</v>
      </c>
      <c r="E5" s="15">
        <v>17</v>
      </c>
      <c r="F5" s="43">
        <f>[1]本町!$C$19</f>
        <v>109</v>
      </c>
      <c r="G5" s="54">
        <f>[1]本町!$D$19</f>
        <v>103</v>
      </c>
      <c r="H5" s="40">
        <f t="shared" si="1"/>
        <v>212</v>
      </c>
      <c r="I5" s="16">
        <v>67</v>
      </c>
      <c r="J5" s="43">
        <f>[1]本町!$K$13</f>
        <v>122</v>
      </c>
      <c r="K5" s="54">
        <f>[1]本町!$L$13</f>
        <v>149</v>
      </c>
      <c r="L5" s="40">
        <f t="shared" si="2"/>
        <v>271</v>
      </c>
    </row>
    <row r="6" spans="1:12">
      <c r="A6" s="15">
        <v>3</v>
      </c>
      <c r="B6" s="45">
        <f>[1]本町!$C$5</f>
        <v>94</v>
      </c>
      <c r="C6" s="44">
        <f>[1]本町!$D$5</f>
        <v>102</v>
      </c>
      <c r="D6" s="32">
        <f t="shared" si="0"/>
        <v>196</v>
      </c>
      <c r="E6" s="15">
        <v>18</v>
      </c>
      <c r="F6" s="43">
        <f>[1]本町!$C$20</f>
        <v>86</v>
      </c>
      <c r="G6" s="54">
        <f>[1]本町!$D$20</f>
        <v>102</v>
      </c>
      <c r="H6" s="40">
        <f t="shared" si="1"/>
        <v>188</v>
      </c>
      <c r="I6" s="16">
        <v>68</v>
      </c>
      <c r="J6" s="43">
        <f>[1]本町!$K$14</f>
        <v>143</v>
      </c>
      <c r="K6" s="54">
        <f>[1]本町!$L$14</f>
        <v>161</v>
      </c>
      <c r="L6" s="40">
        <f t="shared" si="2"/>
        <v>304</v>
      </c>
    </row>
    <row r="7" spans="1:12">
      <c r="A7" s="15">
        <v>4</v>
      </c>
      <c r="B7" s="45">
        <f>[1]本町!$C$6</f>
        <v>100</v>
      </c>
      <c r="C7" s="44">
        <f>[1]本町!$D$6</f>
        <v>96</v>
      </c>
      <c r="D7" s="32">
        <f t="shared" si="0"/>
        <v>196</v>
      </c>
      <c r="E7" s="15">
        <v>19</v>
      </c>
      <c r="F7" s="43">
        <f>[1]本町!$C$21</f>
        <v>98</v>
      </c>
      <c r="G7" s="54">
        <f>[1]本町!$D$21</f>
        <v>104</v>
      </c>
      <c r="H7" s="40">
        <f t="shared" si="1"/>
        <v>202</v>
      </c>
      <c r="I7" s="16">
        <v>69</v>
      </c>
      <c r="J7" s="43">
        <f>[1]本町!$K$15</f>
        <v>127</v>
      </c>
      <c r="K7" s="54">
        <f>[1]本町!$L$15</f>
        <v>131</v>
      </c>
      <c r="L7" s="40">
        <f t="shared" si="2"/>
        <v>258</v>
      </c>
    </row>
    <row r="8" spans="1:12">
      <c r="A8" s="15">
        <v>5</v>
      </c>
      <c r="B8" s="45">
        <f>[1]本町!$C$7</f>
        <v>99</v>
      </c>
      <c r="C8" s="44">
        <f>[1]本町!$D$7</f>
        <v>73</v>
      </c>
      <c r="D8" s="32">
        <f t="shared" si="0"/>
        <v>172</v>
      </c>
      <c r="E8" s="15">
        <v>20</v>
      </c>
      <c r="F8" s="43">
        <f>[1]本町!$C$22</f>
        <v>105</v>
      </c>
      <c r="G8" s="54">
        <f>[1]本町!$D$22</f>
        <v>116</v>
      </c>
      <c r="H8" s="40">
        <f t="shared" si="1"/>
        <v>221</v>
      </c>
      <c r="I8" s="16">
        <v>70</v>
      </c>
      <c r="J8" s="43">
        <f>[1]本町!$K$16</f>
        <v>129</v>
      </c>
      <c r="K8" s="54">
        <f>[1]本町!$L$16</f>
        <v>160</v>
      </c>
      <c r="L8" s="40">
        <f t="shared" si="2"/>
        <v>289</v>
      </c>
    </row>
    <row r="9" spans="1:12">
      <c r="A9" s="15">
        <v>6</v>
      </c>
      <c r="B9" s="45">
        <f>[1]本町!$C$8</f>
        <v>83</v>
      </c>
      <c r="C9" s="44">
        <f>[1]本町!$D$8</f>
        <v>87</v>
      </c>
      <c r="D9" s="32">
        <f t="shared" si="0"/>
        <v>170</v>
      </c>
      <c r="E9" s="15">
        <v>21</v>
      </c>
      <c r="F9" s="43">
        <f>[1]本町!$C$23</f>
        <v>116</v>
      </c>
      <c r="G9" s="54">
        <f>[1]本町!$D$23</f>
        <v>110</v>
      </c>
      <c r="H9" s="40">
        <f t="shared" si="1"/>
        <v>226</v>
      </c>
      <c r="I9" s="16">
        <v>71</v>
      </c>
      <c r="J9" s="43">
        <f>[1]本町!$K$17</f>
        <v>117</v>
      </c>
      <c r="K9" s="54">
        <f>[1]本町!$L$17</f>
        <v>128</v>
      </c>
      <c r="L9" s="40">
        <f t="shared" si="2"/>
        <v>245</v>
      </c>
    </row>
    <row r="10" spans="1:12">
      <c r="A10" s="15">
        <v>7</v>
      </c>
      <c r="B10" s="45">
        <f>[1]本町!$C$9</f>
        <v>78</v>
      </c>
      <c r="C10" s="44">
        <f>[1]本町!$D$9</f>
        <v>85</v>
      </c>
      <c r="D10" s="32">
        <f t="shared" si="0"/>
        <v>163</v>
      </c>
      <c r="E10" s="15">
        <v>22</v>
      </c>
      <c r="F10" s="43">
        <f>[1]本町!$C$24</f>
        <v>115</v>
      </c>
      <c r="G10" s="54">
        <f>[1]本町!$D$24</f>
        <v>103</v>
      </c>
      <c r="H10" s="40">
        <f t="shared" si="1"/>
        <v>218</v>
      </c>
      <c r="I10" s="16">
        <v>72</v>
      </c>
      <c r="J10" s="43">
        <f>[1]本町!$K$18</f>
        <v>105</v>
      </c>
      <c r="K10" s="54">
        <f>[1]本町!$L$18</f>
        <v>124</v>
      </c>
      <c r="L10" s="40">
        <f t="shared" si="2"/>
        <v>229</v>
      </c>
    </row>
    <row r="11" spans="1:12">
      <c r="A11" s="15">
        <v>8</v>
      </c>
      <c r="B11" s="45">
        <f>[1]本町!$C$10</f>
        <v>76</v>
      </c>
      <c r="C11" s="44">
        <f>[1]本町!$D$10</f>
        <v>88</v>
      </c>
      <c r="D11" s="32">
        <f t="shared" si="0"/>
        <v>164</v>
      </c>
      <c r="E11" s="15">
        <v>23</v>
      </c>
      <c r="F11" s="43">
        <f>[1]本町!$C$25</f>
        <v>123</v>
      </c>
      <c r="G11" s="54">
        <f>[1]本町!$D$25</f>
        <v>103</v>
      </c>
      <c r="H11" s="40">
        <f t="shared" si="1"/>
        <v>226</v>
      </c>
      <c r="I11" s="16">
        <v>73</v>
      </c>
      <c r="J11" s="43">
        <f>[1]本町!$K$19</f>
        <v>104</v>
      </c>
      <c r="K11" s="54">
        <f>[1]本町!$L$19</f>
        <v>112</v>
      </c>
      <c r="L11" s="40">
        <f t="shared" si="2"/>
        <v>216</v>
      </c>
    </row>
    <row r="12" spans="1:12">
      <c r="A12" s="15">
        <v>9</v>
      </c>
      <c r="B12" s="45">
        <f>[1]本町!$C$11</f>
        <v>69</v>
      </c>
      <c r="C12" s="44">
        <f>[1]本町!$D$11</f>
        <v>103</v>
      </c>
      <c r="D12" s="32">
        <f t="shared" si="0"/>
        <v>172</v>
      </c>
      <c r="E12" s="15">
        <v>24</v>
      </c>
      <c r="F12" s="43">
        <f>[1]本町!$C$26</f>
        <v>123</v>
      </c>
      <c r="G12" s="54">
        <f>[1]本町!$D$26</f>
        <v>118</v>
      </c>
      <c r="H12" s="40">
        <f t="shared" si="1"/>
        <v>241</v>
      </c>
      <c r="I12" s="16">
        <v>74</v>
      </c>
      <c r="J12" s="43">
        <f>[1]本町!$K$20</f>
        <v>81</v>
      </c>
      <c r="K12" s="54">
        <f>[1]本町!$L$20</f>
        <v>135</v>
      </c>
      <c r="L12" s="40">
        <f t="shared" si="2"/>
        <v>216</v>
      </c>
    </row>
    <row r="13" spans="1:12">
      <c r="A13" s="15">
        <v>10</v>
      </c>
      <c r="B13" s="45">
        <f>[1]本町!$C$12</f>
        <v>99</v>
      </c>
      <c r="C13" s="44">
        <f>[1]本町!$D$12</f>
        <v>101</v>
      </c>
      <c r="D13" s="32">
        <f t="shared" si="0"/>
        <v>200</v>
      </c>
      <c r="E13" s="15">
        <v>25</v>
      </c>
      <c r="F13" s="43">
        <f>[1]本町!$C$27</f>
        <v>110</v>
      </c>
      <c r="G13" s="54">
        <f>[1]本町!$D$27</f>
        <v>118</v>
      </c>
      <c r="H13" s="40">
        <f t="shared" si="1"/>
        <v>228</v>
      </c>
      <c r="I13" s="16">
        <v>75</v>
      </c>
      <c r="J13" s="43">
        <f>[1]本町!$K$21</f>
        <v>101</v>
      </c>
      <c r="K13" s="54">
        <f>[1]本町!$L$21</f>
        <v>129</v>
      </c>
      <c r="L13" s="40">
        <f t="shared" si="2"/>
        <v>230</v>
      </c>
    </row>
    <row r="14" spans="1:12">
      <c r="A14" s="15">
        <v>11</v>
      </c>
      <c r="B14" s="45">
        <f>[1]本町!$C$13</f>
        <v>84</v>
      </c>
      <c r="C14" s="44">
        <f>[1]本町!$D$13</f>
        <v>79</v>
      </c>
      <c r="D14" s="32">
        <f t="shared" si="0"/>
        <v>163</v>
      </c>
      <c r="E14" s="15">
        <v>26</v>
      </c>
      <c r="F14" s="43">
        <f>[1]本町!$C$28</f>
        <v>130</v>
      </c>
      <c r="G14" s="54">
        <f>[1]本町!$D$28</f>
        <v>92</v>
      </c>
      <c r="H14" s="40">
        <f t="shared" si="1"/>
        <v>222</v>
      </c>
      <c r="I14" s="16">
        <v>76</v>
      </c>
      <c r="J14" s="43">
        <f>[1]本町!$K$22</f>
        <v>86</v>
      </c>
      <c r="K14" s="54">
        <f>[1]本町!$L$22</f>
        <v>130</v>
      </c>
      <c r="L14" s="40">
        <f t="shared" si="2"/>
        <v>216</v>
      </c>
    </row>
    <row r="15" spans="1:12">
      <c r="A15" s="15">
        <v>12</v>
      </c>
      <c r="B15" s="45">
        <f>[1]本町!$C$14</f>
        <v>90</v>
      </c>
      <c r="C15" s="44">
        <f>[1]本町!$D$14</f>
        <v>97</v>
      </c>
      <c r="D15" s="32">
        <f t="shared" si="0"/>
        <v>187</v>
      </c>
      <c r="E15" s="15">
        <v>27</v>
      </c>
      <c r="F15" s="43">
        <f>[1]本町!$C$29</f>
        <v>118</v>
      </c>
      <c r="G15" s="54">
        <f>[1]本町!$D$29</f>
        <v>96</v>
      </c>
      <c r="H15" s="40">
        <f t="shared" si="1"/>
        <v>214</v>
      </c>
      <c r="I15" s="16">
        <v>77</v>
      </c>
      <c r="J15" s="43">
        <f>[1]本町!$K$23</f>
        <v>91</v>
      </c>
      <c r="K15" s="54">
        <f>[1]本町!$L$23</f>
        <v>102</v>
      </c>
      <c r="L15" s="40">
        <f t="shared" si="2"/>
        <v>193</v>
      </c>
    </row>
    <row r="16" spans="1:12">
      <c r="A16" s="15">
        <v>13</v>
      </c>
      <c r="B16" s="45">
        <f>[1]本町!$C$15</f>
        <v>103</v>
      </c>
      <c r="C16" s="44">
        <f>[1]本町!$D$15</f>
        <v>79</v>
      </c>
      <c r="D16" s="32">
        <f t="shared" si="0"/>
        <v>182</v>
      </c>
      <c r="E16" s="15">
        <v>28</v>
      </c>
      <c r="F16" s="45">
        <f>[1]本町!$G$2</f>
        <v>133</v>
      </c>
      <c r="G16" s="55">
        <f>[1]本町!$H$2</f>
        <v>119</v>
      </c>
      <c r="H16" s="40">
        <f t="shared" si="1"/>
        <v>252</v>
      </c>
      <c r="I16" s="16">
        <v>78</v>
      </c>
      <c r="J16" s="43">
        <f>[1]本町!$K$24</f>
        <v>77</v>
      </c>
      <c r="K16" s="54">
        <f>[1]本町!$L$24</f>
        <v>96</v>
      </c>
      <c r="L16" s="40">
        <f t="shared" si="2"/>
        <v>173</v>
      </c>
    </row>
    <row r="17" spans="1:12" ht="14.25" thickBot="1">
      <c r="A17" s="25">
        <v>14</v>
      </c>
      <c r="B17" s="46">
        <f>[1]本町!$C$16</f>
        <v>84</v>
      </c>
      <c r="C17" s="47">
        <f>[1]本町!$D$16</f>
        <v>99</v>
      </c>
      <c r="D17" s="35">
        <f t="shared" si="0"/>
        <v>183</v>
      </c>
      <c r="E17" s="15">
        <v>29</v>
      </c>
      <c r="F17" s="45">
        <f>[1]本町!$G$3</f>
        <v>138</v>
      </c>
      <c r="G17" s="55">
        <f>[1]本町!$H$3</f>
        <v>112</v>
      </c>
      <c r="H17" s="40">
        <f t="shared" si="1"/>
        <v>250</v>
      </c>
      <c r="I17" s="16">
        <v>79</v>
      </c>
      <c r="J17" s="43">
        <f>[1]本町!$K$25</f>
        <v>67</v>
      </c>
      <c r="K17" s="54">
        <f>[1]本町!$L$25</f>
        <v>99</v>
      </c>
      <c r="L17" s="40">
        <f t="shared" si="2"/>
        <v>166</v>
      </c>
    </row>
    <row r="18" spans="1:12" ht="15" thickTop="1" thickBot="1">
      <c r="A18" s="24" t="s">
        <v>6</v>
      </c>
      <c r="B18" s="36">
        <f>SUM(B3:B17)</f>
        <v>1338</v>
      </c>
      <c r="C18" s="37">
        <f>SUM(C3:C17)</f>
        <v>1337</v>
      </c>
      <c r="D18" s="38">
        <f>SUM(B18:C18)</f>
        <v>2675</v>
      </c>
      <c r="E18" s="15">
        <v>30</v>
      </c>
      <c r="F18" s="45">
        <f>[1]本町!$G$4</f>
        <v>143</v>
      </c>
      <c r="G18" s="55">
        <f>[1]本町!$H$4</f>
        <v>130</v>
      </c>
      <c r="H18" s="40">
        <f t="shared" si="1"/>
        <v>273</v>
      </c>
      <c r="I18" s="16">
        <v>80</v>
      </c>
      <c r="J18" s="43">
        <f>[1]本町!$K$26</f>
        <v>85</v>
      </c>
      <c r="K18" s="54">
        <f>[1]本町!$L$26</f>
        <v>93</v>
      </c>
      <c r="L18" s="40">
        <f t="shared" si="2"/>
        <v>178</v>
      </c>
    </row>
    <row r="19" spans="1:12">
      <c r="E19" s="15">
        <v>31</v>
      </c>
      <c r="F19" s="45">
        <f>[1]本町!$G$5</f>
        <v>131</v>
      </c>
      <c r="G19" s="55">
        <f>[1]本町!$H$5</f>
        <v>115</v>
      </c>
      <c r="H19" s="40">
        <f t="shared" si="1"/>
        <v>246</v>
      </c>
      <c r="I19" s="16">
        <v>81</v>
      </c>
      <c r="J19" s="43">
        <f>[1]本町!$K$27</f>
        <v>63</v>
      </c>
      <c r="K19" s="54">
        <f>[1]本町!$L$27</f>
        <v>102</v>
      </c>
      <c r="L19" s="40">
        <f t="shared" si="2"/>
        <v>165</v>
      </c>
    </row>
    <row r="20" spans="1:12">
      <c r="E20" s="15">
        <v>32</v>
      </c>
      <c r="F20" s="45">
        <f>[1]本町!$G$6</f>
        <v>149</v>
      </c>
      <c r="G20" s="55">
        <f>[1]本町!$H$6</f>
        <v>143</v>
      </c>
      <c r="H20" s="40">
        <f t="shared" si="1"/>
        <v>292</v>
      </c>
      <c r="I20" s="16">
        <v>82</v>
      </c>
      <c r="J20" s="43">
        <f>[1]本町!$K$28</f>
        <v>67</v>
      </c>
      <c r="K20" s="54">
        <f>[1]本町!$L$28</f>
        <v>83</v>
      </c>
      <c r="L20" s="40">
        <f t="shared" si="2"/>
        <v>150</v>
      </c>
    </row>
    <row r="21" spans="1:12">
      <c r="E21" s="15">
        <v>33</v>
      </c>
      <c r="F21" s="45">
        <f>[1]本町!$G$7</f>
        <v>160</v>
      </c>
      <c r="G21" s="55">
        <f>[1]本町!$H$7</f>
        <v>130</v>
      </c>
      <c r="H21" s="40">
        <f t="shared" si="1"/>
        <v>290</v>
      </c>
      <c r="I21" s="16">
        <v>83</v>
      </c>
      <c r="J21" s="43">
        <f>[1]本町!$K$29</f>
        <v>34</v>
      </c>
      <c r="K21" s="54">
        <f>[1]本町!$L$29</f>
        <v>98</v>
      </c>
      <c r="L21" s="40">
        <f t="shared" si="2"/>
        <v>132</v>
      </c>
    </row>
    <row r="22" spans="1:12">
      <c r="E22" s="15">
        <v>34</v>
      </c>
      <c r="F22" s="45">
        <f>[1]本町!$G$8</f>
        <v>160</v>
      </c>
      <c r="G22" s="55">
        <f>[1]本町!$H$8</f>
        <v>124</v>
      </c>
      <c r="H22" s="40">
        <f t="shared" si="1"/>
        <v>284</v>
      </c>
      <c r="I22" s="16">
        <v>84</v>
      </c>
      <c r="J22" s="45">
        <f>[1]本町!$O$2</f>
        <v>36</v>
      </c>
      <c r="K22" s="55">
        <f>[1]本町!$P$2</f>
        <v>85</v>
      </c>
      <c r="L22" s="40">
        <f t="shared" si="2"/>
        <v>121</v>
      </c>
    </row>
    <row r="23" spans="1:12">
      <c r="E23" s="15">
        <v>35</v>
      </c>
      <c r="F23" s="45">
        <f>[1]本町!$G$9</f>
        <v>168</v>
      </c>
      <c r="G23" s="55">
        <f>[1]本町!$H$9</f>
        <v>153</v>
      </c>
      <c r="H23" s="40">
        <f t="shared" si="1"/>
        <v>321</v>
      </c>
      <c r="I23" s="16">
        <v>85</v>
      </c>
      <c r="J23" s="45">
        <f>[1]本町!$O$3</f>
        <v>39</v>
      </c>
      <c r="K23" s="55">
        <f>[1]本町!$P$3</f>
        <v>65</v>
      </c>
      <c r="L23" s="40">
        <f t="shared" si="2"/>
        <v>104</v>
      </c>
    </row>
    <row r="24" spans="1:12">
      <c r="E24" s="15">
        <v>36</v>
      </c>
      <c r="F24" s="45">
        <f>[1]本町!$G$10</f>
        <v>181</v>
      </c>
      <c r="G24" s="55">
        <f>[1]本町!$H$10</f>
        <v>135</v>
      </c>
      <c r="H24" s="40">
        <f t="shared" si="1"/>
        <v>316</v>
      </c>
      <c r="I24" s="16">
        <v>86</v>
      </c>
      <c r="J24" s="45">
        <f>[1]本町!$O$4</f>
        <v>39</v>
      </c>
      <c r="K24" s="55">
        <f>[1]本町!$P$4</f>
        <v>63</v>
      </c>
      <c r="L24" s="40">
        <f t="shared" si="2"/>
        <v>102</v>
      </c>
    </row>
    <row r="25" spans="1:12">
      <c r="E25" s="15">
        <v>37</v>
      </c>
      <c r="F25" s="45">
        <f>[1]本町!$G$11</f>
        <v>186</v>
      </c>
      <c r="G25" s="55">
        <f>[1]本町!$H$11</f>
        <v>157</v>
      </c>
      <c r="H25" s="40">
        <f t="shared" si="1"/>
        <v>343</v>
      </c>
      <c r="I25" s="16">
        <v>87</v>
      </c>
      <c r="J25" s="45">
        <f>[1]本町!$O$5</f>
        <v>28</v>
      </c>
      <c r="K25" s="55">
        <f>[1]本町!$P$5</f>
        <v>57</v>
      </c>
      <c r="L25" s="40">
        <f t="shared" si="2"/>
        <v>85</v>
      </c>
    </row>
    <row r="26" spans="1:12">
      <c r="E26" s="15">
        <v>38</v>
      </c>
      <c r="F26" s="45">
        <f>[1]本町!$G$12</f>
        <v>187</v>
      </c>
      <c r="G26" s="55">
        <f>[1]本町!$H$12</f>
        <v>172</v>
      </c>
      <c r="H26" s="40">
        <f t="shared" si="1"/>
        <v>359</v>
      </c>
      <c r="I26" s="16">
        <v>88</v>
      </c>
      <c r="J26" s="45">
        <f>[1]本町!$O$6</f>
        <v>15</v>
      </c>
      <c r="K26" s="55">
        <f>[1]本町!$P$6</f>
        <v>56</v>
      </c>
      <c r="L26" s="40">
        <f t="shared" si="2"/>
        <v>71</v>
      </c>
    </row>
    <row r="27" spans="1:12">
      <c r="E27" s="15">
        <v>39</v>
      </c>
      <c r="F27" s="45">
        <f>[1]本町!$G$13</f>
        <v>180</v>
      </c>
      <c r="G27" s="55">
        <f>[1]本町!$H$13</f>
        <v>137</v>
      </c>
      <c r="H27" s="40">
        <f t="shared" si="1"/>
        <v>317</v>
      </c>
      <c r="I27" s="16">
        <v>89</v>
      </c>
      <c r="J27" s="45">
        <f>[1]本町!$O$7</f>
        <v>20</v>
      </c>
      <c r="K27" s="55">
        <f>[1]本町!$P$7</f>
        <v>49</v>
      </c>
      <c r="L27" s="40">
        <f t="shared" si="2"/>
        <v>69</v>
      </c>
    </row>
    <row r="28" spans="1:12">
      <c r="E28" s="15">
        <v>40</v>
      </c>
      <c r="F28" s="45">
        <f>[1]本町!$G$14</f>
        <v>170</v>
      </c>
      <c r="G28" s="55">
        <f>[1]本町!$H$14</f>
        <v>144</v>
      </c>
      <c r="H28" s="40">
        <f t="shared" si="1"/>
        <v>314</v>
      </c>
      <c r="I28" s="16">
        <v>90</v>
      </c>
      <c r="J28" s="45">
        <f>[1]本町!$O$8</f>
        <v>8</v>
      </c>
      <c r="K28" s="55">
        <f>[1]本町!$P$8</f>
        <v>39</v>
      </c>
      <c r="L28" s="40">
        <f t="shared" si="2"/>
        <v>47</v>
      </c>
    </row>
    <row r="29" spans="1:12">
      <c r="E29" s="15">
        <v>41</v>
      </c>
      <c r="F29" s="45">
        <f>[1]本町!$G$15</f>
        <v>192</v>
      </c>
      <c r="G29" s="55">
        <f>[1]本町!$H$15</f>
        <v>132</v>
      </c>
      <c r="H29" s="40">
        <f t="shared" si="1"/>
        <v>324</v>
      </c>
      <c r="I29" s="16">
        <v>91</v>
      </c>
      <c r="J29" s="45">
        <f>[1]本町!$O$9</f>
        <v>11</v>
      </c>
      <c r="K29" s="55">
        <f>[1]本町!$P$9</f>
        <v>32</v>
      </c>
      <c r="L29" s="40">
        <f t="shared" si="2"/>
        <v>43</v>
      </c>
    </row>
    <row r="30" spans="1:12">
      <c r="E30" s="15">
        <v>42</v>
      </c>
      <c r="F30" s="45">
        <f>[1]本町!$G$16</f>
        <v>159</v>
      </c>
      <c r="G30" s="55">
        <f>[1]本町!$H$16</f>
        <v>149</v>
      </c>
      <c r="H30" s="40">
        <f t="shared" si="1"/>
        <v>308</v>
      </c>
      <c r="I30" s="16">
        <v>92</v>
      </c>
      <c r="J30" s="45">
        <f>[1]本町!$O$10</f>
        <v>9</v>
      </c>
      <c r="K30" s="55">
        <f>[1]本町!$P$10</f>
        <v>17</v>
      </c>
      <c r="L30" s="40">
        <f t="shared" si="2"/>
        <v>26</v>
      </c>
    </row>
    <row r="31" spans="1:12">
      <c r="E31" s="15">
        <v>43</v>
      </c>
      <c r="F31" s="45">
        <f>[1]本町!$G$17</f>
        <v>167</v>
      </c>
      <c r="G31" s="55">
        <f>[1]本町!$H$17</f>
        <v>163</v>
      </c>
      <c r="H31" s="40">
        <f t="shared" si="1"/>
        <v>330</v>
      </c>
      <c r="I31" s="16">
        <v>93</v>
      </c>
      <c r="J31" s="45">
        <f>[1]本町!$O$11</f>
        <v>9</v>
      </c>
      <c r="K31" s="55">
        <f>[1]本町!$P$11</f>
        <v>23</v>
      </c>
      <c r="L31" s="40">
        <f t="shared" si="2"/>
        <v>32</v>
      </c>
    </row>
    <row r="32" spans="1:12">
      <c r="E32" s="15">
        <v>44</v>
      </c>
      <c r="F32" s="45">
        <f>[1]本町!$G$18</f>
        <v>185</v>
      </c>
      <c r="G32" s="55">
        <f>[1]本町!$H$18</f>
        <v>118</v>
      </c>
      <c r="H32" s="40">
        <f t="shared" si="1"/>
        <v>303</v>
      </c>
      <c r="I32" s="16">
        <v>94</v>
      </c>
      <c r="J32" s="45">
        <f>[1]本町!$O$12</f>
        <v>6</v>
      </c>
      <c r="K32" s="55">
        <f>[1]本町!$P$12</f>
        <v>26</v>
      </c>
      <c r="L32" s="40">
        <f t="shared" si="2"/>
        <v>32</v>
      </c>
    </row>
    <row r="33" spans="5:12">
      <c r="E33" s="15">
        <v>45</v>
      </c>
      <c r="F33" s="45">
        <f>[1]本町!$G$19</f>
        <v>144</v>
      </c>
      <c r="G33" s="55">
        <f>[1]本町!$H$19</f>
        <v>108</v>
      </c>
      <c r="H33" s="40">
        <f t="shared" si="1"/>
        <v>252</v>
      </c>
      <c r="I33" s="16">
        <v>95</v>
      </c>
      <c r="J33" s="45">
        <f>[1]本町!$O$13</f>
        <v>4</v>
      </c>
      <c r="K33" s="55">
        <f>[1]本町!$P$13</f>
        <v>17</v>
      </c>
      <c r="L33" s="40">
        <f t="shared" si="2"/>
        <v>21</v>
      </c>
    </row>
    <row r="34" spans="5:12">
      <c r="E34" s="15">
        <v>46</v>
      </c>
      <c r="F34" s="45">
        <f>[1]本町!$G$20</f>
        <v>159</v>
      </c>
      <c r="G34" s="55">
        <f>[1]本町!$H$20</f>
        <v>149</v>
      </c>
      <c r="H34" s="40">
        <f t="shared" si="1"/>
        <v>308</v>
      </c>
      <c r="I34" s="16">
        <v>96</v>
      </c>
      <c r="J34" s="45">
        <f>[1]本町!$O$14</f>
        <v>3</v>
      </c>
      <c r="K34" s="55">
        <f>[1]本町!$P$14</f>
        <v>14</v>
      </c>
      <c r="L34" s="40">
        <f t="shared" si="2"/>
        <v>17</v>
      </c>
    </row>
    <row r="35" spans="5:12">
      <c r="E35" s="15">
        <v>47</v>
      </c>
      <c r="F35" s="45">
        <f>[1]本町!$G$21</f>
        <v>154</v>
      </c>
      <c r="G35" s="55">
        <f>[1]本町!$H$21</f>
        <v>144</v>
      </c>
      <c r="H35" s="40">
        <f t="shared" si="1"/>
        <v>298</v>
      </c>
      <c r="I35" s="16">
        <v>97</v>
      </c>
      <c r="J35" s="45">
        <f>[1]本町!$O$15</f>
        <v>4</v>
      </c>
      <c r="K35" s="55">
        <f>[1]本町!$P$15</f>
        <v>9</v>
      </c>
      <c r="L35" s="40">
        <f t="shared" si="2"/>
        <v>13</v>
      </c>
    </row>
    <row r="36" spans="5:12">
      <c r="E36" s="15">
        <v>48</v>
      </c>
      <c r="F36" s="45">
        <f>[1]本町!$G$22</f>
        <v>172</v>
      </c>
      <c r="G36" s="55">
        <f>[1]本町!$H$22</f>
        <v>133</v>
      </c>
      <c r="H36" s="40">
        <f t="shared" si="1"/>
        <v>305</v>
      </c>
      <c r="I36" s="16">
        <v>98</v>
      </c>
      <c r="J36" s="45">
        <f>[1]本町!$O$16</f>
        <v>2</v>
      </c>
      <c r="K36" s="55">
        <f>[1]本町!$P$16</f>
        <v>6</v>
      </c>
      <c r="L36" s="40">
        <f t="shared" si="2"/>
        <v>8</v>
      </c>
    </row>
    <row r="37" spans="5:12">
      <c r="E37" s="15">
        <v>49</v>
      </c>
      <c r="F37" s="45">
        <f>[1]本町!$G$23</f>
        <v>159</v>
      </c>
      <c r="G37" s="55">
        <f>[1]本町!$H$23</f>
        <v>129</v>
      </c>
      <c r="H37" s="40">
        <f t="shared" si="1"/>
        <v>288</v>
      </c>
      <c r="I37" s="16">
        <v>99</v>
      </c>
      <c r="J37" s="45">
        <f>[1]本町!$O$17</f>
        <v>1</v>
      </c>
      <c r="K37" s="55">
        <f>[1]本町!$P$17</f>
        <v>4</v>
      </c>
      <c r="L37" s="40">
        <f t="shared" si="2"/>
        <v>5</v>
      </c>
    </row>
    <row r="38" spans="5:12">
      <c r="E38" s="15">
        <v>50</v>
      </c>
      <c r="F38" s="45">
        <f>[1]本町!$G$24</f>
        <v>120</v>
      </c>
      <c r="G38" s="55">
        <f>[1]本町!$H$24</f>
        <v>129</v>
      </c>
      <c r="H38" s="40">
        <f t="shared" si="1"/>
        <v>249</v>
      </c>
      <c r="I38" s="16">
        <v>100</v>
      </c>
      <c r="J38" s="45">
        <f>[1]本町!$O$18</f>
        <v>0</v>
      </c>
      <c r="K38" s="55">
        <f>[1]本町!$P$18</f>
        <v>1</v>
      </c>
      <c r="L38" s="40">
        <f t="shared" si="2"/>
        <v>1</v>
      </c>
    </row>
    <row r="39" spans="5:12">
      <c r="E39" s="15">
        <v>51</v>
      </c>
      <c r="F39" s="45">
        <f>[1]本町!$G$25</f>
        <v>136</v>
      </c>
      <c r="G39" s="55">
        <f>[1]本町!$H$25</f>
        <v>127</v>
      </c>
      <c r="H39" s="40">
        <f t="shared" si="1"/>
        <v>263</v>
      </c>
      <c r="I39" s="16">
        <v>101</v>
      </c>
      <c r="J39" s="45">
        <f>[1]本町!$O$19</f>
        <v>0</v>
      </c>
      <c r="K39" s="55">
        <f>[1]本町!$P$19</f>
        <v>0</v>
      </c>
      <c r="L39" s="40">
        <f t="shared" si="2"/>
        <v>0</v>
      </c>
    </row>
    <row r="40" spans="5:12">
      <c r="E40" s="15">
        <v>52</v>
      </c>
      <c r="F40" s="45">
        <f>[1]本町!$G$26</f>
        <v>127</v>
      </c>
      <c r="G40" s="55">
        <f>[1]本町!$H$26</f>
        <v>131</v>
      </c>
      <c r="H40" s="40">
        <f t="shared" si="1"/>
        <v>258</v>
      </c>
      <c r="I40" s="16">
        <v>102</v>
      </c>
      <c r="J40" s="45">
        <f>[1]本町!$O$20</f>
        <v>0</v>
      </c>
      <c r="K40" s="55">
        <f>[1]本町!$P$20</f>
        <v>2</v>
      </c>
      <c r="L40" s="40">
        <f t="shared" si="2"/>
        <v>2</v>
      </c>
    </row>
    <row r="41" spans="5:12">
      <c r="E41" s="15">
        <v>53</v>
      </c>
      <c r="F41" s="45">
        <f>[1]本町!$G$27</f>
        <v>141</v>
      </c>
      <c r="G41" s="55">
        <f>[1]本町!$H$27</f>
        <v>115</v>
      </c>
      <c r="H41" s="40">
        <f t="shared" si="1"/>
        <v>256</v>
      </c>
      <c r="I41" s="16">
        <v>103</v>
      </c>
      <c r="J41" s="45">
        <f>[1]本町!$O$21</f>
        <v>0</v>
      </c>
      <c r="K41" s="55">
        <f>[1]本町!$P$21</f>
        <v>0</v>
      </c>
      <c r="L41" s="40">
        <f t="shared" si="2"/>
        <v>0</v>
      </c>
    </row>
    <row r="42" spans="5:12">
      <c r="E42" s="15">
        <v>54</v>
      </c>
      <c r="F42" s="45">
        <f>[1]本町!$G$28</f>
        <v>148</v>
      </c>
      <c r="G42" s="55">
        <f>[1]本町!$H$28</f>
        <v>143</v>
      </c>
      <c r="H42" s="40">
        <f t="shared" si="1"/>
        <v>291</v>
      </c>
      <c r="I42" s="16">
        <v>104</v>
      </c>
      <c r="J42" s="45">
        <f>[1]本町!$O$22</f>
        <v>0</v>
      </c>
      <c r="K42" s="55">
        <f>[1]本町!$P$22</f>
        <v>1</v>
      </c>
      <c r="L42" s="40">
        <f t="shared" si="2"/>
        <v>1</v>
      </c>
    </row>
    <row r="43" spans="5:12">
      <c r="E43" s="15">
        <v>55</v>
      </c>
      <c r="F43" s="45">
        <f>[1]本町!$G$29</f>
        <v>145</v>
      </c>
      <c r="G43" s="55">
        <f>[1]本町!$H$29</f>
        <v>120</v>
      </c>
      <c r="H43" s="40">
        <f t="shared" si="1"/>
        <v>265</v>
      </c>
      <c r="I43" s="16">
        <v>105</v>
      </c>
      <c r="J43" s="45">
        <f>[1]本町!$O$23</f>
        <v>0</v>
      </c>
      <c r="K43" s="55">
        <f>[1]本町!$P$23</f>
        <v>0</v>
      </c>
      <c r="L43" s="40">
        <f t="shared" si="2"/>
        <v>0</v>
      </c>
    </row>
    <row r="44" spans="5:12">
      <c r="E44" s="15">
        <v>56</v>
      </c>
      <c r="F44" s="45">
        <f>[1]本町!$K$2</f>
        <v>138</v>
      </c>
      <c r="G44" s="55">
        <f>[1]本町!$L$2</f>
        <v>139</v>
      </c>
      <c r="H44" s="40">
        <f t="shared" si="1"/>
        <v>277</v>
      </c>
      <c r="I44" s="16">
        <v>106</v>
      </c>
      <c r="J44" s="45">
        <f>[1]本町!$O$24</f>
        <v>0</v>
      </c>
      <c r="K44" s="55">
        <f>[1]本町!$P$24</f>
        <v>0</v>
      </c>
      <c r="L44" s="40">
        <f t="shared" si="2"/>
        <v>0</v>
      </c>
    </row>
    <row r="45" spans="5:12">
      <c r="E45" s="15">
        <v>57</v>
      </c>
      <c r="F45" s="45">
        <f>[1]本町!$K$3</f>
        <v>137</v>
      </c>
      <c r="G45" s="55">
        <f>[1]本町!$L$3</f>
        <v>136</v>
      </c>
      <c r="H45" s="40">
        <f t="shared" si="1"/>
        <v>273</v>
      </c>
      <c r="I45" s="16">
        <v>107</v>
      </c>
      <c r="J45" s="45">
        <f>[1]本町!$O$25</f>
        <v>0</v>
      </c>
      <c r="K45" s="55">
        <f>[1]本町!$P$25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[1]本町!$K$4</f>
        <v>134</v>
      </c>
      <c r="G46" s="55">
        <f>[1]本町!$L$4</f>
        <v>145</v>
      </c>
      <c r="H46" s="40">
        <f t="shared" si="1"/>
        <v>279</v>
      </c>
      <c r="I46" s="25">
        <v>108</v>
      </c>
      <c r="J46" s="46">
        <f>[1]本町!$O$26</f>
        <v>0</v>
      </c>
      <c r="K46" s="56">
        <f>[1]本町!$P$26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[1]本町!$K$5</f>
        <v>137</v>
      </c>
      <c r="G47" s="55">
        <f>[1]本町!$L$5</f>
        <v>156</v>
      </c>
      <c r="H47" s="40">
        <f t="shared" si="1"/>
        <v>293</v>
      </c>
      <c r="I47" s="26" t="s">
        <v>6</v>
      </c>
      <c r="J47" s="38">
        <f>SUM(J3:J46)</f>
        <v>2088</v>
      </c>
      <c r="K47" s="41">
        <f>SUM(K3:K46)</f>
        <v>2862</v>
      </c>
      <c r="L47" s="42">
        <f>SUM(J47:K47)</f>
        <v>4950</v>
      </c>
    </row>
    <row r="48" spans="5:12">
      <c r="E48" s="15">
        <v>60</v>
      </c>
      <c r="F48" s="45">
        <f>[1]本町!$K$6</f>
        <v>156</v>
      </c>
      <c r="G48" s="55">
        <f>[1]本町!$L$6</f>
        <v>177</v>
      </c>
      <c r="H48" s="40">
        <f t="shared" si="1"/>
        <v>333</v>
      </c>
    </row>
    <row r="49" spans="5:12" ht="14.25" thickBot="1">
      <c r="E49" s="15">
        <v>61</v>
      </c>
      <c r="F49" s="45">
        <f>[1]本町!$K$7</f>
        <v>176</v>
      </c>
      <c r="G49" s="55">
        <f>[1]本町!$L$7</f>
        <v>177</v>
      </c>
      <c r="H49" s="40">
        <f t="shared" si="1"/>
        <v>353</v>
      </c>
      <c r="J49" s="4" t="s">
        <v>18</v>
      </c>
      <c r="K49" s="11"/>
      <c r="L49" s="11"/>
    </row>
    <row r="50" spans="5:12">
      <c r="E50" s="15">
        <v>62</v>
      </c>
      <c r="F50" s="45">
        <f>[1]本町!$K$8</f>
        <v>218</v>
      </c>
      <c r="G50" s="55">
        <f>[1]本町!$L$8</f>
        <v>196</v>
      </c>
      <c r="H50" s="40">
        <f t="shared" si="1"/>
        <v>414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[1]本町!$K$9</f>
        <v>175</v>
      </c>
      <c r="G51" s="55">
        <f>[1]本町!$L$9</f>
        <v>198</v>
      </c>
      <c r="H51" s="40">
        <f t="shared" si="1"/>
        <v>373</v>
      </c>
      <c r="J51" s="51">
        <f>SUM(B18,F53,J47)</f>
        <v>10716</v>
      </c>
      <c r="K51" s="52">
        <f>SUM(C18,G53,K47)</f>
        <v>10829</v>
      </c>
      <c r="L51" s="53">
        <f>SUM(J51:K51)</f>
        <v>21545</v>
      </c>
    </row>
    <row r="52" spans="5:12" ht="14.25" thickBot="1">
      <c r="E52" s="25">
        <v>64</v>
      </c>
      <c r="F52" s="46">
        <f>[1]本町!$K$10</f>
        <v>208</v>
      </c>
      <c r="G52" s="56">
        <f>[1]本町!$L$10</f>
        <v>173</v>
      </c>
      <c r="H52" s="35">
        <f t="shared" si="1"/>
        <v>381</v>
      </c>
    </row>
    <row r="53" spans="5:12" ht="15" thickTop="1" thickBot="1">
      <c r="E53" s="24" t="s">
        <v>6</v>
      </c>
      <c r="F53" s="38">
        <f>SUM(F3:F52)</f>
        <v>7290</v>
      </c>
      <c r="G53" s="41">
        <f>SUM(G3:G52)</f>
        <v>6630</v>
      </c>
      <c r="H53" s="42">
        <f>SUM(F53:G53)</f>
        <v>13920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75" t="str">
        <f>秦野市合計!I1</f>
        <v>平成24年1月末日現在（単位：人）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[1]南!$C$2</f>
        <v>146</v>
      </c>
      <c r="C3" s="44">
        <f>[1]南!$D$2</f>
        <v>153</v>
      </c>
      <c r="D3" s="29">
        <f>SUM(B3:C3)</f>
        <v>299</v>
      </c>
      <c r="E3" s="20">
        <v>15</v>
      </c>
      <c r="F3" s="57">
        <f>[1]南!$C$17</f>
        <v>150</v>
      </c>
      <c r="G3" s="54">
        <f>[1]南!$D$17</f>
        <v>159</v>
      </c>
      <c r="H3" s="39">
        <f>SUM(F3:G3)</f>
        <v>309</v>
      </c>
      <c r="I3" s="21">
        <v>65</v>
      </c>
      <c r="J3" s="57">
        <f>[1]南!$K$11</f>
        <v>189</v>
      </c>
      <c r="K3" s="54">
        <f>[1]南!$L$11</f>
        <v>190</v>
      </c>
      <c r="L3" s="39">
        <f>SUM(J3:K3)</f>
        <v>379</v>
      </c>
    </row>
    <row r="4" spans="1:12">
      <c r="A4" s="15">
        <v>1</v>
      </c>
      <c r="B4" s="45">
        <f>[1]南!$C$3</f>
        <v>164</v>
      </c>
      <c r="C4" s="44">
        <f>[1]南!$D$3</f>
        <v>172</v>
      </c>
      <c r="D4" s="32">
        <f t="shared" ref="D4:D17" si="0">SUM(B4:C4)</f>
        <v>336</v>
      </c>
      <c r="E4" s="15">
        <v>16</v>
      </c>
      <c r="F4" s="43">
        <f>[1]南!$C$18</f>
        <v>138</v>
      </c>
      <c r="G4" s="54">
        <f>[1]南!$D$18</f>
        <v>147</v>
      </c>
      <c r="H4" s="40">
        <f t="shared" ref="H4:H52" si="1">SUM(F4:G4)</f>
        <v>285</v>
      </c>
      <c r="I4" s="16">
        <v>66</v>
      </c>
      <c r="J4" s="43">
        <f>[1]南!$K$12</f>
        <v>176</v>
      </c>
      <c r="K4" s="54">
        <f>[1]南!$L$12</f>
        <v>144</v>
      </c>
      <c r="L4" s="40">
        <f t="shared" ref="L4:L46" si="2">SUM(J4:K4)</f>
        <v>320</v>
      </c>
    </row>
    <row r="5" spans="1:12">
      <c r="A5" s="15">
        <v>2</v>
      </c>
      <c r="B5" s="45">
        <f>[1]南!$C$4</f>
        <v>143</v>
      </c>
      <c r="C5" s="44">
        <f>[1]南!$D$4</f>
        <v>177</v>
      </c>
      <c r="D5" s="32">
        <f t="shared" si="0"/>
        <v>320</v>
      </c>
      <c r="E5" s="15">
        <v>17</v>
      </c>
      <c r="F5" s="43">
        <f>[1]南!$C$19</f>
        <v>159</v>
      </c>
      <c r="G5" s="54">
        <f>[1]南!$D$19</f>
        <v>144</v>
      </c>
      <c r="H5" s="40">
        <f t="shared" si="1"/>
        <v>303</v>
      </c>
      <c r="I5" s="16">
        <v>67</v>
      </c>
      <c r="J5" s="43">
        <f>[1]南!$K$13</f>
        <v>202</v>
      </c>
      <c r="K5" s="54">
        <f>[1]南!$L$13</f>
        <v>191</v>
      </c>
      <c r="L5" s="40">
        <f t="shared" si="2"/>
        <v>393</v>
      </c>
    </row>
    <row r="6" spans="1:12">
      <c r="A6" s="15">
        <v>3</v>
      </c>
      <c r="B6" s="45">
        <f>[1]南!$C$5</f>
        <v>174</v>
      </c>
      <c r="C6" s="44">
        <f>[1]南!$D$5</f>
        <v>166</v>
      </c>
      <c r="D6" s="32">
        <f t="shared" si="0"/>
        <v>340</v>
      </c>
      <c r="E6" s="15">
        <v>18</v>
      </c>
      <c r="F6" s="43">
        <f>[1]南!$C$20</f>
        <v>159</v>
      </c>
      <c r="G6" s="54">
        <f>[1]南!$D$20</f>
        <v>160</v>
      </c>
      <c r="H6" s="40">
        <f t="shared" si="1"/>
        <v>319</v>
      </c>
      <c r="I6" s="16">
        <v>68</v>
      </c>
      <c r="J6" s="43">
        <f>[1]南!$K$14</f>
        <v>208</v>
      </c>
      <c r="K6" s="54">
        <f>[1]南!$L$14</f>
        <v>218</v>
      </c>
      <c r="L6" s="40">
        <f t="shared" si="2"/>
        <v>426</v>
      </c>
    </row>
    <row r="7" spans="1:12">
      <c r="A7" s="15">
        <v>4</v>
      </c>
      <c r="B7" s="45">
        <f>[1]南!$C$6</f>
        <v>155</v>
      </c>
      <c r="C7" s="44">
        <f>[1]南!$D$6</f>
        <v>175</v>
      </c>
      <c r="D7" s="32">
        <f t="shared" si="0"/>
        <v>330</v>
      </c>
      <c r="E7" s="15">
        <v>19</v>
      </c>
      <c r="F7" s="43">
        <f>[1]南!$C$21</f>
        <v>160</v>
      </c>
      <c r="G7" s="54">
        <f>[1]南!$D$21</f>
        <v>166</v>
      </c>
      <c r="H7" s="40">
        <f t="shared" si="1"/>
        <v>326</v>
      </c>
      <c r="I7" s="16">
        <v>69</v>
      </c>
      <c r="J7" s="43">
        <f>[1]南!$K$15</f>
        <v>188</v>
      </c>
      <c r="K7" s="54">
        <f>[1]南!$L$15</f>
        <v>166</v>
      </c>
      <c r="L7" s="40">
        <f t="shared" si="2"/>
        <v>354</v>
      </c>
    </row>
    <row r="8" spans="1:12">
      <c r="A8" s="15">
        <v>5</v>
      </c>
      <c r="B8" s="45">
        <f>[1]南!$C$7</f>
        <v>184</v>
      </c>
      <c r="C8" s="44">
        <f>[1]南!$D$7</f>
        <v>180</v>
      </c>
      <c r="D8" s="32">
        <f t="shared" si="0"/>
        <v>364</v>
      </c>
      <c r="E8" s="15">
        <v>20</v>
      </c>
      <c r="F8" s="43">
        <f>[1]南!$C$22</f>
        <v>173</v>
      </c>
      <c r="G8" s="54">
        <f>[1]南!$D$22</f>
        <v>173</v>
      </c>
      <c r="H8" s="40">
        <f t="shared" si="1"/>
        <v>346</v>
      </c>
      <c r="I8" s="16">
        <v>70</v>
      </c>
      <c r="J8" s="43">
        <f>[1]南!$K$16</f>
        <v>173</v>
      </c>
      <c r="K8" s="54">
        <f>[1]南!$L$16</f>
        <v>178</v>
      </c>
      <c r="L8" s="40">
        <f t="shared" si="2"/>
        <v>351</v>
      </c>
    </row>
    <row r="9" spans="1:12">
      <c r="A9" s="15">
        <v>6</v>
      </c>
      <c r="B9" s="45">
        <f>[1]南!$C$8</f>
        <v>149</v>
      </c>
      <c r="C9" s="44">
        <f>[1]南!$D$8</f>
        <v>160</v>
      </c>
      <c r="D9" s="32">
        <f t="shared" si="0"/>
        <v>309</v>
      </c>
      <c r="E9" s="15">
        <v>21</v>
      </c>
      <c r="F9" s="43">
        <f>[1]南!$C$23</f>
        <v>144</v>
      </c>
      <c r="G9" s="54">
        <f>[1]南!$D$23</f>
        <v>164</v>
      </c>
      <c r="H9" s="40">
        <f t="shared" si="1"/>
        <v>308</v>
      </c>
      <c r="I9" s="16">
        <v>71</v>
      </c>
      <c r="J9" s="43">
        <f>[1]南!$K$17</f>
        <v>170</v>
      </c>
      <c r="K9" s="54">
        <f>[1]南!$L$17</f>
        <v>157</v>
      </c>
      <c r="L9" s="40">
        <f t="shared" si="2"/>
        <v>327</v>
      </c>
    </row>
    <row r="10" spans="1:12">
      <c r="A10" s="15">
        <v>7</v>
      </c>
      <c r="B10" s="45">
        <f>[1]南!$C$9</f>
        <v>180</v>
      </c>
      <c r="C10" s="44">
        <f>[1]南!$D$9</f>
        <v>176</v>
      </c>
      <c r="D10" s="32">
        <f t="shared" si="0"/>
        <v>356</v>
      </c>
      <c r="E10" s="15">
        <v>22</v>
      </c>
      <c r="F10" s="43">
        <f>[1]南!$C$24</f>
        <v>188</v>
      </c>
      <c r="G10" s="54">
        <f>[1]南!$D$24</f>
        <v>159</v>
      </c>
      <c r="H10" s="40">
        <f t="shared" si="1"/>
        <v>347</v>
      </c>
      <c r="I10" s="16">
        <v>72</v>
      </c>
      <c r="J10" s="43">
        <f>[1]南!$K$18</f>
        <v>152</v>
      </c>
      <c r="K10" s="54">
        <f>[1]南!$L$18</f>
        <v>138</v>
      </c>
      <c r="L10" s="40">
        <f t="shared" si="2"/>
        <v>290</v>
      </c>
    </row>
    <row r="11" spans="1:12">
      <c r="A11" s="15">
        <v>8</v>
      </c>
      <c r="B11" s="45">
        <f>[1]南!$C$10</f>
        <v>148</v>
      </c>
      <c r="C11" s="44">
        <f>[1]南!$D$10</f>
        <v>161</v>
      </c>
      <c r="D11" s="32">
        <f t="shared" si="0"/>
        <v>309</v>
      </c>
      <c r="E11" s="15">
        <v>23</v>
      </c>
      <c r="F11" s="43">
        <f>[1]南!$C$25</f>
        <v>182</v>
      </c>
      <c r="G11" s="54">
        <f>[1]南!$D$25</f>
        <v>175</v>
      </c>
      <c r="H11" s="40">
        <f t="shared" si="1"/>
        <v>357</v>
      </c>
      <c r="I11" s="16">
        <v>73</v>
      </c>
      <c r="J11" s="43">
        <f>[1]南!$K$19</f>
        <v>130</v>
      </c>
      <c r="K11" s="54">
        <f>[1]南!$L$19</f>
        <v>112</v>
      </c>
      <c r="L11" s="40">
        <f t="shared" si="2"/>
        <v>242</v>
      </c>
    </row>
    <row r="12" spans="1:12">
      <c r="A12" s="15">
        <v>9</v>
      </c>
      <c r="B12" s="45">
        <f>[1]南!$C$11</f>
        <v>162</v>
      </c>
      <c r="C12" s="44">
        <f>[1]南!$D$11</f>
        <v>154</v>
      </c>
      <c r="D12" s="32">
        <f t="shared" si="0"/>
        <v>316</v>
      </c>
      <c r="E12" s="15">
        <v>24</v>
      </c>
      <c r="F12" s="43">
        <f>[1]南!$C$26</f>
        <v>182</v>
      </c>
      <c r="G12" s="54">
        <f>[1]南!$D$26</f>
        <v>171</v>
      </c>
      <c r="H12" s="40">
        <f t="shared" si="1"/>
        <v>353</v>
      </c>
      <c r="I12" s="16">
        <v>74</v>
      </c>
      <c r="J12" s="43">
        <f>[1]南!$K$20</f>
        <v>132</v>
      </c>
      <c r="K12" s="54">
        <f>[1]南!$L$20</f>
        <v>141</v>
      </c>
      <c r="L12" s="40">
        <f t="shared" si="2"/>
        <v>273</v>
      </c>
    </row>
    <row r="13" spans="1:12">
      <c r="A13" s="15">
        <v>10</v>
      </c>
      <c r="B13" s="45">
        <f>[1]南!$C$12</f>
        <v>141</v>
      </c>
      <c r="C13" s="44">
        <f>[1]南!$D$12</f>
        <v>159</v>
      </c>
      <c r="D13" s="32">
        <f t="shared" si="0"/>
        <v>300</v>
      </c>
      <c r="E13" s="15">
        <v>25</v>
      </c>
      <c r="F13" s="43">
        <f>[1]南!$C$27</f>
        <v>194</v>
      </c>
      <c r="G13" s="54">
        <f>[1]南!$D$27</f>
        <v>161</v>
      </c>
      <c r="H13" s="40">
        <f t="shared" si="1"/>
        <v>355</v>
      </c>
      <c r="I13" s="16">
        <v>75</v>
      </c>
      <c r="J13" s="43">
        <f>[1]南!$K$21</f>
        <v>96</v>
      </c>
      <c r="K13" s="54">
        <f>[1]南!$L$21</f>
        <v>123</v>
      </c>
      <c r="L13" s="40">
        <f t="shared" si="2"/>
        <v>219</v>
      </c>
    </row>
    <row r="14" spans="1:12">
      <c r="A14" s="15">
        <v>11</v>
      </c>
      <c r="B14" s="45">
        <f>[1]南!$C$13</f>
        <v>157</v>
      </c>
      <c r="C14" s="44">
        <f>[1]南!$D$13</f>
        <v>164</v>
      </c>
      <c r="D14" s="32">
        <f t="shared" si="0"/>
        <v>321</v>
      </c>
      <c r="E14" s="15">
        <v>26</v>
      </c>
      <c r="F14" s="43">
        <f>[1]南!$C$28</f>
        <v>203</v>
      </c>
      <c r="G14" s="54">
        <f>[1]南!$D$28</f>
        <v>189</v>
      </c>
      <c r="H14" s="40">
        <f t="shared" si="1"/>
        <v>392</v>
      </c>
      <c r="I14" s="16">
        <v>76</v>
      </c>
      <c r="J14" s="43">
        <f>[1]南!$K$22</f>
        <v>91</v>
      </c>
      <c r="K14" s="54">
        <f>[1]南!$L$22</f>
        <v>126</v>
      </c>
      <c r="L14" s="40">
        <f t="shared" si="2"/>
        <v>217</v>
      </c>
    </row>
    <row r="15" spans="1:12">
      <c r="A15" s="15">
        <v>12</v>
      </c>
      <c r="B15" s="45">
        <f>[1]南!$C$14</f>
        <v>136</v>
      </c>
      <c r="C15" s="44">
        <f>[1]南!$D$14</f>
        <v>132</v>
      </c>
      <c r="D15" s="32">
        <f t="shared" si="0"/>
        <v>268</v>
      </c>
      <c r="E15" s="15">
        <v>27</v>
      </c>
      <c r="F15" s="43">
        <f>[1]南!$C$29</f>
        <v>235</v>
      </c>
      <c r="G15" s="54">
        <f>[1]南!$D$29</f>
        <v>206</v>
      </c>
      <c r="H15" s="40">
        <f t="shared" si="1"/>
        <v>441</v>
      </c>
      <c r="I15" s="16">
        <v>77</v>
      </c>
      <c r="J15" s="43">
        <f>[1]南!$K$23</f>
        <v>93</v>
      </c>
      <c r="K15" s="54">
        <f>[1]南!$L$23</f>
        <v>106</v>
      </c>
      <c r="L15" s="40">
        <f t="shared" si="2"/>
        <v>199</v>
      </c>
    </row>
    <row r="16" spans="1:12">
      <c r="A16" s="15">
        <v>13</v>
      </c>
      <c r="B16" s="45">
        <f>[1]南!$C$15</f>
        <v>185</v>
      </c>
      <c r="C16" s="44">
        <f>[1]南!$D$15</f>
        <v>165</v>
      </c>
      <c r="D16" s="32">
        <f t="shared" si="0"/>
        <v>350</v>
      </c>
      <c r="E16" s="15">
        <v>28</v>
      </c>
      <c r="F16" s="45">
        <f>[1]南!$G$2</f>
        <v>198</v>
      </c>
      <c r="G16" s="55">
        <f>[1]南!$H$2</f>
        <v>191</v>
      </c>
      <c r="H16" s="40">
        <f t="shared" si="1"/>
        <v>389</v>
      </c>
      <c r="I16" s="16">
        <v>78</v>
      </c>
      <c r="J16" s="43">
        <f>[1]南!$K$24</f>
        <v>80</v>
      </c>
      <c r="K16" s="54">
        <f>[1]南!$L$24</f>
        <v>98</v>
      </c>
      <c r="L16" s="40">
        <f t="shared" si="2"/>
        <v>178</v>
      </c>
    </row>
    <row r="17" spans="1:12" ht="14.25" thickBot="1">
      <c r="A17" s="25">
        <v>14</v>
      </c>
      <c r="B17" s="46">
        <f>[1]南!$C$16</f>
        <v>158</v>
      </c>
      <c r="C17" s="47">
        <f>[1]南!$D$16</f>
        <v>143</v>
      </c>
      <c r="D17" s="35">
        <f t="shared" si="0"/>
        <v>301</v>
      </c>
      <c r="E17" s="15">
        <v>29</v>
      </c>
      <c r="F17" s="45">
        <f>[1]南!$G$3</f>
        <v>194</v>
      </c>
      <c r="G17" s="55">
        <f>[1]南!$H$3</f>
        <v>189</v>
      </c>
      <c r="H17" s="40">
        <f t="shared" si="1"/>
        <v>383</v>
      </c>
      <c r="I17" s="16">
        <v>79</v>
      </c>
      <c r="J17" s="43">
        <f>[1]南!$K$25</f>
        <v>84</v>
      </c>
      <c r="K17" s="54">
        <f>[1]南!$L$25</f>
        <v>125</v>
      </c>
      <c r="L17" s="40">
        <f t="shared" si="2"/>
        <v>209</v>
      </c>
    </row>
    <row r="18" spans="1:12" ht="15" thickTop="1" thickBot="1">
      <c r="A18" s="24" t="s">
        <v>6</v>
      </c>
      <c r="B18" s="36">
        <f>SUM(B3:B17)</f>
        <v>2382</v>
      </c>
      <c r="C18" s="37">
        <f>SUM(C3:C17)</f>
        <v>2437</v>
      </c>
      <c r="D18" s="38">
        <f>SUM(B18:C18)</f>
        <v>4819</v>
      </c>
      <c r="E18" s="15">
        <v>30</v>
      </c>
      <c r="F18" s="45">
        <f>[1]南!$G$4</f>
        <v>257</v>
      </c>
      <c r="G18" s="55">
        <f>[1]南!$H$4</f>
        <v>236</v>
      </c>
      <c r="H18" s="40">
        <f t="shared" si="1"/>
        <v>493</v>
      </c>
      <c r="I18" s="16">
        <v>80</v>
      </c>
      <c r="J18" s="43">
        <f>[1]南!$K$26</f>
        <v>73</v>
      </c>
      <c r="K18" s="54">
        <f>[1]南!$L$26</f>
        <v>110</v>
      </c>
      <c r="L18" s="40">
        <f t="shared" si="2"/>
        <v>183</v>
      </c>
    </row>
    <row r="19" spans="1:12">
      <c r="E19" s="15">
        <v>31</v>
      </c>
      <c r="F19" s="45">
        <f>[1]南!$G$5</f>
        <v>240</v>
      </c>
      <c r="G19" s="55">
        <f>[1]南!$H$5</f>
        <v>220</v>
      </c>
      <c r="H19" s="40">
        <f t="shared" si="1"/>
        <v>460</v>
      </c>
      <c r="I19" s="16">
        <v>81</v>
      </c>
      <c r="J19" s="43">
        <f>[1]南!$K$27</f>
        <v>71</v>
      </c>
      <c r="K19" s="54">
        <f>[1]南!$L$27</f>
        <v>92</v>
      </c>
      <c r="L19" s="40">
        <f t="shared" si="2"/>
        <v>163</v>
      </c>
    </row>
    <row r="20" spans="1:12">
      <c r="E20" s="15">
        <v>32</v>
      </c>
      <c r="F20" s="45">
        <f>[1]南!$G$6</f>
        <v>238</v>
      </c>
      <c r="G20" s="55">
        <f>[1]南!$H$6</f>
        <v>228</v>
      </c>
      <c r="H20" s="40">
        <f t="shared" si="1"/>
        <v>466</v>
      </c>
      <c r="I20" s="16">
        <v>82</v>
      </c>
      <c r="J20" s="43">
        <f>[1]南!$K$28</f>
        <v>57</v>
      </c>
      <c r="K20" s="54">
        <f>[1]南!$L$28</f>
        <v>101</v>
      </c>
      <c r="L20" s="40">
        <f t="shared" si="2"/>
        <v>158</v>
      </c>
    </row>
    <row r="21" spans="1:12">
      <c r="E21" s="15">
        <v>33</v>
      </c>
      <c r="F21" s="45">
        <f>[1]南!$G$7</f>
        <v>278</v>
      </c>
      <c r="G21" s="55">
        <f>[1]南!$H$7</f>
        <v>253</v>
      </c>
      <c r="H21" s="40">
        <f t="shared" si="1"/>
        <v>531</v>
      </c>
      <c r="I21" s="16">
        <v>83</v>
      </c>
      <c r="J21" s="43">
        <f>[1]南!$K$29</f>
        <v>57</v>
      </c>
      <c r="K21" s="54">
        <f>[1]南!$L$29</f>
        <v>86</v>
      </c>
      <c r="L21" s="40">
        <f t="shared" si="2"/>
        <v>143</v>
      </c>
    </row>
    <row r="22" spans="1:12">
      <c r="E22" s="15">
        <v>34</v>
      </c>
      <c r="F22" s="45">
        <f>[1]南!$G$8</f>
        <v>249</v>
      </c>
      <c r="G22" s="55">
        <f>[1]南!$H$8</f>
        <v>220</v>
      </c>
      <c r="H22" s="40">
        <f t="shared" si="1"/>
        <v>469</v>
      </c>
      <c r="I22" s="16">
        <v>84</v>
      </c>
      <c r="J22" s="45">
        <f>[1]南!$O$2</f>
        <v>51</v>
      </c>
      <c r="K22" s="55">
        <f>[1]南!$P$2</f>
        <v>86</v>
      </c>
      <c r="L22" s="40">
        <f t="shared" si="2"/>
        <v>137</v>
      </c>
    </row>
    <row r="23" spans="1:12">
      <c r="E23" s="15">
        <v>35</v>
      </c>
      <c r="F23" s="45">
        <f>[1]南!$G$9</f>
        <v>262</v>
      </c>
      <c r="G23" s="55">
        <f>[1]南!$H$9</f>
        <v>233</v>
      </c>
      <c r="H23" s="40">
        <f t="shared" si="1"/>
        <v>495</v>
      </c>
      <c r="I23" s="16">
        <v>85</v>
      </c>
      <c r="J23" s="45">
        <f>[1]南!$O$3</f>
        <v>49</v>
      </c>
      <c r="K23" s="55">
        <f>[1]南!$P$3</f>
        <v>75</v>
      </c>
      <c r="L23" s="40">
        <f t="shared" si="2"/>
        <v>124</v>
      </c>
    </row>
    <row r="24" spans="1:12">
      <c r="E24" s="15">
        <v>36</v>
      </c>
      <c r="F24" s="45">
        <f>[1]南!$G$10</f>
        <v>259</v>
      </c>
      <c r="G24" s="55">
        <f>[1]南!$H$10</f>
        <v>273</v>
      </c>
      <c r="H24" s="40">
        <f t="shared" si="1"/>
        <v>532</v>
      </c>
      <c r="I24" s="16">
        <v>86</v>
      </c>
      <c r="J24" s="45">
        <f>[1]南!$O$4</f>
        <v>28</v>
      </c>
      <c r="K24" s="55">
        <f>[1]南!$P$4</f>
        <v>89</v>
      </c>
      <c r="L24" s="40">
        <f t="shared" si="2"/>
        <v>117</v>
      </c>
    </row>
    <row r="25" spans="1:12">
      <c r="E25" s="15">
        <v>37</v>
      </c>
      <c r="F25" s="45">
        <f>[1]南!$G$11</f>
        <v>274</v>
      </c>
      <c r="G25" s="55">
        <f>[1]南!$H$11</f>
        <v>275</v>
      </c>
      <c r="H25" s="40">
        <f t="shared" si="1"/>
        <v>549</v>
      </c>
      <c r="I25" s="16">
        <v>87</v>
      </c>
      <c r="J25" s="45">
        <f>[1]南!$O$5</f>
        <v>31</v>
      </c>
      <c r="K25" s="55">
        <f>[1]南!$P$5</f>
        <v>57</v>
      </c>
      <c r="L25" s="40">
        <f t="shared" si="2"/>
        <v>88</v>
      </c>
    </row>
    <row r="26" spans="1:12">
      <c r="E26" s="15">
        <v>38</v>
      </c>
      <c r="F26" s="45">
        <f>[1]南!$G$12</f>
        <v>273</v>
      </c>
      <c r="G26" s="55">
        <f>[1]南!$H$12</f>
        <v>257</v>
      </c>
      <c r="H26" s="40">
        <f t="shared" si="1"/>
        <v>530</v>
      </c>
      <c r="I26" s="16">
        <v>88</v>
      </c>
      <c r="J26" s="45">
        <f>[1]南!$O$6</f>
        <v>27</v>
      </c>
      <c r="K26" s="55">
        <f>[1]南!$P$6</f>
        <v>52</v>
      </c>
      <c r="L26" s="40">
        <f t="shared" si="2"/>
        <v>79</v>
      </c>
    </row>
    <row r="27" spans="1:12">
      <c r="E27" s="15">
        <v>39</v>
      </c>
      <c r="F27" s="45">
        <f>[1]南!$G$13</f>
        <v>286</v>
      </c>
      <c r="G27" s="55">
        <f>[1]南!$H$13</f>
        <v>298</v>
      </c>
      <c r="H27" s="40">
        <f t="shared" si="1"/>
        <v>584</v>
      </c>
      <c r="I27" s="16">
        <v>89</v>
      </c>
      <c r="J27" s="45">
        <f>[1]南!$O$7</f>
        <v>11</v>
      </c>
      <c r="K27" s="55">
        <f>[1]南!$P$7</f>
        <v>52</v>
      </c>
      <c r="L27" s="40">
        <f t="shared" si="2"/>
        <v>63</v>
      </c>
    </row>
    <row r="28" spans="1:12">
      <c r="E28" s="15">
        <v>40</v>
      </c>
      <c r="F28" s="45">
        <f>[1]南!$G$14</f>
        <v>274</v>
      </c>
      <c r="G28" s="55">
        <f>[1]南!$H$14</f>
        <v>236</v>
      </c>
      <c r="H28" s="40">
        <f t="shared" si="1"/>
        <v>510</v>
      </c>
      <c r="I28" s="16">
        <v>90</v>
      </c>
      <c r="J28" s="45">
        <f>[1]南!$O$8</f>
        <v>22</v>
      </c>
      <c r="K28" s="55">
        <f>[1]南!$P$8</f>
        <v>37</v>
      </c>
      <c r="L28" s="40">
        <f t="shared" si="2"/>
        <v>59</v>
      </c>
    </row>
    <row r="29" spans="1:12">
      <c r="E29" s="15">
        <v>41</v>
      </c>
      <c r="F29" s="45">
        <f>[1]南!$G$15</f>
        <v>244</v>
      </c>
      <c r="G29" s="55">
        <f>[1]南!$H$15</f>
        <v>229</v>
      </c>
      <c r="H29" s="40">
        <f t="shared" si="1"/>
        <v>473</v>
      </c>
      <c r="I29" s="16">
        <v>91</v>
      </c>
      <c r="J29" s="45">
        <f>[1]南!$O$9</f>
        <v>8</v>
      </c>
      <c r="K29" s="55">
        <f>[1]南!$P$9</f>
        <v>37</v>
      </c>
      <c r="L29" s="40">
        <f t="shared" si="2"/>
        <v>45</v>
      </c>
    </row>
    <row r="30" spans="1:12">
      <c r="E30" s="15">
        <v>42</v>
      </c>
      <c r="F30" s="45">
        <f>[1]南!$G$16</f>
        <v>269</v>
      </c>
      <c r="G30" s="55">
        <f>[1]南!$H$16</f>
        <v>218</v>
      </c>
      <c r="H30" s="40">
        <f t="shared" si="1"/>
        <v>487</v>
      </c>
      <c r="I30" s="16">
        <v>92</v>
      </c>
      <c r="J30" s="45">
        <f>[1]南!$O$10</f>
        <v>10</v>
      </c>
      <c r="K30" s="55">
        <f>[1]南!$P$10</f>
        <v>29</v>
      </c>
      <c r="L30" s="40">
        <f t="shared" si="2"/>
        <v>39</v>
      </c>
    </row>
    <row r="31" spans="1:12">
      <c r="E31" s="15">
        <v>43</v>
      </c>
      <c r="F31" s="45">
        <f>[1]南!$G$17</f>
        <v>250</v>
      </c>
      <c r="G31" s="55">
        <f>[1]南!$H$17</f>
        <v>209</v>
      </c>
      <c r="H31" s="40">
        <f t="shared" si="1"/>
        <v>459</v>
      </c>
      <c r="I31" s="16">
        <v>93</v>
      </c>
      <c r="J31" s="45">
        <f>[1]南!$O$11</f>
        <v>10</v>
      </c>
      <c r="K31" s="55">
        <f>[1]南!$P$11</f>
        <v>19</v>
      </c>
      <c r="L31" s="40">
        <f t="shared" si="2"/>
        <v>29</v>
      </c>
    </row>
    <row r="32" spans="1:12">
      <c r="E32" s="15">
        <v>44</v>
      </c>
      <c r="F32" s="45">
        <f>[1]南!$G$18</f>
        <v>280</v>
      </c>
      <c r="G32" s="55">
        <f>[1]南!$H$18</f>
        <v>242</v>
      </c>
      <c r="H32" s="40">
        <f t="shared" si="1"/>
        <v>522</v>
      </c>
      <c r="I32" s="16">
        <v>94</v>
      </c>
      <c r="J32" s="45">
        <f>[1]南!$O$12</f>
        <v>13</v>
      </c>
      <c r="K32" s="55">
        <f>[1]南!$P$12</f>
        <v>11</v>
      </c>
      <c r="L32" s="40">
        <f t="shared" si="2"/>
        <v>24</v>
      </c>
    </row>
    <row r="33" spans="5:12">
      <c r="E33" s="15">
        <v>45</v>
      </c>
      <c r="F33" s="45">
        <f>[1]南!$G$19</f>
        <v>181</v>
      </c>
      <c r="G33" s="55">
        <f>[1]南!$H$19</f>
        <v>143</v>
      </c>
      <c r="H33" s="40">
        <f t="shared" si="1"/>
        <v>324</v>
      </c>
      <c r="I33" s="16">
        <v>95</v>
      </c>
      <c r="J33" s="45">
        <f>[1]南!$O$13</f>
        <v>5</v>
      </c>
      <c r="K33" s="55">
        <f>[1]南!$P$13</f>
        <v>10</v>
      </c>
      <c r="L33" s="40">
        <f t="shared" si="2"/>
        <v>15</v>
      </c>
    </row>
    <row r="34" spans="5:12">
      <c r="E34" s="15">
        <v>46</v>
      </c>
      <c r="F34" s="45">
        <f>[1]南!$G$20</f>
        <v>215</v>
      </c>
      <c r="G34" s="55">
        <f>[1]南!$H$20</f>
        <v>202</v>
      </c>
      <c r="H34" s="40">
        <f t="shared" si="1"/>
        <v>417</v>
      </c>
      <c r="I34" s="16">
        <v>96</v>
      </c>
      <c r="J34" s="45">
        <f>[1]南!$O$14</f>
        <v>4</v>
      </c>
      <c r="K34" s="55">
        <f>[1]南!$P$14</f>
        <v>7</v>
      </c>
      <c r="L34" s="40">
        <f t="shared" si="2"/>
        <v>11</v>
      </c>
    </row>
    <row r="35" spans="5:12">
      <c r="E35" s="15">
        <v>47</v>
      </c>
      <c r="F35" s="45">
        <f>[1]南!$G$21</f>
        <v>183</v>
      </c>
      <c r="G35" s="55">
        <f>[1]南!$H$21</f>
        <v>213</v>
      </c>
      <c r="H35" s="40">
        <f t="shared" si="1"/>
        <v>396</v>
      </c>
      <c r="I35" s="16">
        <v>97</v>
      </c>
      <c r="J35" s="45">
        <f>[1]南!$O$15</f>
        <v>1</v>
      </c>
      <c r="K35" s="55">
        <f>[1]南!$P$15</f>
        <v>8</v>
      </c>
      <c r="L35" s="40">
        <f t="shared" si="2"/>
        <v>9</v>
      </c>
    </row>
    <row r="36" spans="5:12">
      <c r="E36" s="15">
        <v>48</v>
      </c>
      <c r="F36" s="45">
        <f>[1]南!$G$22</f>
        <v>211</v>
      </c>
      <c r="G36" s="55">
        <f>[1]南!$H$22</f>
        <v>211</v>
      </c>
      <c r="H36" s="40">
        <f t="shared" si="1"/>
        <v>422</v>
      </c>
      <c r="I36" s="16">
        <v>98</v>
      </c>
      <c r="J36" s="45">
        <f>[1]南!$O$16</f>
        <v>1</v>
      </c>
      <c r="K36" s="55">
        <f>[1]南!$P$16</f>
        <v>9</v>
      </c>
      <c r="L36" s="40">
        <f t="shared" si="2"/>
        <v>10</v>
      </c>
    </row>
    <row r="37" spans="5:12">
      <c r="E37" s="15">
        <v>49</v>
      </c>
      <c r="F37" s="45">
        <f>[1]南!$G$23</f>
        <v>181</v>
      </c>
      <c r="G37" s="55">
        <f>[1]南!$H$23</f>
        <v>158</v>
      </c>
      <c r="H37" s="40">
        <f t="shared" si="1"/>
        <v>339</v>
      </c>
      <c r="I37" s="16">
        <v>99</v>
      </c>
      <c r="J37" s="45">
        <f>[1]南!$O$17</f>
        <v>0</v>
      </c>
      <c r="K37" s="55">
        <f>[1]南!$P$17</f>
        <v>6</v>
      </c>
      <c r="L37" s="40">
        <f t="shared" si="2"/>
        <v>6</v>
      </c>
    </row>
    <row r="38" spans="5:12">
      <c r="E38" s="15">
        <v>50</v>
      </c>
      <c r="F38" s="45">
        <f>[1]南!$G$24</f>
        <v>189</v>
      </c>
      <c r="G38" s="55">
        <f>[1]南!$H$24</f>
        <v>196</v>
      </c>
      <c r="H38" s="40">
        <f t="shared" si="1"/>
        <v>385</v>
      </c>
      <c r="I38" s="16">
        <v>100</v>
      </c>
      <c r="J38" s="45">
        <f>[1]南!$O$18</f>
        <v>0</v>
      </c>
      <c r="K38" s="55">
        <f>[1]南!$P$18</f>
        <v>2</v>
      </c>
      <c r="L38" s="40">
        <f t="shared" si="2"/>
        <v>2</v>
      </c>
    </row>
    <row r="39" spans="5:12">
      <c r="E39" s="15">
        <v>51</v>
      </c>
      <c r="F39" s="45">
        <f>[1]南!$G$25</f>
        <v>184</v>
      </c>
      <c r="G39" s="55">
        <f>[1]南!$H$25</f>
        <v>177</v>
      </c>
      <c r="H39" s="40">
        <f t="shared" si="1"/>
        <v>361</v>
      </c>
      <c r="I39" s="16">
        <v>101</v>
      </c>
      <c r="J39" s="45">
        <f>[1]南!$O$19</f>
        <v>0</v>
      </c>
      <c r="K39" s="55">
        <f>[1]南!$P$19</f>
        <v>2</v>
      </c>
      <c r="L39" s="40">
        <f t="shared" si="2"/>
        <v>2</v>
      </c>
    </row>
    <row r="40" spans="5:12">
      <c r="E40" s="15">
        <v>52</v>
      </c>
      <c r="F40" s="45">
        <f>[1]南!$G$26</f>
        <v>188</v>
      </c>
      <c r="G40" s="55">
        <f>[1]南!$H$26</f>
        <v>174</v>
      </c>
      <c r="H40" s="40">
        <f t="shared" si="1"/>
        <v>362</v>
      </c>
      <c r="I40" s="16">
        <v>102</v>
      </c>
      <c r="J40" s="45">
        <f>[1]南!$O$20</f>
        <v>0</v>
      </c>
      <c r="K40" s="55">
        <f>[1]南!$P$20</f>
        <v>1</v>
      </c>
      <c r="L40" s="40">
        <f t="shared" si="2"/>
        <v>1</v>
      </c>
    </row>
    <row r="41" spans="5:12">
      <c r="E41" s="15">
        <v>53</v>
      </c>
      <c r="F41" s="45">
        <f>[1]南!$G$27</f>
        <v>220</v>
      </c>
      <c r="G41" s="55">
        <f>[1]南!$H$27</f>
        <v>210</v>
      </c>
      <c r="H41" s="40">
        <f t="shared" si="1"/>
        <v>430</v>
      </c>
      <c r="I41" s="16">
        <v>103</v>
      </c>
      <c r="J41" s="45">
        <f>[1]南!$O$21</f>
        <v>0</v>
      </c>
      <c r="K41" s="55">
        <f>[1]南!$P$21</f>
        <v>1</v>
      </c>
      <c r="L41" s="40">
        <f t="shared" si="2"/>
        <v>1</v>
      </c>
    </row>
    <row r="42" spans="5:12">
      <c r="E42" s="15">
        <v>54</v>
      </c>
      <c r="F42" s="45">
        <f>[1]南!$G$28</f>
        <v>170</v>
      </c>
      <c r="G42" s="55">
        <f>[1]南!$H$28</f>
        <v>201</v>
      </c>
      <c r="H42" s="40">
        <f t="shared" si="1"/>
        <v>371</v>
      </c>
      <c r="I42" s="16">
        <v>104</v>
      </c>
      <c r="J42" s="45">
        <f>[1]南!$O$22</f>
        <v>0</v>
      </c>
      <c r="K42" s="55">
        <f>[1]南!$P$22</f>
        <v>0</v>
      </c>
      <c r="L42" s="40">
        <f t="shared" si="2"/>
        <v>0</v>
      </c>
    </row>
    <row r="43" spans="5:12">
      <c r="E43" s="15">
        <v>55</v>
      </c>
      <c r="F43" s="45">
        <f>[1]南!$G$29</f>
        <v>212</v>
      </c>
      <c r="G43" s="55">
        <f>[1]南!$H$29</f>
        <v>210</v>
      </c>
      <c r="H43" s="40">
        <f t="shared" si="1"/>
        <v>422</v>
      </c>
      <c r="I43" s="16">
        <v>105</v>
      </c>
      <c r="J43" s="45">
        <f>[1]南!$O$23</f>
        <v>0</v>
      </c>
      <c r="K43" s="55">
        <f>[1]南!$P$23</f>
        <v>0</v>
      </c>
      <c r="L43" s="40">
        <f t="shared" si="2"/>
        <v>0</v>
      </c>
    </row>
    <row r="44" spans="5:12">
      <c r="E44" s="15">
        <v>56</v>
      </c>
      <c r="F44" s="45">
        <f>[1]南!$K$2</f>
        <v>204</v>
      </c>
      <c r="G44" s="55">
        <f>[1]南!$L$2</f>
        <v>180</v>
      </c>
      <c r="H44" s="40">
        <f t="shared" si="1"/>
        <v>384</v>
      </c>
      <c r="I44" s="16">
        <v>106</v>
      </c>
      <c r="J44" s="45">
        <f>[1]南!$O$24</f>
        <v>0</v>
      </c>
      <c r="K44" s="55">
        <f>[1]南!$P$24</f>
        <v>0</v>
      </c>
      <c r="L44" s="40">
        <f t="shared" si="2"/>
        <v>0</v>
      </c>
    </row>
    <row r="45" spans="5:12">
      <c r="E45" s="15">
        <v>57</v>
      </c>
      <c r="F45" s="45">
        <f>[1]南!$K$3</f>
        <v>209</v>
      </c>
      <c r="G45" s="55">
        <f>[1]南!$L$3</f>
        <v>200</v>
      </c>
      <c r="H45" s="40">
        <f t="shared" si="1"/>
        <v>409</v>
      </c>
      <c r="I45" s="16">
        <v>107</v>
      </c>
      <c r="J45" s="45">
        <f>[1]南!$O$25</f>
        <v>0</v>
      </c>
      <c r="K45" s="55">
        <f>[1]南!$P$25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[1]南!$K$4</f>
        <v>214</v>
      </c>
      <c r="G46" s="55">
        <f>[1]南!$L$4</f>
        <v>198</v>
      </c>
      <c r="H46" s="40">
        <f t="shared" si="1"/>
        <v>412</v>
      </c>
      <c r="I46" s="25">
        <v>108</v>
      </c>
      <c r="J46" s="46">
        <f>[1]南!$O$26</f>
        <v>0</v>
      </c>
      <c r="K46" s="56">
        <f>[1]南!$P$26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[1]南!$K$5</f>
        <v>258</v>
      </c>
      <c r="G47" s="55">
        <f>[1]南!$L$5</f>
        <v>231</v>
      </c>
      <c r="H47" s="40">
        <f t="shared" si="1"/>
        <v>489</v>
      </c>
      <c r="I47" s="26" t="s">
        <v>6</v>
      </c>
      <c r="J47" s="38">
        <f>SUM(J3:J46)</f>
        <v>2693</v>
      </c>
      <c r="K47" s="41">
        <f>SUM(K3:K46)</f>
        <v>3192</v>
      </c>
      <c r="L47" s="42">
        <f>SUM(J47:K47)</f>
        <v>5885</v>
      </c>
    </row>
    <row r="48" spans="5:12">
      <c r="E48" s="15">
        <v>60</v>
      </c>
      <c r="F48" s="45">
        <f>[1]南!$K$6</f>
        <v>246</v>
      </c>
      <c r="G48" s="55">
        <f>[1]南!$L$6</f>
        <v>267</v>
      </c>
      <c r="H48" s="40">
        <f t="shared" si="1"/>
        <v>513</v>
      </c>
    </row>
    <row r="49" spans="5:12" ht="14.25" thickBot="1">
      <c r="E49" s="15">
        <v>61</v>
      </c>
      <c r="F49" s="45">
        <f>[1]南!$K$7</f>
        <v>281</v>
      </c>
      <c r="G49" s="55">
        <f>[1]南!$L$7</f>
        <v>256</v>
      </c>
      <c r="H49" s="40">
        <f t="shared" si="1"/>
        <v>537</v>
      </c>
      <c r="J49" s="4" t="s">
        <v>19</v>
      </c>
      <c r="K49" s="11"/>
      <c r="L49" s="11"/>
    </row>
    <row r="50" spans="5:12">
      <c r="E50" s="15">
        <v>62</v>
      </c>
      <c r="F50" s="45">
        <f>[1]南!$K$8</f>
        <v>286</v>
      </c>
      <c r="G50" s="55">
        <f>[1]南!$L$8</f>
        <v>327</v>
      </c>
      <c r="H50" s="40">
        <f t="shared" si="1"/>
        <v>613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[1]南!$K$9</f>
        <v>303</v>
      </c>
      <c r="G51" s="55">
        <f>[1]南!$L$9</f>
        <v>269</v>
      </c>
      <c r="H51" s="40">
        <f t="shared" si="1"/>
        <v>572</v>
      </c>
      <c r="J51" s="51">
        <f>SUM(B18,F53,J47)</f>
        <v>16083</v>
      </c>
      <c r="K51" s="52">
        <f>SUM(C18,G53,K47)</f>
        <v>16114</v>
      </c>
      <c r="L51" s="53">
        <f>SUM(J51:K51)</f>
        <v>32197</v>
      </c>
    </row>
    <row r="52" spans="5:12" ht="14.25" thickBot="1">
      <c r="E52" s="25">
        <v>64</v>
      </c>
      <c r="F52" s="46">
        <f>[1]南!$K$10</f>
        <v>281</v>
      </c>
      <c r="G52" s="56">
        <f>[1]南!$L$10</f>
        <v>281</v>
      </c>
      <c r="H52" s="35">
        <f t="shared" si="1"/>
        <v>562</v>
      </c>
    </row>
    <row r="53" spans="5:12" ht="15" thickTop="1" thickBot="1">
      <c r="E53" s="24" t="s">
        <v>6</v>
      </c>
      <c r="F53" s="38">
        <f>SUM(F3:F52)</f>
        <v>11008</v>
      </c>
      <c r="G53" s="41">
        <f>SUM(G3:G52)</f>
        <v>10485</v>
      </c>
      <c r="H53" s="42">
        <f>SUM(F53:G53)</f>
        <v>21493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75" t="str">
        <f>秦野市合計!I1</f>
        <v>平成24年1月末日現在（単位：人）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[1]東!$C$2</f>
        <v>60</v>
      </c>
      <c r="C3" s="44">
        <f>[1]東!$D$2</f>
        <v>58</v>
      </c>
      <c r="D3" s="29">
        <f>SUM(B3:C3)</f>
        <v>118</v>
      </c>
      <c r="E3" s="20">
        <v>15</v>
      </c>
      <c r="F3" s="57">
        <f>[1]東!$C$17</f>
        <v>67</v>
      </c>
      <c r="G3" s="54">
        <f>[1]東!$D$17</f>
        <v>74</v>
      </c>
      <c r="H3" s="39">
        <f>SUM(F3:G3)</f>
        <v>141</v>
      </c>
      <c r="I3" s="21">
        <v>65</v>
      </c>
      <c r="J3" s="57">
        <f>[1]東!$K$11</f>
        <v>125</v>
      </c>
      <c r="K3" s="54">
        <f>[1]東!$L$11</f>
        <v>131</v>
      </c>
      <c r="L3" s="39">
        <f>SUM(J3:K3)</f>
        <v>256</v>
      </c>
    </row>
    <row r="4" spans="1:12">
      <c r="A4" s="15">
        <v>1</v>
      </c>
      <c r="B4" s="45">
        <f>[1]東!$C$3</f>
        <v>67</v>
      </c>
      <c r="C4" s="44">
        <f>[1]東!$D$3</f>
        <v>61</v>
      </c>
      <c r="D4" s="32">
        <f t="shared" ref="D4:D17" si="0">SUM(B4:C4)</f>
        <v>128</v>
      </c>
      <c r="E4" s="15">
        <v>16</v>
      </c>
      <c r="F4" s="43">
        <f>[1]東!$C$18</f>
        <v>74</v>
      </c>
      <c r="G4" s="54">
        <f>[1]東!$D$18</f>
        <v>84</v>
      </c>
      <c r="H4" s="40">
        <f t="shared" ref="H4:H52" si="1">SUM(F4:G4)</f>
        <v>158</v>
      </c>
      <c r="I4" s="16">
        <v>66</v>
      </c>
      <c r="J4" s="43">
        <f>[1]東!$K$12</f>
        <v>136</v>
      </c>
      <c r="K4" s="54">
        <f>[1]東!$L$12</f>
        <v>125</v>
      </c>
      <c r="L4" s="40">
        <f t="shared" ref="L4:L46" si="2">SUM(J4:K4)</f>
        <v>261</v>
      </c>
    </row>
    <row r="5" spans="1:12">
      <c r="A5" s="15">
        <v>2</v>
      </c>
      <c r="B5" s="45">
        <f>[1]東!$C$4</f>
        <v>71</v>
      </c>
      <c r="C5" s="44">
        <f>[1]東!$D$4</f>
        <v>57</v>
      </c>
      <c r="D5" s="32">
        <f t="shared" si="0"/>
        <v>128</v>
      </c>
      <c r="E5" s="15">
        <v>17</v>
      </c>
      <c r="F5" s="43">
        <f>[1]東!$C$19</f>
        <v>81</v>
      </c>
      <c r="G5" s="54">
        <f>[1]東!$D$19</f>
        <v>83</v>
      </c>
      <c r="H5" s="40">
        <f t="shared" si="1"/>
        <v>164</v>
      </c>
      <c r="I5" s="16">
        <v>67</v>
      </c>
      <c r="J5" s="43">
        <f>[1]東!$K$13</f>
        <v>110</v>
      </c>
      <c r="K5" s="54">
        <f>[1]東!$L$13</f>
        <v>120</v>
      </c>
      <c r="L5" s="40">
        <f t="shared" si="2"/>
        <v>230</v>
      </c>
    </row>
    <row r="6" spans="1:12">
      <c r="A6" s="15">
        <v>3</v>
      </c>
      <c r="B6" s="45">
        <f>[1]東!$C$5</f>
        <v>63</v>
      </c>
      <c r="C6" s="44">
        <f>[1]東!$D$5</f>
        <v>68</v>
      </c>
      <c r="D6" s="32">
        <f t="shared" si="0"/>
        <v>131</v>
      </c>
      <c r="E6" s="15">
        <v>18</v>
      </c>
      <c r="F6" s="43">
        <f>[1]東!$C$20</f>
        <v>75</v>
      </c>
      <c r="G6" s="54">
        <f>[1]東!$D$20</f>
        <v>66</v>
      </c>
      <c r="H6" s="40">
        <f t="shared" si="1"/>
        <v>141</v>
      </c>
      <c r="I6" s="16">
        <v>68</v>
      </c>
      <c r="J6" s="43">
        <f>[1]東!$K$14</f>
        <v>156</v>
      </c>
      <c r="K6" s="54">
        <f>[1]東!$L$14</f>
        <v>119</v>
      </c>
      <c r="L6" s="40">
        <f t="shared" si="2"/>
        <v>275</v>
      </c>
    </row>
    <row r="7" spans="1:12">
      <c r="A7" s="15">
        <v>4</v>
      </c>
      <c r="B7" s="45">
        <f>[1]東!$C$6</f>
        <v>82</v>
      </c>
      <c r="C7" s="44">
        <f>[1]東!$D$6</f>
        <v>44</v>
      </c>
      <c r="D7" s="32">
        <f t="shared" si="0"/>
        <v>126</v>
      </c>
      <c r="E7" s="15">
        <v>19</v>
      </c>
      <c r="F7" s="43">
        <f>[1]東!$C$21</f>
        <v>90</v>
      </c>
      <c r="G7" s="54">
        <f>[1]東!$D$21</f>
        <v>85</v>
      </c>
      <c r="H7" s="40">
        <f t="shared" si="1"/>
        <v>175</v>
      </c>
      <c r="I7" s="16">
        <v>69</v>
      </c>
      <c r="J7" s="43">
        <f>[1]東!$K$15</f>
        <v>131</v>
      </c>
      <c r="K7" s="54">
        <f>[1]東!$L$15</f>
        <v>116</v>
      </c>
      <c r="L7" s="40">
        <f t="shared" si="2"/>
        <v>247</v>
      </c>
    </row>
    <row r="8" spans="1:12">
      <c r="A8" s="15">
        <v>5</v>
      </c>
      <c r="B8" s="45">
        <f>[1]東!$C$7</f>
        <v>81</v>
      </c>
      <c r="C8" s="44">
        <f>[1]東!$D$7</f>
        <v>69</v>
      </c>
      <c r="D8" s="32">
        <f t="shared" si="0"/>
        <v>150</v>
      </c>
      <c r="E8" s="15">
        <v>20</v>
      </c>
      <c r="F8" s="43">
        <f>[1]東!$C$22</f>
        <v>90</v>
      </c>
      <c r="G8" s="54">
        <f>[1]東!$D$22</f>
        <v>80</v>
      </c>
      <c r="H8" s="40">
        <f t="shared" si="1"/>
        <v>170</v>
      </c>
      <c r="I8" s="16">
        <v>70</v>
      </c>
      <c r="J8" s="43">
        <f>[1]東!$K$16</f>
        <v>156</v>
      </c>
      <c r="K8" s="54">
        <f>[1]東!$L$16</f>
        <v>124</v>
      </c>
      <c r="L8" s="40">
        <f t="shared" si="2"/>
        <v>280</v>
      </c>
    </row>
    <row r="9" spans="1:12">
      <c r="A9" s="15">
        <v>6</v>
      </c>
      <c r="B9" s="45">
        <f>[1]東!$C$8</f>
        <v>63</v>
      </c>
      <c r="C9" s="44">
        <f>[1]東!$D$8</f>
        <v>77</v>
      </c>
      <c r="D9" s="32">
        <f t="shared" si="0"/>
        <v>140</v>
      </c>
      <c r="E9" s="15">
        <v>21</v>
      </c>
      <c r="F9" s="43">
        <f>[1]東!$C$23</f>
        <v>100</v>
      </c>
      <c r="G9" s="54">
        <f>[1]東!$D$23</f>
        <v>70</v>
      </c>
      <c r="H9" s="40">
        <f t="shared" si="1"/>
        <v>170</v>
      </c>
      <c r="I9" s="16">
        <v>71</v>
      </c>
      <c r="J9" s="43">
        <f>[1]東!$K$17</f>
        <v>112</v>
      </c>
      <c r="K9" s="54">
        <f>[1]東!$L$17</f>
        <v>115</v>
      </c>
      <c r="L9" s="40">
        <f t="shared" si="2"/>
        <v>227</v>
      </c>
    </row>
    <row r="10" spans="1:12">
      <c r="A10" s="15">
        <v>7</v>
      </c>
      <c r="B10" s="45">
        <f>[1]東!$C$9</f>
        <v>57</v>
      </c>
      <c r="C10" s="44">
        <f>[1]東!$D$9</f>
        <v>72</v>
      </c>
      <c r="D10" s="32">
        <f t="shared" si="0"/>
        <v>129</v>
      </c>
      <c r="E10" s="15">
        <v>22</v>
      </c>
      <c r="F10" s="43">
        <f>[1]東!$C$24</f>
        <v>98</v>
      </c>
      <c r="G10" s="54">
        <f>[1]東!$D$24</f>
        <v>77</v>
      </c>
      <c r="H10" s="40">
        <f t="shared" si="1"/>
        <v>175</v>
      </c>
      <c r="I10" s="16">
        <v>72</v>
      </c>
      <c r="J10" s="43">
        <f>[1]東!$K$18</f>
        <v>98</v>
      </c>
      <c r="K10" s="54">
        <f>[1]東!$L$18</f>
        <v>95</v>
      </c>
      <c r="L10" s="40">
        <f t="shared" si="2"/>
        <v>193</v>
      </c>
    </row>
    <row r="11" spans="1:12">
      <c r="A11" s="15">
        <v>8</v>
      </c>
      <c r="B11" s="45">
        <f>[1]東!$C$10</f>
        <v>65</v>
      </c>
      <c r="C11" s="44">
        <f>[1]東!$D$10</f>
        <v>77</v>
      </c>
      <c r="D11" s="32">
        <f t="shared" si="0"/>
        <v>142</v>
      </c>
      <c r="E11" s="15">
        <v>23</v>
      </c>
      <c r="F11" s="43">
        <f>[1]東!$C$25</f>
        <v>98</v>
      </c>
      <c r="G11" s="54">
        <f>[1]東!$D$25</f>
        <v>90</v>
      </c>
      <c r="H11" s="40">
        <f t="shared" si="1"/>
        <v>188</v>
      </c>
      <c r="I11" s="16">
        <v>73</v>
      </c>
      <c r="J11" s="43">
        <f>[1]東!$K$19</f>
        <v>66</v>
      </c>
      <c r="K11" s="54">
        <f>[1]東!$L$19</f>
        <v>81</v>
      </c>
      <c r="L11" s="40">
        <f t="shared" si="2"/>
        <v>147</v>
      </c>
    </row>
    <row r="12" spans="1:12">
      <c r="A12" s="15">
        <v>9</v>
      </c>
      <c r="B12" s="45">
        <f>[1]東!$C$11</f>
        <v>85</v>
      </c>
      <c r="C12" s="44">
        <f>[1]東!$D$11</f>
        <v>72</v>
      </c>
      <c r="D12" s="32">
        <f t="shared" si="0"/>
        <v>157</v>
      </c>
      <c r="E12" s="15">
        <v>24</v>
      </c>
      <c r="F12" s="43">
        <f>[1]東!$C$26</f>
        <v>72</v>
      </c>
      <c r="G12" s="54">
        <f>[1]東!$D$26</f>
        <v>79</v>
      </c>
      <c r="H12" s="40">
        <f t="shared" si="1"/>
        <v>151</v>
      </c>
      <c r="I12" s="16">
        <v>74</v>
      </c>
      <c r="J12" s="43">
        <f>[1]東!$K$20</f>
        <v>97</v>
      </c>
      <c r="K12" s="54">
        <f>[1]東!$L$20</f>
        <v>83</v>
      </c>
      <c r="L12" s="40">
        <f t="shared" si="2"/>
        <v>180</v>
      </c>
    </row>
    <row r="13" spans="1:12">
      <c r="A13" s="15">
        <v>10</v>
      </c>
      <c r="B13" s="45">
        <f>[1]東!$C$12</f>
        <v>85</v>
      </c>
      <c r="C13" s="44">
        <f>[1]東!$D$12</f>
        <v>69</v>
      </c>
      <c r="D13" s="32">
        <f t="shared" si="0"/>
        <v>154</v>
      </c>
      <c r="E13" s="15">
        <v>25</v>
      </c>
      <c r="F13" s="43">
        <f>[1]東!$C$27</f>
        <v>72</v>
      </c>
      <c r="G13" s="54">
        <f>[1]東!$D$27</f>
        <v>86</v>
      </c>
      <c r="H13" s="40">
        <f t="shared" si="1"/>
        <v>158</v>
      </c>
      <c r="I13" s="16">
        <v>75</v>
      </c>
      <c r="J13" s="43">
        <f>[1]東!$K$21</f>
        <v>76</v>
      </c>
      <c r="K13" s="54">
        <f>[1]東!$L$21</f>
        <v>76</v>
      </c>
      <c r="L13" s="40">
        <f t="shared" si="2"/>
        <v>152</v>
      </c>
    </row>
    <row r="14" spans="1:12">
      <c r="A14" s="15">
        <v>11</v>
      </c>
      <c r="B14" s="45">
        <f>[1]東!$C$13</f>
        <v>71</v>
      </c>
      <c r="C14" s="44">
        <f>[1]東!$D$13</f>
        <v>65</v>
      </c>
      <c r="D14" s="32">
        <f t="shared" si="0"/>
        <v>136</v>
      </c>
      <c r="E14" s="15">
        <v>26</v>
      </c>
      <c r="F14" s="43">
        <f>[1]東!$C$28</f>
        <v>78</v>
      </c>
      <c r="G14" s="54">
        <f>[1]東!$D$28</f>
        <v>93</v>
      </c>
      <c r="H14" s="40">
        <f t="shared" si="1"/>
        <v>171</v>
      </c>
      <c r="I14" s="16">
        <v>76</v>
      </c>
      <c r="J14" s="43">
        <f>[1]東!$K$22</f>
        <v>84</v>
      </c>
      <c r="K14" s="54">
        <f>[1]東!$L$22</f>
        <v>69</v>
      </c>
      <c r="L14" s="40">
        <f t="shared" si="2"/>
        <v>153</v>
      </c>
    </row>
    <row r="15" spans="1:12">
      <c r="A15" s="15">
        <v>12</v>
      </c>
      <c r="B15" s="45">
        <f>[1]東!$C$14</f>
        <v>79</v>
      </c>
      <c r="C15" s="44">
        <f>[1]東!$D$14</f>
        <v>63</v>
      </c>
      <c r="D15" s="32">
        <f t="shared" si="0"/>
        <v>142</v>
      </c>
      <c r="E15" s="15">
        <v>27</v>
      </c>
      <c r="F15" s="43">
        <f>[1]東!$C$29</f>
        <v>87</v>
      </c>
      <c r="G15" s="54">
        <f>[1]東!$D$29</f>
        <v>85</v>
      </c>
      <c r="H15" s="40">
        <f t="shared" si="1"/>
        <v>172</v>
      </c>
      <c r="I15" s="16">
        <v>77</v>
      </c>
      <c r="J15" s="43">
        <f>[1]東!$K$23</f>
        <v>55</v>
      </c>
      <c r="K15" s="54">
        <f>[1]東!$L$23</f>
        <v>65</v>
      </c>
      <c r="L15" s="40">
        <f t="shared" si="2"/>
        <v>120</v>
      </c>
    </row>
    <row r="16" spans="1:12">
      <c r="A16" s="15">
        <v>13</v>
      </c>
      <c r="B16" s="45">
        <f>[1]東!$C$15</f>
        <v>72</v>
      </c>
      <c r="C16" s="44">
        <f>[1]東!$D$15</f>
        <v>69</v>
      </c>
      <c r="D16" s="32">
        <f t="shared" si="0"/>
        <v>141</v>
      </c>
      <c r="E16" s="15">
        <v>28</v>
      </c>
      <c r="F16" s="45">
        <f>[1]東!$G$2</f>
        <v>97</v>
      </c>
      <c r="G16" s="55">
        <f>[1]東!$H$2</f>
        <v>91</v>
      </c>
      <c r="H16" s="40">
        <f t="shared" si="1"/>
        <v>188</v>
      </c>
      <c r="I16" s="16">
        <v>78</v>
      </c>
      <c r="J16" s="43">
        <f>[1]東!$K$24</f>
        <v>47</v>
      </c>
      <c r="K16" s="54">
        <f>[1]東!$L$24</f>
        <v>66</v>
      </c>
      <c r="L16" s="40">
        <f t="shared" si="2"/>
        <v>113</v>
      </c>
    </row>
    <row r="17" spans="1:12" ht="14.25" thickBot="1">
      <c r="A17" s="25">
        <v>14</v>
      </c>
      <c r="B17" s="46">
        <f>[1]東!$C$16</f>
        <v>95</v>
      </c>
      <c r="C17" s="47">
        <f>[1]東!$D$16</f>
        <v>69</v>
      </c>
      <c r="D17" s="35">
        <f t="shared" si="0"/>
        <v>164</v>
      </c>
      <c r="E17" s="15">
        <v>29</v>
      </c>
      <c r="F17" s="45">
        <f>[1]東!$G$3</f>
        <v>102</v>
      </c>
      <c r="G17" s="55">
        <f>[1]東!$H$3</f>
        <v>95</v>
      </c>
      <c r="H17" s="40">
        <f t="shared" si="1"/>
        <v>197</v>
      </c>
      <c r="I17" s="16">
        <v>79</v>
      </c>
      <c r="J17" s="43">
        <f>[1]東!$K$25</f>
        <v>42</v>
      </c>
      <c r="K17" s="54">
        <f>[1]東!$L$25</f>
        <v>48</v>
      </c>
      <c r="L17" s="40">
        <f t="shared" si="2"/>
        <v>90</v>
      </c>
    </row>
    <row r="18" spans="1:12" ht="15" thickTop="1" thickBot="1">
      <c r="A18" s="24" t="s">
        <v>6</v>
      </c>
      <c r="B18" s="36">
        <f>SUM(B3:B17)</f>
        <v>1096</v>
      </c>
      <c r="C18" s="37">
        <f>SUM(C3:C17)</f>
        <v>990</v>
      </c>
      <c r="D18" s="38">
        <f>SUM(B18:C18)</f>
        <v>2086</v>
      </c>
      <c r="E18" s="15">
        <v>30</v>
      </c>
      <c r="F18" s="45">
        <f>[1]東!$G$4</f>
        <v>101</v>
      </c>
      <c r="G18" s="55">
        <f>[1]東!$H$4</f>
        <v>106</v>
      </c>
      <c r="H18" s="40">
        <f t="shared" si="1"/>
        <v>207</v>
      </c>
      <c r="I18" s="16">
        <v>80</v>
      </c>
      <c r="J18" s="43">
        <f>[1]東!$K$26</f>
        <v>37</v>
      </c>
      <c r="K18" s="54">
        <f>[1]東!$L$26</f>
        <v>49</v>
      </c>
      <c r="L18" s="40">
        <f t="shared" si="2"/>
        <v>86</v>
      </c>
    </row>
    <row r="19" spans="1:12">
      <c r="E19" s="15">
        <v>31</v>
      </c>
      <c r="F19" s="45">
        <f>[1]東!$G$5</f>
        <v>90</v>
      </c>
      <c r="G19" s="55">
        <f>[1]東!$H$5</f>
        <v>81</v>
      </c>
      <c r="H19" s="40">
        <f t="shared" si="1"/>
        <v>171</v>
      </c>
      <c r="I19" s="16">
        <v>81</v>
      </c>
      <c r="J19" s="43">
        <f>[1]東!$K$27</f>
        <v>29</v>
      </c>
      <c r="K19" s="54">
        <f>[1]東!$L$27</f>
        <v>54</v>
      </c>
      <c r="L19" s="40">
        <f t="shared" si="2"/>
        <v>83</v>
      </c>
    </row>
    <row r="20" spans="1:12">
      <c r="E20" s="15">
        <v>32</v>
      </c>
      <c r="F20" s="45">
        <f>[1]東!$G$6</f>
        <v>105</v>
      </c>
      <c r="G20" s="55">
        <f>[1]東!$H$6</f>
        <v>123</v>
      </c>
      <c r="H20" s="40">
        <f t="shared" si="1"/>
        <v>228</v>
      </c>
      <c r="I20" s="16">
        <v>82</v>
      </c>
      <c r="J20" s="43">
        <f>[1]東!$K$28</f>
        <v>25</v>
      </c>
      <c r="K20" s="54">
        <f>[1]東!$L$28</f>
        <v>50</v>
      </c>
      <c r="L20" s="40">
        <f t="shared" si="2"/>
        <v>75</v>
      </c>
    </row>
    <row r="21" spans="1:12">
      <c r="E21" s="15">
        <v>33</v>
      </c>
      <c r="F21" s="45">
        <f>[1]東!$G$7</f>
        <v>98</v>
      </c>
      <c r="G21" s="55">
        <f>[1]東!$H$7</f>
        <v>101</v>
      </c>
      <c r="H21" s="40">
        <f t="shared" si="1"/>
        <v>199</v>
      </c>
      <c r="I21" s="16">
        <v>83</v>
      </c>
      <c r="J21" s="43">
        <f>[1]東!$K$29</f>
        <v>34</v>
      </c>
      <c r="K21" s="54">
        <f>[1]東!$L$29</f>
        <v>43</v>
      </c>
      <c r="L21" s="40">
        <f t="shared" si="2"/>
        <v>77</v>
      </c>
    </row>
    <row r="22" spans="1:12">
      <c r="E22" s="15">
        <v>34</v>
      </c>
      <c r="F22" s="45">
        <f>[1]東!$G$8</f>
        <v>118</v>
      </c>
      <c r="G22" s="55">
        <f>[1]東!$H$8</f>
        <v>106</v>
      </c>
      <c r="H22" s="40">
        <f t="shared" si="1"/>
        <v>224</v>
      </c>
      <c r="I22" s="16">
        <v>84</v>
      </c>
      <c r="J22" s="45">
        <f>[1]東!$O$2</f>
        <v>19</v>
      </c>
      <c r="K22" s="55">
        <f>[1]東!$P$2</f>
        <v>47</v>
      </c>
      <c r="L22" s="40">
        <f t="shared" si="2"/>
        <v>66</v>
      </c>
    </row>
    <row r="23" spans="1:12">
      <c r="E23" s="15">
        <v>35</v>
      </c>
      <c r="F23" s="45">
        <f>[1]東!$G$9</f>
        <v>119</v>
      </c>
      <c r="G23" s="55">
        <f>[1]東!$H$9</f>
        <v>107</v>
      </c>
      <c r="H23" s="40">
        <f t="shared" si="1"/>
        <v>226</v>
      </c>
      <c r="I23" s="16">
        <v>85</v>
      </c>
      <c r="J23" s="45">
        <f>[1]東!$O$3</f>
        <v>16</v>
      </c>
      <c r="K23" s="55">
        <f>[1]東!$P$3</f>
        <v>38</v>
      </c>
      <c r="L23" s="40">
        <f t="shared" si="2"/>
        <v>54</v>
      </c>
    </row>
    <row r="24" spans="1:12">
      <c r="E24" s="15">
        <v>36</v>
      </c>
      <c r="F24" s="45">
        <f>[1]東!$G$10</f>
        <v>131</v>
      </c>
      <c r="G24" s="55">
        <f>[1]東!$H$10</f>
        <v>110</v>
      </c>
      <c r="H24" s="40">
        <f t="shared" si="1"/>
        <v>241</v>
      </c>
      <c r="I24" s="16">
        <v>86</v>
      </c>
      <c r="J24" s="45">
        <f>[1]東!$O$4</f>
        <v>18</v>
      </c>
      <c r="K24" s="55">
        <f>[1]東!$P$4</f>
        <v>31</v>
      </c>
      <c r="L24" s="40">
        <f t="shared" si="2"/>
        <v>49</v>
      </c>
    </row>
    <row r="25" spans="1:12">
      <c r="E25" s="15">
        <v>37</v>
      </c>
      <c r="F25" s="45">
        <f>[1]東!$G$11</f>
        <v>127</v>
      </c>
      <c r="G25" s="55">
        <f>[1]東!$H$11</f>
        <v>124</v>
      </c>
      <c r="H25" s="40">
        <f t="shared" si="1"/>
        <v>251</v>
      </c>
      <c r="I25" s="16">
        <v>87</v>
      </c>
      <c r="J25" s="45">
        <f>[1]東!$O$5</f>
        <v>11</v>
      </c>
      <c r="K25" s="55">
        <f>[1]東!$P$5</f>
        <v>35</v>
      </c>
      <c r="L25" s="40">
        <f t="shared" si="2"/>
        <v>46</v>
      </c>
    </row>
    <row r="26" spans="1:12">
      <c r="E26" s="15">
        <v>38</v>
      </c>
      <c r="F26" s="45">
        <f>[1]東!$G$12</f>
        <v>132</v>
      </c>
      <c r="G26" s="55">
        <f>[1]東!$H$12</f>
        <v>99</v>
      </c>
      <c r="H26" s="40">
        <f t="shared" si="1"/>
        <v>231</v>
      </c>
      <c r="I26" s="16">
        <v>88</v>
      </c>
      <c r="J26" s="45">
        <f>[1]東!$O$6</f>
        <v>6</v>
      </c>
      <c r="K26" s="55">
        <f>[1]東!$P$6</f>
        <v>24</v>
      </c>
      <c r="L26" s="40">
        <f t="shared" si="2"/>
        <v>30</v>
      </c>
    </row>
    <row r="27" spans="1:12">
      <c r="E27" s="15">
        <v>39</v>
      </c>
      <c r="F27" s="45">
        <f>[1]東!$G$13</f>
        <v>128</v>
      </c>
      <c r="G27" s="55">
        <f>[1]東!$H$13</f>
        <v>109</v>
      </c>
      <c r="H27" s="40">
        <f t="shared" si="1"/>
        <v>237</v>
      </c>
      <c r="I27" s="16">
        <v>89</v>
      </c>
      <c r="J27" s="45">
        <f>[1]東!$O$7</f>
        <v>15</v>
      </c>
      <c r="K27" s="55">
        <f>[1]東!$P$7</f>
        <v>16</v>
      </c>
      <c r="L27" s="40">
        <f t="shared" si="2"/>
        <v>31</v>
      </c>
    </row>
    <row r="28" spans="1:12">
      <c r="E28" s="15">
        <v>40</v>
      </c>
      <c r="F28" s="45">
        <f>[1]東!$G$14</f>
        <v>121</v>
      </c>
      <c r="G28" s="55">
        <f>[1]東!$H$14</f>
        <v>118</v>
      </c>
      <c r="H28" s="40">
        <f t="shared" si="1"/>
        <v>239</v>
      </c>
      <c r="I28" s="16">
        <v>90</v>
      </c>
      <c r="J28" s="45">
        <f>[1]東!$O$8</f>
        <v>8</v>
      </c>
      <c r="K28" s="55">
        <f>[1]東!$P$8</f>
        <v>20</v>
      </c>
      <c r="L28" s="40">
        <f t="shared" si="2"/>
        <v>28</v>
      </c>
    </row>
    <row r="29" spans="1:12">
      <c r="E29" s="15">
        <v>41</v>
      </c>
      <c r="F29" s="45">
        <f>[1]東!$G$15</f>
        <v>130</v>
      </c>
      <c r="G29" s="55">
        <f>[1]東!$H$15</f>
        <v>129</v>
      </c>
      <c r="H29" s="40">
        <f t="shared" si="1"/>
        <v>259</v>
      </c>
      <c r="I29" s="16">
        <v>91</v>
      </c>
      <c r="J29" s="45">
        <f>[1]東!$O$9</f>
        <v>9</v>
      </c>
      <c r="K29" s="55">
        <f>[1]東!$P$9</f>
        <v>19</v>
      </c>
      <c r="L29" s="40">
        <f t="shared" si="2"/>
        <v>28</v>
      </c>
    </row>
    <row r="30" spans="1:12">
      <c r="E30" s="15">
        <v>42</v>
      </c>
      <c r="F30" s="45">
        <f>[1]東!$G$16</f>
        <v>122</v>
      </c>
      <c r="G30" s="55">
        <f>[1]東!$H$16</f>
        <v>90</v>
      </c>
      <c r="H30" s="40">
        <f t="shared" si="1"/>
        <v>212</v>
      </c>
      <c r="I30" s="16">
        <v>92</v>
      </c>
      <c r="J30" s="45">
        <f>[1]東!$O$10</f>
        <v>7</v>
      </c>
      <c r="K30" s="55">
        <f>[1]東!$P$10</f>
        <v>13</v>
      </c>
      <c r="L30" s="40">
        <f t="shared" si="2"/>
        <v>20</v>
      </c>
    </row>
    <row r="31" spans="1:12">
      <c r="E31" s="15">
        <v>43</v>
      </c>
      <c r="F31" s="45">
        <f>[1]東!$G$17</f>
        <v>126</v>
      </c>
      <c r="G31" s="55">
        <f>[1]東!$H$17</f>
        <v>107</v>
      </c>
      <c r="H31" s="40">
        <f t="shared" si="1"/>
        <v>233</v>
      </c>
      <c r="I31" s="16">
        <v>93</v>
      </c>
      <c r="J31" s="45">
        <f>[1]東!$O$11</f>
        <v>1</v>
      </c>
      <c r="K31" s="55">
        <f>[1]東!$P$11</f>
        <v>10</v>
      </c>
      <c r="L31" s="40">
        <f t="shared" si="2"/>
        <v>11</v>
      </c>
    </row>
    <row r="32" spans="1:12">
      <c r="E32" s="15">
        <v>44</v>
      </c>
      <c r="F32" s="45">
        <f>[1]東!$G$18</f>
        <v>118</v>
      </c>
      <c r="G32" s="55">
        <f>[1]東!$H$18</f>
        <v>113</v>
      </c>
      <c r="H32" s="40">
        <f t="shared" si="1"/>
        <v>231</v>
      </c>
      <c r="I32" s="16">
        <v>94</v>
      </c>
      <c r="J32" s="45">
        <f>[1]東!$O$12</f>
        <v>2</v>
      </c>
      <c r="K32" s="55">
        <f>[1]東!$P$12</f>
        <v>11</v>
      </c>
      <c r="L32" s="40">
        <f t="shared" si="2"/>
        <v>13</v>
      </c>
    </row>
    <row r="33" spans="5:12">
      <c r="E33" s="15">
        <v>45</v>
      </c>
      <c r="F33" s="45">
        <f>[1]東!$G$19</f>
        <v>88</v>
      </c>
      <c r="G33" s="55">
        <f>[1]東!$H$19</f>
        <v>67</v>
      </c>
      <c r="H33" s="40">
        <f t="shared" si="1"/>
        <v>155</v>
      </c>
      <c r="I33" s="16">
        <v>95</v>
      </c>
      <c r="J33" s="45">
        <f>[1]東!$O$13</f>
        <v>2</v>
      </c>
      <c r="K33" s="55">
        <f>[1]東!$P$13</f>
        <v>5</v>
      </c>
      <c r="L33" s="40">
        <f t="shared" si="2"/>
        <v>7</v>
      </c>
    </row>
    <row r="34" spans="5:12">
      <c r="E34" s="15">
        <v>46</v>
      </c>
      <c r="F34" s="45">
        <f>[1]東!$G$20</f>
        <v>116</v>
      </c>
      <c r="G34" s="55">
        <f>[1]東!$H$20</f>
        <v>107</v>
      </c>
      <c r="H34" s="40">
        <f t="shared" si="1"/>
        <v>223</v>
      </c>
      <c r="I34" s="16">
        <v>96</v>
      </c>
      <c r="J34" s="45">
        <f>[1]東!$O$14</f>
        <v>1</v>
      </c>
      <c r="K34" s="55">
        <f>[1]東!$P$14</f>
        <v>2</v>
      </c>
      <c r="L34" s="40">
        <f t="shared" si="2"/>
        <v>3</v>
      </c>
    </row>
    <row r="35" spans="5:12">
      <c r="E35" s="15">
        <v>47</v>
      </c>
      <c r="F35" s="45">
        <f>[1]東!$G$21</f>
        <v>118</v>
      </c>
      <c r="G35" s="55">
        <f>[1]東!$H$21</f>
        <v>112</v>
      </c>
      <c r="H35" s="40">
        <f t="shared" si="1"/>
        <v>230</v>
      </c>
      <c r="I35" s="16">
        <v>97</v>
      </c>
      <c r="J35" s="45">
        <f>[1]東!$O$15</f>
        <v>1</v>
      </c>
      <c r="K35" s="55">
        <f>[1]東!$P$15</f>
        <v>5</v>
      </c>
      <c r="L35" s="40">
        <f t="shared" si="2"/>
        <v>6</v>
      </c>
    </row>
    <row r="36" spans="5:12">
      <c r="E36" s="15">
        <v>48</v>
      </c>
      <c r="F36" s="45">
        <f>[1]東!$G$22</f>
        <v>100</v>
      </c>
      <c r="G36" s="55">
        <f>[1]東!$H$22</f>
        <v>83</v>
      </c>
      <c r="H36" s="40">
        <f t="shared" si="1"/>
        <v>183</v>
      </c>
      <c r="I36" s="16">
        <v>98</v>
      </c>
      <c r="J36" s="45">
        <f>[1]東!$O$16</f>
        <v>0</v>
      </c>
      <c r="K36" s="55">
        <f>[1]東!$P$16</f>
        <v>2</v>
      </c>
      <c r="L36" s="40">
        <f t="shared" si="2"/>
        <v>2</v>
      </c>
    </row>
    <row r="37" spans="5:12">
      <c r="E37" s="15">
        <v>49</v>
      </c>
      <c r="F37" s="45">
        <f>[1]東!$G$23</f>
        <v>81</v>
      </c>
      <c r="G37" s="55">
        <f>[1]東!$H$23</f>
        <v>94</v>
      </c>
      <c r="H37" s="40">
        <f t="shared" si="1"/>
        <v>175</v>
      </c>
      <c r="I37" s="16">
        <v>99</v>
      </c>
      <c r="J37" s="45">
        <f>[1]東!$O$17</f>
        <v>1</v>
      </c>
      <c r="K37" s="55">
        <f>[1]東!$P$17</f>
        <v>4</v>
      </c>
      <c r="L37" s="40">
        <f t="shared" si="2"/>
        <v>5</v>
      </c>
    </row>
    <row r="38" spans="5:12">
      <c r="E38" s="15">
        <v>50</v>
      </c>
      <c r="F38" s="45">
        <f>[1]東!$G$24</f>
        <v>95</v>
      </c>
      <c r="G38" s="55">
        <f>[1]東!$H$24</f>
        <v>85</v>
      </c>
      <c r="H38" s="40">
        <f t="shared" si="1"/>
        <v>180</v>
      </c>
      <c r="I38" s="16">
        <v>100</v>
      </c>
      <c r="J38" s="45">
        <f>[1]東!$O$18</f>
        <v>0</v>
      </c>
      <c r="K38" s="55">
        <f>[1]東!$P$18</f>
        <v>0</v>
      </c>
      <c r="L38" s="40">
        <f t="shared" si="2"/>
        <v>0</v>
      </c>
    </row>
    <row r="39" spans="5:12">
      <c r="E39" s="15">
        <v>51</v>
      </c>
      <c r="F39" s="45">
        <f>[1]東!$G$25</f>
        <v>82</v>
      </c>
      <c r="G39" s="55">
        <f>[1]東!$H$25</f>
        <v>99</v>
      </c>
      <c r="H39" s="40">
        <f t="shared" si="1"/>
        <v>181</v>
      </c>
      <c r="I39" s="16">
        <v>101</v>
      </c>
      <c r="J39" s="45">
        <f>[1]東!$O$19</f>
        <v>0</v>
      </c>
      <c r="K39" s="55">
        <f>[1]東!$P$19</f>
        <v>0</v>
      </c>
      <c r="L39" s="40">
        <f t="shared" si="2"/>
        <v>0</v>
      </c>
    </row>
    <row r="40" spans="5:12">
      <c r="E40" s="15">
        <v>52</v>
      </c>
      <c r="F40" s="45">
        <f>[1]東!$G$26</f>
        <v>94</v>
      </c>
      <c r="G40" s="55">
        <f>[1]東!$H$26</f>
        <v>83</v>
      </c>
      <c r="H40" s="40">
        <f t="shared" si="1"/>
        <v>177</v>
      </c>
      <c r="I40" s="16">
        <v>102</v>
      </c>
      <c r="J40" s="45">
        <f>[1]東!$O$20</f>
        <v>1</v>
      </c>
      <c r="K40" s="55">
        <f>[1]東!$P$20</f>
        <v>0</v>
      </c>
      <c r="L40" s="40">
        <f t="shared" si="2"/>
        <v>1</v>
      </c>
    </row>
    <row r="41" spans="5:12">
      <c r="E41" s="15">
        <v>53</v>
      </c>
      <c r="F41" s="45">
        <f>[1]東!$G$27</f>
        <v>82</v>
      </c>
      <c r="G41" s="55">
        <f>[1]東!$H$27</f>
        <v>93</v>
      </c>
      <c r="H41" s="40">
        <f t="shared" si="1"/>
        <v>175</v>
      </c>
      <c r="I41" s="16">
        <v>103</v>
      </c>
      <c r="J41" s="45">
        <f>[1]東!$O$21</f>
        <v>0</v>
      </c>
      <c r="K41" s="55">
        <f>[1]東!$P$21</f>
        <v>0</v>
      </c>
      <c r="L41" s="40">
        <f t="shared" si="2"/>
        <v>0</v>
      </c>
    </row>
    <row r="42" spans="5:12">
      <c r="E42" s="15">
        <v>54</v>
      </c>
      <c r="F42" s="45">
        <f>[1]東!$G$28</f>
        <v>81</v>
      </c>
      <c r="G42" s="55">
        <f>[1]東!$H$28</f>
        <v>76</v>
      </c>
      <c r="H42" s="40">
        <f t="shared" si="1"/>
        <v>157</v>
      </c>
      <c r="I42" s="16">
        <v>104</v>
      </c>
      <c r="J42" s="45">
        <f>[1]東!$O$22</f>
        <v>0</v>
      </c>
      <c r="K42" s="55">
        <f>[1]東!$P$22</f>
        <v>1</v>
      </c>
      <c r="L42" s="40">
        <f t="shared" si="2"/>
        <v>1</v>
      </c>
    </row>
    <row r="43" spans="5:12">
      <c r="E43" s="15">
        <v>55</v>
      </c>
      <c r="F43" s="45">
        <f>[1]東!$G$29</f>
        <v>92</v>
      </c>
      <c r="G43" s="55">
        <f>[1]東!$H$29</f>
        <v>105</v>
      </c>
      <c r="H43" s="40">
        <f t="shared" si="1"/>
        <v>197</v>
      </c>
      <c r="I43" s="16">
        <v>105</v>
      </c>
      <c r="J43" s="45">
        <f>[1]東!$O$23</f>
        <v>0</v>
      </c>
      <c r="K43" s="55">
        <f>[1]東!$P$23</f>
        <v>0</v>
      </c>
      <c r="L43" s="40">
        <f t="shared" si="2"/>
        <v>0</v>
      </c>
    </row>
    <row r="44" spans="5:12">
      <c r="E44" s="15">
        <v>56</v>
      </c>
      <c r="F44" s="45">
        <f>[1]東!$K$2</f>
        <v>105</v>
      </c>
      <c r="G44" s="55">
        <f>[1]東!$L$2</f>
        <v>141</v>
      </c>
      <c r="H44" s="40">
        <f t="shared" si="1"/>
        <v>246</v>
      </c>
      <c r="I44" s="16">
        <v>106</v>
      </c>
      <c r="J44" s="45">
        <f>[1]東!$O$24</f>
        <v>0</v>
      </c>
      <c r="K44" s="55">
        <f>[1]東!$P$24</f>
        <v>0</v>
      </c>
      <c r="L44" s="40">
        <f t="shared" si="2"/>
        <v>0</v>
      </c>
    </row>
    <row r="45" spans="5:12">
      <c r="E45" s="15">
        <v>57</v>
      </c>
      <c r="F45" s="45">
        <f>[1]東!$K$3</f>
        <v>118</v>
      </c>
      <c r="G45" s="55">
        <f>[1]東!$L$3</f>
        <v>125</v>
      </c>
      <c r="H45" s="40">
        <f t="shared" si="1"/>
        <v>243</v>
      </c>
      <c r="I45" s="16">
        <v>107</v>
      </c>
      <c r="J45" s="45">
        <f>[1]東!$O$25</f>
        <v>0</v>
      </c>
      <c r="K45" s="55">
        <f>[1]東!$P$25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[1]東!$K$4</f>
        <v>99</v>
      </c>
      <c r="G46" s="55">
        <f>[1]東!$L$4</f>
        <v>127</v>
      </c>
      <c r="H46" s="40">
        <f t="shared" si="1"/>
        <v>226</v>
      </c>
      <c r="I46" s="25">
        <v>108</v>
      </c>
      <c r="J46" s="46">
        <f>[1]東!$O$26</f>
        <v>0</v>
      </c>
      <c r="K46" s="56">
        <f>[1]東!$P$26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[1]東!$K$5</f>
        <v>146</v>
      </c>
      <c r="G47" s="55">
        <f>[1]東!$L$5</f>
        <v>156</v>
      </c>
      <c r="H47" s="40">
        <f t="shared" si="1"/>
        <v>302</v>
      </c>
      <c r="I47" s="26" t="s">
        <v>6</v>
      </c>
      <c r="J47" s="38">
        <f>SUM(J3:J46)</f>
        <v>1734</v>
      </c>
      <c r="K47" s="41">
        <f>SUM(K3:K46)</f>
        <v>1912</v>
      </c>
      <c r="L47" s="42">
        <f>SUM(J47:K47)</f>
        <v>3646</v>
      </c>
    </row>
    <row r="48" spans="5:12">
      <c r="E48" s="15">
        <v>60</v>
      </c>
      <c r="F48" s="45">
        <f>[1]東!$K$6</f>
        <v>148</v>
      </c>
      <c r="G48" s="55">
        <f>[1]東!$L$6</f>
        <v>145</v>
      </c>
      <c r="H48" s="40">
        <f t="shared" si="1"/>
        <v>293</v>
      </c>
    </row>
    <row r="49" spans="5:12" ht="14.25" thickBot="1">
      <c r="E49" s="15">
        <v>61</v>
      </c>
      <c r="F49" s="45">
        <f>[1]東!$K$7</f>
        <v>141</v>
      </c>
      <c r="G49" s="55">
        <f>[1]東!$L$7</f>
        <v>162</v>
      </c>
      <c r="H49" s="40">
        <f t="shared" si="1"/>
        <v>303</v>
      </c>
      <c r="J49" s="9" t="s">
        <v>20</v>
      </c>
    </row>
    <row r="50" spans="5:12">
      <c r="E50" s="15">
        <v>62</v>
      </c>
      <c r="F50" s="45">
        <f>[1]東!$K$8</f>
        <v>203</v>
      </c>
      <c r="G50" s="55">
        <f>[1]東!$L$8</f>
        <v>186</v>
      </c>
      <c r="H50" s="40">
        <f t="shared" si="1"/>
        <v>389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[1]東!$K$9</f>
        <v>179</v>
      </c>
      <c r="G51" s="55">
        <f>[1]東!$L$9</f>
        <v>183</v>
      </c>
      <c r="H51" s="40">
        <f t="shared" si="1"/>
        <v>362</v>
      </c>
      <c r="J51" s="48">
        <f>SUM(B18,F53,J47)</f>
        <v>8242</v>
      </c>
      <c r="K51" s="49">
        <f>SUM(C18,G53,K47)</f>
        <v>8185</v>
      </c>
      <c r="L51" s="50">
        <f>SUM(J51:K51)</f>
        <v>16427</v>
      </c>
    </row>
    <row r="52" spans="5:12" ht="14.25" thickBot="1">
      <c r="E52" s="25">
        <v>64</v>
      </c>
      <c r="F52" s="46">
        <f>[1]東!$K$10</f>
        <v>197</v>
      </c>
      <c r="G52" s="56">
        <f>[1]東!$L$10</f>
        <v>193</v>
      </c>
      <c r="H52" s="35">
        <f t="shared" si="1"/>
        <v>390</v>
      </c>
    </row>
    <row r="53" spans="5:12" ht="15" thickTop="1" thickBot="1">
      <c r="E53" s="24" t="s">
        <v>6</v>
      </c>
      <c r="F53" s="38">
        <f>SUM(F3:F52)</f>
        <v>5412</v>
      </c>
      <c r="G53" s="41">
        <f>SUM(G3:G52)</f>
        <v>5283</v>
      </c>
      <c r="H53" s="42">
        <f>SUM(F53:G53)</f>
        <v>10695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17" sqref="M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75" t="str">
        <f>秦野市合計!I1</f>
        <v>平成24年1月末日現在（単位：人）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[1]北!$C$2</f>
        <v>53</v>
      </c>
      <c r="C3" s="44">
        <f>[1]北!$D$2</f>
        <v>57</v>
      </c>
      <c r="D3" s="29">
        <f>SUM(B3:C3)</f>
        <v>110</v>
      </c>
      <c r="E3" s="20">
        <v>15</v>
      </c>
      <c r="F3" s="57">
        <f>[1]北!$C$17</f>
        <v>69</v>
      </c>
      <c r="G3" s="54">
        <f>[1]北!$D$17</f>
        <v>68</v>
      </c>
      <c r="H3" s="39">
        <f>SUM(F3:G3)</f>
        <v>137</v>
      </c>
      <c r="I3" s="21">
        <v>65</v>
      </c>
      <c r="J3" s="57">
        <f>[1]北!$K$11</f>
        <v>93</v>
      </c>
      <c r="K3" s="54">
        <f>[1]北!$L$11</f>
        <v>109</v>
      </c>
      <c r="L3" s="39">
        <f>SUM(J3:K3)</f>
        <v>202</v>
      </c>
    </row>
    <row r="4" spans="1:12">
      <c r="A4" s="15">
        <v>1</v>
      </c>
      <c r="B4" s="45">
        <f>[1]北!$C$3</f>
        <v>47</v>
      </c>
      <c r="C4" s="44">
        <f>[1]北!$D$3</f>
        <v>47</v>
      </c>
      <c r="D4" s="32">
        <f t="shared" ref="D4:D17" si="0">SUM(B4:C4)</f>
        <v>94</v>
      </c>
      <c r="E4" s="15">
        <v>16</v>
      </c>
      <c r="F4" s="43">
        <f>[1]北!$C$18</f>
        <v>61</v>
      </c>
      <c r="G4" s="54">
        <f>[1]北!$D$18</f>
        <v>56</v>
      </c>
      <c r="H4" s="40">
        <f t="shared" ref="H4:H52" si="1">SUM(F4:G4)</f>
        <v>117</v>
      </c>
      <c r="I4" s="16">
        <v>66</v>
      </c>
      <c r="J4" s="43">
        <f>[1]北!$K$12</f>
        <v>74</v>
      </c>
      <c r="K4" s="54">
        <f>[1]北!$L$12</f>
        <v>65</v>
      </c>
      <c r="L4" s="40">
        <f t="shared" ref="L4:L46" si="2">SUM(J4:K4)</f>
        <v>139</v>
      </c>
    </row>
    <row r="5" spans="1:12">
      <c r="A5" s="15">
        <v>2</v>
      </c>
      <c r="B5" s="45">
        <f>[1]北!$C$4</f>
        <v>73</v>
      </c>
      <c r="C5" s="44">
        <f>[1]北!$D$4</f>
        <v>55</v>
      </c>
      <c r="D5" s="32">
        <f t="shared" si="0"/>
        <v>128</v>
      </c>
      <c r="E5" s="15">
        <v>17</v>
      </c>
      <c r="F5" s="43">
        <f>[1]北!$C$19</f>
        <v>80</v>
      </c>
      <c r="G5" s="54">
        <f>[1]北!$D$19</f>
        <v>82</v>
      </c>
      <c r="H5" s="40">
        <f t="shared" si="1"/>
        <v>162</v>
      </c>
      <c r="I5" s="16">
        <v>67</v>
      </c>
      <c r="J5" s="43">
        <f>[1]北!$K$13</f>
        <v>102</v>
      </c>
      <c r="K5" s="54">
        <f>[1]北!$L$13</f>
        <v>88</v>
      </c>
      <c r="L5" s="40">
        <f t="shared" si="2"/>
        <v>190</v>
      </c>
    </row>
    <row r="6" spans="1:12">
      <c r="A6" s="15">
        <v>3</v>
      </c>
      <c r="B6" s="45">
        <f>[1]北!$C$5</f>
        <v>66</v>
      </c>
      <c r="C6" s="44">
        <f>[1]北!$D$5</f>
        <v>53</v>
      </c>
      <c r="D6" s="32">
        <f t="shared" si="0"/>
        <v>119</v>
      </c>
      <c r="E6" s="15">
        <v>18</v>
      </c>
      <c r="F6" s="43">
        <f>[1]北!$C$20</f>
        <v>60</v>
      </c>
      <c r="G6" s="54">
        <f>[1]北!$D$20</f>
        <v>76</v>
      </c>
      <c r="H6" s="40">
        <f t="shared" si="1"/>
        <v>136</v>
      </c>
      <c r="I6" s="16">
        <v>68</v>
      </c>
      <c r="J6" s="43">
        <f>[1]北!$K$14</f>
        <v>103</v>
      </c>
      <c r="K6" s="54">
        <f>[1]北!$L$14</f>
        <v>93</v>
      </c>
      <c r="L6" s="40">
        <f t="shared" si="2"/>
        <v>196</v>
      </c>
    </row>
    <row r="7" spans="1:12">
      <c r="A7" s="15">
        <v>4</v>
      </c>
      <c r="B7" s="45">
        <f>[1]北!$C$6</f>
        <v>57</v>
      </c>
      <c r="C7" s="44">
        <f>[1]北!$D$6</f>
        <v>58</v>
      </c>
      <c r="D7" s="32">
        <f t="shared" si="0"/>
        <v>115</v>
      </c>
      <c r="E7" s="15">
        <v>19</v>
      </c>
      <c r="F7" s="43">
        <f>[1]北!$C$21</f>
        <v>72</v>
      </c>
      <c r="G7" s="54">
        <f>[1]北!$D$21</f>
        <v>63</v>
      </c>
      <c r="H7" s="40">
        <f t="shared" si="1"/>
        <v>135</v>
      </c>
      <c r="I7" s="16">
        <v>69</v>
      </c>
      <c r="J7" s="43">
        <f>[1]北!$K$15</f>
        <v>101</v>
      </c>
      <c r="K7" s="54">
        <f>[1]北!$L$15</f>
        <v>75</v>
      </c>
      <c r="L7" s="40">
        <f t="shared" si="2"/>
        <v>176</v>
      </c>
    </row>
    <row r="8" spans="1:12">
      <c r="A8" s="15">
        <v>5</v>
      </c>
      <c r="B8" s="45">
        <f>[1]北!$C$7</f>
        <v>64</v>
      </c>
      <c r="C8" s="44">
        <f>[1]北!$D$7</f>
        <v>68</v>
      </c>
      <c r="D8" s="32">
        <f t="shared" si="0"/>
        <v>132</v>
      </c>
      <c r="E8" s="15">
        <v>20</v>
      </c>
      <c r="F8" s="43">
        <f>[1]北!$C$22</f>
        <v>67</v>
      </c>
      <c r="G8" s="54">
        <f>[1]北!$D$22</f>
        <v>66</v>
      </c>
      <c r="H8" s="40">
        <f t="shared" si="1"/>
        <v>133</v>
      </c>
      <c r="I8" s="16">
        <v>70</v>
      </c>
      <c r="J8" s="43">
        <f>[1]北!$K$16</f>
        <v>89</v>
      </c>
      <c r="K8" s="54">
        <f>[1]北!$L$16</f>
        <v>102</v>
      </c>
      <c r="L8" s="40">
        <f t="shared" si="2"/>
        <v>191</v>
      </c>
    </row>
    <row r="9" spans="1:12">
      <c r="A9" s="15">
        <v>6</v>
      </c>
      <c r="B9" s="45">
        <f>[1]北!$C$8</f>
        <v>43</v>
      </c>
      <c r="C9" s="44">
        <f>[1]北!$D$8</f>
        <v>62</v>
      </c>
      <c r="D9" s="32">
        <f t="shared" si="0"/>
        <v>105</v>
      </c>
      <c r="E9" s="15">
        <v>21</v>
      </c>
      <c r="F9" s="43">
        <f>[1]北!$C$23</f>
        <v>84</v>
      </c>
      <c r="G9" s="54">
        <f>[1]北!$D$23</f>
        <v>57</v>
      </c>
      <c r="H9" s="40">
        <f t="shared" si="1"/>
        <v>141</v>
      </c>
      <c r="I9" s="16">
        <v>71</v>
      </c>
      <c r="J9" s="43">
        <f>[1]北!$K$17</f>
        <v>69</v>
      </c>
      <c r="K9" s="54">
        <f>[1]北!$L$17</f>
        <v>59</v>
      </c>
      <c r="L9" s="40">
        <f t="shared" si="2"/>
        <v>128</v>
      </c>
    </row>
    <row r="10" spans="1:12">
      <c r="A10" s="15">
        <v>7</v>
      </c>
      <c r="B10" s="45">
        <f>[1]北!$C$9</f>
        <v>74</v>
      </c>
      <c r="C10" s="44">
        <f>[1]北!$D$9</f>
        <v>79</v>
      </c>
      <c r="D10" s="32">
        <f t="shared" si="0"/>
        <v>153</v>
      </c>
      <c r="E10" s="15">
        <v>22</v>
      </c>
      <c r="F10" s="43">
        <f>[1]北!$C$24</f>
        <v>63</v>
      </c>
      <c r="G10" s="54">
        <f>[1]北!$D$24</f>
        <v>67</v>
      </c>
      <c r="H10" s="40">
        <f t="shared" si="1"/>
        <v>130</v>
      </c>
      <c r="I10" s="16">
        <v>72</v>
      </c>
      <c r="J10" s="43">
        <f>[1]北!$K$18</f>
        <v>63</v>
      </c>
      <c r="K10" s="54">
        <f>[1]北!$L$18</f>
        <v>66</v>
      </c>
      <c r="L10" s="40">
        <f t="shared" si="2"/>
        <v>129</v>
      </c>
    </row>
    <row r="11" spans="1:12">
      <c r="A11" s="15">
        <v>8</v>
      </c>
      <c r="B11" s="45">
        <f>[1]北!$C$10</f>
        <v>56</v>
      </c>
      <c r="C11" s="44">
        <f>[1]北!$D$10</f>
        <v>60</v>
      </c>
      <c r="D11" s="32">
        <f t="shared" si="0"/>
        <v>116</v>
      </c>
      <c r="E11" s="15">
        <v>23</v>
      </c>
      <c r="F11" s="43">
        <f>[1]北!$C$25</f>
        <v>80</v>
      </c>
      <c r="G11" s="54">
        <f>[1]北!$D$25</f>
        <v>53</v>
      </c>
      <c r="H11" s="40">
        <f t="shared" si="1"/>
        <v>133</v>
      </c>
      <c r="I11" s="16">
        <v>73</v>
      </c>
      <c r="J11" s="43">
        <f>[1]北!$K$19</f>
        <v>53</v>
      </c>
      <c r="K11" s="54">
        <f>[1]北!$L$19</f>
        <v>49</v>
      </c>
      <c r="L11" s="40">
        <f t="shared" si="2"/>
        <v>102</v>
      </c>
    </row>
    <row r="12" spans="1:12">
      <c r="A12" s="15">
        <v>9</v>
      </c>
      <c r="B12" s="45">
        <f>[1]北!$C$11</f>
        <v>66</v>
      </c>
      <c r="C12" s="44">
        <f>[1]北!$D$11</f>
        <v>76</v>
      </c>
      <c r="D12" s="32">
        <f t="shared" si="0"/>
        <v>142</v>
      </c>
      <c r="E12" s="15">
        <v>24</v>
      </c>
      <c r="F12" s="43">
        <f>[1]北!$C$26</f>
        <v>78</v>
      </c>
      <c r="G12" s="54">
        <f>[1]北!$D$26</f>
        <v>73</v>
      </c>
      <c r="H12" s="40">
        <f t="shared" si="1"/>
        <v>151</v>
      </c>
      <c r="I12" s="16">
        <v>74</v>
      </c>
      <c r="J12" s="43">
        <f>[1]北!$K$20</f>
        <v>46</v>
      </c>
      <c r="K12" s="54">
        <f>[1]北!$L$20</f>
        <v>47</v>
      </c>
      <c r="L12" s="40">
        <f t="shared" si="2"/>
        <v>93</v>
      </c>
    </row>
    <row r="13" spans="1:12">
      <c r="A13" s="15">
        <v>10</v>
      </c>
      <c r="B13" s="45">
        <f>[1]北!$C$12</f>
        <v>74</v>
      </c>
      <c r="C13" s="44">
        <f>[1]北!$D$12</f>
        <v>67</v>
      </c>
      <c r="D13" s="32">
        <f t="shared" si="0"/>
        <v>141</v>
      </c>
      <c r="E13" s="15">
        <v>25</v>
      </c>
      <c r="F13" s="43">
        <f>[1]北!$C$27</f>
        <v>72</v>
      </c>
      <c r="G13" s="54">
        <f>[1]北!$D$27</f>
        <v>60</v>
      </c>
      <c r="H13" s="40">
        <f t="shared" si="1"/>
        <v>132</v>
      </c>
      <c r="I13" s="16">
        <v>75</v>
      </c>
      <c r="J13" s="43">
        <f>[1]北!$K$21</f>
        <v>56</v>
      </c>
      <c r="K13" s="54">
        <f>[1]北!$L$21</f>
        <v>47</v>
      </c>
      <c r="L13" s="40">
        <f t="shared" si="2"/>
        <v>103</v>
      </c>
    </row>
    <row r="14" spans="1:12">
      <c r="A14" s="15">
        <v>11</v>
      </c>
      <c r="B14" s="45">
        <f>[1]北!$C$13</f>
        <v>67</v>
      </c>
      <c r="C14" s="44">
        <f>[1]北!$D$13</f>
        <v>62</v>
      </c>
      <c r="D14" s="32">
        <f t="shared" si="0"/>
        <v>129</v>
      </c>
      <c r="E14" s="15">
        <v>26</v>
      </c>
      <c r="F14" s="43">
        <f>[1]北!$C$28</f>
        <v>72</v>
      </c>
      <c r="G14" s="54">
        <f>[1]北!$D$28</f>
        <v>79</v>
      </c>
      <c r="H14" s="40">
        <f t="shared" si="1"/>
        <v>151</v>
      </c>
      <c r="I14" s="16">
        <v>76</v>
      </c>
      <c r="J14" s="43">
        <f>[1]北!$K$22</f>
        <v>40</v>
      </c>
      <c r="K14" s="54">
        <f>[1]北!$L$22</f>
        <v>44</v>
      </c>
      <c r="L14" s="40">
        <f t="shared" si="2"/>
        <v>84</v>
      </c>
    </row>
    <row r="15" spans="1:12">
      <c r="A15" s="15">
        <v>12</v>
      </c>
      <c r="B15" s="45">
        <f>[1]北!$C$14</f>
        <v>66</v>
      </c>
      <c r="C15" s="44">
        <f>[1]北!$D$14</f>
        <v>66</v>
      </c>
      <c r="D15" s="32">
        <f t="shared" si="0"/>
        <v>132</v>
      </c>
      <c r="E15" s="15">
        <v>27</v>
      </c>
      <c r="F15" s="43">
        <f>[1]北!$C$29</f>
        <v>74</v>
      </c>
      <c r="G15" s="54">
        <f>[1]北!$D$29</f>
        <v>74</v>
      </c>
      <c r="H15" s="40">
        <f t="shared" si="1"/>
        <v>148</v>
      </c>
      <c r="I15" s="16">
        <v>77</v>
      </c>
      <c r="J15" s="43">
        <f>[1]北!$K$23</f>
        <v>35</v>
      </c>
      <c r="K15" s="54">
        <f>[1]北!$L$23</f>
        <v>45</v>
      </c>
      <c r="L15" s="40">
        <f t="shared" si="2"/>
        <v>80</v>
      </c>
    </row>
    <row r="16" spans="1:12">
      <c r="A16" s="15">
        <v>13</v>
      </c>
      <c r="B16" s="45">
        <f>[1]北!$C$15</f>
        <v>66</v>
      </c>
      <c r="C16" s="44">
        <f>[1]北!$D$15</f>
        <v>60</v>
      </c>
      <c r="D16" s="32">
        <f t="shared" si="0"/>
        <v>126</v>
      </c>
      <c r="E16" s="15">
        <v>28</v>
      </c>
      <c r="F16" s="45">
        <f>[1]北!$G$2</f>
        <v>98</v>
      </c>
      <c r="G16" s="55">
        <f>[1]北!$H$2</f>
        <v>68</v>
      </c>
      <c r="H16" s="40">
        <f t="shared" si="1"/>
        <v>166</v>
      </c>
      <c r="I16" s="16">
        <v>78</v>
      </c>
      <c r="J16" s="43">
        <f>[1]北!$K$24</f>
        <v>41</v>
      </c>
      <c r="K16" s="54">
        <f>[1]北!$L$24</f>
        <v>46</v>
      </c>
      <c r="L16" s="40">
        <f t="shared" si="2"/>
        <v>87</v>
      </c>
    </row>
    <row r="17" spans="1:12" ht="14.25" thickBot="1">
      <c r="A17" s="25">
        <v>14</v>
      </c>
      <c r="B17" s="46">
        <f>[1]北!$C$16</f>
        <v>68</v>
      </c>
      <c r="C17" s="47">
        <f>[1]北!$D$16</f>
        <v>68</v>
      </c>
      <c r="D17" s="35">
        <f t="shared" si="0"/>
        <v>136</v>
      </c>
      <c r="E17" s="15">
        <v>29</v>
      </c>
      <c r="F17" s="45">
        <f>[1]北!$G$3</f>
        <v>74</v>
      </c>
      <c r="G17" s="55">
        <f>[1]北!$H$3</f>
        <v>73</v>
      </c>
      <c r="H17" s="40">
        <f t="shared" si="1"/>
        <v>147</v>
      </c>
      <c r="I17" s="16">
        <v>79</v>
      </c>
      <c r="J17" s="43">
        <f>[1]北!$K$25</f>
        <v>32</v>
      </c>
      <c r="K17" s="54">
        <f>[1]北!$L$25</f>
        <v>40</v>
      </c>
      <c r="L17" s="40">
        <f t="shared" si="2"/>
        <v>72</v>
      </c>
    </row>
    <row r="18" spans="1:12" ht="15" thickTop="1" thickBot="1">
      <c r="A18" s="24" t="s">
        <v>6</v>
      </c>
      <c r="B18" s="36">
        <f>SUM(B3:B17)</f>
        <v>940</v>
      </c>
      <c r="C18" s="37">
        <f>SUM(C3:C17)</f>
        <v>938</v>
      </c>
      <c r="D18" s="38">
        <f>SUM(B18:C18)</f>
        <v>1878</v>
      </c>
      <c r="E18" s="15">
        <v>30</v>
      </c>
      <c r="F18" s="45">
        <f>[1]北!$G$4</f>
        <v>88</v>
      </c>
      <c r="G18" s="55">
        <f>[1]北!$H$4</f>
        <v>77</v>
      </c>
      <c r="H18" s="40">
        <f t="shared" si="1"/>
        <v>165</v>
      </c>
      <c r="I18" s="16">
        <v>80</v>
      </c>
      <c r="J18" s="43">
        <f>[1]北!$K$26</f>
        <v>29</v>
      </c>
      <c r="K18" s="54">
        <f>[1]北!$L$26</f>
        <v>31</v>
      </c>
      <c r="L18" s="40">
        <f t="shared" si="2"/>
        <v>60</v>
      </c>
    </row>
    <row r="19" spans="1:12">
      <c r="E19" s="15">
        <v>31</v>
      </c>
      <c r="F19" s="45">
        <f>[1]北!$G$5</f>
        <v>78</v>
      </c>
      <c r="G19" s="55">
        <f>[1]北!$H$5</f>
        <v>68</v>
      </c>
      <c r="H19" s="40">
        <f t="shared" si="1"/>
        <v>146</v>
      </c>
      <c r="I19" s="16">
        <v>81</v>
      </c>
      <c r="J19" s="43">
        <f>[1]北!$K$27</f>
        <v>23</v>
      </c>
      <c r="K19" s="54">
        <f>[1]北!$L$27</f>
        <v>35</v>
      </c>
      <c r="L19" s="40">
        <f t="shared" si="2"/>
        <v>58</v>
      </c>
    </row>
    <row r="20" spans="1:12">
      <c r="E20" s="15">
        <v>32</v>
      </c>
      <c r="F20" s="45">
        <f>[1]北!$G$6</f>
        <v>87</v>
      </c>
      <c r="G20" s="55">
        <f>[1]北!$H$6</f>
        <v>73</v>
      </c>
      <c r="H20" s="40">
        <f t="shared" si="1"/>
        <v>160</v>
      </c>
      <c r="I20" s="16">
        <v>82</v>
      </c>
      <c r="J20" s="43">
        <f>[1]北!$K$28</f>
        <v>15</v>
      </c>
      <c r="K20" s="54">
        <f>[1]北!$L$28</f>
        <v>32</v>
      </c>
      <c r="L20" s="40">
        <f t="shared" si="2"/>
        <v>47</v>
      </c>
    </row>
    <row r="21" spans="1:12">
      <c r="E21" s="15">
        <v>33</v>
      </c>
      <c r="F21" s="45">
        <f>[1]北!$G$7</f>
        <v>85</v>
      </c>
      <c r="G21" s="55">
        <f>[1]北!$H$7</f>
        <v>94</v>
      </c>
      <c r="H21" s="40">
        <f t="shared" si="1"/>
        <v>179</v>
      </c>
      <c r="I21" s="16">
        <v>83</v>
      </c>
      <c r="J21" s="43">
        <f>[1]北!$K$29</f>
        <v>18</v>
      </c>
      <c r="K21" s="54">
        <f>[1]北!$L$29</f>
        <v>30</v>
      </c>
      <c r="L21" s="40">
        <f t="shared" si="2"/>
        <v>48</v>
      </c>
    </row>
    <row r="22" spans="1:12">
      <c r="E22" s="15">
        <v>34</v>
      </c>
      <c r="F22" s="45">
        <f>[1]北!$G$8</f>
        <v>90</v>
      </c>
      <c r="G22" s="55">
        <f>[1]北!$H$8</f>
        <v>68</v>
      </c>
      <c r="H22" s="40">
        <f t="shared" si="1"/>
        <v>158</v>
      </c>
      <c r="I22" s="16">
        <v>84</v>
      </c>
      <c r="J22" s="45">
        <f>[1]北!$O$2</f>
        <v>13</v>
      </c>
      <c r="K22" s="55">
        <f>[1]北!$P$2</f>
        <v>32</v>
      </c>
      <c r="L22" s="40">
        <f t="shared" si="2"/>
        <v>45</v>
      </c>
    </row>
    <row r="23" spans="1:12">
      <c r="E23" s="15">
        <v>35</v>
      </c>
      <c r="F23" s="45">
        <f>[1]北!$G$9</f>
        <v>86</v>
      </c>
      <c r="G23" s="55">
        <f>[1]北!$H$9</f>
        <v>90</v>
      </c>
      <c r="H23" s="40">
        <f t="shared" si="1"/>
        <v>176</v>
      </c>
      <c r="I23" s="16">
        <v>85</v>
      </c>
      <c r="J23" s="45">
        <f>[1]北!$O$3</f>
        <v>10</v>
      </c>
      <c r="K23" s="55">
        <f>[1]北!$P$3</f>
        <v>31</v>
      </c>
      <c r="L23" s="40">
        <f t="shared" si="2"/>
        <v>41</v>
      </c>
    </row>
    <row r="24" spans="1:12">
      <c r="E24" s="15">
        <v>36</v>
      </c>
      <c r="F24" s="45">
        <f>[1]北!$G$10</f>
        <v>102</v>
      </c>
      <c r="G24" s="55">
        <f>[1]北!$H$10</f>
        <v>77</v>
      </c>
      <c r="H24" s="40">
        <f t="shared" si="1"/>
        <v>179</v>
      </c>
      <c r="I24" s="16">
        <v>86</v>
      </c>
      <c r="J24" s="45">
        <f>[1]北!$O$4</f>
        <v>15</v>
      </c>
      <c r="K24" s="55">
        <f>[1]北!$P$4</f>
        <v>26</v>
      </c>
      <c r="L24" s="40">
        <f t="shared" si="2"/>
        <v>41</v>
      </c>
    </row>
    <row r="25" spans="1:12">
      <c r="E25" s="15">
        <v>37</v>
      </c>
      <c r="F25" s="45">
        <f>[1]北!$G$11</f>
        <v>101</v>
      </c>
      <c r="G25" s="55">
        <f>[1]北!$H$11</f>
        <v>94</v>
      </c>
      <c r="H25" s="40">
        <f t="shared" si="1"/>
        <v>195</v>
      </c>
      <c r="I25" s="16">
        <v>87</v>
      </c>
      <c r="J25" s="45">
        <f>[1]北!$O$5</f>
        <v>6</v>
      </c>
      <c r="K25" s="55">
        <f>[1]北!$P$5</f>
        <v>23</v>
      </c>
      <c r="L25" s="40">
        <f t="shared" si="2"/>
        <v>29</v>
      </c>
    </row>
    <row r="26" spans="1:12">
      <c r="E26" s="15">
        <v>38</v>
      </c>
      <c r="F26" s="45">
        <f>[1]北!$G$12</f>
        <v>115</v>
      </c>
      <c r="G26" s="55">
        <f>[1]北!$H$12</f>
        <v>97</v>
      </c>
      <c r="H26" s="40">
        <f t="shared" si="1"/>
        <v>212</v>
      </c>
      <c r="I26" s="16">
        <v>88</v>
      </c>
      <c r="J26" s="45">
        <f>[1]北!$O$6</f>
        <v>9</v>
      </c>
      <c r="K26" s="55">
        <f>[1]北!$P$6</f>
        <v>21</v>
      </c>
      <c r="L26" s="40">
        <f t="shared" si="2"/>
        <v>30</v>
      </c>
    </row>
    <row r="27" spans="1:12">
      <c r="E27" s="15">
        <v>39</v>
      </c>
      <c r="F27" s="45">
        <f>[1]北!$G$13</f>
        <v>115</v>
      </c>
      <c r="G27" s="55">
        <f>[1]北!$H$13</f>
        <v>90</v>
      </c>
      <c r="H27" s="40">
        <f t="shared" si="1"/>
        <v>205</v>
      </c>
      <c r="I27" s="16">
        <v>89</v>
      </c>
      <c r="J27" s="45">
        <f>[1]北!$O$7</f>
        <v>4</v>
      </c>
      <c r="K27" s="55">
        <f>[1]北!$P$7</f>
        <v>24</v>
      </c>
      <c r="L27" s="40">
        <f t="shared" si="2"/>
        <v>28</v>
      </c>
    </row>
    <row r="28" spans="1:12">
      <c r="E28" s="15">
        <v>40</v>
      </c>
      <c r="F28" s="45">
        <f>[1]北!$G$14</f>
        <v>121</v>
      </c>
      <c r="G28" s="55">
        <f>[1]北!$H$14</f>
        <v>104</v>
      </c>
      <c r="H28" s="40">
        <f t="shared" si="1"/>
        <v>225</v>
      </c>
      <c r="I28" s="16">
        <v>90</v>
      </c>
      <c r="J28" s="45">
        <f>[1]北!$O$8</f>
        <v>4</v>
      </c>
      <c r="K28" s="55">
        <f>[1]北!$P$8</f>
        <v>23</v>
      </c>
      <c r="L28" s="40">
        <f t="shared" si="2"/>
        <v>27</v>
      </c>
    </row>
    <row r="29" spans="1:12">
      <c r="E29" s="15">
        <v>41</v>
      </c>
      <c r="F29" s="45">
        <f>[1]北!$G$15</f>
        <v>102</v>
      </c>
      <c r="G29" s="55">
        <f>[1]北!$H$15</f>
        <v>88</v>
      </c>
      <c r="H29" s="40">
        <f t="shared" si="1"/>
        <v>190</v>
      </c>
      <c r="I29" s="16">
        <v>91</v>
      </c>
      <c r="J29" s="45">
        <f>[1]北!$O$9</f>
        <v>6</v>
      </c>
      <c r="K29" s="55">
        <f>[1]北!$P$9</f>
        <v>11</v>
      </c>
      <c r="L29" s="40">
        <f t="shared" si="2"/>
        <v>17</v>
      </c>
    </row>
    <row r="30" spans="1:12">
      <c r="E30" s="15">
        <v>42</v>
      </c>
      <c r="F30" s="45">
        <f>[1]北!$G$16</f>
        <v>105</v>
      </c>
      <c r="G30" s="55">
        <f>[1]北!$H$16</f>
        <v>100</v>
      </c>
      <c r="H30" s="40">
        <f t="shared" si="1"/>
        <v>205</v>
      </c>
      <c r="I30" s="16">
        <v>92</v>
      </c>
      <c r="J30" s="45">
        <f>[1]北!$O$10</f>
        <v>0</v>
      </c>
      <c r="K30" s="55">
        <f>[1]北!$P$10</f>
        <v>14</v>
      </c>
      <c r="L30" s="40">
        <f t="shared" si="2"/>
        <v>14</v>
      </c>
    </row>
    <row r="31" spans="1:12">
      <c r="E31" s="15">
        <v>43</v>
      </c>
      <c r="F31" s="45">
        <f>[1]北!$G$17</f>
        <v>104</v>
      </c>
      <c r="G31" s="55">
        <f>[1]北!$H$17</f>
        <v>77</v>
      </c>
      <c r="H31" s="40">
        <f t="shared" si="1"/>
        <v>181</v>
      </c>
      <c r="I31" s="16">
        <v>93</v>
      </c>
      <c r="J31" s="45">
        <f>[1]北!$O$11</f>
        <v>2</v>
      </c>
      <c r="K31" s="55">
        <f>[1]北!$P$11</f>
        <v>8</v>
      </c>
      <c r="L31" s="40">
        <f t="shared" si="2"/>
        <v>10</v>
      </c>
    </row>
    <row r="32" spans="1:12">
      <c r="E32" s="15">
        <v>44</v>
      </c>
      <c r="F32" s="45">
        <f>[1]北!$G$18</f>
        <v>100</v>
      </c>
      <c r="G32" s="55">
        <f>[1]北!$H$18</f>
        <v>109</v>
      </c>
      <c r="H32" s="40">
        <f t="shared" si="1"/>
        <v>209</v>
      </c>
      <c r="I32" s="16">
        <v>94</v>
      </c>
      <c r="J32" s="45">
        <f>[1]北!$O$12</f>
        <v>3</v>
      </c>
      <c r="K32" s="55">
        <f>[1]北!$P$12</f>
        <v>10</v>
      </c>
      <c r="L32" s="40">
        <f t="shared" si="2"/>
        <v>13</v>
      </c>
    </row>
    <row r="33" spans="5:12">
      <c r="E33" s="15">
        <v>45</v>
      </c>
      <c r="F33" s="45">
        <f>[1]北!$G$19</f>
        <v>83</v>
      </c>
      <c r="G33" s="55">
        <f>[1]北!$H$19</f>
        <v>55</v>
      </c>
      <c r="H33" s="40">
        <f t="shared" si="1"/>
        <v>138</v>
      </c>
      <c r="I33" s="16">
        <v>95</v>
      </c>
      <c r="J33" s="45">
        <f>[1]北!$O$13</f>
        <v>1</v>
      </c>
      <c r="K33" s="55">
        <f>[1]北!$P$13</f>
        <v>6</v>
      </c>
      <c r="L33" s="40">
        <f t="shared" si="2"/>
        <v>7</v>
      </c>
    </row>
    <row r="34" spans="5:12">
      <c r="E34" s="15">
        <v>46</v>
      </c>
      <c r="F34" s="45">
        <f>[1]北!$G$20</f>
        <v>95</v>
      </c>
      <c r="G34" s="55">
        <f>[1]北!$H$20</f>
        <v>83</v>
      </c>
      <c r="H34" s="40">
        <f t="shared" si="1"/>
        <v>178</v>
      </c>
      <c r="I34" s="16">
        <v>96</v>
      </c>
      <c r="J34" s="45">
        <f>[1]北!$O$14</f>
        <v>1</v>
      </c>
      <c r="K34" s="55">
        <f>[1]北!$P$14</f>
        <v>3</v>
      </c>
      <c r="L34" s="40">
        <f t="shared" si="2"/>
        <v>4</v>
      </c>
    </row>
    <row r="35" spans="5:12">
      <c r="E35" s="15">
        <v>47</v>
      </c>
      <c r="F35" s="45">
        <f>[1]北!$G$21</f>
        <v>102</v>
      </c>
      <c r="G35" s="55">
        <f>[1]北!$H$21</f>
        <v>92</v>
      </c>
      <c r="H35" s="40">
        <f t="shared" si="1"/>
        <v>194</v>
      </c>
      <c r="I35" s="16">
        <v>97</v>
      </c>
      <c r="J35" s="45">
        <f>[1]北!$O$15</f>
        <v>0</v>
      </c>
      <c r="K35" s="55">
        <f>[1]北!$P$15</f>
        <v>2</v>
      </c>
      <c r="L35" s="40">
        <f t="shared" si="2"/>
        <v>2</v>
      </c>
    </row>
    <row r="36" spans="5:12">
      <c r="E36" s="15">
        <v>48</v>
      </c>
      <c r="F36" s="45">
        <f>[1]北!$G$22</f>
        <v>92</v>
      </c>
      <c r="G36" s="55">
        <f>[1]北!$H$22</f>
        <v>85</v>
      </c>
      <c r="H36" s="40">
        <f t="shared" si="1"/>
        <v>177</v>
      </c>
      <c r="I36" s="16">
        <v>98</v>
      </c>
      <c r="J36" s="45">
        <f>[1]北!$O$16</f>
        <v>0</v>
      </c>
      <c r="K36" s="55">
        <f>[1]北!$P$16</f>
        <v>1</v>
      </c>
      <c r="L36" s="40">
        <f t="shared" si="2"/>
        <v>1</v>
      </c>
    </row>
    <row r="37" spans="5:12">
      <c r="E37" s="15">
        <v>49</v>
      </c>
      <c r="F37" s="45">
        <f>[1]北!$G$23</f>
        <v>74</v>
      </c>
      <c r="G37" s="55">
        <f>[1]北!$H$23</f>
        <v>61</v>
      </c>
      <c r="H37" s="40">
        <f t="shared" si="1"/>
        <v>135</v>
      </c>
      <c r="I37" s="16">
        <v>99</v>
      </c>
      <c r="J37" s="45">
        <f>[1]北!$O$17</f>
        <v>0</v>
      </c>
      <c r="K37" s="55">
        <f>[1]北!$P$17</f>
        <v>3</v>
      </c>
      <c r="L37" s="40">
        <f t="shared" si="2"/>
        <v>3</v>
      </c>
    </row>
    <row r="38" spans="5:12">
      <c r="E38" s="15">
        <v>50</v>
      </c>
      <c r="F38" s="45">
        <f>[1]北!$G$24</f>
        <v>65</v>
      </c>
      <c r="G38" s="55">
        <f>[1]北!$H$24</f>
        <v>85</v>
      </c>
      <c r="H38" s="40">
        <f t="shared" si="1"/>
        <v>150</v>
      </c>
      <c r="I38" s="16">
        <v>100</v>
      </c>
      <c r="J38" s="45">
        <f>[1]北!$O$18</f>
        <v>0</v>
      </c>
      <c r="K38" s="55">
        <f>[1]北!$P$18</f>
        <v>0</v>
      </c>
      <c r="L38" s="40">
        <f t="shared" si="2"/>
        <v>0</v>
      </c>
    </row>
    <row r="39" spans="5:12">
      <c r="E39" s="15">
        <v>51</v>
      </c>
      <c r="F39" s="45">
        <f>[1]北!$G$25</f>
        <v>83</v>
      </c>
      <c r="G39" s="55">
        <f>[1]北!$H$25</f>
        <v>72</v>
      </c>
      <c r="H39" s="40">
        <f t="shared" si="1"/>
        <v>155</v>
      </c>
      <c r="I39" s="16">
        <v>101</v>
      </c>
      <c r="J39" s="45">
        <f>[1]北!$O$19</f>
        <v>0</v>
      </c>
      <c r="K39" s="55">
        <f>[1]北!$P$19</f>
        <v>1</v>
      </c>
      <c r="L39" s="40">
        <f t="shared" si="2"/>
        <v>1</v>
      </c>
    </row>
    <row r="40" spans="5:12">
      <c r="E40" s="15">
        <v>52</v>
      </c>
      <c r="F40" s="45">
        <f>[1]北!$G$26</f>
        <v>77</v>
      </c>
      <c r="G40" s="55">
        <f>[1]北!$H$26</f>
        <v>77</v>
      </c>
      <c r="H40" s="40">
        <f t="shared" si="1"/>
        <v>154</v>
      </c>
      <c r="I40" s="16">
        <v>102</v>
      </c>
      <c r="J40" s="45">
        <f>[1]北!$O$20</f>
        <v>1</v>
      </c>
      <c r="K40" s="55">
        <f>[1]北!$P$20</f>
        <v>0</v>
      </c>
      <c r="L40" s="40">
        <f t="shared" si="2"/>
        <v>1</v>
      </c>
    </row>
    <row r="41" spans="5:12">
      <c r="E41" s="15">
        <v>53</v>
      </c>
      <c r="F41" s="45">
        <f>[1]北!$G$27</f>
        <v>77</v>
      </c>
      <c r="G41" s="55">
        <f>[1]北!$H$27</f>
        <v>92</v>
      </c>
      <c r="H41" s="40">
        <f t="shared" si="1"/>
        <v>169</v>
      </c>
      <c r="I41" s="16">
        <v>103</v>
      </c>
      <c r="J41" s="45">
        <f>[1]北!$O$21</f>
        <v>1</v>
      </c>
      <c r="K41" s="55">
        <f>[1]北!$P$21</f>
        <v>0</v>
      </c>
      <c r="L41" s="40">
        <f t="shared" si="2"/>
        <v>1</v>
      </c>
    </row>
    <row r="42" spans="5:12">
      <c r="E42" s="15">
        <v>54</v>
      </c>
      <c r="F42" s="45">
        <f>[1]北!$G$28</f>
        <v>77</v>
      </c>
      <c r="G42" s="55">
        <f>[1]北!$H$28</f>
        <v>78</v>
      </c>
      <c r="H42" s="40">
        <f t="shared" si="1"/>
        <v>155</v>
      </c>
      <c r="I42" s="16">
        <v>104</v>
      </c>
      <c r="J42" s="45">
        <f>[1]北!$O$22</f>
        <v>0</v>
      </c>
      <c r="K42" s="55">
        <f>[1]北!$P$22</f>
        <v>0</v>
      </c>
      <c r="L42" s="40">
        <f t="shared" si="2"/>
        <v>0</v>
      </c>
    </row>
    <row r="43" spans="5:12">
      <c r="E43" s="15">
        <v>55</v>
      </c>
      <c r="F43" s="45">
        <f>[1]北!$G$29</f>
        <v>86</v>
      </c>
      <c r="G43" s="55">
        <f>[1]北!$H$29</f>
        <v>88</v>
      </c>
      <c r="H43" s="40">
        <f t="shared" si="1"/>
        <v>174</v>
      </c>
      <c r="I43" s="16">
        <v>105</v>
      </c>
      <c r="J43" s="45">
        <f>[1]北!$O$23</f>
        <v>0</v>
      </c>
      <c r="K43" s="55">
        <f>[1]北!$P$23</f>
        <v>0</v>
      </c>
      <c r="L43" s="40">
        <f t="shared" si="2"/>
        <v>0</v>
      </c>
    </row>
    <row r="44" spans="5:12">
      <c r="E44" s="15">
        <v>56</v>
      </c>
      <c r="F44" s="45">
        <f>[1]北!$K$2</f>
        <v>101</v>
      </c>
      <c r="G44" s="55">
        <f>[1]北!$L$2</f>
        <v>91</v>
      </c>
      <c r="H44" s="40">
        <f t="shared" si="1"/>
        <v>192</v>
      </c>
      <c r="I44" s="16">
        <v>106</v>
      </c>
      <c r="J44" s="45">
        <f>[1]北!$O$24</f>
        <v>1</v>
      </c>
      <c r="K44" s="55">
        <f>[1]北!$P$24</f>
        <v>0</v>
      </c>
      <c r="L44" s="40">
        <f t="shared" si="2"/>
        <v>1</v>
      </c>
    </row>
    <row r="45" spans="5:12">
      <c r="E45" s="15">
        <v>57</v>
      </c>
      <c r="F45" s="45">
        <f>[1]北!$K$3</f>
        <v>90</v>
      </c>
      <c r="G45" s="55">
        <f>[1]北!$L$3</f>
        <v>114</v>
      </c>
      <c r="H45" s="40">
        <f t="shared" si="1"/>
        <v>204</v>
      </c>
      <c r="I45" s="16">
        <v>107</v>
      </c>
      <c r="J45" s="45">
        <f>[1]北!$O$25</f>
        <v>0</v>
      </c>
      <c r="K45" s="55">
        <f>[1]北!$P$25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[1]北!$K$4</f>
        <v>105</v>
      </c>
      <c r="G46" s="55">
        <f>[1]北!$L$4</f>
        <v>94</v>
      </c>
      <c r="H46" s="40">
        <f t="shared" si="1"/>
        <v>199</v>
      </c>
      <c r="I46" s="25">
        <v>108</v>
      </c>
      <c r="J46" s="46">
        <f>[1]北!$O$26</f>
        <v>0</v>
      </c>
      <c r="K46" s="56">
        <f>[1]北!$P$26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[1]北!$K$5</f>
        <v>117</v>
      </c>
      <c r="G47" s="55">
        <f>[1]北!$L$5</f>
        <v>113</v>
      </c>
      <c r="H47" s="40">
        <f t="shared" si="1"/>
        <v>230</v>
      </c>
      <c r="I47" s="26" t="s">
        <v>6</v>
      </c>
      <c r="J47" s="38">
        <f>SUM(J3:J46)</f>
        <v>1159</v>
      </c>
      <c r="K47" s="41">
        <f>SUM(K3:K46)</f>
        <v>1342</v>
      </c>
      <c r="L47" s="42">
        <f>SUM(J47:K47)</f>
        <v>2501</v>
      </c>
    </row>
    <row r="48" spans="5:12">
      <c r="E48" s="15">
        <v>60</v>
      </c>
      <c r="F48" s="45">
        <f>[1]北!$K$6</f>
        <v>117</v>
      </c>
      <c r="G48" s="55">
        <f>[1]北!$L$6</f>
        <v>124</v>
      </c>
      <c r="H48" s="40">
        <f t="shared" si="1"/>
        <v>241</v>
      </c>
    </row>
    <row r="49" spans="5:12" ht="14.25" thickBot="1">
      <c r="E49" s="15">
        <v>61</v>
      </c>
      <c r="F49" s="45">
        <f>[1]北!$K$7</f>
        <v>137</v>
      </c>
      <c r="G49" s="55">
        <f>[1]北!$L$7</f>
        <v>154</v>
      </c>
      <c r="H49" s="40">
        <f t="shared" si="1"/>
        <v>291</v>
      </c>
      <c r="J49" s="4" t="s">
        <v>21</v>
      </c>
      <c r="K49" s="11"/>
      <c r="L49" s="11"/>
    </row>
    <row r="50" spans="5:12">
      <c r="E50" s="15">
        <v>62</v>
      </c>
      <c r="F50" s="45">
        <f>[1]北!$K$8</f>
        <v>159</v>
      </c>
      <c r="G50" s="55">
        <f>[1]北!$L$8</f>
        <v>145</v>
      </c>
      <c r="H50" s="40">
        <f t="shared" si="1"/>
        <v>304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[1]北!$K$9</f>
        <v>173</v>
      </c>
      <c r="G51" s="55">
        <f>[1]北!$L$9</f>
        <v>133</v>
      </c>
      <c r="H51" s="40">
        <f t="shared" si="1"/>
        <v>306</v>
      </c>
      <c r="J51" s="51">
        <f>SUM(B18,F53,J47)</f>
        <v>6742</v>
      </c>
      <c r="K51" s="52">
        <f>SUM(C18,G53,K47)</f>
        <v>6552</v>
      </c>
      <c r="L51" s="53">
        <f>SUM(J51:K51)</f>
        <v>13294</v>
      </c>
    </row>
    <row r="52" spans="5:12" ht="14.25" thickBot="1">
      <c r="E52" s="25">
        <v>64</v>
      </c>
      <c r="F52" s="46">
        <f>[1]北!$K$10</f>
        <v>150</v>
      </c>
      <c r="G52" s="56">
        <f>[1]北!$L$10</f>
        <v>115</v>
      </c>
      <c r="H52" s="35">
        <f t="shared" si="1"/>
        <v>265</v>
      </c>
    </row>
    <row r="53" spans="5:12" ht="15" thickTop="1" thickBot="1">
      <c r="E53" s="24" t="s">
        <v>6</v>
      </c>
      <c r="F53" s="38">
        <f>SUM(F3:F52)</f>
        <v>4643</v>
      </c>
      <c r="G53" s="41">
        <f>SUM(G3:G52)</f>
        <v>4272</v>
      </c>
      <c r="H53" s="42">
        <f>SUM(F53:G53)</f>
        <v>8915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53" sqref="D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75" t="str">
        <f>秦野市合計!I1</f>
        <v>平成24年1月末日現在（単位：人）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大根!B3+鶴巻!B3</f>
        <v>127</v>
      </c>
      <c r="C3" s="44">
        <f>大根!C3+鶴巻!C3</f>
        <v>104</v>
      </c>
      <c r="D3" s="29">
        <f>SUM(B3:C3)</f>
        <v>231</v>
      </c>
      <c r="E3" s="20">
        <v>15</v>
      </c>
      <c r="F3" s="27">
        <f>大根!F3+鶴巻!F3</f>
        <v>153</v>
      </c>
      <c r="G3" s="28">
        <f>大根!G3+鶴巻!G3</f>
        <v>150</v>
      </c>
      <c r="H3" s="39">
        <f>SUM(F3:G3)</f>
        <v>303</v>
      </c>
      <c r="I3" s="21">
        <v>65</v>
      </c>
      <c r="J3" s="27">
        <f>大根!J3+鶴巻!J3</f>
        <v>264</v>
      </c>
      <c r="K3" s="28">
        <f>大根!K3+鶴巻!K3</f>
        <v>329</v>
      </c>
      <c r="L3" s="39">
        <f>SUM(J3:K3)</f>
        <v>593</v>
      </c>
    </row>
    <row r="4" spans="1:12">
      <c r="A4" s="15">
        <v>1</v>
      </c>
      <c r="B4" s="43">
        <f>大根!B4+鶴巻!B4</f>
        <v>121</v>
      </c>
      <c r="C4" s="44">
        <f>大根!C4+鶴巻!C4</f>
        <v>122</v>
      </c>
      <c r="D4" s="32">
        <f t="shared" ref="D4:D17" si="0">SUM(B4:C4)</f>
        <v>243</v>
      </c>
      <c r="E4" s="15">
        <v>16</v>
      </c>
      <c r="F4" s="27">
        <f>大根!F4+鶴巻!F4</f>
        <v>166</v>
      </c>
      <c r="G4" s="28">
        <f>大根!G4+鶴巻!G4</f>
        <v>155</v>
      </c>
      <c r="H4" s="40">
        <f t="shared" ref="H4:H52" si="1">SUM(F4:G4)</f>
        <v>321</v>
      </c>
      <c r="I4" s="16">
        <v>66</v>
      </c>
      <c r="J4" s="27">
        <f>大根!J4+鶴巻!J4</f>
        <v>237</v>
      </c>
      <c r="K4" s="28">
        <f>大根!K4+鶴巻!K4</f>
        <v>252</v>
      </c>
      <c r="L4" s="40">
        <f t="shared" ref="L4:L46" si="2">SUM(J4:K4)</f>
        <v>489</v>
      </c>
    </row>
    <row r="5" spans="1:12">
      <c r="A5" s="15">
        <v>2</v>
      </c>
      <c r="B5" s="43">
        <f>大根!B5+鶴巻!B5</f>
        <v>119</v>
      </c>
      <c r="C5" s="44">
        <f>大根!C5+鶴巻!C5</f>
        <v>120</v>
      </c>
      <c r="D5" s="32">
        <f t="shared" si="0"/>
        <v>239</v>
      </c>
      <c r="E5" s="15">
        <v>17</v>
      </c>
      <c r="F5" s="27">
        <f>大根!F5+鶴巻!F5</f>
        <v>171</v>
      </c>
      <c r="G5" s="28">
        <f>大根!G5+鶴巻!G5</f>
        <v>172</v>
      </c>
      <c r="H5" s="40">
        <f t="shared" si="1"/>
        <v>343</v>
      </c>
      <c r="I5" s="16">
        <v>67</v>
      </c>
      <c r="J5" s="27">
        <f>大根!J5+鶴巻!J5</f>
        <v>341</v>
      </c>
      <c r="K5" s="28">
        <f>大根!K5+鶴巻!K5</f>
        <v>301</v>
      </c>
      <c r="L5" s="40">
        <f t="shared" si="2"/>
        <v>642</v>
      </c>
    </row>
    <row r="6" spans="1:12">
      <c r="A6" s="15">
        <v>3</v>
      </c>
      <c r="B6" s="43">
        <f>大根!B6+鶴巻!B6</f>
        <v>145</v>
      </c>
      <c r="C6" s="44">
        <f>大根!C6+鶴巻!C6</f>
        <v>115</v>
      </c>
      <c r="D6" s="32">
        <f t="shared" si="0"/>
        <v>260</v>
      </c>
      <c r="E6" s="15">
        <v>18</v>
      </c>
      <c r="F6" s="27">
        <f>大根!F6+鶴巻!F6</f>
        <v>170</v>
      </c>
      <c r="G6" s="28">
        <f>大根!G6+鶴巻!G6</f>
        <v>172</v>
      </c>
      <c r="H6" s="40">
        <f t="shared" si="1"/>
        <v>342</v>
      </c>
      <c r="I6" s="16">
        <v>68</v>
      </c>
      <c r="J6" s="27">
        <f>大根!J6+鶴巻!J6</f>
        <v>317</v>
      </c>
      <c r="K6" s="28">
        <f>大根!K6+鶴巻!K6</f>
        <v>322</v>
      </c>
      <c r="L6" s="40">
        <f t="shared" si="2"/>
        <v>639</v>
      </c>
    </row>
    <row r="7" spans="1:12">
      <c r="A7" s="15">
        <v>4</v>
      </c>
      <c r="B7" s="43">
        <f>大根!B7+鶴巻!B7</f>
        <v>127</v>
      </c>
      <c r="C7" s="44">
        <f>大根!C7+鶴巻!C7</f>
        <v>137</v>
      </c>
      <c r="D7" s="32">
        <f t="shared" si="0"/>
        <v>264</v>
      </c>
      <c r="E7" s="15">
        <v>19</v>
      </c>
      <c r="F7" s="27">
        <f>大根!F7+鶴巻!F7</f>
        <v>322</v>
      </c>
      <c r="G7" s="28">
        <f>大根!G7+鶴巻!G7</f>
        <v>205</v>
      </c>
      <c r="H7" s="40">
        <f t="shared" si="1"/>
        <v>527</v>
      </c>
      <c r="I7" s="16">
        <v>69</v>
      </c>
      <c r="J7" s="27">
        <f>大根!J7+鶴巻!J7</f>
        <v>325</v>
      </c>
      <c r="K7" s="28">
        <f>大根!K7+鶴巻!K7</f>
        <v>307</v>
      </c>
      <c r="L7" s="40">
        <f t="shared" si="2"/>
        <v>632</v>
      </c>
    </row>
    <row r="8" spans="1:12">
      <c r="A8" s="15">
        <v>5</v>
      </c>
      <c r="B8" s="43">
        <f>大根!B8+鶴巻!B8</f>
        <v>127</v>
      </c>
      <c r="C8" s="44">
        <f>大根!C8+鶴巻!C8</f>
        <v>144</v>
      </c>
      <c r="D8" s="32">
        <f t="shared" si="0"/>
        <v>271</v>
      </c>
      <c r="E8" s="15">
        <v>20</v>
      </c>
      <c r="F8" s="27">
        <f>大根!F8+鶴巻!F8</f>
        <v>326</v>
      </c>
      <c r="G8" s="28">
        <f>大根!G8+鶴巻!G8</f>
        <v>203</v>
      </c>
      <c r="H8" s="40">
        <f t="shared" si="1"/>
        <v>529</v>
      </c>
      <c r="I8" s="16">
        <v>70</v>
      </c>
      <c r="J8" s="27">
        <f>大根!J8+鶴巻!J8</f>
        <v>291</v>
      </c>
      <c r="K8" s="28">
        <f>大根!K8+鶴巻!K8</f>
        <v>297</v>
      </c>
      <c r="L8" s="40">
        <f t="shared" si="2"/>
        <v>588</v>
      </c>
    </row>
    <row r="9" spans="1:12">
      <c r="A9" s="15">
        <v>6</v>
      </c>
      <c r="B9" s="43">
        <f>大根!B9+鶴巻!B9</f>
        <v>124</v>
      </c>
      <c r="C9" s="44">
        <f>大根!C9+鶴巻!C9</f>
        <v>147</v>
      </c>
      <c r="D9" s="32">
        <f t="shared" si="0"/>
        <v>271</v>
      </c>
      <c r="E9" s="15">
        <v>21</v>
      </c>
      <c r="F9" s="27">
        <f>大根!F9+鶴巻!F9</f>
        <v>373</v>
      </c>
      <c r="G9" s="28">
        <f>大根!G9+鶴巻!G9</f>
        <v>223</v>
      </c>
      <c r="H9" s="40">
        <f t="shared" si="1"/>
        <v>596</v>
      </c>
      <c r="I9" s="16">
        <v>71</v>
      </c>
      <c r="J9" s="27">
        <f>大根!J9+鶴巻!J9</f>
        <v>239</v>
      </c>
      <c r="K9" s="28">
        <f>大根!K9+鶴巻!K9</f>
        <v>265</v>
      </c>
      <c r="L9" s="40">
        <f t="shared" si="2"/>
        <v>504</v>
      </c>
    </row>
    <row r="10" spans="1:12">
      <c r="A10" s="15">
        <v>7</v>
      </c>
      <c r="B10" s="43">
        <f>大根!B10+鶴巻!B10</f>
        <v>131</v>
      </c>
      <c r="C10" s="44">
        <f>大根!C10+鶴巻!C10</f>
        <v>132</v>
      </c>
      <c r="D10" s="32">
        <f t="shared" si="0"/>
        <v>263</v>
      </c>
      <c r="E10" s="15">
        <v>22</v>
      </c>
      <c r="F10" s="27">
        <f>大根!F10+鶴巻!F10</f>
        <v>347</v>
      </c>
      <c r="G10" s="28">
        <f>大根!G10+鶴巻!G10</f>
        <v>214</v>
      </c>
      <c r="H10" s="40">
        <f t="shared" si="1"/>
        <v>561</v>
      </c>
      <c r="I10" s="16">
        <v>72</v>
      </c>
      <c r="J10" s="27">
        <f>大根!J10+鶴巻!J10</f>
        <v>233</v>
      </c>
      <c r="K10" s="28">
        <f>大根!K10+鶴巻!K10</f>
        <v>215</v>
      </c>
      <c r="L10" s="40">
        <f t="shared" si="2"/>
        <v>448</v>
      </c>
    </row>
    <row r="11" spans="1:12">
      <c r="A11" s="15">
        <v>8</v>
      </c>
      <c r="B11" s="43">
        <f>大根!B11+鶴巻!B11</f>
        <v>164</v>
      </c>
      <c r="C11" s="44">
        <f>大根!C11+鶴巻!C11</f>
        <v>133</v>
      </c>
      <c r="D11" s="32">
        <f t="shared" si="0"/>
        <v>297</v>
      </c>
      <c r="E11" s="15">
        <v>23</v>
      </c>
      <c r="F11" s="27">
        <f>大根!F11+鶴巻!F11</f>
        <v>260</v>
      </c>
      <c r="G11" s="28">
        <f>大根!G11+鶴巻!G11</f>
        <v>226</v>
      </c>
      <c r="H11" s="40">
        <f t="shared" si="1"/>
        <v>486</v>
      </c>
      <c r="I11" s="16">
        <v>73</v>
      </c>
      <c r="J11" s="27">
        <f>大根!J11+鶴巻!J11</f>
        <v>191</v>
      </c>
      <c r="K11" s="28">
        <f>大根!K11+鶴巻!K11</f>
        <v>202</v>
      </c>
      <c r="L11" s="40">
        <f t="shared" si="2"/>
        <v>393</v>
      </c>
    </row>
    <row r="12" spans="1:12">
      <c r="A12" s="15">
        <v>9</v>
      </c>
      <c r="B12" s="43">
        <f>大根!B12+鶴巻!B12</f>
        <v>147</v>
      </c>
      <c r="C12" s="44">
        <f>大根!C12+鶴巻!C12</f>
        <v>112</v>
      </c>
      <c r="D12" s="32">
        <f t="shared" si="0"/>
        <v>259</v>
      </c>
      <c r="E12" s="15">
        <v>24</v>
      </c>
      <c r="F12" s="27">
        <f>大根!F12+鶴巻!F12</f>
        <v>273</v>
      </c>
      <c r="G12" s="28">
        <f>大根!G12+鶴巻!G12</f>
        <v>208</v>
      </c>
      <c r="H12" s="40">
        <f t="shared" si="1"/>
        <v>481</v>
      </c>
      <c r="I12" s="16">
        <v>74</v>
      </c>
      <c r="J12" s="27">
        <f>大根!J12+鶴巻!J12</f>
        <v>178</v>
      </c>
      <c r="K12" s="28">
        <f>大根!K12+鶴巻!K12</f>
        <v>174</v>
      </c>
      <c r="L12" s="40">
        <f t="shared" si="2"/>
        <v>352</v>
      </c>
    </row>
    <row r="13" spans="1:12">
      <c r="A13" s="15">
        <v>10</v>
      </c>
      <c r="B13" s="43">
        <f>大根!B13+鶴巻!B13</f>
        <v>150</v>
      </c>
      <c r="C13" s="44">
        <f>大根!C13+鶴巻!C13</f>
        <v>126</v>
      </c>
      <c r="D13" s="32">
        <f t="shared" si="0"/>
        <v>276</v>
      </c>
      <c r="E13" s="15">
        <v>25</v>
      </c>
      <c r="F13" s="27">
        <f>大根!F13+鶴巻!F13</f>
        <v>275</v>
      </c>
      <c r="G13" s="28">
        <f>大根!G13+鶴巻!G13</f>
        <v>181</v>
      </c>
      <c r="H13" s="40">
        <f t="shared" si="1"/>
        <v>456</v>
      </c>
      <c r="I13" s="16">
        <v>75</v>
      </c>
      <c r="J13" s="27">
        <f>大根!J13+鶴巻!J13</f>
        <v>174</v>
      </c>
      <c r="K13" s="28">
        <f>大根!K13+鶴巻!K13</f>
        <v>167</v>
      </c>
      <c r="L13" s="40">
        <f t="shared" si="2"/>
        <v>341</v>
      </c>
    </row>
    <row r="14" spans="1:12">
      <c r="A14" s="15">
        <v>11</v>
      </c>
      <c r="B14" s="43">
        <f>大根!B14+鶴巻!B14</f>
        <v>176</v>
      </c>
      <c r="C14" s="44">
        <f>大根!C14+鶴巻!C14</f>
        <v>149</v>
      </c>
      <c r="D14" s="32">
        <f t="shared" si="0"/>
        <v>325</v>
      </c>
      <c r="E14" s="15">
        <v>26</v>
      </c>
      <c r="F14" s="27">
        <f>大根!F14+鶴巻!F14</f>
        <v>228</v>
      </c>
      <c r="G14" s="28">
        <f>大根!G14+鶴巻!G14</f>
        <v>175</v>
      </c>
      <c r="H14" s="40">
        <f t="shared" si="1"/>
        <v>403</v>
      </c>
      <c r="I14" s="16">
        <v>76</v>
      </c>
      <c r="J14" s="27">
        <f>大根!J14+鶴巻!J14</f>
        <v>169</v>
      </c>
      <c r="K14" s="28">
        <f>大根!K14+鶴巻!K14</f>
        <v>187</v>
      </c>
      <c r="L14" s="40">
        <f t="shared" si="2"/>
        <v>356</v>
      </c>
    </row>
    <row r="15" spans="1:12">
      <c r="A15" s="15">
        <v>12</v>
      </c>
      <c r="B15" s="43">
        <f>大根!B15+鶴巻!B15</f>
        <v>151</v>
      </c>
      <c r="C15" s="44">
        <f>大根!C15+鶴巻!C15</f>
        <v>123</v>
      </c>
      <c r="D15" s="32">
        <f t="shared" si="0"/>
        <v>274</v>
      </c>
      <c r="E15" s="15">
        <v>27</v>
      </c>
      <c r="F15" s="27">
        <f>大根!F15+鶴巻!F15</f>
        <v>232</v>
      </c>
      <c r="G15" s="28">
        <f>大根!G15+鶴巻!G15</f>
        <v>163</v>
      </c>
      <c r="H15" s="40">
        <f t="shared" si="1"/>
        <v>395</v>
      </c>
      <c r="I15" s="16">
        <v>77</v>
      </c>
      <c r="J15" s="27">
        <f>大根!J15+鶴巻!J15</f>
        <v>145</v>
      </c>
      <c r="K15" s="28">
        <f>大根!K15+鶴巻!K15</f>
        <v>133</v>
      </c>
      <c r="L15" s="40">
        <f t="shared" si="2"/>
        <v>278</v>
      </c>
    </row>
    <row r="16" spans="1:12">
      <c r="A16" s="15">
        <v>13</v>
      </c>
      <c r="B16" s="43">
        <f>大根!B16+鶴巻!B16</f>
        <v>179</v>
      </c>
      <c r="C16" s="44">
        <f>大根!C16+鶴巻!C16</f>
        <v>179</v>
      </c>
      <c r="D16" s="32">
        <f t="shared" si="0"/>
        <v>358</v>
      </c>
      <c r="E16" s="15">
        <v>28</v>
      </c>
      <c r="F16" s="27">
        <f>大根!F16+鶴巻!F16</f>
        <v>224</v>
      </c>
      <c r="G16" s="28">
        <f>大根!G16+鶴巻!G16</f>
        <v>219</v>
      </c>
      <c r="H16" s="40">
        <f t="shared" si="1"/>
        <v>443</v>
      </c>
      <c r="I16" s="16">
        <v>78</v>
      </c>
      <c r="J16" s="27">
        <f>大根!J16+鶴巻!J16</f>
        <v>108</v>
      </c>
      <c r="K16" s="28">
        <f>大根!K16+鶴巻!K16</f>
        <v>140</v>
      </c>
      <c r="L16" s="40">
        <f t="shared" si="2"/>
        <v>248</v>
      </c>
    </row>
    <row r="17" spans="1:12" ht="14.25" thickBot="1">
      <c r="A17" s="25">
        <v>14</v>
      </c>
      <c r="B17" s="46">
        <f>大根!B17+鶴巻!B17</f>
        <v>169</v>
      </c>
      <c r="C17" s="47">
        <f>大根!C17+鶴巻!C17</f>
        <v>151</v>
      </c>
      <c r="D17" s="35">
        <f t="shared" si="0"/>
        <v>320</v>
      </c>
      <c r="E17" s="15">
        <v>29</v>
      </c>
      <c r="F17" s="27">
        <f>大根!F17+鶴巻!F17</f>
        <v>241</v>
      </c>
      <c r="G17" s="28">
        <f>大根!G17+鶴巻!G17</f>
        <v>214</v>
      </c>
      <c r="H17" s="40">
        <f t="shared" si="1"/>
        <v>455</v>
      </c>
      <c r="I17" s="16">
        <v>79</v>
      </c>
      <c r="J17" s="27">
        <f>大根!J17+鶴巻!J17</f>
        <v>110</v>
      </c>
      <c r="K17" s="28">
        <f>大根!K17+鶴巻!K17</f>
        <v>144</v>
      </c>
      <c r="L17" s="40">
        <f t="shared" si="2"/>
        <v>254</v>
      </c>
    </row>
    <row r="18" spans="1:12" ht="15" thickTop="1" thickBot="1">
      <c r="A18" s="24" t="s">
        <v>6</v>
      </c>
      <c r="B18" s="36">
        <f>SUM(B3:B17)</f>
        <v>2157</v>
      </c>
      <c r="C18" s="37">
        <f>SUM(C3:C17)</f>
        <v>1994</v>
      </c>
      <c r="D18" s="38">
        <f>SUM(B18:C18)</f>
        <v>4151</v>
      </c>
      <c r="E18" s="15">
        <v>30</v>
      </c>
      <c r="F18" s="27">
        <f>大根!F18+鶴巻!F18</f>
        <v>266</v>
      </c>
      <c r="G18" s="28">
        <f>大根!G18+鶴巻!G18</f>
        <v>216</v>
      </c>
      <c r="H18" s="40">
        <f t="shared" si="1"/>
        <v>482</v>
      </c>
      <c r="I18" s="16">
        <v>80</v>
      </c>
      <c r="J18" s="27">
        <f>大根!J18+鶴巻!J18</f>
        <v>84</v>
      </c>
      <c r="K18" s="28">
        <f>大根!K18+鶴巻!K18</f>
        <v>105</v>
      </c>
      <c r="L18" s="40">
        <f t="shared" si="2"/>
        <v>189</v>
      </c>
    </row>
    <row r="19" spans="1:12">
      <c r="E19" s="15">
        <v>31</v>
      </c>
      <c r="F19" s="27">
        <f>大根!F19+鶴巻!F19</f>
        <v>249</v>
      </c>
      <c r="G19" s="28">
        <f>大根!G19+鶴巻!G19</f>
        <v>199</v>
      </c>
      <c r="H19" s="40">
        <f t="shared" si="1"/>
        <v>448</v>
      </c>
      <c r="I19" s="16">
        <v>81</v>
      </c>
      <c r="J19" s="27">
        <f>大根!J19+鶴巻!J19</f>
        <v>86</v>
      </c>
      <c r="K19" s="28">
        <f>大根!K19+鶴巻!K19</f>
        <v>137</v>
      </c>
      <c r="L19" s="40">
        <f t="shared" si="2"/>
        <v>223</v>
      </c>
    </row>
    <row r="20" spans="1:12">
      <c r="E20" s="15">
        <v>32</v>
      </c>
      <c r="F20" s="27">
        <f>大根!F20+鶴巻!F20</f>
        <v>261</v>
      </c>
      <c r="G20" s="28">
        <f>大根!G20+鶴巻!G20</f>
        <v>211</v>
      </c>
      <c r="H20" s="40">
        <f t="shared" si="1"/>
        <v>472</v>
      </c>
      <c r="I20" s="16">
        <v>82</v>
      </c>
      <c r="J20" s="27">
        <f>大根!J20+鶴巻!J20</f>
        <v>71</v>
      </c>
      <c r="K20" s="28">
        <f>大根!K20+鶴巻!K20</f>
        <v>111</v>
      </c>
      <c r="L20" s="40">
        <f t="shared" si="2"/>
        <v>182</v>
      </c>
    </row>
    <row r="21" spans="1:12">
      <c r="E21" s="15">
        <v>33</v>
      </c>
      <c r="F21" s="27">
        <f>大根!F21+鶴巻!F21</f>
        <v>244</v>
      </c>
      <c r="G21" s="28">
        <f>大根!G21+鶴巻!G21</f>
        <v>217</v>
      </c>
      <c r="H21" s="40">
        <f t="shared" si="1"/>
        <v>461</v>
      </c>
      <c r="I21" s="16">
        <v>83</v>
      </c>
      <c r="J21" s="27">
        <f>大根!J21+鶴巻!J21</f>
        <v>75</v>
      </c>
      <c r="K21" s="28">
        <f>大根!K21+鶴巻!K21</f>
        <v>99</v>
      </c>
      <c r="L21" s="40">
        <f t="shared" si="2"/>
        <v>174</v>
      </c>
    </row>
    <row r="22" spans="1:12">
      <c r="E22" s="15">
        <v>34</v>
      </c>
      <c r="F22" s="27">
        <f>大根!F22+鶴巻!F22</f>
        <v>248</v>
      </c>
      <c r="G22" s="28">
        <f>大根!G22+鶴巻!G22</f>
        <v>252</v>
      </c>
      <c r="H22" s="40">
        <f t="shared" si="1"/>
        <v>500</v>
      </c>
      <c r="I22" s="16">
        <v>84</v>
      </c>
      <c r="J22" s="27">
        <f>大根!J22+鶴巻!J22</f>
        <v>55</v>
      </c>
      <c r="K22" s="28">
        <f>大根!K22+鶴巻!K22</f>
        <v>107</v>
      </c>
      <c r="L22" s="40">
        <f t="shared" si="2"/>
        <v>162</v>
      </c>
    </row>
    <row r="23" spans="1:12">
      <c r="E23" s="15">
        <v>35</v>
      </c>
      <c r="F23" s="27">
        <f>大根!F23+鶴巻!F23</f>
        <v>237</v>
      </c>
      <c r="G23" s="28">
        <f>大根!G23+鶴巻!G23</f>
        <v>241</v>
      </c>
      <c r="H23" s="40">
        <f t="shared" si="1"/>
        <v>478</v>
      </c>
      <c r="I23" s="16">
        <v>85</v>
      </c>
      <c r="J23" s="27">
        <f>大根!J23+鶴巻!J23</f>
        <v>54</v>
      </c>
      <c r="K23" s="28">
        <f>大根!K23+鶴巻!K23</f>
        <v>98</v>
      </c>
      <c r="L23" s="40">
        <f t="shared" si="2"/>
        <v>152</v>
      </c>
    </row>
    <row r="24" spans="1:12">
      <c r="E24" s="15">
        <v>36</v>
      </c>
      <c r="F24" s="27">
        <f>大根!F24+鶴巻!F24</f>
        <v>260</v>
      </c>
      <c r="G24" s="28">
        <f>大根!G24+鶴巻!G24</f>
        <v>244</v>
      </c>
      <c r="H24" s="40">
        <f t="shared" si="1"/>
        <v>504</v>
      </c>
      <c r="I24" s="16">
        <v>86</v>
      </c>
      <c r="J24" s="27">
        <f>大根!J24+鶴巻!J24</f>
        <v>40</v>
      </c>
      <c r="K24" s="28">
        <f>大根!K24+鶴巻!K24</f>
        <v>89</v>
      </c>
      <c r="L24" s="40">
        <f t="shared" si="2"/>
        <v>129</v>
      </c>
    </row>
    <row r="25" spans="1:12">
      <c r="E25" s="15">
        <v>37</v>
      </c>
      <c r="F25" s="27">
        <f>大根!F25+鶴巻!F25</f>
        <v>315</v>
      </c>
      <c r="G25" s="28">
        <f>大根!G25+鶴巻!G25</f>
        <v>249</v>
      </c>
      <c r="H25" s="40">
        <f t="shared" si="1"/>
        <v>564</v>
      </c>
      <c r="I25" s="16">
        <v>87</v>
      </c>
      <c r="J25" s="27">
        <f>大根!J25+鶴巻!J25</f>
        <v>33</v>
      </c>
      <c r="K25" s="28">
        <f>大根!K25+鶴巻!K25</f>
        <v>74</v>
      </c>
      <c r="L25" s="40">
        <f t="shared" si="2"/>
        <v>107</v>
      </c>
    </row>
    <row r="26" spans="1:12">
      <c r="E26" s="15">
        <v>38</v>
      </c>
      <c r="F26" s="27">
        <f>大根!F26+鶴巻!F26</f>
        <v>287</v>
      </c>
      <c r="G26" s="28">
        <f>大根!G26+鶴巻!G26</f>
        <v>287</v>
      </c>
      <c r="H26" s="40">
        <f t="shared" si="1"/>
        <v>574</v>
      </c>
      <c r="I26" s="16">
        <v>88</v>
      </c>
      <c r="J26" s="27">
        <f>大根!J26+鶴巻!J26</f>
        <v>36</v>
      </c>
      <c r="K26" s="28">
        <f>大根!K26+鶴巻!K26</f>
        <v>77</v>
      </c>
      <c r="L26" s="40">
        <f t="shared" si="2"/>
        <v>113</v>
      </c>
    </row>
    <row r="27" spans="1:12">
      <c r="E27" s="15">
        <v>39</v>
      </c>
      <c r="F27" s="27">
        <f>大根!F27+鶴巻!F27</f>
        <v>322</v>
      </c>
      <c r="G27" s="28">
        <f>大根!G27+鶴巻!G27</f>
        <v>264</v>
      </c>
      <c r="H27" s="40">
        <f t="shared" si="1"/>
        <v>586</v>
      </c>
      <c r="I27" s="16">
        <v>89</v>
      </c>
      <c r="J27" s="27">
        <f>大根!J27+鶴巻!J27</f>
        <v>26</v>
      </c>
      <c r="K27" s="28">
        <f>大根!K27+鶴巻!K27</f>
        <v>50</v>
      </c>
      <c r="L27" s="40">
        <f t="shared" si="2"/>
        <v>76</v>
      </c>
    </row>
    <row r="28" spans="1:12">
      <c r="E28" s="15">
        <v>40</v>
      </c>
      <c r="F28" s="27">
        <f>大根!F28+鶴巻!F28</f>
        <v>268</v>
      </c>
      <c r="G28" s="28">
        <f>大根!G28+鶴巻!G28</f>
        <v>283</v>
      </c>
      <c r="H28" s="40">
        <f t="shared" si="1"/>
        <v>551</v>
      </c>
      <c r="I28" s="16">
        <v>90</v>
      </c>
      <c r="J28" s="27">
        <f>大根!J28+鶴巻!J28</f>
        <v>18</v>
      </c>
      <c r="K28" s="28">
        <f>大根!K28+鶴巻!K28</f>
        <v>51</v>
      </c>
      <c r="L28" s="40">
        <f t="shared" si="2"/>
        <v>69</v>
      </c>
    </row>
    <row r="29" spans="1:12">
      <c r="E29" s="15">
        <v>41</v>
      </c>
      <c r="F29" s="27">
        <f>大根!F29+鶴巻!F29</f>
        <v>297</v>
      </c>
      <c r="G29" s="28">
        <f>大根!G29+鶴巻!G29</f>
        <v>267</v>
      </c>
      <c r="H29" s="40">
        <f t="shared" si="1"/>
        <v>564</v>
      </c>
      <c r="I29" s="16">
        <v>91</v>
      </c>
      <c r="J29" s="27">
        <f>大根!J29+鶴巻!J29</f>
        <v>13</v>
      </c>
      <c r="K29" s="28">
        <f>大根!K29+鶴巻!K29</f>
        <v>33</v>
      </c>
      <c r="L29" s="40">
        <f t="shared" si="2"/>
        <v>46</v>
      </c>
    </row>
    <row r="30" spans="1:12">
      <c r="E30" s="15">
        <v>42</v>
      </c>
      <c r="F30" s="27">
        <f>大根!F30+鶴巻!F30</f>
        <v>284</v>
      </c>
      <c r="G30" s="28">
        <f>大根!G30+鶴巻!G30</f>
        <v>226</v>
      </c>
      <c r="H30" s="40">
        <f t="shared" si="1"/>
        <v>510</v>
      </c>
      <c r="I30" s="16">
        <v>92</v>
      </c>
      <c r="J30" s="27">
        <f>大根!J30+鶴巻!J30</f>
        <v>8</v>
      </c>
      <c r="K30" s="28">
        <f>大根!K30+鶴巻!K30</f>
        <v>29</v>
      </c>
      <c r="L30" s="40">
        <f t="shared" si="2"/>
        <v>37</v>
      </c>
    </row>
    <row r="31" spans="1:12">
      <c r="E31" s="15">
        <v>43</v>
      </c>
      <c r="F31" s="27">
        <f>大根!F31+鶴巻!F31</f>
        <v>250</v>
      </c>
      <c r="G31" s="28">
        <f>大根!G31+鶴巻!G31</f>
        <v>220</v>
      </c>
      <c r="H31" s="40">
        <f t="shared" si="1"/>
        <v>470</v>
      </c>
      <c r="I31" s="16">
        <v>93</v>
      </c>
      <c r="J31" s="27">
        <f>大根!J31+鶴巻!J31</f>
        <v>8</v>
      </c>
      <c r="K31" s="28">
        <f>大根!K31+鶴巻!K31</f>
        <v>28</v>
      </c>
      <c r="L31" s="40">
        <f t="shared" si="2"/>
        <v>36</v>
      </c>
    </row>
    <row r="32" spans="1:12">
      <c r="E32" s="15">
        <v>44</v>
      </c>
      <c r="F32" s="27">
        <f>大根!F32+鶴巻!F32</f>
        <v>264</v>
      </c>
      <c r="G32" s="28">
        <f>大根!G32+鶴巻!G32</f>
        <v>223</v>
      </c>
      <c r="H32" s="40">
        <f t="shared" si="1"/>
        <v>487</v>
      </c>
      <c r="I32" s="16">
        <v>94</v>
      </c>
      <c r="J32" s="27">
        <f>大根!J32+鶴巻!J32</f>
        <v>1</v>
      </c>
      <c r="K32" s="28">
        <f>大根!K32+鶴巻!K32</f>
        <v>17</v>
      </c>
      <c r="L32" s="40">
        <f t="shared" si="2"/>
        <v>18</v>
      </c>
    </row>
    <row r="33" spans="5:12">
      <c r="E33" s="15">
        <v>45</v>
      </c>
      <c r="F33" s="27">
        <f>大根!F33+鶴巻!F33</f>
        <v>207</v>
      </c>
      <c r="G33" s="28">
        <f>大根!G33+鶴巻!G33</f>
        <v>186</v>
      </c>
      <c r="H33" s="40">
        <f t="shared" si="1"/>
        <v>393</v>
      </c>
      <c r="I33" s="16">
        <v>95</v>
      </c>
      <c r="J33" s="27">
        <f>大根!J33+鶴巻!J33</f>
        <v>6</v>
      </c>
      <c r="K33" s="28">
        <f>大根!K33+鶴巻!K33</f>
        <v>12</v>
      </c>
      <c r="L33" s="40">
        <f t="shared" si="2"/>
        <v>18</v>
      </c>
    </row>
    <row r="34" spans="5:12">
      <c r="E34" s="15">
        <v>46</v>
      </c>
      <c r="F34" s="27">
        <f>大根!F34+鶴巻!F34</f>
        <v>245</v>
      </c>
      <c r="G34" s="28">
        <f>大根!G34+鶴巻!G34</f>
        <v>231</v>
      </c>
      <c r="H34" s="40">
        <f t="shared" si="1"/>
        <v>476</v>
      </c>
      <c r="I34" s="16">
        <v>96</v>
      </c>
      <c r="J34" s="27">
        <f>大根!J34+鶴巻!J34</f>
        <v>6</v>
      </c>
      <c r="K34" s="28">
        <f>大根!K34+鶴巻!K34</f>
        <v>9</v>
      </c>
      <c r="L34" s="40">
        <f t="shared" si="2"/>
        <v>15</v>
      </c>
    </row>
    <row r="35" spans="5:12">
      <c r="E35" s="15">
        <v>47</v>
      </c>
      <c r="F35" s="27">
        <f>大根!F35+鶴巻!F35</f>
        <v>220</v>
      </c>
      <c r="G35" s="28">
        <f>大根!G35+鶴巻!G35</f>
        <v>230</v>
      </c>
      <c r="H35" s="40">
        <f t="shared" si="1"/>
        <v>450</v>
      </c>
      <c r="I35" s="16">
        <v>97</v>
      </c>
      <c r="J35" s="27">
        <f>大根!J35+鶴巻!J35</f>
        <v>2</v>
      </c>
      <c r="K35" s="28">
        <f>大根!K35+鶴巻!K35</f>
        <v>7</v>
      </c>
      <c r="L35" s="40">
        <f t="shared" si="2"/>
        <v>9</v>
      </c>
    </row>
    <row r="36" spans="5:12">
      <c r="E36" s="15">
        <v>48</v>
      </c>
      <c r="F36" s="27">
        <f>大根!F36+鶴巻!F36</f>
        <v>237</v>
      </c>
      <c r="G36" s="28">
        <f>大根!G36+鶴巻!G36</f>
        <v>195</v>
      </c>
      <c r="H36" s="40">
        <f t="shared" si="1"/>
        <v>432</v>
      </c>
      <c r="I36" s="16">
        <v>98</v>
      </c>
      <c r="J36" s="27">
        <f>大根!J36+鶴巻!J36</f>
        <v>1</v>
      </c>
      <c r="K36" s="28">
        <f>大根!K36+鶴巻!K36</f>
        <v>9</v>
      </c>
      <c r="L36" s="40">
        <f t="shared" si="2"/>
        <v>10</v>
      </c>
    </row>
    <row r="37" spans="5:12">
      <c r="E37" s="15">
        <v>49</v>
      </c>
      <c r="F37" s="27">
        <f>大根!F37+鶴巻!F37</f>
        <v>244</v>
      </c>
      <c r="G37" s="28">
        <f>大根!G37+鶴巻!G37</f>
        <v>214</v>
      </c>
      <c r="H37" s="40">
        <f t="shared" si="1"/>
        <v>458</v>
      </c>
      <c r="I37" s="16">
        <v>99</v>
      </c>
      <c r="J37" s="27">
        <f>大根!J37+鶴巻!J37</f>
        <v>1</v>
      </c>
      <c r="K37" s="28">
        <f>大根!K37+鶴巻!K37</f>
        <v>4</v>
      </c>
      <c r="L37" s="40">
        <f t="shared" si="2"/>
        <v>5</v>
      </c>
    </row>
    <row r="38" spans="5:12">
      <c r="E38" s="15">
        <v>50</v>
      </c>
      <c r="F38" s="27">
        <f>大根!F38+鶴巻!F38</f>
        <v>190</v>
      </c>
      <c r="G38" s="28">
        <f>大根!G38+鶴巻!G38</f>
        <v>213</v>
      </c>
      <c r="H38" s="40">
        <f t="shared" si="1"/>
        <v>403</v>
      </c>
      <c r="I38" s="16">
        <v>100</v>
      </c>
      <c r="J38" s="27">
        <f>大根!J38+鶴巻!J38</f>
        <v>1</v>
      </c>
      <c r="K38" s="28">
        <f>大根!K38+鶴巻!K38</f>
        <v>1</v>
      </c>
      <c r="L38" s="40">
        <f t="shared" si="2"/>
        <v>2</v>
      </c>
    </row>
    <row r="39" spans="5:12">
      <c r="E39" s="15">
        <v>51</v>
      </c>
      <c r="F39" s="27">
        <f>大根!F39+鶴巻!F39</f>
        <v>221</v>
      </c>
      <c r="G39" s="28">
        <f>大根!G39+鶴巻!G39</f>
        <v>178</v>
      </c>
      <c r="H39" s="40">
        <f t="shared" si="1"/>
        <v>399</v>
      </c>
      <c r="I39" s="16">
        <v>101</v>
      </c>
      <c r="J39" s="27">
        <f>大根!J39+鶴巻!J39</f>
        <v>1</v>
      </c>
      <c r="K39" s="28">
        <f>大根!K39+鶴巻!K39</f>
        <v>1</v>
      </c>
      <c r="L39" s="40">
        <f t="shared" si="2"/>
        <v>2</v>
      </c>
    </row>
    <row r="40" spans="5:12">
      <c r="E40" s="15">
        <v>52</v>
      </c>
      <c r="F40" s="27">
        <f>大根!F40+鶴巻!F40</f>
        <v>180</v>
      </c>
      <c r="G40" s="28">
        <f>大根!G40+鶴巻!G40</f>
        <v>202</v>
      </c>
      <c r="H40" s="40">
        <f t="shared" si="1"/>
        <v>382</v>
      </c>
      <c r="I40" s="16">
        <v>102</v>
      </c>
      <c r="J40" s="27">
        <f>大根!J40+鶴巻!J40</f>
        <v>0</v>
      </c>
      <c r="K40" s="28">
        <f>大根!K40+鶴巻!K40</f>
        <v>2</v>
      </c>
      <c r="L40" s="40">
        <f t="shared" si="2"/>
        <v>2</v>
      </c>
    </row>
    <row r="41" spans="5:12">
      <c r="E41" s="15">
        <v>53</v>
      </c>
      <c r="F41" s="27">
        <f>大根!F41+鶴巻!F41</f>
        <v>200</v>
      </c>
      <c r="G41" s="28">
        <f>大根!G41+鶴巻!G41</f>
        <v>233</v>
      </c>
      <c r="H41" s="40">
        <f t="shared" si="1"/>
        <v>433</v>
      </c>
      <c r="I41" s="16">
        <v>103</v>
      </c>
      <c r="J41" s="27">
        <f>大根!J41+鶴巻!J41</f>
        <v>0</v>
      </c>
      <c r="K41" s="28">
        <f>大根!K41+鶴巻!K41</f>
        <v>1</v>
      </c>
      <c r="L41" s="40">
        <f t="shared" si="2"/>
        <v>1</v>
      </c>
    </row>
    <row r="42" spans="5:12">
      <c r="E42" s="15">
        <v>54</v>
      </c>
      <c r="F42" s="27">
        <f>大根!F42+鶴巻!F42</f>
        <v>206</v>
      </c>
      <c r="G42" s="28">
        <f>大根!G42+鶴巻!G42</f>
        <v>190</v>
      </c>
      <c r="H42" s="40">
        <f t="shared" si="1"/>
        <v>396</v>
      </c>
      <c r="I42" s="16">
        <v>104</v>
      </c>
      <c r="J42" s="27">
        <f>大根!J42+鶴巻!J42</f>
        <v>0</v>
      </c>
      <c r="K42" s="28">
        <f>大根!K42+鶴巻!K42</f>
        <v>0</v>
      </c>
      <c r="L42" s="40">
        <f t="shared" si="2"/>
        <v>0</v>
      </c>
    </row>
    <row r="43" spans="5:12">
      <c r="E43" s="15">
        <v>55</v>
      </c>
      <c r="F43" s="27">
        <f>大根!F43+鶴巻!F43</f>
        <v>202</v>
      </c>
      <c r="G43" s="28">
        <f>大根!G43+鶴巻!G43</f>
        <v>209</v>
      </c>
      <c r="H43" s="40">
        <f t="shared" si="1"/>
        <v>411</v>
      </c>
      <c r="I43" s="16">
        <v>105</v>
      </c>
      <c r="J43" s="27">
        <f>大根!J43+鶴巻!J43</f>
        <v>0</v>
      </c>
      <c r="K43" s="28">
        <f>大根!K43+鶴巻!K43</f>
        <v>0</v>
      </c>
      <c r="L43" s="40">
        <f t="shared" si="2"/>
        <v>0</v>
      </c>
    </row>
    <row r="44" spans="5:12">
      <c r="E44" s="15">
        <v>56</v>
      </c>
      <c r="F44" s="27">
        <f>大根!F44+鶴巻!F44</f>
        <v>226</v>
      </c>
      <c r="G44" s="28">
        <f>大根!G44+鶴巻!G44</f>
        <v>256</v>
      </c>
      <c r="H44" s="40">
        <f t="shared" si="1"/>
        <v>482</v>
      </c>
      <c r="I44" s="16">
        <v>106</v>
      </c>
      <c r="J44" s="27">
        <f>大根!J44+鶴巻!J44</f>
        <v>0</v>
      </c>
      <c r="K44" s="28">
        <f>大根!K44+鶴巻!K44</f>
        <v>0</v>
      </c>
      <c r="L44" s="40">
        <f t="shared" si="2"/>
        <v>0</v>
      </c>
    </row>
    <row r="45" spans="5:12">
      <c r="E45" s="15">
        <v>57</v>
      </c>
      <c r="F45" s="27">
        <f>大根!F45+鶴巻!F45</f>
        <v>216</v>
      </c>
      <c r="G45" s="28">
        <f>大根!G45+鶴巻!G45</f>
        <v>254</v>
      </c>
      <c r="H45" s="40">
        <f t="shared" si="1"/>
        <v>470</v>
      </c>
      <c r="I45" s="16">
        <v>107</v>
      </c>
      <c r="J45" s="27">
        <f>大根!J45+鶴巻!J45</f>
        <v>0</v>
      </c>
      <c r="K45" s="28">
        <f>大根!K45+鶴巻!K45</f>
        <v>0</v>
      </c>
      <c r="L45" s="40">
        <f t="shared" si="2"/>
        <v>0</v>
      </c>
    </row>
    <row r="46" spans="5:12" ht="14.25" thickBot="1">
      <c r="E46" s="15">
        <v>58</v>
      </c>
      <c r="F46" s="27">
        <f>大根!F46+鶴巻!F46</f>
        <v>236</v>
      </c>
      <c r="G46" s="28">
        <f>大根!G46+鶴巻!G46</f>
        <v>268</v>
      </c>
      <c r="H46" s="40">
        <f t="shared" si="1"/>
        <v>504</v>
      </c>
      <c r="I46" s="25">
        <v>108</v>
      </c>
      <c r="J46" s="33">
        <f>大根!J46+鶴巻!J46</f>
        <v>0</v>
      </c>
      <c r="K46" s="34">
        <f>大根!K46+鶴巻!K46</f>
        <v>0</v>
      </c>
      <c r="L46" s="35">
        <f t="shared" si="2"/>
        <v>0</v>
      </c>
    </row>
    <row r="47" spans="5:12" ht="15" thickTop="1" thickBot="1">
      <c r="E47" s="15">
        <v>59</v>
      </c>
      <c r="F47" s="27">
        <f>大根!F47+鶴巻!F47</f>
        <v>280</v>
      </c>
      <c r="G47" s="28">
        <f>大根!G47+鶴巻!G47</f>
        <v>298</v>
      </c>
      <c r="H47" s="40">
        <f t="shared" si="1"/>
        <v>578</v>
      </c>
      <c r="I47" s="26" t="s">
        <v>6</v>
      </c>
      <c r="J47" s="38">
        <f>SUM(J3:J46)</f>
        <v>3948</v>
      </c>
      <c r="K47" s="41">
        <f>SUM(K3:K46)</f>
        <v>4586</v>
      </c>
      <c r="L47" s="42">
        <f>SUM(J47:K47)</f>
        <v>8534</v>
      </c>
    </row>
    <row r="48" spans="5:12">
      <c r="E48" s="15">
        <v>60</v>
      </c>
      <c r="F48" s="27">
        <f>大根!F48+鶴巻!F48</f>
        <v>282</v>
      </c>
      <c r="G48" s="28">
        <f>大根!G48+鶴巻!G48</f>
        <v>300</v>
      </c>
      <c r="H48" s="40">
        <f t="shared" si="1"/>
        <v>582</v>
      </c>
    </row>
    <row r="49" spans="5:12" ht="14.25" thickBot="1">
      <c r="E49" s="15">
        <v>61</v>
      </c>
      <c r="F49" s="27">
        <f>大根!F49+鶴巻!F49</f>
        <v>364</v>
      </c>
      <c r="G49" s="28">
        <f>大根!G49+鶴巻!G49</f>
        <v>376</v>
      </c>
      <c r="H49" s="40">
        <f t="shared" si="1"/>
        <v>740</v>
      </c>
      <c r="J49" s="10" t="s">
        <v>22</v>
      </c>
    </row>
    <row r="50" spans="5:12">
      <c r="E50" s="15">
        <v>62</v>
      </c>
      <c r="F50" s="27">
        <f>大根!F50+鶴巻!F50</f>
        <v>364</v>
      </c>
      <c r="G50" s="28">
        <f>大根!G50+鶴巻!G50</f>
        <v>414</v>
      </c>
      <c r="H50" s="40">
        <f t="shared" si="1"/>
        <v>778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7">
        <f>大根!F51+鶴巻!F51</f>
        <v>406</v>
      </c>
      <c r="G51" s="28">
        <f>大根!G51+鶴巻!G51</f>
        <v>423</v>
      </c>
      <c r="H51" s="40">
        <f t="shared" si="1"/>
        <v>829</v>
      </c>
      <c r="J51" s="48">
        <f>SUM(B18,F53,J47)</f>
        <v>19042</v>
      </c>
      <c r="K51" s="49">
        <f>SUM(C18,G53,K47)</f>
        <v>18342</v>
      </c>
      <c r="L51" s="50">
        <f>SUM(J51:K51)</f>
        <v>37384</v>
      </c>
    </row>
    <row r="52" spans="5:12" ht="14.25" thickBot="1">
      <c r="E52" s="25">
        <v>64</v>
      </c>
      <c r="F52" s="33">
        <f>大根!F52+鶴巻!F52</f>
        <v>398</v>
      </c>
      <c r="G52" s="34">
        <f>大根!G52+鶴巻!G52</f>
        <v>413</v>
      </c>
      <c r="H52" s="35">
        <f t="shared" si="1"/>
        <v>811</v>
      </c>
    </row>
    <row r="53" spans="5:12" ht="15" thickTop="1" thickBot="1">
      <c r="E53" s="24" t="s">
        <v>6</v>
      </c>
      <c r="F53" s="38">
        <f>SUM(F3:F52)</f>
        <v>12937</v>
      </c>
      <c r="G53" s="41">
        <f>SUM(G3:G52)</f>
        <v>11762</v>
      </c>
      <c r="H53" s="42">
        <f>SUM(F53:G53)</f>
        <v>24699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75" t="str">
        <f>秦野市合計!I1</f>
        <v>平成24年1月末日現在（単位：人）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7">
        <f>[2]北矢名!$C$2+[2]南矢名!$C$2+[2]下大槻!$C$2+[2]下大槻４１０!$C$2+[2]南矢名一丁目!$C$2+[2]南矢名二丁目!$C$2+[2]南矢名三丁目!$C$2+[2]南矢名四丁目!$C$2+[2]南矢名五丁目!$C$2</f>
        <v>66</v>
      </c>
      <c r="C3" s="58">
        <f>[2]北矢名!$D$2+[2]南矢名!$D$2+[2]下大槻!$D$2+[2]下大槻４１０!$D$2+[2]南矢名一丁目!$D$2+[2]南矢名二丁目!$D$2+[2]南矢名三丁目!$D$2+[2]南矢名四丁目!$D$2+[2]南矢名五丁目!$D$2</f>
        <v>64</v>
      </c>
      <c r="D3" s="29">
        <f>SUM(B3:C3)</f>
        <v>130</v>
      </c>
      <c r="E3" s="20">
        <v>15</v>
      </c>
      <c r="F3" s="57">
        <f>[2]北矢名!$C$17+[2]南矢名!$C$17+[2]下大槻!$C$17+[2]下大槻４１０!$C$17+[2]南矢名一丁目!$C$17+[2]南矢名二丁目!$C$17+[2]南矢名三丁目!$C$17+[2]南矢名四丁目!$C$17+[2]南矢名五丁目!$C$17</f>
        <v>101</v>
      </c>
      <c r="G3" s="54">
        <f>[2]北矢名!$D$17+[2]南矢名!$D$17+[2]下大槻!$D$17+[2]下大槻４１０!$D$17+[2]南矢名一丁目!$D$17+[2]南矢名二丁目!$D$17+[2]南矢名三丁目!$D$17+[2]南矢名四丁目!$D$17+[2]南矢名五丁目!$D$17</f>
        <v>90</v>
      </c>
      <c r="H3" s="39">
        <f>SUM(F3:G3)</f>
        <v>191</v>
      </c>
      <c r="I3" s="21">
        <v>65</v>
      </c>
      <c r="J3" s="57">
        <f>[2]北矢名!$K$11+[2]南矢名!$K$11+[2]下大槻!$K$11+[2]下大槻４１０!$K$11+[2]南矢名一丁目!$K$11+[2]南矢名二丁目!$K$11+[2]南矢名三丁目!$K$11+[2]南矢名四丁目!$K$11+[2]南矢名五丁目!$K$11</f>
        <v>171</v>
      </c>
      <c r="K3" s="54">
        <f>[2]北矢名!$L$11+[2]南矢名!$L$11+[2]下大槻!$L$11+[2]下大槻４１０!$L$11+[2]南矢名一丁目!$L$11+[2]南矢名二丁目!$L$11+[2]南矢名三丁目!$L$11+[2]南矢名四丁目!$L$11+[2]南矢名五丁目!$L$11</f>
        <v>218</v>
      </c>
      <c r="L3" s="39">
        <f>SUM(J3:K3)</f>
        <v>389</v>
      </c>
    </row>
    <row r="4" spans="1:12">
      <c r="A4" s="15">
        <v>1</v>
      </c>
      <c r="B4" s="45">
        <f>[2]北矢名!$C$3+[2]南矢名!$C$3+[2]下大槻!$C$3+[2]下大槻４１０!$C$3+[2]南矢名一丁目!$C$3+[2]南矢名二丁目!$C$3+[2]南矢名三丁目!$C$3+[2]南矢名四丁目!$C$3+[2]南矢名五丁目!$C$3</f>
        <v>68</v>
      </c>
      <c r="C4" s="59">
        <f>[2]北矢名!$D$3+[2]南矢名!$D$3+[2]下大槻!$D$3+[2]下大槻４１０!$D$3+[2]南矢名一丁目!$D$3+[2]南矢名二丁目!$D$3+[2]南矢名三丁目!$D$3+[2]南矢名四丁目!$D$3+[2]南矢名五丁目!$D$3</f>
        <v>74</v>
      </c>
      <c r="D4" s="32">
        <f t="shared" ref="D4:D17" si="0">SUM(B4:C4)</f>
        <v>142</v>
      </c>
      <c r="E4" s="15">
        <v>16</v>
      </c>
      <c r="F4" s="43">
        <f>[2]北矢名!$C$18+[2]南矢名!$C$18+[2]下大槻!$C$18+[2]下大槻４１０!$C$18+[2]南矢名一丁目!$C$18+[2]南矢名二丁目!$C$18+[2]南矢名三丁目!$C$18+[2]南矢名四丁目!$C$18+[2]南矢名五丁目!$C$18</f>
        <v>94</v>
      </c>
      <c r="G4" s="54">
        <f>[2]北矢名!$D$18+[2]南矢名!$D$18+[2]下大槻!$D$18+[2]下大槻４１０!$D$18+[2]南矢名一丁目!$D$18+[2]南矢名二丁目!$D$18+[2]南矢名三丁目!$D$18+[2]南矢名四丁目!$D$18+[2]南矢名五丁目!$D$18</f>
        <v>88</v>
      </c>
      <c r="H4" s="40">
        <f t="shared" ref="H4:H52" si="1">SUM(F4:G4)</f>
        <v>182</v>
      </c>
      <c r="I4" s="16">
        <v>66</v>
      </c>
      <c r="J4" s="43">
        <f>[2]北矢名!$K$12+[2]南矢名!$K$12+[2]下大槻!$K$12+[2]下大槻４１０!$K$12+[2]南矢名一丁目!$K$12+[2]南矢名二丁目!$K$12+[2]南矢名三丁目!$K$12+[2]南矢名四丁目!$K$12+[2]南矢名五丁目!$K$12</f>
        <v>152</v>
      </c>
      <c r="K4" s="54">
        <f>[2]北矢名!$L$12+[2]南矢名!$L$12+[2]下大槻!$L$12+[2]下大槻４１０!$L$12+[2]南矢名一丁目!$L$12+[2]南矢名二丁目!$L$12+[2]南矢名三丁目!$L$12+[2]南矢名四丁目!$L$12+[2]南矢名五丁目!$L$12</f>
        <v>159</v>
      </c>
      <c r="L4" s="40">
        <f t="shared" ref="L4:L46" si="2">SUM(J4:K4)</f>
        <v>311</v>
      </c>
    </row>
    <row r="5" spans="1:12">
      <c r="A5" s="15">
        <v>2</v>
      </c>
      <c r="B5" s="45">
        <f>[2]北矢名!$C$4+[2]南矢名!$C$4+[2]下大槻!$C$4+[2]下大槻４１０!$C$4+[2]南矢名一丁目!$C$4+[2]南矢名二丁目!$C$4+[2]南矢名三丁目!$C$4+[2]南矢名四丁目!$C$4+[2]南矢名五丁目!$C$4</f>
        <v>67</v>
      </c>
      <c r="C5" s="59">
        <f>[2]北矢名!$D$4+[2]南矢名!$D$4+[2]下大槻!$D$4+[2]下大槻４１０!$D$4+[2]南矢名一丁目!$D$4+[2]南矢名二丁目!$D$4+[2]南矢名三丁目!$D$4+[2]南矢名四丁目!$D$4+[2]南矢名五丁目!$D$4</f>
        <v>67</v>
      </c>
      <c r="D5" s="32">
        <f t="shared" si="0"/>
        <v>134</v>
      </c>
      <c r="E5" s="15">
        <v>17</v>
      </c>
      <c r="F5" s="43">
        <f>[2]北矢名!$C$19+[2]南矢名!$C$19+[2]下大槻!$C$19+[2]下大槻４１０!$C$19+[2]南矢名一丁目!$C$19+[2]南矢名二丁目!$C$19+[2]南矢名三丁目!$C$19+[2]南矢名四丁目!$C$19+[2]南矢名五丁目!$C$19</f>
        <v>108</v>
      </c>
      <c r="G5" s="54">
        <f>[2]北矢名!$D$19+[2]南矢名!$D$19+[2]下大槻!$D$19+[2]下大槻４１０!$D$19+[2]南矢名一丁目!$D$19+[2]南矢名二丁目!$D$19+[2]南矢名三丁目!$D$19+[2]南矢名四丁目!$D$19+[2]南矢名五丁目!$D$19</f>
        <v>110</v>
      </c>
      <c r="H5" s="40">
        <f t="shared" si="1"/>
        <v>218</v>
      </c>
      <c r="I5" s="16">
        <v>67</v>
      </c>
      <c r="J5" s="43">
        <f>[2]北矢名!$K$13+[2]南矢名!$K$13+[2]下大槻!$K$13+[2]下大槻４１０!$K$13+[2]南矢名一丁目!$K$13+[2]南矢名二丁目!$K$13+[2]南矢名三丁目!$K$13+[2]南矢名四丁目!$K$13+[2]南矢名五丁目!$K$13</f>
        <v>232</v>
      </c>
      <c r="K5" s="54">
        <f>[2]北矢名!$L$13+[2]南矢名!$L$13+[2]下大槻!$L$13+[2]下大槻４１０!$L$13+[2]南矢名一丁目!$L$13+[2]南矢名二丁目!$L$13+[2]南矢名三丁目!$L$13+[2]南矢名四丁目!$L$13+[2]南矢名五丁目!$L$13</f>
        <v>196</v>
      </c>
      <c r="L5" s="40">
        <f t="shared" si="2"/>
        <v>428</v>
      </c>
    </row>
    <row r="6" spans="1:12">
      <c r="A6" s="15">
        <v>3</v>
      </c>
      <c r="B6" s="45">
        <f>[2]北矢名!$C$5+[2]南矢名!$C$5+[2]下大槻!$C$5+[2]下大槻４１０!$C$5+[2]南矢名一丁目!$C$5+[2]南矢名二丁目!$C$5+[2]南矢名三丁目!$C$5+[2]南矢名四丁目!$C$5+[2]南矢名五丁目!$C$5</f>
        <v>89</v>
      </c>
      <c r="C6" s="59">
        <f>[2]北矢名!$D$5+[2]南矢名!$D$5+[2]下大槻!$D$5+[2]下大槻４１０!$D$5+[2]南矢名一丁目!$D$5+[2]南矢名二丁目!$D$5+[2]南矢名三丁目!$D$5+[2]南矢名四丁目!$D$5+[2]南矢名五丁目!$D$5</f>
        <v>71</v>
      </c>
      <c r="D6" s="32">
        <f t="shared" si="0"/>
        <v>160</v>
      </c>
      <c r="E6" s="15">
        <v>18</v>
      </c>
      <c r="F6" s="43">
        <f>[2]北矢名!$C$20+[2]南矢名!$C$20+[2]下大槻!$C$20+[2]下大槻４１０!$C$20+[2]南矢名一丁目!$C$20+[2]南矢名二丁目!$C$20+[2]南矢名三丁目!$C$20+[2]南矢名四丁目!$C$20+[2]南矢名五丁目!$C$20</f>
        <v>104</v>
      </c>
      <c r="G6" s="54">
        <f>[2]北矢名!$D$20+[2]南矢名!$D$20+[2]下大槻!$D$20+[2]下大槻４１０!$D$20+[2]南矢名一丁目!$D$20+[2]南矢名二丁目!$D$20+[2]南矢名三丁目!$D$20+[2]南矢名四丁目!$D$20+[2]南矢名五丁目!$D$20</f>
        <v>111</v>
      </c>
      <c r="H6" s="40">
        <f t="shared" si="1"/>
        <v>215</v>
      </c>
      <c r="I6" s="16">
        <v>68</v>
      </c>
      <c r="J6" s="43">
        <f>[2]北矢名!$K$14+[2]南矢名!$K$14+[2]下大槻!$K$14+[2]下大槻４１０!$K$14+[2]南矢名一丁目!$K$14+[2]南矢名二丁目!$K$14+[2]南矢名三丁目!$K$14+[2]南矢名四丁目!$K$14+[2]南矢名五丁目!$K$14</f>
        <v>219</v>
      </c>
      <c r="K6" s="54">
        <f>[2]北矢名!$L$14+[2]南矢名!$L$14+[2]下大槻!$L$14+[2]下大槻４１０!$L$14+[2]南矢名一丁目!$L$14+[2]南矢名二丁目!$L$14+[2]南矢名三丁目!$L$14+[2]南矢名四丁目!$L$14+[2]南矢名五丁目!$L$14</f>
        <v>219</v>
      </c>
      <c r="L6" s="40">
        <f t="shared" si="2"/>
        <v>438</v>
      </c>
    </row>
    <row r="7" spans="1:12">
      <c r="A7" s="15">
        <v>4</v>
      </c>
      <c r="B7" s="45">
        <f>[2]北矢名!$C$6+[2]南矢名!$C$6+[2]下大槻!$C$6+[2]下大槻４１０!$C$6+[2]南矢名一丁目!$C$6+[2]南矢名二丁目!$C$6+[2]南矢名三丁目!$C$6+[2]南矢名四丁目!$C$6+[2]南矢名五丁目!$C$6</f>
        <v>80</v>
      </c>
      <c r="C7" s="59">
        <f>[2]北矢名!$D$6+[2]南矢名!$D$6+[2]下大槻!$D$6+[2]下大槻４１０!$D$6+[2]南矢名一丁目!$D$6+[2]南矢名二丁目!$D$6+[2]南矢名三丁目!$D$6+[2]南矢名四丁目!$D$6+[2]南矢名五丁目!$D$6</f>
        <v>87</v>
      </c>
      <c r="D7" s="32">
        <f t="shared" si="0"/>
        <v>167</v>
      </c>
      <c r="E7" s="15">
        <v>19</v>
      </c>
      <c r="F7" s="43">
        <f>[2]北矢名!$C$21+[2]南矢名!$C$21+[2]下大槻!$C$21+[2]下大槻４１０!$C$21+[2]南矢名一丁目!$C$21+[2]南矢名二丁目!$C$21+[2]南矢名三丁目!$C$21+[2]南矢名四丁目!$C$21+[2]南矢名五丁目!$C$21</f>
        <v>228</v>
      </c>
      <c r="G7" s="54">
        <f>[2]北矢名!$D$21+[2]南矢名!$D$21+[2]下大槻!$D$21+[2]下大槻４１０!$D$21+[2]南矢名一丁目!$D$21+[2]南矢名二丁目!$D$21+[2]南矢名三丁目!$D$21+[2]南矢名四丁目!$D$21+[2]南矢名五丁目!$D$21</f>
        <v>139</v>
      </c>
      <c r="H7" s="40">
        <f t="shared" si="1"/>
        <v>367</v>
      </c>
      <c r="I7" s="16">
        <v>69</v>
      </c>
      <c r="J7" s="43">
        <f>[2]北矢名!$K$15+[2]南矢名!$K$15+[2]下大槻!$K$15+[2]下大槻４１０!$K$15+[2]南矢名一丁目!$K$15+[2]南矢名二丁目!$K$15+[2]南矢名三丁目!$K$15+[2]南矢名四丁目!$K$15+[2]南矢名五丁目!$K$15</f>
        <v>216</v>
      </c>
      <c r="K7" s="54">
        <f>[2]北矢名!$L$15+[2]南矢名!$L$15+[2]下大槻!$L$15+[2]下大槻４１０!$L$15+[2]南矢名一丁目!$L$15+[2]南矢名二丁目!$L$15+[2]南矢名三丁目!$L$15+[2]南矢名四丁目!$L$15+[2]南矢名五丁目!$L$15</f>
        <v>201</v>
      </c>
      <c r="L7" s="40">
        <f t="shared" si="2"/>
        <v>417</v>
      </c>
    </row>
    <row r="8" spans="1:12">
      <c r="A8" s="15">
        <v>5</v>
      </c>
      <c r="B8" s="45">
        <f>[2]北矢名!$C$7+[2]南矢名!$C$7+[2]下大槻!$C$7+[2]下大槻４１０!$C$7+[2]南矢名一丁目!$C$7+[2]南矢名二丁目!$C$7+[2]南矢名三丁目!$C$7+[2]南矢名四丁目!$C$7+[2]南矢名五丁目!$C$7</f>
        <v>74</v>
      </c>
      <c r="C8" s="59">
        <f>[2]北矢名!$D$7+[2]南矢名!$D$7+[2]下大槻!$D$7+[2]下大槻４１０!$D$7+[2]南矢名一丁目!$D$7+[2]南矢名二丁目!$D$7+[2]南矢名三丁目!$D$7+[2]南矢名四丁目!$D$7+[2]南矢名五丁目!$D$7</f>
        <v>91</v>
      </c>
      <c r="D8" s="32">
        <f t="shared" si="0"/>
        <v>165</v>
      </c>
      <c r="E8" s="15">
        <v>20</v>
      </c>
      <c r="F8" s="43">
        <f>[2]北矢名!$C$22+[2]南矢名!$C$22+[2]下大槻!$C$22+[2]下大槻４１０!$C$22+[2]南矢名一丁目!$C$22+[2]南矢名二丁目!$C$22+[2]南矢名三丁目!$C$22+[2]南矢名四丁目!$C$22+[2]南矢名五丁目!$C$22</f>
        <v>221</v>
      </c>
      <c r="G8" s="54">
        <f>[2]北矢名!$D$22+[2]南矢名!$D$22+[2]下大槻!$D$22+[2]下大槻４１０!$D$22+[2]南矢名一丁目!$D$22+[2]南矢名二丁目!$D$22+[2]南矢名三丁目!$D$22+[2]南矢名四丁目!$D$22+[2]南矢名五丁目!$D$22</f>
        <v>142</v>
      </c>
      <c r="H8" s="40">
        <f t="shared" si="1"/>
        <v>363</v>
      </c>
      <c r="I8" s="16">
        <v>70</v>
      </c>
      <c r="J8" s="43">
        <f>[2]北矢名!$K$16+[2]南矢名!$K$16+[2]下大槻!$K$16+[2]下大槻４１０!$K$16+[2]南矢名一丁目!$K$16+[2]南矢名二丁目!$K$16+[2]南矢名三丁目!$K$16+[2]南矢名四丁目!$K$16+[2]南矢名五丁目!$K$16</f>
        <v>198</v>
      </c>
      <c r="K8" s="54">
        <f>[2]北矢名!$L$16+[2]南矢名!$L$16+[2]下大槻!$L$16+[2]下大槻４１０!$L$16+[2]南矢名一丁目!$L$16+[2]南矢名二丁目!$L$16+[2]南矢名三丁目!$L$16+[2]南矢名四丁目!$L$16+[2]南矢名五丁目!$L$16</f>
        <v>191</v>
      </c>
      <c r="L8" s="40">
        <f t="shared" si="2"/>
        <v>389</v>
      </c>
    </row>
    <row r="9" spans="1:12">
      <c r="A9" s="15">
        <v>6</v>
      </c>
      <c r="B9" s="45">
        <f>[2]北矢名!$C$8+[2]南矢名!$C$8+[2]下大槻!$C$8+[2]下大槻４１０!$C$8+[2]南矢名一丁目!$C$8+[2]南矢名二丁目!$C$8+[2]南矢名三丁目!$C$8+[2]南矢名四丁目!$C$8+[2]南矢名五丁目!$C$8</f>
        <v>75</v>
      </c>
      <c r="C9" s="59">
        <f>[2]北矢名!$D$8+[2]南矢名!$D$8+[2]下大槻!$D$8+[2]下大槻４１０!$D$8+[2]南矢名一丁目!$D$8+[2]南矢名二丁目!$D$8+[2]南矢名三丁目!$D$8+[2]南矢名四丁目!$D$8+[2]南矢名五丁目!$D$8</f>
        <v>99</v>
      </c>
      <c r="D9" s="32">
        <f t="shared" si="0"/>
        <v>174</v>
      </c>
      <c r="E9" s="15">
        <v>21</v>
      </c>
      <c r="F9" s="43">
        <f>[2]北矢名!$C$23+[2]南矢名!$C$23+[2]下大槻!$C$23+[2]下大槻４１０!$C$23+[2]南矢名一丁目!$C$23+[2]南矢名二丁目!$C$23+[2]南矢名三丁目!$C$23+[2]南矢名四丁目!$C$23+[2]南矢名五丁目!$C$23</f>
        <v>280</v>
      </c>
      <c r="G9" s="54">
        <f>[2]北矢名!$D$23+[2]南矢名!$D$23+[2]下大槻!$D$23+[2]下大槻４１０!$D$23+[2]南矢名一丁目!$D$23+[2]南矢名二丁目!$D$23+[2]南矢名三丁目!$D$23+[2]南矢名四丁目!$D$23+[2]南矢名五丁目!$D$23</f>
        <v>134</v>
      </c>
      <c r="H9" s="40">
        <f t="shared" si="1"/>
        <v>414</v>
      </c>
      <c r="I9" s="16">
        <v>71</v>
      </c>
      <c r="J9" s="43">
        <f>[2]北矢名!$K$17+[2]南矢名!$K$17+[2]下大槻!$K$17+[2]下大槻４１０!$K$17+[2]南矢名一丁目!$K$17+[2]南矢名二丁目!$K$17+[2]南矢名三丁目!$K$17+[2]南矢名四丁目!$K$17+[2]南矢名五丁目!$K$17</f>
        <v>156</v>
      </c>
      <c r="K9" s="54">
        <f>[2]北矢名!$L$17+[2]南矢名!$L$17+[2]下大槻!$L$17+[2]下大槻４１０!$L$17+[2]南矢名一丁目!$L$17+[2]南矢名二丁目!$L$17+[2]南矢名三丁目!$L$17+[2]南矢名四丁目!$L$17+[2]南矢名五丁目!$L$17</f>
        <v>165</v>
      </c>
      <c r="L9" s="40">
        <f t="shared" si="2"/>
        <v>321</v>
      </c>
    </row>
    <row r="10" spans="1:12">
      <c r="A10" s="15">
        <v>7</v>
      </c>
      <c r="B10" s="45">
        <f>[2]北矢名!$C$9+[2]南矢名!$C$9+[2]下大槻!$C$9+[2]下大槻４１０!$C$9+[2]南矢名一丁目!$C$9+[2]南矢名二丁目!$C$9+[2]南矢名三丁目!$C$9+[2]南矢名四丁目!$C$9+[2]南矢名五丁目!$C$9</f>
        <v>88</v>
      </c>
      <c r="C10" s="59">
        <f>[2]北矢名!$D$9+[2]南矢名!$D$9+[2]下大槻!$D$9+[2]下大槻４１０!$D$9+[2]南矢名一丁目!$D$9+[2]南矢名二丁目!$D$9+[2]南矢名三丁目!$D$9+[2]南矢名四丁目!$D$9+[2]南矢名五丁目!$D$9</f>
        <v>81</v>
      </c>
      <c r="D10" s="32">
        <f t="shared" si="0"/>
        <v>169</v>
      </c>
      <c r="E10" s="15">
        <v>22</v>
      </c>
      <c r="F10" s="43">
        <f>[2]北矢名!$C$24+[2]南矢名!$C$24+[2]下大槻!$C$24+[2]下大槻４１０!$C$24+[2]南矢名一丁目!$C$24+[2]南矢名二丁目!$C$24+[2]南矢名三丁目!$C$24+[2]南矢名四丁目!$C$24+[2]南矢名五丁目!$C$24</f>
        <v>239</v>
      </c>
      <c r="G10" s="54">
        <f>[2]北矢名!$D$24+[2]南矢名!$D$24+[2]下大槻!$D$24+[2]下大槻４１０!$D$24+[2]南矢名一丁目!$D$24+[2]南矢名二丁目!$D$24+[2]南矢名三丁目!$D$24+[2]南矢名四丁目!$D$24+[2]南矢名五丁目!$D$24</f>
        <v>131</v>
      </c>
      <c r="H10" s="40">
        <f t="shared" si="1"/>
        <v>370</v>
      </c>
      <c r="I10" s="16">
        <v>72</v>
      </c>
      <c r="J10" s="43">
        <f>[2]北矢名!$K$18+[2]南矢名!$K$18+[2]下大槻!$K$18+[2]下大槻４１０!$K$18+[2]南矢名一丁目!$K$18+[2]南矢名二丁目!$K$18+[2]南矢名三丁目!$K$18+[2]南矢名四丁目!$K$18+[2]南矢名五丁目!$K$18</f>
        <v>156</v>
      </c>
      <c r="K10" s="54">
        <f>[2]北矢名!$L$18+[2]南矢名!$L$18+[2]下大槻!$L$18+[2]下大槻４１０!$L$18+[2]南矢名一丁目!$L$18+[2]南矢名二丁目!$L$18+[2]南矢名三丁目!$L$18+[2]南矢名四丁目!$L$18+[2]南矢名五丁目!$L$18</f>
        <v>135</v>
      </c>
      <c r="L10" s="40">
        <f t="shared" si="2"/>
        <v>291</v>
      </c>
    </row>
    <row r="11" spans="1:12">
      <c r="A11" s="15">
        <v>8</v>
      </c>
      <c r="B11" s="45">
        <f>[2]北矢名!$C$10+[2]南矢名!$C$10+[2]下大槻!$C$10+[2]下大槻４１０!$C$10+[2]南矢名一丁目!$C$10+[2]南矢名二丁目!$C$10+[2]南矢名三丁目!$C$10+[2]南矢名四丁目!$C$10+[2]南矢名五丁目!$C$10</f>
        <v>109</v>
      </c>
      <c r="C11" s="59">
        <f>[2]北矢名!$D$10+[2]南矢名!$D$10+[2]下大槻!$D$10+[2]下大槻４１０!$D$10+[2]南矢名一丁目!$D$10+[2]南矢名二丁目!$D$10+[2]南矢名三丁目!$D$10+[2]南矢名四丁目!$D$10+[2]南矢名五丁目!$D$10</f>
        <v>79</v>
      </c>
      <c r="D11" s="32">
        <f t="shared" si="0"/>
        <v>188</v>
      </c>
      <c r="E11" s="15">
        <v>23</v>
      </c>
      <c r="F11" s="43">
        <f>[2]北矢名!$C$25+[2]南矢名!$C$25+[2]下大槻!$C$25+[2]下大槻４１０!$C$25+[2]南矢名一丁目!$C$25+[2]南矢名二丁目!$C$25+[2]南矢名三丁目!$C$25+[2]南矢名四丁目!$C$25+[2]南矢名五丁目!$C$25</f>
        <v>164</v>
      </c>
      <c r="G11" s="54">
        <f>[2]北矢名!$D$25+[2]南矢名!$D$25+[2]下大槻!$D$25+[2]下大槻４１０!$D$25+[2]南矢名一丁目!$D$25+[2]南矢名二丁目!$D$25+[2]南矢名三丁目!$D$25+[2]南矢名四丁目!$D$25+[2]南矢名五丁目!$D$25</f>
        <v>133</v>
      </c>
      <c r="H11" s="40">
        <f t="shared" si="1"/>
        <v>297</v>
      </c>
      <c r="I11" s="16">
        <v>73</v>
      </c>
      <c r="J11" s="43">
        <f>[2]北矢名!$K$19+[2]南矢名!$K$19+[2]下大槻!$K$19+[2]下大槻４１０!$K$19+[2]南矢名一丁目!$K$19+[2]南矢名二丁目!$K$19+[2]南矢名三丁目!$K$19+[2]南矢名四丁目!$K$19+[2]南矢名五丁目!$K$19</f>
        <v>136</v>
      </c>
      <c r="K11" s="54">
        <f>[2]北矢名!$L$19+[2]南矢名!$L$19+[2]下大槻!$L$19+[2]下大槻４１０!$L$19+[2]南矢名一丁目!$L$19+[2]南矢名二丁目!$L$19+[2]南矢名三丁目!$L$19+[2]南矢名四丁目!$L$19+[2]南矢名五丁目!$L$19</f>
        <v>125</v>
      </c>
      <c r="L11" s="40">
        <f t="shared" si="2"/>
        <v>261</v>
      </c>
    </row>
    <row r="12" spans="1:12">
      <c r="A12" s="15">
        <v>9</v>
      </c>
      <c r="B12" s="45">
        <f>[2]北矢名!$C$11+[2]南矢名!$C$11+[2]下大槻!$C$11+[2]下大槻４１０!$C$11+[2]南矢名一丁目!$C$11+[2]南矢名二丁目!$C$11+[2]南矢名三丁目!$C$11+[2]南矢名四丁目!$C$11+[2]南矢名五丁目!$C$11</f>
        <v>96</v>
      </c>
      <c r="C12" s="59">
        <f>[2]北矢名!$D$11+[2]南矢名!$D$11+[2]下大槻!$D$11+[2]下大槻４１０!$D$11+[2]南矢名一丁目!$D$11+[2]南矢名二丁目!$D$11+[2]南矢名三丁目!$D$11+[2]南矢名四丁目!$D$11+[2]南矢名五丁目!$D$11</f>
        <v>67</v>
      </c>
      <c r="D12" s="32">
        <f t="shared" si="0"/>
        <v>163</v>
      </c>
      <c r="E12" s="15">
        <v>24</v>
      </c>
      <c r="F12" s="43">
        <f>[2]北矢名!$C$26+[2]南矢名!$C$26+[2]下大槻!$C$26+[2]下大槻４１０!$C$26+[2]南矢名一丁目!$C$26+[2]南矢名二丁目!$C$26+[2]南矢名三丁目!$C$26+[2]南矢名四丁目!$C$26+[2]南矢名五丁目!$C$26</f>
        <v>170</v>
      </c>
      <c r="G12" s="54">
        <f>[2]北矢名!$D$26+[2]南矢名!$D$26+[2]下大槻!$D$26+[2]下大槻４１０!$D$26+[2]南矢名一丁目!$D$26+[2]南矢名二丁目!$D$26+[2]南矢名三丁目!$D$26+[2]南矢名四丁目!$D$26+[2]南矢名五丁目!$D$26</f>
        <v>123</v>
      </c>
      <c r="H12" s="40">
        <f t="shared" si="1"/>
        <v>293</v>
      </c>
      <c r="I12" s="16">
        <v>74</v>
      </c>
      <c r="J12" s="43">
        <f>[2]北矢名!$K$20+[2]南矢名!$K$20+[2]下大槻!$K$20+[2]下大槻４１０!$K$20+[2]南矢名一丁目!$K$20+[2]南矢名二丁目!$K$20+[2]南矢名三丁目!$K$20+[2]南矢名四丁目!$K$20+[2]南矢名五丁目!$K$20</f>
        <v>111</v>
      </c>
      <c r="K12" s="54">
        <f>[2]北矢名!$L$20+[2]南矢名!$L$20+[2]下大槻!$L$20+[2]下大槻４１０!$L$20+[2]南矢名一丁目!$L$20+[2]南矢名二丁目!$L$20+[2]南矢名三丁目!$L$20+[2]南矢名四丁目!$L$20+[2]南矢名五丁目!$L$20</f>
        <v>99</v>
      </c>
      <c r="L12" s="40">
        <f t="shared" si="2"/>
        <v>210</v>
      </c>
    </row>
    <row r="13" spans="1:12">
      <c r="A13" s="15">
        <v>10</v>
      </c>
      <c r="B13" s="45">
        <f>[2]北矢名!$C$12+[2]南矢名!$C$12+[2]下大槻!$C$12+[2]下大槻４１０!$C$12+[2]南矢名一丁目!$C$12+[2]南矢名二丁目!$C$12+[2]南矢名三丁目!$C$12+[2]南矢名四丁目!$C$12+[2]南矢名五丁目!$C$12</f>
        <v>93</v>
      </c>
      <c r="C13" s="59">
        <f>[2]北矢名!$D$12+[2]南矢名!$D$12+[2]下大槻!$D$12+[2]下大槻４１０!$D$12+[2]南矢名一丁目!$D$12+[2]南矢名二丁目!$D$12+[2]南矢名三丁目!$D$12+[2]南矢名四丁目!$D$12+[2]南矢名五丁目!$D$12</f>
        <v>78</v>
      </c>
      <c r="D13" s="32">
        <f t="shared" si="0"/>
        <v>171</v>
      </c>
      <c r="E13" s="15">
        <v>25</v>
      </c>
      <c r="F13" s="43">
        <f>[2]北矢名!$C$27+[2]南矢名!$C$27+[2]下大槻!$C$27+[2]下大槻４１０!$C$27+[2]南矢名一丁目!$C$27+[2]南矢名二丁目!$C$27+[2]南矢名三丁目!$C$27+[2]南矢名四丁目!$C$27+[2]南矢名五丁目!$C$27</f>
        <v>190</v>
      </c>
      <c r="G13" s="54">
        <f>[2]北矢名!$D$27+[2]南矢名!$D$27+[2]下大槻!$D$27+[2]下大槻４１０!$D$27+[2]南矢名一丁目!$D$27+[2]南矢名二丁目!$D$27+[2]南矢名三丁目!$D$27+[2]南矢名四丁目!$D$27+[2]南矢名五丁目!$D$27</f>
        <v>102</v>
      </c>
      <c r="H13" s="40">
        <f t="shared" si="1"/>
        <v>292</v>
      </c>
      <c r="I13" s="16">
        <v>75</v>
      </c>
      <c r="J13" s="43">
        <f>[2]北矢名!$K$21+[2]南矢名!$K$21+[2]下大槻!$K$21+[2]下大槻４１０!$K$21+[2]南矢名一丁目!$K$21+[2]南矢名二丁目!$K$21+[2]南矢名三丁目!$K$21+[2]南矢名四丁目!$K$21+[2]南矢名五丁目!$K$21</f>
        <v>123</v>
      </c>
      <c r="K13" s="54">
        <f>[2]北矢名!$L$21+[2]南矢名!$L$21+[2]下大槻!$L$21+[2]下大槻４１０!$L$21+[2]南矢名一丁目!$L$21+[2]南矢名二丁目!$L$21+[2]南矢名三丁目!$L$21+[2]南矢名四丁目!$L$21+[2]南矢名五丁目!$L$21</f>
        <v>90</v>
      </c>
      <c r="L13" s="40">
        <f t="shared" si="2"/>
        <v>213</v>
      </c>
    </row>
    <row r="14" spans="1:12">
      <c r="A14" s="15">
        <v>11</v>
      </c>
      <c r="B14" s="45">
        <f>[2]北矢名!$C$13+[2]南矢名!$C$13+[2]下大槻!$C$13+[2]下大槻４１０!$C$13+[2]南矢名一丁目!$C$13+[2]南矢名二丁目!$C$13+[2]南矢名三丁目!$C$13+[2]南矢名四丁目!$C$13+[2]南矢名五丁目!$C$13</f>
        <v>110</v>
      </c>
      <c r="C14" s="59">
        <f>[2]北矢名!$D$13+[2]南矢名!$D$13+[2]下大槻!$D$13+[2]下大槻４１０!$D$13+[2]南矢名一丁目!$D$13+[2]南矢名二丁目!$D$13+[2]南矢名三丁目!$D$13+[2]南矢名四丁目!$D$13+[2]南矢名五丁目!$D$13</f>
        <v>98</v>
      </c>
      <c r="D14" s="32">
        <f t="shared" si="0"/>
        <v>208</v>
      </c>
      <c r="E14" s="15">
        <v>26</v>
      </c>
      <c r="F14" s="43">
        <f>[2]北矢名!$C$28+[2]南矢名!$C$28+[2]下大槻!$C$28+[2]下大槻４１０!$C$28+[2]南矢名一丁目!$C$28+[2]南矢名二丁目!$C$28+[2]南矢名三丁目!$C$28+[2]南矢名四丁目!$C$28+[2]南矢名五丁目!$C$28</f>
        <v>152</v>
      </c>
      <c r="G14" s="54">
        <f>[2]北矢名!$D$28+[2]南矢名!$D$28+[2]下大槻!$D$28+[2]下大槻４１０!$D$28+[2]南矢名一丁目!$D$28+[2]南矢名二丁目!$D$28+[2]南矢名三丁目!$D$28+[2]南矢名四丁目!$D$28+[2]南矢名五丁目!$D$28</f>
        <v>103</v>
      </c>
      <c r="H14" s="40">
        <f t="shared" si="1"/>
        <v>255</v>
      </c>
      <c r="I14" s="16">
        <v>76</v>
      </c>
      <c r="J14" s="43">
        <f>[2]北矢名!$K$22+[2]南矢名!$K$22+[2]下大槻!$K$22+[2]下大槻４１０!$K$22+[2]南矢名一丁目!$K$22+[2]南矢名二丁目!$K$22+[2]南矢名三丁目!$K$22+[2]南矢名四丁目!$K$22+[2]南矢名五丁目!$K$22</f>
        <v>100</v>
      </c>
      <c r="K14" s="54">
        <f>[2]北矢名!$L$22+[2]南矢名!$L$22+[2]下大槻!$L$22+[2]下大槻４１０!$L$22+[2]南矢名一丁目!$L$22+[2]南矢名二丁目!$L$22+[2]南矢名三丁目!$L$22+[2]南矢名四丁目!$L$22+[2]南矢名五丁目!$L$22</f>
        <v>120</v>
      </c>
      <c r="L14" s="40">
        <f t="shared" si="2"/>
        <v>220</v>
      </c>
    </row>
    <row r="15" spans="1:12">
      <c r="A15" s="15">
        <v>12</v>
      </c>
      <c r="B15" s="45">
        <f>[2]北矢名!$C$14+[2]南矢名!$C$14+[2]下大槻!$C$14+[2]下大槻４１０!$C$14+[2]南矢名一丁目!$C$14+[2]南矢名二丁目!$C$14+[2]南矢名三丁目!$C$14+[2]南矢名四丁目!$C$14+[2]南矢名五丁目!$C$14</f>
        <v>98</v>
      </c>
      <c r="C15" s="59">
        <f>[2]北矢名!$D$14+[2]南矢名!$D$14+[2]下大槻!$D$14+[2]下大槻４１０!$D$14+[2]南矢名一丁目!$D$14+[2]南矢名二丁目!$D$14+[2]南矢名三丁目!$D$14+[2]南矢名四丁目!$D$14+[2]南矢名五丁目!$D$14</f>
        <v>72</v>
      </c>
      <c r="D15" s="32">
        <f t="shared" si="0"/>
        <v>170</v>
      </c>
      <c r="E15" s="15">
        <v>27</v>
      </c>
      <c r="F15" s="43">
        <f>[2]北矢名!$C$29+[2]南矢名!$C$29+[2]下大槻!$C$29+[2]下大槻４１０!$C$29+[2]南矢名一丁目!$C$29+[2]南矢名二丁目!$C$29+[2]南矢名三丁目!$C$29+[2]南矢名四丁目!$C$29+[2]南矢名五丁目!$C$29</f>
        <v>135</v>
      </c>
      <c r="G15" s="54">
        <f>[2]北矢名!$D$29+[2]南矢名!$D$29+[2]下大槻!$D$29+[2]下大槻４１０!$D$29+[2]南矢名一丁目!$D$29+[2]南矢名二丁目!$D$29+[2]南矢名三丁目!$D$29+[2]南矢名四丁目!$D$29+[2]南矢名五丁目!$D$29</f>
        <v>104</v>
      </c>
      <c r="H15" s="40">
        <f t="shared" si="1"/>
        <v>239</v>
      </c>
      <c r="I15" s="16">
        <v>77</v>
      </c>
      <c r="J15" s="43">
        <f>[2]北矢名!$K$23+[2]南矢名!$K$23+[2]下大槻!$K$23+[2]下大槻４１０!$K$23+[2]南矢名一丁目!$K$23+[2]南矢名二丁目!$K$23+[2]南矢名三丁目!$K$23+[2]南矢名四丁目!$K$23+[2]南矢名五丁目!$K$23</f>
        <v>96</v>
      </c>
      <c r="K15" s="54">
        <f>[2]北矢名!$L$23+[2]南矢名!$L$23+[2]下大槻!$L$23+[2]下大槻４１０!$L$23+[2]南矢名一丁目!$L$23+[2]南矢名二丁目!$L$23+[2]南矢名三丁目!$L$23+[2]南矢名四丁目!$L$23+[2]南矢名五丁目!$L$23</f>
        <v>77</v>
      </c>
      <c r="L15" s="40">
        <f t="shared" si="2"/>
        <v>173</v>
      </c>
    </row>
    <row r="16" spans="1:12">
      <c r="A16" s="15">
        <v>13</v>
      </c>
      <c r="B16" s="45">
        <f>[2]北矢名!$C$15+[2]南矢名!$C$15+[2]下大槻!$C$15+[2]下大槻４１０!$C$15+[2]南矢名一丁目!$C$15+[2]南矢名二丁目!$C$15+[2]南矢名三丁目!$C$15+[2]南矢名四丁目!$C$15+[2]南矢名五丁目!$C$15</f>
        <v>111</v>
      </c>
      <c r="C16" s="59">
        <f>[2]北矢名!$D$15+[2]南矢名!$D$15+[2]下大槻!$D$15+[2]下大槻４１０!$D$15+[2]南矢名一丁目!$D$15+[2]南矢名二丁目!$D$15+[2]南矢名三丁目!$D$15+[2]南矢名四丁目!$D$15+[2]南矢名五丁目!$D$15</f>
        <v>112</v>
      </c>
      <c r="D16" s="32">
        <f t="shared" si="0"/>
        <v>223</v>
      </c>
      <c r="E16" s="15">
        <v>28</v>
      </c>
      <c r="F16" s="45">
        <f>[2]北矢名!$G$2+[2]南矢名!$G$2+[2]下大槻!$G$2+[2]下大槻４１０!$G$2+[2]南矢名一丁目!$G$2+[2]南矢名二丁目!$G$2+[2]南矢名三丁目!$G$2+[2]南矢名四丁目!$G$2+[2]南矢名五丁目!$G$2</f>
        <v>141</v>
      </c>
      <c r="G16" s="55">
        <f>[2]北矢名!$H$2+[2]南矢名!$H$2+[2]下大槻!$H$2+[2]下大槻４１０!$H$2+[2]南矢名一丁目!$H$2+[2]南矢名二丁目!$H$2+[2]南矢名三丁目!$H$2+[2]南矢名四丁目!$H$2+[2]南矢名五丁目!$H$2</f>
        <v>122</v>
      </c>
      <c r="H16" s="40">
        <f t="shared" si="1"/>
        <v>263</v>
      </c>
      <c r="I16" s="16">
        <v>78</v>
      </c>
      <c r="J16" s="43">
        <f>[2]北矢名!$K$24+[2]南矢名!$K$24+[2]下大槻!$K$24+[2]下大槻４１０!$K$24+[2]南矢名一丁目!$K$24+[2]南矢名二丁目!$K$24+[2]南矢名三丁目!$K$24+[2]南矢名四丁目!$K$24+[2]南矢名五丁目!$K$24</f>
        <v>67</v>
      </c>
      <c r="K16" s="54">
        <f>[2]北矢名!$L$24+[2]南矢名!$L$24+[2]下大槻!$L$24+[2]下大槻４１０!$L$24+[2]南矢名一丁目!$L$24+[2]南矢名二丁目!$L$24+[2]南矢名三丁目!$L$24+[2]南矢名四丁目!$L$24+[2]南矢名五丁目!$L$24</f>
        <v>90</v>
      </c>
      <c r="L16" s="40">
        <f t="shared" si="2"/>
        <v>157</v>
      </c>
    </row>
    <row r="17" spans="1:12" ht="14.25" thickBot="1">
      <c r="A17" s="25">
        <v>14</v>
      </c>
      <c r="B17" s="46">
        <f>[2]北矢名!$C$16+[2]南矢名!$C$16+[2]下大槻!$C$16+[2]下大槻４１０!$C$16+[2]南矢名一丁目!$C$16+[2]南矢名二丁目!$C$16+[2]南矢名三丁目!$C$16+[2]南矢名四丁目!$C$16+[2]南矢名五丁目!$C$16</f>
        <v>96</v>
      </c>
      <c r="C17" s="60">
        <f>[2]北矢名!$D$16+[2]南矢名!$D$16+[2]下大槻!$D$16+[2]下大槻４１０!$D$16+[2]南矢名一丁目!$D$16+[2]南矢名二丁目!$D$16+[2]南矢名三丁目!$D$16+[2]南矢名四丁目!$D$16+[2]南矢名五丁目!$D$16</f>
        <v>101</v>
      </c>
      <c r="D17" s="35">
        <f t="shared" si="0"/>
        <v>197</v>
      </c>
      <c r="E17" s="15">
        <v>29</v>
      </c>
      <c r="F17" s="45">
        <f>[2]北矢名!$G$3+[2]南矢名!$G$3+[2]下大槻!$G$3+[2]下大槻４１０!$G$3+[2]南矢名一丁目!$G$3+[2]南矢名二丁目!$G$3+[2]南矢名三丁目!$G$3+[2]南矢名四丁目!$G$3+[2]南矢名五丁目!$G$3</f>
        <v>145</v>
      </c>
      <c r="G17" s="55">
        <f>[2]北矢名!$H$3+[2]南矢名!$H$3+[2]下大槻!$H$3+[2]下大槻４１０!$H$3+[2]南矢名一丁目!$H$3+[2]南矢名二丁目!$H$3+[2]南矢名三丁目!$H$3+[2]南矢名四丁目!$H$3+[2]南矢名五丁目!$H$3</f>
        <v>113</v>
      </c>
      <c r="H17" s="40">
        <f t="shared" si="1"/>
        <v>258</v>
      </c>
      <c r="I17" s="16">
        <v>79</v>
      </c>
      <c r="J17" s="43">
        <f>[2]北矢名!$K$25+[2]南矢名!$K$25+[2]下大槻!$K$25+[2]下大槻４１０!$K$25+[2]南矢名一丁目!$K$25+[2]南矢名二丁目!$K$25+[2]南矢名三丁目!$K$25+[2]南矢名四丁目!$K$25+[2]南矢名五丁目!$K$25</f>
        <v>70</v>
      </c>
      <c r="K17" s="54">
        <f>[2]北矢名!$L$25+[2]南矢名!$L$25+[2]下大槻!$L$25+[2]下大槻４１０!$L$25+[2]南矢名一丁目!$L$25+[2]南矢名二丁目!$L$25+[2]南矢名三丁目!$L$25+[2]南矢名四丁目!$L$25+[2]南矢名五丁目!$L$25</f>
        <v>86</v>
      </c>
      <c r="L17" s="40">
        <f t="shared" si="2"/>
        <v>156</v>
      </c>
    </row>
    <row r="18" spans="1:12" ht="15" thickTop="1" thickBot="1">
      <c r="A18" s="24" t="s">
        <v>6</v>
      </c>
      <c r="B18" s="36">
        <f>SUM(B3:B17)</f>
        <v>1320</v>
      </c>
      <c r="C18" s="37">
        <f>SUM(C3:C17)</f>
        <v>1241</v>
      </c>
      <c r="D18" s="38">
        <f>SUM(B18:C18)</f>
        <v>2561</v>
      </c>
      <c r="E18" s="15">
        <v>30</v>
      </c>
      <c r="F18" s="45">
        <f>[2]北矢名!$G$4+[2]南矢名!$G$4+[2]下大槻!$G$4+[2]下大槻４１０!$G$4+[2]南矢名一丁目!$G$4+[2]南矢名二丁目!$G$4+[2]南矢名三丁目!$G$4+[2]南矢名四丁目!$G$4+[2]南矢名五丁目!$G$4</f>
        <v>165</v>
      </c>
      <c r="G18" s="55">
        <f>[2]北矢名!$H$4+[2]南矢名!$H$4+[2]下大槻!$H$4+[2]下大槻４１０!$H$4+[2]南矢名一丁目!$H$4+[2]南矢名二丁目!$H$4+[2]南矢名三丁目!$H$4+[2]南矢名四丁目!$H$4+[2]南矢名五丁目!$H$4</f>
        <v>113</v>
      </c>
      <c r="H18" s="40">
        <f t="shared" si="1"/>
        <v>278</v>
      </c>
      <c r="I18" s="16">
        <v>80</v>
      </c>
      <c r="J18" s="43">
        <f>[2]北矢名!$K$26+[2]南矢名!$K$26+[2]下大槻!$K$26+[2]下大槻４１０!$K$26+[2]南矢名一丁目!$K$26+[2]南矢名二丁目!$K$26+[2]南矢名三丁目!$K$26+[2]南矢名四丁目!$K$26+[2]南矢名五丁目!$K$26</f>
        <v>45</v>
      </c>
      <c r="K18" s="54">
        <f>[2]北矢名!$L$26+[2]南矢名!$L$26+[2]下大槻!$L$26+[2]下大槻４１０!$L$26+[2]南矢名一丁目!$L$26+[2]南矢名二丁目!$L$26+[2]南矢名三丁目!$L$26+[2]南矢名四丁目!$L$26+[2]南矢名五丁目!$L$26</f>
        <v>64</v>
      </c>
      <c r="L18" s="40">
        <f t="shared" si="2"/>
        <v>109</v>
      </c>
    </row>
    <row r="19" spans="1:12">
      <c r="E19" s="15">
        <v>31</v>
      </c>
      <c r="F19" s="45">
        <f>[2]北矢名!$G$5+[2]南矢名!$G$5+[2]下大槻!$G$5+[2]下大槻４１０!$G$5+[2]南矢名一丁目!$G$5+[2]南矢名二丁目!$G$5+[2]南矢名三丁目!$G$5+[2]南矢名四丁目!$G$5+[2]南矢名五丁目!$G$5</f>
        <v>169</v>
      </c>
      <c r="G19" s="55">
        <f>[2]北矢名!$H$5+[2]南矢名!$H$5+[2]下大槻!$H$5+[2]下大槻４１０!$H$5+[2]南矢名一丁目!$H$5+[2]南矢名二丁目!$H$5+[2]南矢名三丁目!$H$5+[2]南矢名四丁目!$H$5+[2]南矢名五丁目!$H$5</f>
        <v>130</v>
      </c>
      <c r="H19" s="40">
        <f t="shared" si="1"/>
        <v>299</v>
      </c>
      <c r="I19" s="16">
        <v>81</v>
      </c>
      <c r="J19" s="43">
        <f>[2]北矢名!$K$27+[2]南矢名!$K$27+[2]下大槻!$K$27+[2]下大槻４１０!$K$27+[2]南矢名一丁目!$K$27+[2]南矢名二丁目!$K$27+[2]南矢名三丁目!$K$27+[2]南矢名四丁目!$K$27+[2]南矢名五丁目!$K$27</f>
        <v>50</v>
      </c>
      <c r="K19" s="54">
        <f>[2]北矢名!$L$27+[2]南矢名!$L$27+[2]下大槻!$L$27+[2]下大槻４１０!$L$27+[2]南矢名一丁目!$L$27+[2]南矢名二丁目!$L$27+[2]南矢名三丁目!$L$27+[2]南矢名四丁目!$L$27+[2]南矢名五丁目!$L$27</f>
        <v>92</v>
      </c>
      <c r="L19" s="40">
        <f t="shared" si="2"/>
        <v>142</v>
      </c>
    </row>
    <row r="20" spans="1:12">
      <c r="E20" s="15">
        <v>32</v>
      </c>
      <c r="F20" s="45">
        <f>[2]北矢名!$G$6+[2]南矢名!$G$6+[2]下大槻!$G$6+[2]下大槻４１０!$G$6+[2]南矢名一丁目!$G$6+[2]南矢名二丁目!$G$6+[2]南矢名三丁目!$G$6+[2]南矢名四丁目!$G$6+[2]南矢名五丁目!$G$6</f>
        <v>157</v>
      </c>
      <c r="G20" s="55">
        <f>[2]北矢名!$H$6+[2]南矢名!$H$6+[2]下大槻!$H$6+[2]下大槻４１０!$H$6+[2]南矢名一丁目!$H$6+[2]南矢名二丁目!$H$6+[2]南矢名三丁目!$H$6+[2]南矢名四丁目!$H$6+[2]南矢名五丁目!$H$6</f>
        <v>121</v>
      </c>
      <c r="H20" s="40">
        <f t="shared" si="1"/>
        <v>278</v>
      </c>
      <c r="I20" s="16">
        <v>82</v>
      </c>
      <c r="J20" s="43">
        <f>[2]北矢名!$K$28+[2]南矢名!$K$28+[2]下大槻!$K$28+[2]下大槻４１０!$K$28+[2]南矢名一丁目!$K$28+[2]南矢名二丁目!$K$28+[2]南矢名三丁目!$K$28+[2]南矢名四丁目!$K$28+[2]南矢名五丁目!$K$28</f>
        <v>48</v>
      </c>
      <c r="K20" s="54">
        <f>[2]北矢名!$L$28+[2]南矢名!$L$28+[2]下大槻!$L$28+[2]下大槻４１０!$L$28+[2]南矢名一丁目!$L$28+[2]南矢名二丁目!$L$28+[2]南矢名三丁目!$L$28+[2]南矢名四丁目!$L$28+[2]南矢名五丁目!$L$28</f>
        <v>80</v>
      </c>
      <c r="L20" s="40">
        <f t="shared" si="2"/>
        <v>128</v>
      </c>
    </row>
    <row r="21" spans="1:12">
      <c r="E21" s="15">
        <v>33</v>
      </c>
      <c r="F21" s="45">
        <f>[2]北矢名!$G$7+[2]南矢名!$G$7+[2]下大槻!$G$7+[2]下大槻４１０!$G$7+[2]南矢名一丁目!$G$7+[2]南矢名二丁目!$G$7+[2]南矢名三丁目!$G$7+[2]南矢名四丁目!$G$7+[2]南矢名五丁目!$G$7</f>
        <v>149</v>
      </c>
      <c r="G21" s="55">
        <f>[2]北矢名!$H$7+[2]南矢名!$H$7+[2]下大槻!$H$7+[2]下大槻４１０!$H$7+[2]南矢名一丁目!$H$7+[2]南矢名二丁目!$H$7+[2]南矢名三丁目!$H$7+[2]南矢名四丁目!$H$7+[2]南矢名五丁目!$H$7</f>
        <v>133</v>
      </c>
      <c r="H21" s="40">
        <f t="shared" si="1"/>
        <v>282</v>
      </c>
      <c r="I21" s="16">
        <v>83</v>
      </c>
      <c r="J21" s="43">
        <f>[2]北矢名!$K$29+[2]南矢名!$K$29+[2]下大槻!$K$29+[2]下大槻４１０!$K$29+[2]南矢名一丁目!$K$29+[2]南矢名二丁目!$K$29+[2]南矢名三丁目!$K$29+[2]南矢名四丁目!$K$29+[2]南矢名五丁目!$K$29</f>
        <v>42</v>
      </c>
      <c r="K21" s="54">
        <f>[2]北矢名!$L$29+[2]南矢名!$L$29+[2]下大槻!$L$29+[2]下大槻４１０!$L$29+[2]南矢名一丁目!$L$29+[2]南矢名二丁目!$L$29+[2]南矢名三丁目!$L$29+[2]南矢名四丁目!$L$29+[2]南矢名五丁目!$L$29</f>
        <v>57</v>
      </c>
      <c r="L21" s="40">
        <f t="shared" si="2"/>
        <v>99</v>
      </c>
    </row>
    <row r="22" spans="1:12">
      <c r="E22" s="15">
        <v>34</v>
      </c>
      <c r="F22" s="45">
        <f>[2]北矢名!$G$8+[2]南矢名!$G$8+[2]下大槻!$G$8+[2]下大槻４１０!$G$8+[2]南矢名一丁目!$G$8+[2]南矢名二丁目!$G$8+[2]南矢名三丁目!$G$8+[2]南矢名四丁目!$G$8+[2]南矢名五丁目!$G$8</f>
        <v>148</v>
      </c>
      <c r="G22" s="55">
        <f>[2]北矢名!$H$8+[2]南矢名!$H$8+[2]下大槻!$H$8+[2]下大槻４１０!$H$8+[2]南矢名一丁目!$H$8+[2]南矢名二丁目!$H$8+[2]南矢名三丁目!$H$8+[2]南矢名四丁目!$H$8+[2]南矢名五丁目!$H$8</f>
        <v>137</v>
      </c>
      <c r="H22" s="40">
        <f t="shared" si="1"/>
        <v>285</v>
      </c>
      <c r="I22" s="16">
        <v>84</v>
      </c>
      <c r="J22" s="45">
        <f>[2]北矢名!$O$2+[2]南矢名!$O$2+[2]下大槻!$O$2+[2]下大槻４１０!$O$2+[2]南矢名一丁目!$O$2+[2]南矢名二丁目!$O$2+[2]南矢名三丁目!$O$2+[2]南矢名四丁目!$O$2+[2]南矢名五丁目!$O$2</f>
        <v>31</v>
      </c>
      <c r="K22" s="55">
        <f>[2]北矢名!$P$2+[2]南矢名!$P$2+[2]下大槻!$P$2+[2]下大槻４１０!$P$2+[2]南矢名一丁目!$P$2+[2]南矢名二丁目!$P$2+[2]南矢名三丁目!$P$2+[2]南矢名四丁目!$P$2+[2]南矢名五丁目!$P$2</f>
        <v>68</v>
      </c>
      <c r="L22" s="40">
        <f t="shared" si="2"/>
        <v>99</v>
      </c>
    </row>
    <row r="23" spans="1:12">
      <c r="E23" s="15">
        <v>35</v>
      </c>
      <c r="F23" s="45">
        <f>[2]北矢名!$G$9+[2]南矢名!$G$9+[2]下大槻!$G$9+[2]下大槻４１０!$G$9+[2]南矢名一丁目!$G$9+[2]南矢名二丁目!$G$9+[2]南矢名三丁目!$G$9+[2]南矢名四丁目!$G$9+[2]南矢名五丁目!$G$9</f>
        <v>140</v>
      </c>
      <c r="G23" s="55">
        <f>[2]北矢名!$H$9+[2]南矢名!$H$9+[2]下大槻!$H$9+[2]下大槻４１０!$H$9+[2]南矢名一丁目!$H$9+[2]南矢名二丁目!$H$9+[2]南矢名三丁目!$H$9+[2]南矢名四丁目!$H$9+[2]南矢名五丁目!$H$9</f>
        <v>146</v>
      </c>
      <c r="H23" s="40">
        <f t="shared" si="1"/>
        <v>286</v>
      </c>
      <c r="I23" s="16">
        <v>85</v>
      </c>
      <c r="J23" s="45">
        <f>[2]北矢名!$O$3+[2]南矢名!$O$3+[2]下大槻!$O$3+[2]下大槻４１０!$O$3+[2]南矢名一丁目!$O$3+[2]南矢名二丁目!$O$3+[2]南矢名三丁目!$O$3+[2]南矢名四丁目!$O$3+[2]南矢名五丁目!$O$3</f>
        <v>36</v>
      </c>
      <c r="K23" s="55">
        <f>[2]北矢名!$P$3+[2]南矢名!$P$3+[2]下大槻!$P$3+[2]下大槻４１０!$P$3+[2]南矢名一丁目!$P$3+[2]南矢名二丁目!$P$3+[2]南矢名三丁目!$P$3+[2]南矢名四丁目!$P$3+[2]南矢名五丁目!$P$3</f>
        <v>67</v>
      </c>
      <c r="L23" s="40">
        <f t="shared" si="2"/>
        <v>103</v>
      </c>
    </row>
    <row r="24" spans="1:12">
      <c r="E24" s="15">
        <v>36</v>
      </c>
      <c r="F24" s="45">
        <f>[2]北矢名!$G$10+[2]南矢名!$G$10+[2]下大槻!$G$10+[2]下大槻４１０!$G$10+[2]南矢名一丁目!$G$10+[2]南矢名二丁目!$G$10+[2]南矢名三丁目!$G$10+[2]南矢名四丁目!$G$10+[2]南矢名五丁目!$G$10</f>
        <v>162</v>
      </c>
      <c r="G24" s="55">
        <f>[2]北矢名!$H$10+[2]南矢名!$H$10+[2]下大槻!$H$10+[2]下大槻４１０!$H$10+[2]南矢名一丁目!$H$10+[2]南矢名二丁目!$H$10+[2]南矢名三丁目!$H$10+[2]南矢名四丁目!$H$10+[2]南矢名五丁目!$H$10</f>
        <v>150</v>
      </c>
      <c r="H24" s="40">
        <f t="shared" si="1"/>
        <v>312</v>
      </c>
      <c r="I24" s="16">
        <v>86</v>
      </c>
      <c r="J24" s="45">
        <f>[2]北矢名!$O$4+[2]南矢名!$O$4+[2]下大槻!$O$4+[2]下大槻４１０!$O$4+[2]南矢名一丁目!$O$4+[2]南矢名二丁目!$O$4+[2]南矢名三丁目!$O$4+[2]南矢名四丁目!$O$4+[2]南矢名五丁目!$O$4</f>
        <v>24</v>
      </c>
      <c r="K24" s="55">
        <f>[2]北矢名!$P$4+[2]南矢名!$P$4+[2]下大槻!$P$4+[2]下大槻４１０!$P$4+[2]南矢名一丁目!$P$4+[2]南矢名二丁目!$P$4+[2]南矢名三丁目!$P$4+[2]南矢名四丁目!$P$4+[2]南矢名五丁目!$P$4</f>
        <v>52</v>
      </c>
      <c r="L24" s="40">
        <f t="shared" si="2"/>
        <v>76</v>
      </c>
    </row>
    <row r="25" spans="1:12">
      <c r="E25" s="15">
        <v>37</v>
      </c>
      <c r="F25" s="45">
        <f>[2]北矢名!$G$11+[2]南矢名!$G$11+[2]下大槻!$G$11+[2]下大槻４１０!$G$11+[2]南矢名一丁目!$G$11+[2]南矢名二丁目!$G$11+[2]南矢名三丁目!$G$11+[2]南矢名四丁目!$G$11+[2]南矢名五丁目!$G$11</f>
        <v>201</v>
      </c>
      <c r="G25" s="55">
        <f>[2]北矢名!$H$11+[2]南矢名!$H$11+[2]下大槻!$H$11+[2]下大槻４１０!$H$11+[2]南矢名一丁目!$H$11+[2]南矢名二丁目!$H$11+[2]南矢名三丁目!$H$11+[2]南矢名四丁目!$H$11+[2]南矢名五丁目!$H$11</f>
        <v>159</v>
      </c>
      <c r="H25" s="40">
        <f t="shared" si="1"/>
        <v>360</v>
      </c>
      <c r="I25" s="16">
        <v>87</v>
      </c>
      <c r="J25" s="45">
        <f>[2]北矢名!$O$5+[2]南矢名!$O$5+[2]下大槻!$O$5+[2]下大槻４１０!$O$5+[2]南矢名一丁目!$O$5+[2]南矢名二丁目!$O$5+[2]南矢名三丁目!$O$5+[2]南矢名四丁目!$O$5+[2]南矢名五丁目!$O$5</f>
        <v>24</v>
      </c>
      <c r="K25" s="55">
        <f>[2]北矢名!$P$5+[2]南矢名!$P$5+[2]下大槻!$P$5+[2]下大槻４１０!$P$5+[2]南矢名一丁目!$P$5+[2]南矢名二丁目!$P$5+[2]南矢名三丁目!$P$5+[2]南矢名四丁目!$P$5+[2]南矢名五丁目!$P$5</f>
        <v>47</v>
      </c>
      <c r="L25" s="40">
        <f t="shared" si="2"/>
        <v>71</v>
      </c>
    </row>
    <row r="26" spans="1:12">
      <c r="E26" s="15">
        <v>38</v>
      </c>
      <c r="F26" s="45">
        <f>[2]北矢名!$G$12+[2]南矢名!$G$12+[2]下大槻!$G$12+[2]下大槻４１０!$G$12+[2]南矢名一丁目!$G$12+[2]南矢名二丁目!$G$12+[2]南矢名三丁目!$G$12+[2]南矢名四丁目!$G$12+[2]南矢名五丁目!$G$12</f>
        <v>177</v>
      </c>
      <c r="G26" s="55">
        <f>[2]北矢名!$H$12+[2]南矢名!$H$12+[2]下大槻!$H$12+[2]下大槻４１０!$H$12+[2]南矢名一丁目!$H$12+[2]南矢名二丁目!$H$12+[2]南矢名三丁目!$H$12+[2]南矢名四丁目!$H$12+[2]南矢名五丁目!$H$12</f>
        <v>176</v>
      </c>
      <c r="H26" s="40">
        <f t="shared" si="1"/>
        <v>353</v>
      </c>
      <c r="I26" s="16">
        <v>88</v>
      </c>
      <c r="J26" s="45">
        <f>[2]北矢名!$O$6+[2]南矢名!$O$6+[2]下大槻!$O$6+[2]下大槻４１０!$O$6+[2]南矢名一丁目!$O$6+[2]南矢名二丁目!$O$6+[2]南矢名三丁目!$O$6+[2]南矢名四丁目!$O$6+[2]南矢名五丁目!$O$6</f>
        <v>22</v>
      </c>
      <c r="K26" s="55">
        <f>[2]北矢名!$P$6+[2]南矢名!$P$6+[2]下大槻!$P$6+[2]下大槻４１０!$P$6+[2]南矢名一丁目!$P$6+[2]南矢名二丁目!$P$6+[2]南矢名三丁目!$P$6+[2]南矢名四丁目!$P$6+[2]南矢名五丁目!$P$6</f>
        <v>49</v>
      </c>
      <c r="L26" s="40">
        <f t="shared" si="2"/>
        <v>71</v>
      </c>
    </row>
    <row r="27" spans="1:12">
      <c r="E27" s="15">
        <v>39</v>
      </c>
      <c r="F27" s="45">
        <f>[2]北矢名!$G$13+[2]南矢名!$G$13+[2]下大槻!$G$13+[2]下大槻４１０!$G$13+[2]南矢名一丁目!$G$13+[2]南矢名二丁目!$G$13+[2]南矢名三丁目!$G$13+[2]南矢名四丁目!$G$13+[2]南矢名五丁目!$G$13</f>
        <v>226</v>
      </c>
      <c r="G27" s="55">
        <f>[2]北矢名!$H$13+[2]南矢名!$H$13+[2]下大槻!$H$13+[2]下大槻４１０!$H$13+[2]南矢名一丁目!$H$13+[2]南矢名二丁目!$H$13+[2]南矢名三丁目!$H$13+[2]南矢名四丁目!$H$13+[2]南矢名五丁目!$H$13</f>
        <v>185</v>
      </c>
      <c r="H27" s="40">
        <f t="shared" si="1"/>
        <v>411</v>
      </c>
      <c r="I27" s="16">
        <v>89</v>
      </c>
      <c r="J27" s="45">
        <f>[2]北矢名!$O$7+[2]南矢名!$O$7+[2]下大槻!$O$7+[2]下大槻４１０!$O$7+[2]南矢名一丁目!$O$7+[2]南矢名二丁目!$O$7+[2]南矢名三丁目!$O$7+[2]南矢名四丁目!$O$7+[2]南矢名五丁目!$O$7</f>
        <v>11</v>
      </c>
      <c r="K27" s="55">
        <f>[2]北矢名!$P$7+[2]南矢名!$P$7+[2]下大槻!$P$7+[2]下大槻４１０!$P$7+[2]南矢名一丁目!$P$7+[2]南矢名二丁目!$P$7+[2]南矢名三丁目!$P$7+[2]南矢名四丁目!$P$7+[2]南矢名五丁目!$P$7</f>
        <v>34</v>
      </c>
      <c r="L27" s="40">
        <f t="shared" si="2"/>
        <v>45</v>
      </c>
    </row>
    <row r="28" spans="1:12">
      <c r="E28" s="15">
        <v>40</v>
      </c>
      <c r="F28" s="45">
        <f>[2]北矢名!$G$14+[2]南矢名!$G$14+[2]下大槻!$G$14+[2]下大槻４１０!$G$14+[2]南矢名一丁目!$G$14+[2]南矢名二丁目!$G$14+[2]南矢名三丁目!$G$14+[2]南矢名四丁目!$G$14+[2]南矢名五丁目!$G$14</f>
        <v>176</v>
      </c>
      <c r="G28" s="55">
        <f>[2]北矢名!$H$14+[2]南矢名!$H$14+[2]下大槻!$H$14+[2]下大槻４１０!$H$14+[2]南矢名一丁目!$H$14+[2]南矢名二丁目!$H$14+[2]南矢名三丁目!$H$14+[2]南矢名四丁目!$H$14+[2]南矢名五丁目!$H$14</f>
        <v>175</v>
      </c>
      <c r="H28" s="40">
        <f t="shared" si="1"/>
        <v>351</v>
      </c>
      <c r="I28" s="16">
        <v>90</v>
      </c>
      <c r="J28" s="45">
        <f>[2]北矢名!$O$8+[2]南矢名!$O$8+[2]下大槻!$O$8+[2]下大槻４１０!$O$8+[2]南矢名一丁目!$O$8+[2]南矢名二丁目!$O$8+[2]南矢名三丁目!$O$8+[2]南矢名四丁目!$O$8+[2]南矢名五丁目!$O$8</f>
        <v>11</v>
      </c>
      <c r="K28" s="55">
        <f>[2]北矢名!$P$8+[2]南矢名!$P$8+[2]下大槻!$P$8+[2]下大槻４１０!$P$8+[2]南矢名一丁目!$P$8+[2]南矢名二丁目!$P$8+[2]南矢名三丁目!$P$8+[2]南矢名四丁目!$P$8+[2]南矢名五丁目!$P$8</f>
        <v>27</v>
      </c>
      <c r="L28" s="40">
        <f t="shared" si="2"/>
        <v>38</v>
      </c>
    </row>
    <row r="29" spans="1:12">
      <c r="E29" s="15">
        <v>41</v>
      </c>
      <c r="F29" s="45">
        <f>[2]北矢名!$G$15+[2]南矢名!$G$15+[2]下大槻!$G$15+[2]下大槻４１０!$G$15+[2]南矢名一丁目!$G$15+[2]南矢名二丁目!$G$15+[2]南矢名三丁目!$G$15+[2]南矢名四丁目!$G$15+[2]南矢名五丁目!$G$15</f>
        <v>186</v>
      </c>
      <c r="G29" s="55">
        <f>[2]北矢名!$H$15+[2]南矢名!$H$15+[2]下大槻!$H$15+[2]下大槻４１０!$H$15+[2]南矢名一丁目!$H$15+[2]南矢名二丁目!$H$15+[2]南矢名三丁目!$H$15+[2]南矢名四丁目!$H$15+[2]南矢名五丁目!$H$15</f>
        <v>162</v>
      </c>
      <c r="H29" s="40">
        <f t="shared" si="1"/>
        <v>348</v>
      </c>
      <c r="I29" s="16">
        <v>91</v>
      </c>
      <c r="J29" s="45">
        <f>[2]北矢名!$O$9+[2]南矢名!$O$9+[2]下大槻!$O$9+[2]下大槻４１０!$O$9+[2]南矢名一丁目!$O$9+[2]南矢名二丁目!$O$9+[2]南矢名三丁目!$O$9+[2]南矢名四丁目!$O$9+[2]南矢名五丁目!$O$9</f>
        <v>6</v>
      </c>
      <c r="K29" s="55">
        <f>[2]北矢名!$P$9+[2]南矢名!$P$9+[2]下大槻!$P$9+[2]下大槻４１０!$P$9+[2]南矢名一丁目!$P$9+[2]南矢名二丁目!$P$9+[2]南矢名三丁目!$P$9+[2]南矢名四丁目!$P$9+[2]南矢名五丁目!$P$9</f>
        <v>16</v>
      </c>
      <c r="L29" s="40">
        <f t="shared" si="2"/>
        <v>22</v>
      </c>
    </row>
    <row r="30" spans="1:12">
      <c r="E30" s="15">
        <v>42</v>
      </c>
      <c r="F30" s="45">
        <f>[2]北矢名!$G$16+[2]南矢名!$G$16+[2]下大槻!$G$16+[2]下大槻４１０!$G$16+[2]南矢名一丁目!$G$16+[2]南矢名二丁目!$G$16+[2]南矢名三丁目!$G$16+[2]南矢名四丁目!$G$16+[2]南矢名五丁目!$G$16</f>
        <v>177</v>
      </c>
      <c r="G30" s="55">
        <f>[2]北矢名!$H$16+[2]南矢名!$H$16+[2]下大槻!$H$16+[2]下大槻４１０!$H$16+[2]南矢名一丁目!$H$16+[2]南矢名二丁目!$H$16+[2]南矢名三丁目!$H$16+[2]南矢名四丁目!$H$16+[2]南矢名五丁目!$H$16</f>
        <v>133</v>
      </c>
      <c r="H30" s="40">
        <f t="shared" si="1"/>
        <v>310</v>
      </c>
      <c r="I30" s="16">
        <v>92</v>
      </c>
      <c r="J30" s="45">
        <f>[2]北矢名!$O$10+[2]南矢名!$O$10+[2]下大槻!$O$10+[2]下大槻４１０!$O$10+[2]南矢名一丁目!$O$10+[2]南矢名二丁目!$O$10+[2]南矢名三丁目!$O$10+[2]南矢名四丁目!$O$10+[2]南矢名五丁目!$O$10</f>
        <v>6</v>
      </c>
      <c r="K30" s="55">
        <f>[2]北矢名!$P$10+[2]南矢名!$P$10+[2]下大槻!$P$10+[2]下大槻４１０!$P$10+[2]南矢名一丁目!$P$10+[2]南矢名二丁目!$P$10+[2]南矢名三丁目!$P$10+[2]南矢名四丁目!$P$10+[2]南矢名五丁目!$P$10</f>
        <v>18</v>
      </c>
      <c r="L30" s="40">
        <f t="shared" si="2"/>
        <v>24</v>
      </c>
    </row>
    <row r="31" spans="1:12">
      <c r="E31" s="15">
        <v>43</v>
      </c>
      <c r="F31" s="45">
        <f>[2]北矢名!$G$17+[2]南矢名!$G$17+[2]下大槻!$G$17+[2]下大槻４１０!$G$17+[2]南矢名一丁目!$G$17+[2]南矢名二丁目!$G$17+[2]南矢名三丁目!$G$17+[2]南矢名四丁目!$G$17+[2]南矢名五丁目!$G$17</f>
        <v>159</v>
      </c>
      <c r="G31" s="55">
        <f>[2]北矢名!$H$17+[2]南矢名!$H$17+[2]下大槻!$H$17+[2]下大槻４１０!$H$17+[2]南矢名一丁目!$H$17+[2]南矢名二丁目!$H$17+[2]南矢名三丁目!$H$17+[2]南矢名四丁目!$H$17+[2]南矢名五丁目!$H$17</f>
        <v>123</v>
      </c>
      <c r="H31" s="40">
        <f t="shared" si="1"/>
        <v>282</v>
      </c>
      <c r="I31" s="16">
        <v>93</v>
      </c>
      <c r="J31" s="45">
        <f>[2]北矢名!$O$11+[2]南矢名!$O$11+[2]下大槻!$O$11+[2]下大槻４１０!$O$11+[2]南矢名一丁目!$O$11+[2]南矢名二丁目!$O$11+[2]南矢名三丁目!$O$11+[2]南矢名四丁目!$O$11+[2]南矢名五丁目!$O$11</f>
        <v>4</v>
      </c>
      <c r="K31" s="55">
        <f>[2]北矢名!$P$11+[2]南矢名!$P$11+[2]下大槻!$P$11+[2]下大槻４１０!$P$11+[2]南矢名一丁目!$P$11+[2]南矢名二丁目!$P$11+[2]南矢名三丁目!$P$11+[2]南矢名四丁目!$P$11+[2]南矢名五丁目!$P$11</f>
        <v>19</v>
      </c>
      <c r="L31" s="40">
        <f t="shared" si="2"/>
        <v>23</v>
      </c>
    </row>
    <row r="32" spans="1:12">
      <c r="E32" s="15">
        <v>44</v>
      </c>
      <c r="F32" s="45">
        <f>[2]北矢名!$G$18+[2]南矢名!$G$18+[2]下大槻!$G$18+[2]下大槻４１０!$G$18+[2]南矢名一丁目!$G$18+[2]南矢名二丁目!$G$18+[2]南矢名三丁目!$G$18+[2]南矢名四丁目!$G$18+[2]南矢名五丁目!$G$18</f>
        <v>151</v>
      </c>
      <c r="G32" s="55">
        <f>[2]北矢名!$H$18+[2]南矢名!$H$18+[2]下大槻!$H$18+[2]下大槻４１０!$H$18+[2]南矢名一丁目!$H$18+[2]南矢名二丁目!$H$18+[2]南矢名三丁目!$H$18+[2]南矢名四丁目!$H$18+[2]南矢名五丁目!$H$18</f>
        <v>131</v>
      </c>
      <c r="H32" s="40">
        <f t="shared" si="1"/>
        <v>282</v>
      </c>
      <c r="I32" s="16">
        <v>94</v>
      </c>
      <c r="J32" s="45">
        <f>[2]北矢名!$O$12+[2]南矢名!$O$12+[2]下大槻!$O$12+[2]下大槻４１０!$O$12+[2]南矢名一丁目!$O$12+[2]南矢名二丁目!$O$12+[2]南矢名三丁目!$O$12+[2]南矢名四丁目!$O$12+[2]南矢名五丁目!$O$12</f>
        <v>1</v>
      </c>
      <c r="K32" s="55">
        <f>[2]北矢名!$P$12+[2]南矢名!$P$12+[2]下大槻!$P$12+[2]下大槻４１０!$P$12+[2]南矢名一丁目!$P$12+[2]南矢名二丁目!$P$12+[2]南矢名三丁目!$P$12+[2]南矢名四丁目!$P$12+[2]南矢名五丁目!$P$12</f>
        <v>11</v>
      </c>
      <c r="L32" s="40">
        <f t="shared" si="2"/>
        <v>12</v>
      </c>
    </row>
    <row r="33" spans="5:12">
      <c r="E33" s="15">
        <v>45</v>
      </c>
      <c r="F33" s="45">
        <f>[2]北矢名!$G$19+[2]南矢名!$G$19+[2]下大槻!$G$19+[2]下大槻４１０!$G$19+[2]南矢名一丁目!$G$19+[2]南矢名二丁目!$G$19+[2]南矢名三丁目!$G$19+[2]南矢名四丁目!$G$19+[2]南矢名五丁目!$G$19</f>
        <v>126</v>
      </c>
      <c r="G33" s="55">
        <f>[2]北矢名!$H$19+[2]南矢名!$H$19+[2]下大槻!$H$19+[2]下大槻４１０!$H$19+[2]南矢名一丁目!$H$19+[2]南矢名二丁目!$H$19+[2]南矢名三丁目!$H$19+[2]南矢名四丁目!$H$19+[2]南矢名五丁目!$H$19</f>
        <v>117</v>
      </c>
      <c r="H33" s="40">
        <f t="shared" si="1"/>
        <v>243</v>
      </c>
      <c r="I33" s="16">
        <v>95</v>
      </c>
      <c r="J33" s="45">
        <f>[2]北矢名!$O$13+[2]南矢名!$O$13+[2]下大槻!$O$13+[2]下大槻４１０!$O$13+[2]南矢名一丁目!$O$13+[2]南矢名二丁目!$O$13+[2]南矢名三丁目!$O$13+[2]南矢名四丁目!$O$13+[2]南矢名五丁目!$O$13</f>
        <v>6</v>
      </c>
      <c r="K33" s="55">
        <f>[2]北矢名!$P$13+[2]南矢名!$P$13+[2]下大槻!$P$13+[2]下大槻４１０!$P$13+[2]南矢名一丁目!$P$13+[2]南矢名二丁目!$P$13+[2]南矢名三丁目!$P$13+[2]南矢名四丁目!$P$13+[2]南矢名五丁目!$P$13</f>
        <v>9</v>
      </c>
      <c r="L33" s="40">
        <f t="shared" si="2"/>
        <v>15</v>
      </c>
    </row>
    <row r="34" spans="5:12">
      <c r="E34" s="15">
        <v>46</v>
      </c>
      <c r="F34" s="45">
        <f>[2]北矢名!$G$20+[2]南矢名!$G$20+[2]下大槻!$G$20+[2]下大槻４１０!$G$20+[2]南矢名一丁目!$G$20+[2]南矢名二丁目!$G$20+[2]南矢名三丁目!$G$20+[2]南矢名四丁目!$G$20+[2]南矢名五丁目!$G$20</f>
        <v>146</v>
      </c>
      <c r="G34" s="55">
        <f>[2]北矢名!$H$20+[2]南矢名!$H$20+[2]下大槻!$H$20+[2]下大槻４１０!$H$20+[2]南矢名一丁目!$H$20+[2]南矢名二丁目!$H$20+[2]南矢名三丁目!$H$20+[2]南矢名四丁目!$H$20+[2]南矢名五丁目!$H$20</f>
        <v>128</v>
      </c>
      <c r="H34" s="40">
        <f t="shared" si="1"/>
        <v>274</v>
      </c>
      <c r="I34" s="16">
        <v>96</v>
      </c>
      <c r="J34" s="45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55">
        <f>[2]北矢名!$P$14+[2]南矢名!$P$14+[2]下大槻!$P$14+[2]下大槻４１０!$P$14+[2]南矢名一丁目!$P$14+[2]南矢名二丁目!$P$14+[2]南矢名三丁目!$P$14+[2]南矢名四丁目!$P$14+[2]南矢名五丁目!$P$14</f>
        <v>5</v>
      </c>
      <c r="L34" s="40">
        <f t="shared" si="2"/>
        <v>7</v>
      </c>
    </row>
    <row r="35" spans="5:12">
      <c r="E35" s="15">
        <v>47</v>
      </c>
      <c r="F35" s="45">
        <f>[2]北矢名!$G$21+[2]南矢名!$G$21+[2]下大槻!$G$21+[2]下大槻４１０!$G$21+[2]南矢名一丁目!$G$21+[2]南矢名二丁目!$G$21+[2]南矢名三丁目!$G$21+[2]南矢名四丁目!$G$21+[2]南矢名五丁目!$G$21</f>
        <v>126</v>
      </c>
      <c r="G35" s="55">
        <f>[2]北矢名!$H$21+[2]南矢名!$H$21+[2]下大槻!$H$21+[2]下大槻４１０!$H$21+[2]南矢名一丁目!$H$21+[2]南矢名二丁目!$H$21+[2]南矢名三丁目!$H$21+[2]南矢名四丁目!$H$21+[2]南矢名五丁目!$H$21</f>
        <v>140</v>
      </c>
      <c r="H35" s="40">
        <f t="shared" si="1"/>
        <v>266</v>
      </c>
      <c r="I35" s="16">
        <v>97</v>
      </c>
      <c r="J35" s="45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55">
        <f>[2]北矢名!$P$15+[2]南矢名!$P$15+[2]下大槻!$P$15+[2]下大槻４１０!$P$15+[2]南矢名一丁目!$P$15+[2]南矢名二丁目!$P$15+[2]南矢名三丁目!$P$15+[2]南矢名四丁目!$P$15+[2]南矢名五丁目!$P$15</f>
        <v>6</v>
      </c>
      <c r="L35" s="40">
        <f t="shared" si="2"/>
        <v>7</v>
      </c>
    </row>
    <row r="36" spans="5:12">
      <c r="E36" s="15">
        <v>48</v>
      </c>
      <c r="F36" s="45">
        <f>[2]北矢名!$G$22+[2]南矢名!$G$22+[2]下大槻!$G$22+[2]下大槻４１０!$G$22+[2]南矢名一丁目!$G$22+[2]南矢名二丁目!$G$22+[2]南矢名三丁目!$G$22+[2]南矢名四丁目!$G$22+[2]南矢名五丁目!$G$22</f>
        <v>151</v>
      </c>
      <c r="G36" s="55">
        <f>[2]北矢名!$H$22+[2]南矢名!$H$22+[2]下大槻!$H$22+[2]下大槻４１０!$H$22+[2]南矢名一丁目!$H$22+[2]南矢名二丁目!$H$22+[2]南矢名三丁目!$H$22+[2]南矢名四丁目!$H$22+[2]南矢名五丁目!$H$22</f>
        <v>107</v>
      </c>
      <c r="H36" s="40">
        <f t="shared" si="1"/>
        <v>258</v>
      </c>
      <c r="I36" s="16">
        <v>98</v>
      </c>
      <c r="J36" s="45">
        <f>[2]北矢名!$O$16+[2]南矢名!$O$16+[2]下大槻!$O$16+[2]下大槻４１０!$O$16+[2]南矢名一丁目!$O$16+[2]南矢名二丁目!$O$16+[2]南矢名三丁目!$O$16+[2]南矢名四丁目!$O$16+[2]南矢名五丁目!$O$16</f>
        <v>1</v>
      </c>
      <c r="K36" s="55">
        <f>[2]北矢名!$P$16+[2]南矢名!$P$16+[2]下大槻!$P$16+[2]下大槻４１０!$P$16+[2]南矢名一丁目!$P$16+[2]南矢名二丁目!$P$16+[2]南矢名三丁目!$P$16+[2]南矢名四丁目!$P$16+[2]南矢名五丁目!$P$16</f>
        <v>7</v>
      </c>
      <c r="L36" s="40">
        <f t="shared" si="2"/>
        <v>8</v>
      </c>
    </row>
    <row r="37" spans="5:12">
      <c r="E37" s="15">
        <v>49</v>
      </c>
      <c r="F37" s="45">
        <f>[2]北矢名!$G$23+[2]南矢名!$G$23+[2]下大槻!$G$23+[2]下大槻４１０!$G$23+[2]南矢名一丁目!$G$23+[2]南矢名二丁目!$G$23+[2]南矢名三丁目!$G$23+[2]南矢名四丁目!$G$23+[2]南矢名五丁目!$G$23</f>
        <v>148</v>
      </c>
      <c r="G37" s="55">
        <f>[2]北矢名!$H$23+[2]南矢名!$H$23+[2]下大槻!$H$23+[2]下大槻４１０!$H$23+[2]南矢名一丁目!$H$23+[2]南矢名二丁目!$H$23+[2]南矢名三丁目!$H$23+[2]南矢名四丁目!$H$23+[2]南矢名五丁目!$H$23</f>
        <v>124</v>
      </c>
      <c r="H37" s="40">
        <f t="shared" si="1"/>
        <v>272</v>
      </c>
      <c r="I37" s="16">
        <v>99</v>
      </c>
      <c r="J37" s="45">
        <f>[2]北矢名!$O$17+[2]南矢名!$O$17+[2]下大槻!$O$17+[2]下大槻４１０!$O$17+[2]南矢名一丁目!$O$17+[2]南矢名二丁目!$O$17+[2]南矢名三丁目!$O$17+[2]南矢名四丁目!$O$17+[2]南矢名五丁目!$O$17</f>
        <v>1</v>
      </c>
      <c r="K37" s="55">
        <f>[2]北矢名!$P$17+[2]南矢名!$P$17+[2]下大槻!$P$17+[2]下大槻４１０!$P$17+[2]南矢名一丁目!$P$17+[2]南矢名二丁目!$P$17+[2]南矢名三丁目!$P$17+[2]南矢名四丁目!$P$17+[2]南矢名五丁目!$P$17</f>
        <v>1</v>
      </c>
      <c r="L37" s="40">
        <f t="shared" si="2"/>
        <v>2</v>
      </c>
    </row>
    <row r="38" spans="5:12">
      <c r="E38" s="15">
        <v>50</v>
      </c>
      <c r="F38" s="45">
        <f>[2]北矢名!$G$24+[2]南矢名!$G$24+[2]下大槻!$G$24+[2]下大槻４１０!$G$24+[2]南矢名一丁目!$G$24+[2]南矢名二丁目!$G$24+[2]南矢名三丁目!$G$24+[2]南矢名四丁目!$G$24+[2]南矢名五丁目!$G$24</f>
        <v>105</v>
      </c>
      <c r="G38" s="55">
        <f>[2]北矢名!$H$24+[2]南矢名!$H$24+[2]下大槻!$H$24+[2]下大槻４１０!$H$24+[2]南矢名一丁目!$H$24+[2]南矢名二丁目!$H$24+[2]南矢名三丁目!$H$24+[2]南矢名四丁目!$H$24+[2]南矢名五丁目!$H$24</f>
        <v>121</v>
      </c>
      <c r="H38" s="40">
        <f t="shared" si="1"/>
        <v>226</v>
      </c>
      <c r="I38" s="16">
        <v>100</v>
      </c>
      <c r="J38" s="45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55">
        <f>[2]北矢名!$P$18+[2]南矢名!$P$18+[2]下大槻!$P$18+[2]下大槻４１０!$P$18+[2]南矢名一丁目!$P$18+[2]南矢名二丁目!$P$18+[2]南矢名三丁目!$P$18+[2]南矢名四丁目!$P$18+[2]南矢名五丁目!$P$18</f>
        <v>0</v>
      </c>
      <c r="L38" s="40">
        <f t="shared" si="2"/>
        <v>0</v>
      </c>
    </row>
    <row r="39" spans="5:12">
      <c r="E39" s="15">
        <v>51</v>
      </c>
      <c r="F39" s="45">
        <f>[2]北矢名!$G$25+[2]南矢名!$G$25+[2]下大槻!$G$25+[2]下大槻４１０!$G$25+[2]南矢名一丁目!$G$25+[2]南矢名二丁目!$G$25+[2]南矢名三丁目!$G$25+[2]南矢名四丁目!$G$25+[2]南矢名五丁目!$G$25</f>
        <v>129</v>
      </c>
      <c r="G39" s="55">
        <f>[2]北矢名!$H$25+[2]南矢名!$H$25+[2]下大槻!$H$25+[2]下大槻４１０!$H$25+[2]南矢名一丁目!$H$25+[2]南矢名二丁目!$H$25+[2]南矢名三丁目!$H$25+[2]南矢名四丁目!$H$25+[2]南矢名五丁目!$H$25</f>
        <v>111</v>
      </c>
      <c r="H39" s="40">
        <f t="shared" si="1"/>
        <v>240</v>
      </c>
      <c r="I39" s="16">
        <v>101</v>
      </c>
      <c r="J39" s="45">
        <f>[2]北矢名!$O$19+[2]南矢名!$O$19+[2]下大槻!$O$19+[2]下大槻４１０!$O$19+[2]南矢名一丁目!$O$19+[2]南矢名二丁目!$O$19+[2]南矢名三丁目!$O$19+[2]南矢名四丁目!$O$19+[2]南矢名五丁目!$O$19</f>
        <v>1</v>
      </c>
      <c r="K39" s="55">
        <f>[2]北矢名!$P$19+[2]南矢名!$P$19+[2]下大槻!$P$19+[2]下大槻４１０!$P$19+[2]南矢名一丁目!$P$19+[2]南矢名二丁目!$P$19+[2]南矢名三丁目!$P$19+[2]南矢名四丁目!$P$19+[2]南矢名五丁目!$P$19</f>
        <v>0</v>
      </c>
      <c r="L39" s="40">
        <f t="shared" si="2"/>
        <v>1</v>
      </c>
    </row>
    <row r="40" spans="5:12">
      <c r="E40" s="15">
        <v>52</v>
      </c>
      <c r="F40" s="45">
        <f>[2]北矢名!$G$26+[2]南矢名!$G$26+[2]下大槻!$G$26+[2]下大槻４１０!$G$26+[2]南矢名一丁目!$G$26+[2]南矢名二丁目!$G$26+[2]南矢名三丁目!$G$26+[2]南矢名四丁目!$G$26+[2]南矢名五丁目!$G$26</f>
        <v>125</v>
      </c>
      <c r="G40" s="55">
        <f>[2]北矢名!$H$26+[2]南矢名!$H$26+[2]下大槻!$H$26+[2]下大槻４１０!$H$26+[2]南矢名一丁目!$H$26+[2]南矢名二丁目!$H$26+[2]南矢名三丁目!$H$26+[2]南矢名四丁目!$H$26+[2]南矢名五丁目!$H$26</f>
        <v>120</v>
      </c>
      <c r="H40" s="40">
        <f t="shared" si="1"/>
        <v>245</v>
      </c>
      <c r="I40" s="16">
        <v>102</v>
      </c>
      <c r="J40" s="45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5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0">
        <f t="shared" si="2"/>
        <v>1</v>
      </c>
    </row>
    <row r="41" spans="5:12">
      <c r="E41" s="15">
        <v>53</v>
      </c>
      <c r="F41" s="45">
        <f>[2]北矢名!$G$27+[2]南矢名!$G$27+[2]下大槻!$G$27+[2]下大槻４１０!$G$27+[2]南矢名一丁目!$G$27+[2]南矢名二丁目!$G$27+[2]南矢名三丁目!$G$27+[2]南矢名四丁目!$G$27+[2]南矢名五丁目!$G$27</f>
        <v>123</v>
      </c>
      <c r="G41" s="55">
        <f>[2]北矢名!$H$27+[2]南矢名!$H$27+[2]下大槻!$H$27+[2]下大槻４１０!$H$27+[2]南矢名一丁目!$H$27+[2]南矢名二丁目!$H$27+[2]南矢名三丁目!$H$27+[2]南矢名四丁目!$H$27+[2]南矢名五丁目!$H$27</f>
        <v>141</v>
      </c>
      <c r="H41" s="40">
        <f t="shared" si="1"/>
        <v>264</v>
      </c>
      <c r="I41" s="16">
        <v>103</v>
      </c>
      <c r="J41" s="45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5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0">
        <f t="shared" si="2"/>
        <v>0</v>
      </c>
    </row>
    <row r="42" spans="5:12">
      <c r="E42" s="15">
        <v>54</v>
      </c>
      <c r="F42" s="45">
        <f>[2]北矢名!$G$28+[2]南矢名!$G$28+[2]下大槻!$G$28+[2]下大槻４１０!$G$28+[2]南矢名一丁目!$G$28+[2]南矢名二丁目!$G$28+[2]南矢名三丁目!$G$28+[2]南矢名四丁目!$G$28+[2]南矢名五丁目!$G$28</f>
        <v>123</v>
      </c>
      <c r="G42" s="55">
        <f>[2]北矢名!$H$28+[2]南矢名!$H$28+[2]下大槻!$H$28+[2]下大槻４１０!$H$28+[2]南矢名一丁目!$H$28+[2]南矢名二丁目!$H$28+[2]南矢名三丁目!$H$28+[2]南矢名四丁目!$H$28+[2]南矢名五丁目!$H$28</f>
        <v>127</v>
      </c>
      <c r="H42" s="40">
        <f t="shared" si="1"/>
        <v>250</v>
      </c>
      <c r="I42" s="16">
        <v>104</v>
      </c>
      <c r="J42" s="45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5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0">
        <f t="shared" si="2"/>
        <v>0</v>
      </c>
    </row>
    <row r="43" spans="5:12">
      <c r="E43" s="15">
        <v>55</v>
      </c>
      <c r="F43" s="45">
        <f>[2]北矢名!$G$29+[2]南矢名!$G$29+[2]下大槻!$G$29+[2]下大槻４１０!$G$29+[2]南矢名一丁目!$G$29+[2]南矢名二丁目!$G$29+[2]南矢名三丁目!$G$29+[2]南矢名四丁目!$G$29+[2]南矢名五丁目!$G$29</f>
        <v>132</v>
      </c>
      <c r="G43" s="55">
        <f>[2]北矢名!$H$29+[2]南矢名!$H$29+[2]下大槻!$H$29+[2]下大槻４１０!$H$29+[2]南矢名一丁目!$H$29+[2]南矢名二丁目!$H$29+[2]南矢名三丁目!$H$29+[2]南矢名四丁目!$H$29+[2]南矢名五丁目!$H$29</f>
        <v>129</v>
      </c>
      <c r="H43" s="40">
        <f t="shared" si="1"/>
        <v>261</v>
      </c>
      <c r="I43" s="16">
        <v>105</v>
      </c>
      <c r="J43" s="45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5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0">
        <f t="shared" si="2"/>
        <v>0</v>
      </c>
    </row>
    <row r="44" spans="5:12">
      <c r="E44" s="15">
        <v>56</v>
      </c>
      <c r="F44" s="45">
        <f>[2]北矢名!$K$2+[2]南矢名!$K$2+[2]下大槻!$K$2+[2]下大槻４１０!$K$2+[2]南矢名一丁目!$K$2+[2]南矢名二丁目!$K$2+[2]南矢名三丁目!$K$2+[2]南矢名四丁目!$K$2+[2]南矢名五丁目!$K$2</f>
        <v>141</v>
      </c>
      <c r="G44" s="55">
        <f>[2]北矢名!$L$2+[2]南矢名!$L$2+[2]下大槻!$L$2+[2]下大槻４１０!$L$2+[2]南矢名一丁目!$L$2+[2]南矢名二丁目!$L$2+[2]南矢名三丁目!$L$2+[2]南矢名四丁目!$L$2+[2]南矢名五丁目!$L$2</f>
        <v>159</v>
      </c>
      <c r="H44" s="40">
        <f t="shared" si="1"/>
        <v>300</v>
      </c>
      <c r="I44" s="16">
        <v>106</v>
      </c>
      <c r="J44" s="45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5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0">
        <f t="shared" si="2"/>
        <v>0</v>
      </c>
    </row>
    <row r="45" spans="5:12">
      <c r="E45" s="15">
        <v>57</v>
      </c>
      <c r="F45" s="45">
        <f>[2]北矢名!$K$3+[2]南矢名!$K$3+[2]下大槻!$K$3+[2]下大槻４１０!$K$3+[2]南矢名一丁目!$K$3+[2]南矢名二丁目!$K$3+[2]南矢名三丁目!$K$3+[2]南矢名四丁目!$K$3+[2]南矢名五丁目!$K$3</f>
        <v>135</v>
      </c>
      <c r="G45" s="55">
        <f>[2]北矢名!$L$3+[2]南矢名!$L$3+[2]下大槻!$L$3+[2]下大槻４１０!$L$3+[2]南矢名一丁目!$L$3+[2]南矢名二丁目!$L$3+[2]南矢名三丁目!$L$3+[2]南矢名四丁目!$L$3+[2]南矢名五丁目!$L$3</f>
        <v>160</v>
      </c>
      <c r="H45" s="40">
        <f t="shared" si="1"/>
        <v>295</v>
      </c>
      <c r="I45" s="16">
        <v>107</v>
      </c>
      <c r="J45" s="45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5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0">
        <f t="shared" si="2"/>
        <v>0</v>
      </c>
    </row>
    <row r="46" spans="5:12" ht="14.25" thickBot="1">
      <c r="E46" s="15">
        <v>58</v>
      </c>
      <c r="F46" s="45">
        <f>[2]北矢名!$K$4+[2]南矢名!$K$4+[2]下大槻!$K$4+[2]下大槻４１０!$K$4+[2]南矢名一丁目!$K$4+[2]南矢名二丁目!$K$4+[2]南矢名三丁目!$K$4+[2]南矢名四丁目!$K$4+[2]南矢名五丁目!$K$4</f>
        <v>158</v>
      </c>
      <c r="G46" s="55">
        <f>[2]北矢名!$L$4+[2]南矢名!$L$4+[2]下大槻!$L$4+[2]下大槻４１０!$L$4+[2]南矢名一丁目!$L$4+[2]南矢名二丁目!$L$4+[2]南矢名三丁目!$L$4+[2]南矢名四丁目!$L$4+[2]南矢名五丁目!$L$4</f>
        <v>165</v>
      </c>
      <c r="H46" s="40">
        <f t="shared" si="1"/>
        <v>323</v>
      </c>
      <c r="I46" s="25">
        <v>108</v>
      </c>
      <c r="J46" s="46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5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[2]北矢名!$K$5+[2]南矢名!$K$5+[2]下大槻!$K$5+[2]下大槻４１０!$K$5+[2]南矢名一丁目!$K$5+[2]南矢名二丁目!$K$5+[2]南矢名三丁目!$K$5+[2]南矢名四丁目!$K$5+[2]南矢名五丁目!$K$5</f>
        <v>172</v>
      </c>
      <c r="G47" s="55">
        <f>[2]北矢名!$L$5+[2]南矢名!$L$5+[2]下大槻!$L$5+[2]下大槻４１０!$L$5+[2]南矢名一丁目!$L$5+[2]南矢名二丁目!$L$5+[2]南矢名三丁目!$L$5+[2]南矢名四丁目!$L$5+[2]南矢名五丁目!$L$5</f>
        <v>188</v>
      </c>
      <c r="H47" s="40">
        <f t="shared" si="1"/>
        <v>360</v>
      </c>
      <c r="I47" s="26" t="s">
        <v>6</v>
      </c>
      <c r="J47" s="38">
        <f>SUM(J3:J46)</f>
        <v>2576</v>
      </c>
      <c r="K47" s="41">
        <f>SUM(K3:K46)</f>
        <v>2901</v>
      </c>
      <c r="L47" s="42">
        <f>SUM(J47:K47)</f>
        <v>5477</v>
      </c>
    </row>
    <row r="48" spans="5:12">
      <c r="E48" s="15">
        <v>60</v>
      </c>
      <c r="F48" s="45">
        <f>[2]北矢名!$K$6+[2]南矢名!$K$6+[2]下大槻!$K$6+[2]下大槻４１０!$K$6+[2]南矢名一丁目!$K$6+[2]南矢名二丁目!$K$6+[2]南矢名三丁目!$K$6+[2]南矢名四丁目!$K$6+[2]南矢名五丁目!$K$6</f>
        <v>184</v>
      </c>
      <c r="G48" s="55">
        <f>[2]北矢名!$L$6+[2]南矢名!$L$6+[2]下大槻!$L$6+[2]下大槻４１０!$L$6+[2]南矢名一丁目!$L$6+[2]南矢名二丁目!$L$6+[2]南矢名三丁目!$L$6+[2]南矢名四丁目!$L$6+[2]南矢名五丁目!$L$6</f>
        <v>194</v>
      </c>
      <c r="H48" s="40">
        <f t="shared" si="1"/>
        <v>378</v>
      </c>
    </row>
    <row r="49" spans="5:12" ht="14.25" thickBot="1">
      <c r="E49" s="15">
        <v>61</v>
      </c>
      <c r="F49" s="45">
        <f>[2]北矢名!$K$7+[2]南矢名!$K$7+[2]下大槻!$K$7+[2]下大槻４１０!$K$7+[2]南矢名一丁目!$K$7+[2]南矢名二丁目!$K$7+[2]南矢名三丁目!$K$7+[2]南矢名四丁目!$K$7+[2]南矢名五丁目!$K$7</f>
        <v>244</v>
      </c>
      <c r="G49" s="55">
        <f>[2]北矢名!$L$7+[2]南矢名!$L$7+[2]下大槻!$L$7+[2]下大槻４１０!$L$7+[2]南矢名一丁目!$L$7+[2]南矢名二丁目!$L$7+[2]南矢名三丁目!$L$7+[2]南矢名四丁目!$L$7+[2]南矢名五丁目!$L$7</f>
        <v>244</v>
      </c>
      <c r="H49" s="40">
        <f t="shared" si="1"/>
        <v>488</v>
      </c>
      <c r="J49" s="10" t="s">
        <v>22</v>
      </c>
    </row>
    <row r="50" spans="5:12">
      <c r="E50" s="15">
        <v>62</v>
      </c>
      <c r="F50" s="45">
        <f>[2]北矢名!$K$8+[2]南矢名!$K$8+[2]下大槻!$K$8+[2]下大槻４１０!$K$8+[2]南矢名一丁目!$K$8+[2]南矢名二丁目!$K$8+[2]南矢名三丁目!$K$8+[2]南矢名四丁目!$K$8+[2]南矢名五丁目!$K$8</f>
        <v>226</v>
      </c>
      <c r="G50" s="55">
        <f>[2]北矢名!$L$8+[2]南矢名!$L$8+[2]下大槻!$L$8+[2]下大槻４１０!$L$8+[2]南矢名一丁目!$L$8+[2]南矢名二丁目!$L$8+[2]南矢名三丁目!$L$8+[2]南矢名四丁目!$L$8+[2]南矢名五丁目!$L$8</f>
        <v>264</v>
      </c>
      <c r="H50" s="40">
        <f t="shared" si="1"/>
        <v>490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[2]北矢名!$K$9+[2]南矢名!$K$9+[2]下大槻!$K$9+[2]下大槻４１０!$K$9+[2]南矢名一丁目!$K$9+[2]南矢名二丁目!$K$9+[2]南矢名三丁目!$K$9+[2]南矢名四丁目!$K$9+[2]南矢名五丁目!$K$9</f>
        <v>253</v>
      </c>
      <c r="G51" s="55">
        <f>[2]北矢名!$L$9+[2]南矢名!$L$9+[2]下大槻!$L$9+[2]下大槻４１０!$L$9+[2]南矢名一丁目!$L$9+[2]南矢名二丁目!$L$9+[2]南矢名三丁目!$L$9+[2]南矢名四丁目!$L$9+[2]南矢名五丁目!$L$9</f>
        <v>259</v>
      </c>
      <c r="H51" s="40">
        <f t="shared" si="1"/>
        <v>512</v>
      </c>
      <c r="J51" s="48">
        <f>SUM(B18,F53,J47)</f>
        <v>12116</v>
      </c>
      <c r="K51" s="49">
        <f>SUM(C18,G53,K47)</f>
        <v>11332</v>
      </c>
      <c r="L51" s="50">
        <f>SUM(J51:K51)</f>
        <v>23448</v>
      </c>
    </row>
    <row r="52" spans="5:12" ht="14.25" thickBot="1">
      <c r="E52" s="25">
        <v>64</v>
      </c>
      <c r="F52" s="46">
        <f>[2]北矢名!$K$10+[2]南矢名!$K$10+[2]下大槻!$K$10+[2]下大槻４１０!$K$10+[2]南矢名一丁目!$K$10+[2]南矢名二丁目!$K$10+[2]南矢名三丁目!$K$10+[2]南矢名四丁目!$K$10+[2]南矢名五丁目!$K$10</f>
        <v>258</v>
      </c>
      <c r="G52" s="56">
        <f>[2]北矢名!$L$10+[2]南矢名!$L$10+[2]下大槻!$L$10+[2]下大槻４１０!$L$10+[2]南矢名一丁目!$L$10+[2]南矢名二丁目!$L$10+[2]南矢名三丁目!$L$10+[2]南矢名四丁目!$L$10+[2]南矢名五丁目!$L$10</f>
        <v>273</v>
      </c>
      <c r="H52" s="35">
        <f t="shared" si="1"/>
        <v>531</v>
      </c>
    </row>
    <row r="53" spans="5:12" ht="15" thickTop="1" thickBot="1">
      <c r="E53" s="24" t="s">
        <v>6</v>
      </c>
      <c r="F53" s="38">
        <f>SUM(F3:F52)</f>
        <v>8220</v>
      </c>
      <c r="G53" s="41">
        <f>SUM(G3:G52)</f>
        <v>7190</v>
      </c>
      <c r="H53" s="42">
        <f>SUM(F53:G53)</f>
        <v>15410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75" t="str">
        <f>秦野市合計!I1</f>
        <v>平成24年1月末日現在（単位：人）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61">
        <f>[2]鶴巻!$C$2+[2]鶴巻北一丁目!$C$2+[2]鶴巻北二丁目!$C$2+[2]鶴巻北三丁目!$C$2+[2]鶴巻南一丁目!$C$2+[2]鶴巻南二丁目!$C$2+[2]鶴巻南三丁目!$C$2+[2]鶴巻南四丁目!$C$2+[2]鶴巻南五丁目!$C$2</f>
        <v>61</v>
      </c>
      <c r="C3" s="62">
        <f>[2]鶴巻!$D$2+[2]鶴巻北一丁目!$D$2+[2]鶴巻北二丁目!$D$2+[2]鶴巻北三丁目!$D$2+[2]鶴巻南一丁目!$D$2+[2]鶴巻南二丁目!$D$2+[2]鶴巻南三丁目!$D$2+[2]鶴巻南四丁目!$D$2+[2]鶴巻南五丁目!$D$2</f>
        <v>40</v>
      </c>
      <c r="D3" s="63">
        <f>SUM(B3:C3)</f>
        <v>101</v>
      </c>
      <c r="E3" s="20">
        <v>15</v>
      </c>
      <c r="F3" s="61">
        <f>[2]鶴巻!$C$17+[2]鶴巻北一丁目!$C$17+[2]鶴巻北二丁目!$C$17+[2]鶴巻北三丁目!$C$17+[2]鶴巻南一丁目!$C$17+[2]鶴巻南二丁目!$C$17+[2]鶴巻南三丁目!$C$17+[2]鶴巻南四丁目!$C$17+[2]鶴巻南五丁目!$C$17</f>
        <v>52</v>
      </c>
      <c r="G3" s="69">
        <f>[2]鶴巻!$D$17+[2]鶴巻北一丁目!$D$17+[2]鶴巻北二丁目!$D$17+[2]鶴巻北三丁目!$D$17+[2]鶴巻南一丁目!$D$17+[2]鶴巻南二丁目!$D$17+[2]鶴巻南三丁目!$D$17+[2]鶴巻南四丁目!$D$17+[2]鶴巻南五丁目!$D$17</f>
        <v>60</v>
      </c>
      <c r="H3" s="70">
        <f>SUM(F3:G3)</f>
        <v>112</v>
      </c>
      <c r="I3" s="21">
        <v>65</v>
      </c>
      <c r="J3" s="61">
        <f>[2]鶴巻!$K$11+[2]鶴巻北一丁目!$K$11+[2]鶴巻北二丁目!$K$11+[2]鶴巻北三丁目!$K$11+[2]鶴巻南一丁目!$K$11+[2]鶴巻南二丁目!$K$11+[2]鶴巻南三丁目!$K$11+[2]鶴巻南四丁目!$K$11+[2]鶴巻南五丁目!$K$11</f>
        <v>93</v>
      </c>
      <c r="K3" s="69">
        <f>[2]鶴巻!$L$11+[2]鶴巻北一丁目!$L$11+[2]鶴巻北二丁目!$L$11+[2]鶴巻北三丁目!$L$11+[2]鶴巻南一丁目!$L$11+[2]鶴巻南二丁目!$L$11+[2]鶴巻南三丁目!$L$11+[2]鶴巻南四丁目!$L$11+[2]鶴巻南五丁目!$L$11</f>
        <v>111</v>
      </c>
      <c r="L3" s="70">
        <f>SUM(J3:K3)</f>
        <v>204</v>
      </c>
    </row>
    <row r="4" spans="1:12">
      <c r="A4" s="15">
        <v>1</v>
      </c>
      <c r="B4" s="64">
        <f>[2]鶴巻!$C$3+[2]鶴巻北一丁目!$C$3+[2]鶴巻北二丁目!$C$3+[2]鶴巻北三丁目!$C$3+[2]鶴巻南一丁目!$C$3+[2]鶴巻南二丁目!$C$3+[2]鶴巻南三丁目!$C$3+[2]鶴巻南四丁目!$C$3+[2]鶴巻南五丁目!$C$3</f>
        <v>53</v>
      </c>
      <c r="C4" s="62">
        <f>[2]鶴巻!$D$3+[2]鶴巻北一丁目!$D$3+[2]鶴巻北二丁目!$D$3+[2]鶴巻北三丁目!$D$3+[2]鶴巻南一丁目!$D$3+[2]鶴巻南二丁目!$D$3+[2]鶴巻南三丁目!$D$3+[2]鶴巻南四丁目!$D$3+[2]鶴巻南五丁目!$D$3</f>
        <v>48</v>
      </c>
      <c r="D4" s="65">
        <f t="shared" ref="D4:D17" si="0">SUM(B4:C4)</f>
        <v>101</v>
      </c>
      <c r="E4" s="15">
        <v>16</v>
      </c>
      <c r="F4" s="64">
        <f>[2]鶴巻!$C$18+[2]鶴巻北一丁目!$C$18+[2]鶴巻北二丁目!$C$18+[2]鶴巻北三丁目!$C$18+[2]鶴巻南一丁目!$C$18+[2]鶴巻南二丁目!$C$18+[2]鶴巻南三丁目!$C$18+[2]鶴巻南四丁目!$C$18+[2]鶴巻南五丁目!$C$18</f>
        <v>72</v>
      </c>
      <c r="G4" s="69">
        <f>[2]鶴巻!$D$18+[2]鶴巻北一丁目!$D$18+[2]鶴巻北二丁目!$D$18+[2]鶴巻北三丁目!$D$18+[2]鶴巻南一丁目!$D$18+[2]鶴巻南二丁目!$D$18+[2]鶴巻南三丁目!$D$18+[2]鶴巻南四丁目!$D$18+[2]鶴巻南五丁目!$D$18</f>
        <v>67</v>
      </c>
      <c r="H4" s="71">
        <f t="shared" ref="H4:H52" si="1">SUM(F4:G4)</f>
        <v>139</v>
      </c>
      <c r="I4" s="16">
        <v>66</v>
      </c>
      <c r="J4" s="64">
        <f>[2]鶴巻!$K$12+[2]鶴巻北一丁目!$K$12+[2]鶴巻北二丁目!$K$12+[2]鶴巻北三丁目!$K$12+[2]鶴巻南一丁目!$K$12+[2]鶴巻南二丁目!$K$12+[2]鶴巻南三丁目!$K$12+[2]鶴巻南四丁目!$K$12+[2]鶴巻南五丁目!$K$12</f>
        <v>85</v>
      </c>
      <c r="K4" s="69">
        <f>[2]鶴巻!$L$12+[2]鶴巻北一丁目!$L$12+[2]鶴巻北二丁目!$L$12+[2]鶴巻北三丁目!$L$12+[2]鶴巻南一丁目!$L$12+[2]鶴巻南二丁目!$L$12+[2]鶴巻南三丁目!$L$12+[2]鶴巻南四丁目!$L$12+[2]鶴巻南五丁目!$L$12</f>
        <v>93</v>
      </c>
      <c r="L4" s="71">
        <f t="shared" ref="L4:L46" si="2">SUM(J4:K4)</f>
        <v>178</v>
      </c>
    </row>
    <row r="5" spans="1:12">
      <c r="A5" s="15">
        <v>2</v>
      </c>
      <c r="B5" s="64">
        <f>[2]鶴巻!$C$4+[2]鶴巻北一丁目!$C$4+[2]鶴巻北二丁目!$C$4+[2]鶴巻北三丁目!$C$4+[2]鶴巻南一丁目!$C$4+[2]鶴巻南二丁目!$C$4+[2]鶴巻南三丁目!$C$4+[2]鶴巻南四丁目!$C$4+[2]鶴巻南五丁目!$C$4</f>
        <v>52</v>
      </c>
      <c r="C5" s="62">
        <f>[2]鶴巻!$D$4+[2]鶴巻北一丁目!$D$4+[2]鶴巻北二丁目!$D$4+[2]鶴巻北三丁目!$D$4+[2]鶴巻南一丁目!$D$4+[2]鶴巻南二丁目!$D$4+[2]鶴巻南三丁目!$D$4+[2]鶴巻南四丁目!$D$4+[2]鶴巻南五丁目!$D$4</f>
        <v>53</v>
      </c>
      <c r="D5" s="65">
        <f t="shared" si="0"/>
        <v>105</v>
      </c>
      <c r="E5" s="15">
        <v>17</v>
      </c>
      <c r="F5" s="64">
        <f>[2]鶴巻!$C$19+[2]鶴巻北一丁目!$C$19+[2]鶴巻北二丁目!$C$19+[2]鶴巻北三丁目!$C$19+[2]鶴巻南一丁目!$C$19+[2]鶴巻南二丁目!$C$19+[2]鶴巻南三丁目!$C$19+[2]鶴巻南四丁目!$C$19+[2]鶴巻南五丁目!$C$19</f>
        <v>63</v>
      </c>
      <c r="G5" s="69">
        <f>[2]鶴巻!$D$19+[2]鶴巻北一丁目!$D$19+[2]鶴巻北二丁目!$D$19+[2]鶴巻北三丁目!$D$19+[2]鶴巻南一丁目!$D$19+[2]鶴巻南二丁目!$D$19+[2]鶴巻南三丁目!$D$19+[2]鶴巻南四丁目!$D$19+[2]鶴巻南五丁目!$D$19</f>
        <v>62</v>
      </c>
      <c r="H5" s="71">
        <f t="shared" si="1"/>
        <v>125</v>
      </c>
      <c r="I5" s="16">
        <v>67</v>
      </c>
      <c r="J5" s="64">
        <f>[2]鶴巻!$K$13+[2]鶴巻北一丁目!$K$13+[2]鶴巻北二丁目!$K$13+[2]鶴巻北三丁目!$K$13+[2]鶴巻南一丁目!$K$13+[2]鶴巻南二丁目!$K$13+[2]鶴巻南三丁目!$K$13+[2]鶴巻南四丁目!$K$13+[2]鶴巻南五丁目!$K$13</f>
        <v>109</v>
      </c>
      <c r="K5" s="69">
        <f>[2]鶴巻!$L$13+[2]鶴巻北一丁目!$L$13+[2]鶴巻北二丁目!$L$13+[2]鶴巻北三丁目!$L$13+[2]鶴巻南一丁目!$L$13+[2]鶴巻南二丁目!$L$13+[2]鶴巻南三丁目!$L$13+[2]鶴巻南四丁目!$L$13+[2]鶴巻南五丁目!$L$13</f>
        <v>105</v>
      </c>
      <c r="L5" s="71">
        <f t="shared" si="2"/>
        <v>214</v>
      </c>
    </row>
    <row r="6" spans="1:12">
      <c r="A6" s="15">
        <v>3</v>
      </c>
      <c r="B6" s="64">
        <f>[2]鶴巻!$C$5+[2]鶴巻北一丁目!$C$5+[2]鶴巻北二丁目!$C$5+[2]鶴巻北三丁目!$C$5+[2]鶴巻南一丁目!$C$5+[2]鶴巻南二丁目!$C$5+[2]鶴巻南三丁目!$C$5+[2]鶴巻南四丁目!$C$5+[2]鶴巻南五丁目!$C$5</f>
        <v>56</v>
      </c>
      <c r="C6" s="62">
        <f>[2]鶴巻!$D$5+[2]鶴巻北一丁目!$D$5+[2]鶴巻北二丁目!$D$5+[2]鶴巻北三丁目!$D$5+[2]鶴巻南一丁目!$D$5+[2]鶴巻南二丁目!$D$5+[2]鶴巻南三丁目!$D$5+[2]鶴巻南四丁目!$D$5+[2]鶴巻南五丁目!$D$5</f>
        <v>44</v>
      </c>
      <c r="D6" s="65">
        <f t="shared" si="0"/>
        <v>100</v>
      </c>
      <c r="E6" s="15">
        <v>18</v>
      </c>
      <c r="F6" s="64">
        <f>[2]鶴巻!$C$20+[2]鶴巻北一丁目!$C$20+[2]鶴巻北二丁目!$C$20+[2]鶴巻北三丁目!$C$20+[2]鶴巻南一丁目!$C$20+[2]鶴巻南二丁目!$C$20+[2]鶴巻南三丁目!$C$20+[2]鶴巻南四丁目!$C$20+[2]鶴巻南五丁目!$C$20</f>
        <v>66</v>
      </c>
      <c r="G6" s="69">
        <f>[2]鶴巻!$D$20+[2]鶴巻北一丁目!$D$20+[2]鶴巻北二丁目!$D$20+[2]鶴巻北三丁目!$D$20+[2]鶴巻南一丁目!$D$20+[2]鶴巻南二丁目!$D$20+[2]鶴巻南三丁目!$D$20+[2]鶴巻南四丁目!$D$20+[2]鶴巻南五丁目!$D$20</f>
        <v>61</v>
      </c>
      <c r="H6" s="71">
        <f t="shared" si="1"/>
        <v>127</v>
      </c>
      <c r="I6" s="16">
        <v>68</v>
      </c>
      <c r="J6" s="64">
        <f>[2]鶴巻!$K$14+[2]鶴巻北一丁目!$K$14+[2]鶴巻北二丁目!$K$14+[2]鶴巻北三丁目!$K$14+[2]鶴巻南一丁目!$K$14+[2]鶴巻南二丁目!$K$14+[2]鶴巻南三丁目!$K$14+[2]鶴巻南四丁目!$K$14+[2]鶴巻南五丁目!$K$14</f>
        <v>98</v>
      </c>
      <c r="K6" s="69">
        <f>[2]鶴巻!$L$14+[2]鶴巻北一丁目!$L$14+[2]鶴巻北二丁目!$L$14+[2]鶴巻北三丁目!$L$14+[2]鶴巻南一丁目!$L$14+[2]鶴巻南二丁目!$L$14+[2]鶴巻南三丁目!$L$14+[2]鶴巻南四丁目!$L$14+[2]鶴巻南五丁目!$L$14</f>
        <v>103</v>
      </c>
      <c r="L6" s="71">
        <f t="shared" si="2"/>
        <v>201</v>
      </c>
    </row>
    <row r="7" spans="1:12">
      <c r="A7" s="15">
        <v>4</v>
      </c>
      <c r="B7" s="64">
        <f>[2]鶴巻!$C$6+[2]鶴巻北一丁目!$C$6+[2]鶴巻北二丁目!$C$6+[2]鶴巻北三丁目!$C$6+[2]鶴巻南一丁目!$C$6+[2]鶴巻南二丁目!$C$6+[2]鶴巻南三丁目!$C$6+[2]鶴巻南四丁目!$C$6+[2]鶴巻南五丁目!$C$6</f>
        <v>47</v>
      </c>
      <c r="C7" s="62">
        <f>[2]鶴巻!$D$6+[2]鶴巻北一丁目!$D$6+[2]鶴巻北二丁目!$D$6+[2]鶴巻北三丁目!$D$6+[2]鶴巻南一丁目!$D$6+[2]鶴巻南二丁目!$D$6+[2]鶴巻南三丁目!$D$6+[2]鶴巻南四丁目!$D$6+[2]鶴巻南五丁目!$D$6</f>
        <v>50</v>
      </c>
      <c r="D7" s="65">
        <f t="shared" si="0"/>
        <v>97</v>
      </c>
      <c r="E7" s="15">
        <v>19</v>
      </c>
      <c r="F7" s="64">
        <f>[2]鶴巻!$C$21+[2]鶴巻北一丁目!$C$21+[2]鶴巻北二丁目!$C$21+[2]鶴巻北三丁目!$C$21+[2]鶴巻南一丁目!$C$21+[2]鶴巻南二丁目!$C$21+[2]鶴巻南三丁目!$C$21+[2]鶴巻南四丁目!$C$21+[2]鶴巻南五丁目!$C$21</f>
        <v>94</v>
      </c>
      <c r="G7" s="69">
        <f>[2]鶴巻!$D$21+[2]鶴巻北一丁目!$D$21+[2]鶴巻北二丁目!$D$21+[2]鶴巻北三丁目!$D$21+[2]鶴巻南一丁目!$D$21+[2]鶴巻南二丁目!$D$21+[2]鶴巻南三丁目!$D$21+[2]鶴巻南四丁目!$D$21+[2]鶴巻南五丁目!$D$21</f>
        <v>66</v>
      </c>
      <c r="H7" s="71">
        <f t="shared" si="1"/>
        <v>160</v>
      </c>
      <c r="I7" s="16">
        <v>69</v>
      </c>
      <c r="J7" s="64">
        <f>[2]鶴巻!$K$15+[2]鶴巻北一丁目!$K$15+[2]鶴巻北二丁目!$K$15+[2]鶴巻北三丁目!$K$15+[2]鶴巻南一丁目!$K$15+[2]鶴巻南二丁目!$K$15+[2]鶴巻南三丁目!$K$15+[2]鶴巻南四丁目!$K$15+[2]鶴巻南五丁目!$K$15</f>
        <v>109</v>
      </c>
      <c r="K7" s="69">
        <f>[2]鶴巻!$L$15+[2]鶴巻北一丁目!$L$15+[2]鶴巻北二丁目!$L$15+[2]鶴巻北三丁目!$L$15+[2]鶴巻南一丁目!$L$15+[2]鶴巻南二丁目!$L$15+[2]鶴巻南三丁目!$L$15+[2]鶴巻南四丁目!$L$15+[2]鶴巻南五丁目!$L$15</f>
        <v>106</v>
      </c>
      <c r="L7" s="71">
        <f t="shared" si="2"/>
        <v>215</v>
      </c>
    </row>
    <row r="8" spans="1:12">
      <c r="A8" s="15">
        <v>5</v>
      </c>
      <c r="B8" s="64">
        <f>[2]鶴巻!$C$7+[2]鶴巻北一丁目!$C$7+[2]鶴巻北二丁目!$C$7+[2]鶴巻北三丁目!$C$7+[2]鶴巻南一丁目!$C$7+[2]鶴巻南二丁目!$C$7+[2]鶴巻南三丁目!$C$7+[2]鶴巻南四丁目!$C$7+[2]鶴巻南五丁目!$C$7</f>
        <v>53</v>
      </c>
      <c r="C8" s="62">
        <f>[2]鶴巻!$D$7+[2]鶴巻北一丁目!$D$7+[2]鶴巻北二丁目!$D$7+[2]鶴巻北三丁目!$D$7+[2]鶴巻南一丁目!$D$7+[2]鶴巻南二丁目!$D$7+[2]鶴巻南三丁目!$D$7+[2]鶴巻南四丁目!$D$7+[2]鶴巻南五丁目!$D$7</f>
        <v>53</v>
      </c>
      <c r="D8" s="65">
        <f t="shared" si="0"/>
        <v>106</v>
      </c>
      <c r="E8" s="15">
        <v>20</v>
      </c>
      <c r="F8" s="64">
        <f>[2]鶴巻!$C$22+[2]鶴巻北一丁目!$C$22+[2]鶴巻北二丁目!$C$22+[2]鶴巻北三丁目!$C$22+[2]鶴巻南一丁目!$C$22+[2]鶴巻南二丁目!$C$22+[2]鶴巻南三丁目!$C$22+[2]鶴巻南四丁目!$C$22+[2]鶴巻南五丁目!$C$22</f>
        <v>105</v>
      </c>
      <c r="G8" s="69">
        <f>[2]鶴巻!$D$22+[2]鶴巻北一丁目!$D$22+[2]鶴巻北二丁目!$D$22+[2]鶴巻北三丁目!$D$22+[2]鶴巻南一丁目!$D$22+[2]鶴巻南二丁目!$D$22+[2]鶴巻南三丁目!$D$22+[2]鶴巻南四丁目!$D$22+[2]鶴巻南五丁目!$D$22</f>
        <v>61</v>
      </c>
      <c r="H8" s="71">
        <f t="shared" si="1"/>
        <v>166</v>
      </c>
      <c r="I8" s="16">
        <v>70</v>
      </c>
      <c r="J8" s="64">
        <f>[2]鶴巻!$K$16+[2]鶴巻北一丁目!$K$16+[2]鶴巻北二丁目!$K$16+[2]鶴巻北三丁目!$K$16+[2]鶴巻南一丁目!$K$16+[2]鶴巻南二丁目!$K$16+[2]鶴巻南三丁目!$K$16+[2]鶴巻南四丁目!$K$16+[2]鶴巻南五丁目!$K$16</f>
        <v>93</v>
      </c>
      <c r="K8" s="69">
        <f>[2]鶴巻!$L$16+[2]鶴巻北一丁目!$L$16+[2]鶴巻北二丁目!$L$16+[2]鶴巻北三丁目!$L$16+[2]鶴巻南一丁目!$L$16+[2]鶴巻南二丁目!$L$16+[2]鶴巻南三丁目!$L$16+[2]鶴巻南四丁目!$L$16+[2]鶴巻南五丁目!$L$16</f>
        <v>106</v>
      </c>
      <c r="L8" s="71">
        <f t="shared" si="2"/>
        <v>199</v>
      </c>
    </row>
    <row r="9" spans="1:12">
      <c r="A9" s="15">
        <v>6</v>
      </c>
      <c r="B9" s="64">
        <f>[2]鶴巻!$C$8+[2]鶴巻北一丁目!$C$8+[2]鶴巻北二丁目!$C$8+[2]鶴巻北三丁目!$C$8+[2]鶴巻南一丁目!$C$8+[2]鶴巻南二丁目!$C$8+[2]鶴巻南三丁目!$C$8+[2]鶴巻南四丁目!$C$8+[2]鶴巻南五丁目!$C$8</f>
        <v>49</v>
      </c>
      <c r="C9" s="62">
        <f>[2]鶴巻!$D$8+[2]鶴巻北一丁目!$D$8+[2]鶴巻北二丁目!$D$8+[2]鶴巻北三丁目!$D$8+[2]鶴巻南一丁目!$D$8+[2]鶴巻南二丁目!$D$8+[2]鶴巻南三丁目!$D$8+[2]鶴巻南四丁目!$D$8+[2]鶴巻南五丁目!$D$8</f>
        <v>48</v>
      </c>
      <c r="D9" s="65">
        <f t="shared" si="0"/>
        <v>97</v>
      </c>
      <c r="E9" s="15">
        <v>21</v>
      </c>
      <c r="F9" s="64">
        <f>[2]鶴巻!$C$23+[2]鶴巻北一丁目!$C$23+[2]鶴巻北二丁目!$C$23+[2]鶴巻北三丁目!$C$23+[2]鶴巻南一丁目!$C$23+[2]鶴巻南二丁目!$C$23+[2]鶴巻南三丁目!$C$23+[2]鶴巻南四丁目!$C$23+[2]鶴巻南五丁目!$C$23</f>
        <v>93</v>
      </c>
      <c r="G9" s="69">
        <f>[2]鶴巻!$D$23+[2]鶴巻北一丁目!$D$23+[2]鶴巻北二丁目!$D$23+[2]鶴巻北三丁目!$D$23+[2]鶴巻南一丁目!$D$23+[2]鶴巻南二丁目!$D$23+[2]鶴巻南三丁目!$D$23+[2]鶴巻南四丁目!$D$23+[2]鶴巻南五丁目!$D$23</f>
        <v>89</v>
      </c>
      <c r="H9" s="71">
        <f t="shared" si="1"/>
        <v>182</v>
      </c>
      <c r="I9" s="16">
        <v>71</v>
      </c>
      <c r="J9" s="64">
        <f>[2]鶴巻!$K$17+[2]鶴巻北一丁目!$K$17+[2]鶴巻北二丁目!$K$17+[2]鶴巻北三丁目!$K$17+[2]鶴巻南一丁目!$K$17+[2]鶴巻南二丁目!$K$17+[2]鶴巻南三丁目!$K$17+[2]鶴巻南四丁目!$K$17+[2]鶴巻南五丁目!$K$17</f>
        <v>83</v>
      </c>
      <c r="K9" s="69">
        <f>[2]鶴巻!$L$17+[2]鶴巻北一丁目!$L$17+[2]鶴巻北二丁目!$L$17+[2]鶴巻北三丁目!$L$17+[2]鶴巻南一丁目!$L$17+[2]鶴巻南二丁目!$L$17+[2]鶴巻南三丁目!$L$17+[2]鶴巻南四丁目!$L$17+[2]鶴巻南五丁目!$L$17</f>
        <v>100</v>
      </c>
      <c r="L9" s="71">
        <f t="shared" si="2"/>
        <v>183</v>
      </c>
    </row>
    <row r="10" spans="1:12">
      <c r="A10" s="15">
        <v>7</v>
      </c>
      <c r="B10" s="64">
        <f>[2]鶴巻!$C$9+[2]鶴巻北一丁目!$C$9+[2]鶴巻北二丁目!$C$9+[2]鶴巻北三丁目!$C$9+[2]鶴巻南一丁目!$C$9+[2]鶴巻南二丁目!$C$9+[2]鶴巻南三丁目!$C$9+[2]鶴巻南四丁目!$C$9+[2]鶴巻南五丁目!$C$9</f>
        <v>43</v>
      </c>
      <c r="C10" s="62">
        <f>[2]鶴巻!$D$9+[2]鶴巻北一丁目!$D$9+[2]鶴巻北二丁目!$D$9+[2]鶴巻北三丁目!$D$9+[2]鶴巻南一丁目!$D$9+[2]鶴巻南二丁目!$D$9+[2]鶴巻南三丁目!$D$9+[2]鶴巻南四丁目!$D$9+[2]鶴巻南五丁目!$D$9</f>
        <v>51</v>
      </c>
      <c r="D10" s="65">
        <f t="shared" si="0"/>
        <v>94</v>
      </c>
      <c r="E10" s="15">
        <v>22</v>
      </c>
      <c r="F10" s="64">
        <f>[2]鶴巻!$C$24+[2]鶴巻北一丁目!$C$24+[2]鶴巻北二丁目!$C$24+[2]鶴巻北三丁目!$C$24+[2]鶴巻南一丁目!$C$24+[2]鶴巻南二丁目!$C$24+[2]鶴巻南三丁目!$C$24+[2]鶴巻南四丁目!$C$24+[2]鶴巻南五丁目!$C$24</f>
        <v>108</v>
      </c>
      <c r="G10" s="69">
        <f>[2]鶴巻!$D$24+[2]鶴巻北一丁目!$D$24+[2]鶴巻北二丁目!$D$24+[2]鶴巻北三丁目!$D$24+[2]鶴巻南一丁目!$D$24+[2]鶴巻南二丁目!$D$24+[2]鶴巻南三丁目!$D$24+[2]鶴巻南四丁目!$D$24+[2]鶴巻南五丁目!$D$24</f>
        <v>83</v>
      </c>
      <c r="H10" s="71">
        <f t="shared" si="1"/>
        <v>191</v>
      </c>
      <c r="I10" s="16">
        <v>72</v>
      </c>
      <c r="J10" s="64">
        <f>[2]鶴巻!$K$18+[2]鶴巻北一丁目!$K$18+[2]鶴巻北二丁目!$K$18+[2]鶴巻北三丁目!$K$18+[2]鶴巻南一丁目!$K$18+[2]鶴巻南二丁目!$K$18+[2]鶴巻南三丁目!$K$18+[2]鶴巻南四丁目!$K$18+[2]鶴巻南五丁目!$K$18</f>
        <v>77</v>
      </c>
      <c r="K10" s="69">
        <f>[2]鶴巻!$L$18+[2]鶴巻北一丁目!$L$18+[2]鶴巻北二丁目!$L$18+[2]鶴巻北三丁目!$L$18+[2]鶴巻南一丁目!$L$18+[2]鶴巻南二丁目!$L$18+[2]鶴巻南三丁目!$L$18+[2]鶴巻南四丁目!$L$18+[2]鶴巻南五丁目!$L$18</f>
        <v>80</v>
      </c>
      <c r="L10" s="71">
        <f t="shared" si="2"/>
        <v>157</v>
      </c>
    </row>
    <row r="11" spans="1:12">
      <c r="A11" s="15">
        <v>8</v>
      </c>
      <c r="B11" s="64">
        <f>[2]鶴巻!$C$10+[2]鶴巻北一丁目!$C$10+[2]鶴巻北二丁目!$C$10+[2]鶴巻北三丁目!$C$10+[2]鶴巻南一丁目!$C$10+[2]鶴巻南二丁目!$C$10+[2]鶴巻南三丁目!$C$10+[2]鶴巻南四丁目!$C$10+[2]鶴巻南五丁目!$C$10</f>
        <v>55</v>
      </c>
      <c r="C11" s="62">
        <f>[2]鶴巻!$D$10+[2]鶴巻北一丁目!$D$10+[2]鶴巻北二丁目!$D$10+[2]鶴巻北三丁目!$D$10+[2]鶴巻南一丁目!$D$10+[2]鶴巻南二丁目!$D$10+[2]鶴巻南三丁目!$D$10+[2]鶴巻南四丁目!$D$10+[2]鶴巻南五丁目!$D$10</f>
        <v>54</v>
      </c>
      <c r="D11" s="65">
        <f t="shared" si="0"/>
        <v>109</v>
      </c>
      <c r="E11" s="15">
        <v>23</v>
      </c>
      <c r="F11" s="64">
        <f>[2]鶴巻!$C$25+[2]鶴巻北一丁目!$C$25+[2]鶴巻北二丁目!$C$25+[2]鶴巻北三丁目!$C$25+[2]鶴巻南一丁目!$C$25+[2]鶴巻南二丁目!$C$25+[2]鶴巻南三丁目!$C$25+[2]鶴巻南四丁目!$C$25+[2]鶴巻南五丁目!$C$25</f>
        <v>96</v>
      </c>
      <c r="G11" s="69">
        <f>[2]鶴巻!$D$25+[2]鶴巻北一丁目!$D$25+[2]鶴巻北二丁目!$D$25+[2]鶴巻北三丁目!$D$25+[2]鶴巻南一丁目!$D$25+[2]鶴巻南二丁目!$D$25+[2]鶴巻南三丁目!$D$25+[2]鶴巻南四丁目!$D$25+[2]鶴巻南五丁目!$D$25</f>
        <v>93</v>
      </c>
      <c r="H11" s="71">
        <f t="shared" si="1"/>
        <v>189</v>
      </c>
      <c r="I11" s="16">
        <v>73</v>
      </c>
      <c r="J11" s="64">
        <f>[2]鶴巻!$K$19+[2]鶴巻北一丁目!$K$19+[2]鶴巻北二丁目!$K$19+[2]鶴巻北三丁目!$K$19+[2]鶴巻南一丁目!$K$19+[2]鶴巻南二丁目!$K$19+[2]鶴巻南三丁目!$K$19+[2]鶴巻南四丁目!$K$19+[2]鶴巻南五丁目!$K$19</f>
        <v>55</v>
      </c>
      <c r="K11" s="69">
        <f>[2]鶴巻!$L$19+[2]鶴巻北一丁目!$L$19+[2]鶴巻北二丁目!$L$19+[2]鶴巻北三丁目!$L$19+[2]鶴巻南一丁目!$L$19+[2]鶴巻南二丁目!$L$19+[2]鶴巻南三丁目!$L$19+[2]鶴巻南四丁目!$L$19+[2]鶴巻南五丁目!$L$19</f>
        <v>77</v>
      </c>
      <c r="L11" s="71">
        <f t="shared" si="2"/>
        <v>132</v>
      </c>
    </row>
    <row r="12" spans="1:12">
      <c r="A12" s="15">
        <v>9</v>
      </c>
      <c r="B12" s="64">
        <f>[2]鶴巻!$C$11+[2]鶴巻北一丁目!$C$11+[2]鶴巻北二丁目!$C$11+[2]鶴巻北三丁目!$C$11+[2]鶴巻南一丁目!$C$11+[2]鶴巻南二丁目!$C$11+[2]鶴巻南三丁目!$C$11+[2]鶴巻南四丁目!$C$11+[2]鶴巻南五丁目!$C$11</f>
        <v>51</v>
      </c>
      <c r="C12" s="62">
        <f>[2]鶴巻!$D$11+[2]鶴巻北一丁目!$D$11+[2]鶴巻北二丁目!$D$11+[2]鶴巻北三丁目!$D$11+[2]鶴巻南一丁目!$D$11+[2]鶴巻南二丁目!$D$11+[2]鶴巻南三丁目!$D$11+[2]鶴巻南四丁目!$D$11+[2]鶴巻南五丁目!$D$11</f>
        <v>45</v>
      </c>
      <c r="D12" s="65">
        <f t="shared" si="0"/>
        <v>96</v>
      </c>
      <c r="E12" s="15">
        <v>24</v>
      </c>
      <c r="F12" s="64">
        <f>[2]鶴巻!$C$26+[2]鶴巻北一丁目!$C$26+[2]鶴巻北二丁目!$C$26+[2]鶴巻北三丁目!$C$26+[2]鶴巻南一丁目!$C$26+[2]鶴巻南二丁目!$C$26+[2]鶴巻南三丁目!$C$26+[2]鶴巻南四丁目!$C$26+[2]鶴巻南五丁目!$C$26</f>
        <v>103</v>
      </c>
      <c r="G12" s="69">
        <f>[2]鶴巻!$D$26+[2]鶴巻北一丁目!$D$26+[2]鶴巻北二丁目!$D$26+[2]鶴巻北三丁目!$D$26+[2]鶴巻南一丁目!$D$26+[2]鶴巻南二丁目!$D$26+[2]鶴巻南三丁目!$D$26+[2]鶴巻南四丁目!$D$26+[2]鶴巻南五丁目!$D$26</f>
        <v>85</v>
      </c>
      <c r="H12" s="71">
        <f t="shared" si="1"/>
        <v>188</v>
      </c>
      <c r="I12" s="16">
        <v>74</v>
      </c>
      <c r="J12" s="64">
        <f>[2]鶴巻!$K$20+[2]鶴巻北一丁目!$K$20+[2]鶴巻北二丁目!$K$20+[2]鶴巻北三丁目!$K$20+[2]鶴巻南一丁目!$K$20+[2]鶴巻南二丁目!$K$20+[2]鶴巻南三丁目!$K$20+[2]鶴巻南四丁目!$K$20+[2]鶴巻南五丁目!$K$20</f>
        <v>67</v>
      </c>
      <c r="K12" s="69">
        <f>[2]鶴巻!$L$20+[2]鶴巻北一丁目!$L$20+[2]鶴巻北二丁目!$L$20+[2]鶴巻北三丁目!$L$20+[2]鶴巻南一丁目!$L$20+[2]鶴巻南二丁目!$L$20+[2]鶴巻南三丁目!$L$20+[2]鶴巻南四丁目!$L$20+[2]鶴巻南五丁目!$L$20</f>
        <v>75</v>
      </c>
      <c r="L12" s="71">
        <f t="shared" si="2"/>
        <v>142</v>
      </c>
    </row>
    <row r="13" spans="1:12">
      <c r="A13" s="15">
        <v>10</v>
      </c>
      <c r="B13" s="64">
        <f>[2]鶴巻!$C$12+[2]鶴巻北一丁目!$C$12+[2]鶴巻北二丁目!$C$12+[2]鶴巻北三丁目!$C$12+[2]鶴巻南一丁目!$C$12+[2]鶴巻南二丁目!$C$12+[2]鶴巻南三丁目!$C$12+[2]鶴巻南四丁目!$C$12+[2]鶴巻南五丁目!$C$12</f>
        <v>57</v>
      </c>
      <c r="C13" s="62">
        <f>[2]鶴巻!$D$12+[2]鶴巻北一丁目!$D$12+[2]鶴巻北二丁目!$D$12+[2]鶴巻北三丁目!$D$12+[2]鶴巻南一丁目!$D$12+[2]鶴巻南二丁目!$D$12+[2]鶴巻南三丁目!$D$12+[2]鶴巻南四丁目!$D$12+[2]鶴巻南五丁目!$D$12</f>
        <v>48</v>
      </c>
      <c r="D13" s="65">
        <f t="shared" si="0"/>
        <v>105</v>
      </c>
      <c r="E13" s="15">
        <v>25</v>
      </c>
      <c r="F13" s="64">
        <f>[2]鶴巻!$C$27+[2]鶴巻北一丁目!$C$27+[2]鶴巻北二丁目!$C$27+[2]鶴巻北三丁目!$C$27+[2]鶴巻南一丁目!$C$27+[2]鶴巻南二丁目!$C$27+[2]鶴巻南三丁目!$C$27+[2]鶴巻南四丁目!$C$27+[2]鶴巻南五丁目!$C$27</f>
        <v>85</v>
      </c>
      <c r="G13" s="69">
        <f>[2]鶴巻!$D$27+[2]鶴巻北一丁目!$D$27+[2]鶴巻北二丁目!$D$27+[2]鶴巻北三丁目!$D$27+[2]鶴巻南一丁目!$D$27+[2]鶴巻南二丁目!$D$27+[2]鶴巻南三丁目!$D$27+[2]鶴巻南四丁目!$D$27+[2]鶴巻南五丁目!$D$27</f>
        <v>79</v>
      </c>
      <c r="H13" s="71">
        <f t="shared" si="1"/>
        <v>164</v>
      </c>
      <c r="I13" s="16">
        <v>75</v>
      </c>
      <c r="J13" s="64">
        <f>[2]鶴巻!$K$21+[2]鶴巻北一丁目!$K$21+[2]鶴巻北二丁目!$K$21+[2]鶴巻北三丁目!$K$21+[2]鶴巻南一丁目!$K$21+[2]鶴巻南二丁目!$K$21+[2]鶴巻南三丁目!$K$21+[2]鶴巻南四丁目!$K$21+[2]鶴巻南五丁目!$K$21</f>
        <v>51</v>
      </c>
      <c r="K13" s="69">
        <f>[2]鶴巻!$L$21+[2]鶴巻北一丁目!$L$21+[2]鶴巻北二丁目!$L$21+[2]鶴巻北三丁目!$L$21+[2]鶴巻南一丁目!$L$21+[2]鶴巻南二丁目!$L$21+[2]鶴巻南三丁目!$L$21+[2]鶴巻南四丁目!$L$21+[2]鶴巻南五丁目!$L$21</f>
        <v>77</v>
      </c>
      <c r="L13" s="71">
        <f t="shared" si="2"/>
        <v>128</v>
      </c>
    </row>
    <row r="14" spans="1:12">
      <c r="A14" s="15">
        <v>11</v>
      </c>
      <c r="B14" s="64">
        <f>[2]鶴巻!$C$13+[2]鶴巻北一丁目!$C$13+[2]鶴巻北二丁目!$C$13+[2]鶴巻北三丁目!$C$13+[2]鶴巻南一丁目!$C$13+[2]鶴巻南二丁目!$C$13+[2]鶴巻南三丁目!$C$13+[2]鶴巻南四丁目!$C$13+[2]鶴巻南五丁目!$C$13</f>
        <v>66</v>
      </c>
      <c r="C14" s="62">
        <f>[2]鶴巻!$D$13+[2]鶴巻北一丁目!$D$13+[2]鶴巻北二丁目!$D$13+[2]鶴巻北三丁目!$D$13+[2]鶴巻南一丁目!$D$13+[2]鶴巻南二丁目!$D$13+[2]鶴巻南三丁目!$D$13+[2]鶴巻南四丁目!$D$13+[2]鶴巻南五丁目!$D$13</f>
        <v>51</v>
      </c>
      <c r="D14" s="65">
        <f t="shared" si="0"/>
        <v>117</v>
      </c>
      <c r="E14" s="15">
        <v>26</v>
      </c>
      <c r="F14" s="64">
        <f>[2]鶴巻!$C$28+[2]鶴巻北一丁目!$C$28+[2]鶴巻北二丁目!$C$28+[2]鶴巻北三丁目!$C$28+[2]鶴巻南一丁目!$C$28+[2]鶴巻南二丁目!$C$28+[2]鶴巻南三丁目!$C$28+[2]鶴巻南四丁目!$C$28+[2]鶴巻南五丁目!$C$28</f>
        <v>76</v>
      </c>
      <c r="G14" s="69">
        <f>[2]鶴巻!$D$28+[2]鶴巻北一丁目!$D$28+[2]鶴巻北二丁目!$D$28+[2]鶴巻北三丁目!$D$28+[2]鶴巻南一丁目!$D$28+[2]鶴巻南二丁目!$D$28+[2]鶴巻南三丁目!$D$28+[2]鶴巻南四丁目!$D$28+[2]鶴巻南五丁目!$D$28</f>
        <v>72</v>
      </c>
      <c r="H14" s="71">
        <f t="shared" si="1"/>
        <v>148</v>
      </c>
      <c r="I14" s="16">
        <v>76</v>
      </c>
      <c r="J14" s="64">
        <f>[2]鶴巻!$K$22+[2]鶴巻北一丁目!$K$22+[2]鶴巻北二丁目!$K$22+[2]鶴巻北三丁目!$K$22+[2]鶴巻南一丁目!$K$22+[2]鶴巻南二丁目!$K$22+[2]鶴巻南三丁目!$K$22+[2]鶴巻南四丁目!$K$22+[2]鶴巻南五丁目!$K$22</f>
        <v>69</v>
      </c>
      <c r="K14" s="69">
        <f>[2]鶴巻!$L$22+[2]鶴巻北一丁目!$L$22+[2]鶴巻北二丁目!$L$22+[2]鶴巻北三丁目!$L$22+[2]鶴巻南一丁目!$L$22+[2]鶴巻南二丁目!$L$22+[2]鶴巻南三丁目!$L$22+[2]鶴巻南四丁目!$L$22+[2]鶴巻南五丁目!$L$22</f>
        <v>67</v>
      </c>
      <c r="L14" s="71">
        <f t="shared" si="2"/>
        <v>136</v>
      </c>
    </row>
    <row r="15" spans="1:12">
      <c r="A15" s="15">
        <v>12</v>
      </c>
      <c r="B15" s="64">
        <f>[2]鶴巻!$C$14+[2]鶴巻北一丁目!$C$14+[2]鶴巻北二丁目!$C$14+[2]鶴巻北三丁目!$C$14+[2]鶴巻南一丁目!$C$14+[2]鶴巻南二丁目!$C$14+[2]鶴巻南三丁目!$C$14+[2]鶴巻南四丁目!$C$14+[2]鶴巻南五丁目!$C$14</f>
        <v>53</v>
      </c>
      <c r="C15" s="62">
        <f>[2]鶴巻!$D$14+[2]鶴巻北一丁目!$D$14+[2]鶴巻北二丁目!$D$14+[2]鶴巻北三丁目!$D$14+[2]鶴巻南一丁目!$D$14+[2]鶴巻南二丁目!$D$14+[2]鶴巻南三丁目!$D$14+[2]鶴巻南四丁目!$D$14+[2]鶴巻南五丁目!$D$14</f>
        <v>51</v>
      </c>
      <c r="D15" s="65">
        <f t="shared" si="0"/>
        <v>104</v>
      </c>
      <c r="E15" s="15">
        <v>27</v>
      </c>
      <c r="F15" s="64">
        <f>[2]鶴巻!$C$29+[2]鶴巻北一丁目!$C$29+[2]鶴巻北二丁目!$C$29+[2]鶴巻北三丁目!$C$29+[2]鶴巻南一丁目!$C$29+[2]鶴巻南二丁目!$C$29+[2]鶴巻南三丁目!$C$29+[2]鶴巻南四丁目!$C$29+[2]鶴巻南五丁目!$C$29</f>
        <v>97</v>
      </c>
      <c r="G15" s="69">
        <f>[2]鶴巻!$D$29+[2]鶴巻北一丁目!$D$29+[2]鶴巻北二丁目!$D$29+[2]鶴巻北三丁目!$D$29+[2]鶴巻南一丁目!$D$29+[2]鶴巻南二丁目!$D$29+[2]鶴巻南三丁目!$D$29+[2]鶴巻南四丁目!$D$29+[2]鶴巻南五丁目!$D$29</f>
        <v>59</v>
      </c>
      <c r="H15" s="71">
        <f t="shared" si="1"/>
        <v>156</v>
      </c>
      <c r="I15" s="16">
        <v>77</v>
      </c>
      <c r="J15" s="64">
        <f>[2]鶴巻!$K$23+[2]鶴巻北一丁目!$K$23+[2]鶴巻北二丁目!$K$23+[2]鶴巻北三丁目!$K$23+[2]鶴巻南一丁目!$K$23+[2]鶴巻南二丁目!$K$23+[2]鶴巻南三丁目!$K$23+[2]鶴巻南四丁目!$K$23+[2]鶴巻南五丁目!$K$23</f>
        <v>49</v>
      </c>
      <c r="K15" s="69">
        <f>[2]鶴巻!$L$23+[2]鶴巻北一丁目!$L$23+[2]鶴巻北二丁目!$L$23+[2]鶴巻北三丁目!$L$23+[2]鶴巻南一丁目!$L$23+[2]鶴巻南二丁目!$L$23+[2]鶴巻南三丁目!$L$23+[2]鶴巻南四丁目!$L$23+[2]鶴巻南五丁目!$L$23</f>
        <v>56</v>
      </c>
      <c r="L15" s="71">
        <f t="shared" si="2"/>
        <v>105</v>
      </c>
    </row>
    <row r="16" spans="1:12">
      <c r="A16" s="15">
        <v>13</v>
      </c>
      <c r="B16" s="64">
        <f>[2]鶴巻!$C$15+[2]鶴巻北一丁目!$C$15+[2]鶴巻北二丁目!$C$15+[2]鶴巻北三丁目!$C$15+[2]鶴巻南一丁目!$C$15+[2]鶴巻南二丁目!$C$15+[2]鶴巻南三丁目!$C$15+[2]鶴巻南四丁目!$C$15+[2]鶴巻南五丁目!$C$15</f>
        <v>68</v>
      </c>
      <c r="C16" s="62">
        <f>[2]鶴巻!$D$15+[2]鶴巻北一丁目!$D$15+[2]鶴巻北二丁目!$D$15+[2]鶴巻北三丁目!$D$15+[2]鶴巻南一丁目!$D$15+[2]鶴巻南二丁目!$D$15+[2]鶴巻南三丁目!$D$15+[2]鶴巻南四丁目!$D$15+[2]鶴巻南五丁目!$D$15</f>
        <v>67</v>
      </c>
      <c r="D16" s="65">
        <f t="shared" si="0"/>
        <v>135</v>
      </c>
      <c r="E16" s="15">
        <v>28</v>
      </c>
      <c r="F16" s="72">
        <f>[2]鶴巻!$G$2+[2]鶴巻北一丁目!$G$2+[2]鶴巻北二丁目!$G$2+[2]鶴巻北三丁目!$G$2+[2]鶴巻南一丁目!$G$2+[2]鶴巻南二丁目!$G$2+[2]鶴巻南三丁目!$G$2+[2]鶴巻南四丁目!$G$2+[2]鶴巻南五丁目!$G$2</f>
        <v>83</v>
      </c>
      <c r="G16" s="73">
        <f>[2]鶴巻!$H$2+[2]鶴巻北一丁目!$H$2+[2]鶴巻北二丁目!$H$2+[2]鶴巻北三丁目!$H$2+[2]鶴巻南一丁目!$H$2+[2]鶴巻南二丁目!$H$2+[2]鶴巻南三丁目!$H$2+[2]鶴巻南四丁目!$H$2+[2]鶴巻南五丁目!$H$2</f>
        <v>97</v>
      </c>
      <c r="H16" s="71">
        <f t="shared" si="1"/>
        <v>180</v>
      </c>
      <c r="I16" s="16">
        <v>78</v>
      </c>
      <c r="J16" s="64">
        <f>[2]鶴巻!$K$24+[2]鶴巻北一丁目!$K$24+[2]鶴巻北二丁目!$K$24+[2]鶴巻北三丁目!$K$24+[2]鶴巻南一丁目!$K$24+[2]鶴巻南二丁目!$K$24+[2]鶴巻南三丁目!$K$24+[2]鶴巻南四丁目!$K$24+[2]鶴巻南五丁目!$K$24</f>
        <v>41</v>
      </c>
      <c r="K16" s="69">
        <f>[2]鶴巻!$L$24+[2]鶴巻北一丁目!$L$24+[2]鶴巻北二丁目!$L$24+[2]鶴巻北三丁目!$L$24+[2]鶴巻南一丁目!$L$24+[2]鶴巻南二丁目!$L$24+[2]鶴巻南三丁目!$L$24+[2]鶴巻南四丁目!$L$24+[2]鶴巻南五丁目!$L$24</f>
        <v>50</v>
      </c>
      <c r="L16" s="71">
        <f t="shared" si="2"/>
        <v>91</v>
      </c>
    </row>
    <row r="17" spans="1:12" ht="14.25" thickBot="1">
      <c r="A17" s="25">
        <v>14</v>
      </c>
      <c r="B17" s="66">
        <f>[2]鶴巻!$C$16+[2]鶴巻北一丁目!$C$16+[2]鶴巻北二丁目!$C$16+[2]鶴巻北三丁目!$C$16+[2]鶴巻南一丁目!$C$16+[2]鶴巻南二丁目!$C$16+[2]鶴巻南三丁目!$C$16+[2]鶴巻南四丁目!$C$16+[2]鶴巻南五丁目!$C$16</f>
        <v>73</v>
      </c>
      <c r="C17" s="67">
        <f>[2]鶴巻!$D$16+[2]鶴巻北一丁目!$D$16+[2]鶴巻北二丁目!$D$16+[2]鶴巻北三丁目!$D$16+[2]鶴巻南一丁目!$D$16+[2]鶴巻南二丁目!$D$16+[2]鶴巻南三丁目!$D$16+[2]鶴巻南四丁目!$D$16+[2]鶴巻南五丁目!$D$16</f>
        <v>50</v>
      </c>
      <c r="D17" s="68">
        <f t="shared" si="0"/>
        <v>123</v>
      </c>
      <c r="E17" s="15">
        <v>29</v>
      </c>
      <c r="F17" s="72">
        <f>[2]鶴巻!$G$3+[2]鶴巻北一丁目!$G$3+[2]鶴巻北二丁目!$G$3+[2]鶴巻北三丁目!$G$3+[2]鶴巻南一丁目!$G$3+[2]鶴巻南二丁目!$G$3+[2]鶴巻南三丁目!$G$3+[2]鶴巻南四丁目!$G$3+[2]鶴巻南五丁目!$G$3</f>
        <v>96</v>
      </c>
      <c r="G17" s="73">
        <f>[2]鶴巻!$H$3+[2]鶴巻北一丁目!$H$3+[2]鶴巻北二丁目!$H$3+[2]鶴巻北三丁目!$H$3+[2]鶴巻南一丁目!$H$3+[2]鶴巻南二丁目!$H$3+[2]鶴巻南三丁目!$H$3+[2]鶴巻南四丁目!$H$3+[2]鶴巻南五丁目!$H$3</f>
        <v>101</v>
      </c>
      <c r="H17" s="71">
        <f t="shared" si="1"/>
        <v>197</v>
      </c>
      <c r="I17" s="16">
        <v>79</v>
      </c>
      <c r="J17" s="64">
        <f>[2]鶴巻!$K$25+[2]鶴巻北一丁目!$K$25+[2]鶴巻北二丁目!$K$25+[2]鶴巻北三丁目!$K$25+[2]鶴巻南一丁目!$K$25+[2]鶴巻南二丁目!$K$25+[2]鶴巻南三丁目!$K$25+[2]鶴巻南四丁目!$K$25+[2]鶴巻南五丁目!$K$25</f>
        <v>40</v>
      </c>
      <c r="K17" s="69">
        <f>[2]鶴巻!$L$25+[2]鶴巻北一丁目!$L$25+[2]鶴巻北二丁目!$L$25+[2]鶴巻北三丁目!$L$25+[2]鶴巻南一丁目!$L$25+[2]鶴巻南二丁目!$L$25+[2]鶴巻南三丁目!$L$25+[2]鶴巻南四丁目!$L$25+[2]鶴巻南五丁目!$L$25</f>
        <v>58</v>
      </c>
      <c r="L17" s="71">
        <f t="shared" si="2"/>
        <v>98</v>
      </c>
    </row>
    <row r="18" spans="1:12" ht="15" thickTop="1" thickBot="1">
      <c r="A18" s="24" t="s">
        <v>6</v>
      </c>
      <c r="B18" s="36">
        <f>SUM(B3:B17)</f>
        <v>837</v>
      </c>
      <c r="C18" s="37">
        <f>SUM(C3:C17)</f>
        <v>753</v>
      </c>
      <c r="D18" s="38">
        <f>SUM(B18:C18)</f>
        <v>1590</v>
      </c>
      <c r="E18" s="15">
        <v>30</v>
      </c>
      <c r="F18" s="72">
        <f>[2]鶴巻!$G$4+[2]鶴巻北一丁目!$G$4+[2]鶴巻北二丁目!$G$4+[2]鶴巻北三丁目!$G$4+[2]鶴巻南一丁目!$G$4+[2]鶴巻南二丁目!$G$4+[2]鶴巻南三丁目!$G$4+[2]鶴巻南四丁目!$G$4+[2]鶴巻南五丁目!$G$4</f>
        <v>101</v>
      </c>
      <c r="G18" s="73">
        <f>[2]鶴巻!$H$4+[2]鶴巻北一丁目!$H$4+[2]鶴巻北二丁目!$H$4+[2]鶴巻北三丁目!$H$4+[2]鶴巻南一丁目!$H$4+[2]鶴巻南二丁目!$H$4+[2]鶴巻南三丁目!$H$4+[2]鶴巻南四丁目!$H$4+[2]鶴巻南五丁目!$H$4</f>
        <v>103</v>
      </c>
      <c r="H18" s="71">
        <f t="shared" si="1"/>
        <v>204</v>
      </c>
      <c r="I18" s="16">
        <v>80</v>
      </c>
      <c r="J18" s="64">
        <f>[2]鶴巻!$K$26+[2]鶴巻北一丁目!$K$26+[2]鶴巻北二丁目!$K$26+[2]鶴巻北三丁目!$K$26+[2]鶴巻南一丁目!$K$26+[2]鶴巻南二丁目!$K$26+[2]鶴巻南三丁目!$K$26+[2]鶴巻南四丁目!$K$26+[2]鶴巻南五丁目!$K$26</f>
        <v>39</v>
      </c>
      <c r="K18" s="69">
        <f>[2]鶴巻!$L$26+[2]鶴巻北一丁目!$L$26+[2]鶴巻北二丁目!$L$26+[2]鶴巻北三丁目!$L$26+[2]鶴巻南一丁目!$L$26+[2]鶴巻南二丁目!$L$26+[2]鶴巻南三丁目!$L$26+[2]鶴巻南四丁目!$L$26+[2]鶴巻南五丁目!$L$26</f>
        <v>41</v>
      </c>
      <c r="L18" s="71">
        <f t="shared" si="2"/>
        <v>80</v>
      </c>
    </row>
    <row r="19" spans="1:12">
      <c r="E19" s="15">
        <v>31</v>
      </c>
      <c r="F19" s="72">
        <f>[2]鶴巻!$G$5+[2]鶴巻北一丁目!$G$5+[2]鶴巻北二丁目!$G$5+[2]鶴巻北三丁目!$G$5+[2]鶴巻南一丁目!$G$5+[2]鶴巻南二丁目!$G$5+[2]鶴巻南三丁目!$G$5+[2]鶴巻南四丁目!$G$5+[2]鶴巻南五丁目!$G$5</f>
        <v>80</v>
      </c>
      <c r="G19" s="73">
        <f>[2]鶴巻!$H$5+[2]鶴巻北一丁目!$H$5+[2]鶴巻北二丁目!$H$5+[2]鶴巻北三丁目!$H$5+[2]鶴巻南一丁目!$H$5+[2]鶴巻南二丁目!$H$5+[2]鶴巻南三丁目!$H$5+[2]鶴巻南四丁目!$H$5+[2]鶴巻南五丁目!$H$5</f>
        <v>69</v>
      </c>
      <c r="H19" s="71">
        <f t="shared" si="1"/>
        <v>149</v>
      </c>
      <c r="I19" s="16">
        <v>81</v>
      </c>
      <c r="J19" s="64">
        <f>[2]鶴巻!$K$27+[2]鶴巻北一丁目!$K$27+[2]鶴巻北二丁目!$K$27+[2]鶴巻北三丁目!$K$27+[2]鶴巻南一丁目!$K$27+[2]鶴巻南二丁目!$K$27+[2]鶴巻南三丁目!$K$27+[2]鶴巻南四丁目!$K$27+[2]鶴巻南五丁目!$K$27</f>
        <v>36</v>
      </c>
      <c r="K19" s="69">
        <f>[2]鶴巻!$L$27+[2]鶴巻北一丁目!$L$27+[2]鶴巻北二丁目!$L$27+[2]鶴巻北三丁目!$L$27+[2]鶴巻南一丁目!$L$27+[2]鶴巻南二丁目!$L$27+[2]鶴巻南三丁目!$L$27+[2]鶴巻南四丁目!$L$27+[2]鶴巻南五丁目!$L$27</f>
        <v>45</v>
      </c>
      <c r="L19" s="71">
        <f t="shared" si="2"/>
        <v>81</v>
      </c>
    </row>
    <row r="20" spans="1:12">
      <c r="E20" s="15">
        <v>32</v>
      </c>
      <c r="F20" s="72">
        <f>[2]鶴巻!$G$6+[2]鶴巻北一丁目!$G$6+[2]鶴巻北二丁目!$G$6+[2]鶴巻北三丁目!$G$6+[2]鶴巻南一丁目!$G$6+[2]鶴巻南二丁目!$G$6+[2]鶴巻南三丁目!$G$6+[2]鶴巻南四丁目!$G$6+[2]鶴巻南五丁目!$G$6</f>
        <v>104</v>
      </c>
      <c r="G20" s="73">
        <f>[2]鶴巻!$H$6+[2]鶴巻北一丁目!$H$6+[2]鶴巻北二丁目!$H$6+[2]鶴巻北三丁目!$H$6+[2]鶴巻南一丁目!$H$6+[2]鶴巻南二丁目!$H$6+[2]鶴巻南三丁目!$H$6+[2]鶴巻南四丁目!$H$6+[2]鶴巻南五丁目!$H$6</f>
        <v>90</v>
      </c>
      <c r="H20" s="71">
        <f t="shared" si="1"/>
        <v>194</v>
      </c>
      <c r="I20" s="16">
        <v>82</v>
      </c>
      <c r="J20" s="64">
        <f>[2]鶴巻!$K$28+[2]鶴巻北一丁目!$K$28+[2]鶴巻北二丁目!$K$28+[2]鶴巻北三丁目!$K$28+[2]鶴巻南一丁目!$K$28+[2]鶴巻南二丁目!$K$28+[2]鶴巻南三丁目!$K$28+[2]鶴巻南四丁目!$K$28+[2]鶴巻南五丁目!$K$28</f>
        <v>23</v>
      </c>
      <c r="K20" s="69">
        <f>[2]鶴巻!$L$28+[2]鶴巻北一丁目!$L$28+[2]鶴巻北二丁目!$L$28+[2]鶴巻北三丁目!$L$28+[2]鶴巻南一丁目!$L$28+[2]鶴巻南二丁目!$L$28+[2]鶴巻南三丁目!$L$28+[2]鶴巻南四丁目!$L$28+[2]鶴巻南五丁目!$L$28</f>
        <v>31</v>
      </c>
      <c r="L20" s="71">
        <f t="shared" si="2"/>
        <v>54</v>
      </c>
    </row>
    <row r="21" spans="1:12">
      <c r="E21" s="15">
        <v>33</v>
      </c>
      <c r="F21" s="72">
        <f>[2]鶴巻!$G$7+[2]鶴巻北一丁目!$G$7+[2]鶴巻北二丁目!$G$7+[2]鶴巻北三丁目!$G$7+[2]鶴巻南一丁目!$G$7+[2]鶴巻南二丁目!$G$7+[2]鶴巻南三丁目!$G$7+[2]鶴巻南四丁目!$G$7+[2]鶴巻南五丁目!$G$7</f>
        <v>95</v>
      </c>
      <c r="G21" s="73">
        <f>[2]鶴巻!$H$7+[2]鶴巻北一丁目!$H$7+[2]鶴巻北二丁目!$H$7+[2]鶴巻北三丁目!$H$7+[2]鶴巻南一丁目!$H$7+[2]鶴巻南二丁目!$H$7+[2]鶴巻南三丁目!$H$7+[2]鶴巻南四丁目!$H$7+[2]鶴巻南五丁目!$H$7</f>
        <v>84</v>
      </c>
      <c r="H21" s="71">
        <f t="shared" si="1"/>
        <v>179</v>
      </c>
      <c r="I21" s="16">
        <v>83</v>
      </c>
      <c r="J21" s="64">
        <f>[2]鶴巻!$K$29+[2]鶴巻北一丁目!$K$29+[2]鶴巻北二丁目!$K$29+[2]鶴巻北三丁目!$K$29+[2]鶴巻南一丁目!$K$29+[2]鶴巻南二丁目!$K$29+[2]鶴巻南三丁目!$K$29+[2]鶴巻南四丁目!$K$29+[2]鶴巻南五丁目!$K$29</f>
        <v>33</v>
      </c>
      <c r="K21" s="69">
        <f>[2]鶴巻!$L$29+[2]鶴巻北一丁目!$L$29+[2]鶴巻北二丁目!$L$29+[2]鶴巻北三丁目!$L$29+[2]鶴巻南一丁目!$L$29+[2]鶴巻南二丁目!$L$29+[2]鶴巻南三丁目!$L$29+[2]鶴巻南四丁目!$L$29+[2]鶴巻南五丁目!$L$29</f>
        <v>42</v>
      </c>
      <c r="L21" s="71">
        <f t="shared" si="2"/>
        <v>75</v>
      </c>
    </row>
    <row r="22" spans="1:12">
      <c r="E22" s="15">
        <v>34</v>
      </c>
      <c r="F22" s="72">
        <f>[2]鶴巻!$G$8+[2]鶴巻北一丁目!$G$8+[2]鶴巻北二丁目!$G$8+[2]鶴巻北三丁目!$G$8+[2]鶴巻南一丁目!$G$8+[2]鶴巻南二丁目!$G$8+[2]鶴巻南三丁目!$G$8+[2]鶴巻南四丁目!$G$8+[2]鶴巻南五丁目!$G$8</f>
        <v>100</v>
      </c>
      <c r="G22" s="73">
        <f>[2]鶴巻!$H$8+[2]鶴巻北一丁目!$H$8+[2]鶴巻北二丁目!$H$8+[2]鶴巻北三丁目!$H$8+[2]鶴巻南一丁目!$H$8+[2]鶴巻南二丁目!$H$8+[2]鶴巻南三丁目!$H$8+[2]鶴巻南四丁目!$H$8+[2]鶴巻南五丁目!$H$8</f>
        <v>115</v>
      </c>
      <c r="H22" s="71">
        <f t="shared" si="1"/>
        <v>215</v>
      </c>
      <c r="I22" s="16">
        <v>84</v>
      </c>
      <c r="J22" s="72">
        <f>[2]鶴巻!$O$2+[2]鶴巻北一丁目!$O$2+[2]鶴巻北二丁目!$O$2+[2]鶴巻北三丁目!$O$2+[2]鶴巻南一丁目!$O$2+[2]鶴巻南二丁目!$O$2+[2]鶴巻南三丁目!$O$2+[2]鶴巻南四丁目!$O$2+[2]鶴巻南五丁目!$O$2</f>
        <v>24</v>
      </c>
      <c r="K22" s="73">
        <f>[2]鶴巻!$P$2+[2]鶴巻北一丁目!$P$2+[2]鶴巻北二丁目!$P$2+[2]鶴巻北三丁目!$P$2+[2]鶴巻南一丁目!$P$2+[2]鶴巻南二丁目!$P$2+[2]鶴巻南三丁目!$P$2+[2]鶴巻南四丁目!$P$2+[2]鶴巻南五丁目!$P$2</f>
        <v>39</v>
      </c>
      <c r="L22" s="71">
        <f t="shared" si="2"/>
        <v>63</v>
      </c>
    </row>
    <row r="23" spans="1:12">
      <c r="E23" s="15">
        <v>35</v>
      </c>
      <c r="F23" s="72">
        <f>[2]鶴巻!$G$9+[2]鶴巻北一丁目!$G$9+[2]鶴巻北二丁目!$G$9+[2]鶴巻北三丁目!$G$9+[2]鶴巻南一丁目!$G$9+[2]鶴巻南二丁目!$G$9+[2]鶴巻南三丁目!$G$9+[2]鶴巻南四丁目!$G$9+[2]鶴巻南五丁目!$G$9</f>
        <v>97</v>
      </c>
      <c r="G23" s="73">
        <f>[2]鶴巻!$H$9+[2]鶴巻北一丁目!$H$9+[2]鶴巻北二丁目!$H$9+[2]鶴巻北三丁目!$H$9+[2]鶴巻南一丁目!$H$9+[2]鶴巻南二丁目!$H$9+[2]鶴巻南三丁目!$H$9+[2]鶴巻南四丁目!$H$9+[2]鶴巻南五丁目!$H$9</f>
        <v>95</v>
      </c>
      <c r="H23" s="71">
        <f t="shared" si="1"/>
        <v>192</v>
      </c>
      <c r="I23" s="16">
        <v>85</v>
      </c>
      <c r="J23" s="72">
        <f>[2]鶴巻!$O$3+[2]鶴巻北一丁目!$O$3+[2]鶴巻北二丁目!$O$3+[2]鶴巻北三丁目!$O$3+[2]鶴巻南一丁目!$O$3+[2]鶴巻南二丁目!$O$3+[2]鶴巻南三丁目!$O$3+[2]鶴巻南四丁目!$O$3+[2]鶴巻南五丁目!$O$3</f>
        <v>18</v>
      </c>
      <c r="K23" s="73">
        <f>[2]鶴巻!$P$3+[2]鶴巻北一丁目!$P$3+[2]鶴巻北二丁目!$P$3+[2]鶴巻北三丁目!$P$3+[2]鶴巻南一丁目!$P$3+[2]鶴巻南二丁目!$P$3+[2]鶴巻南三丁目!$P$3+[2]鶴巻南四丁目!$P$3+[2]鶴巻南五丁目!$P$3</f>
        <v>31</v>
      </c>
      <c r="L23" s="71">
        <f t="shared" si="2"/>
        <v>49</v>
      </c>
    </row>
    <row r="24" spans="1:12">
      <c r="E24" s="15">
        <v>36</v>
      </c>
      <c r="F24" s="72">
        <f>[2]鶴巻!$G$10+[2]鶴巻北一丁目!$G$10+[2]鶴巻北二丁目!$G$10+[2]鶴巻北三丁目!$G$10+[2]鶴巻南一丁目!$G$10+[2]鶴巻南二丁目!$G$10+[2]鶴巻南三丁目!$G$10+[2]鶴巻南四丁目!$G$10+[2]鶴巻南五丁目!$G$10</f>
        <v>98</v>
      </c>
      <c r="G24" s="73">
        <f>[2]鶴巻!$H$10+[2]鶴巻北一丁目!$H$10+[2]鶴巻北二丁目!$H$10+[2]鶴巻北三丁目!$H$10+[2]鶴巻南一丁目!$H$10+[2]鶴巻南二丁目!$H$10+[2]鶴巻南三丁目!$H$10+[2]鶴巻南四丁目!$H$10+[2]鶴巻南五丁目!$H$10</f>
        <v>94</v>
      </c>
      <c r="H24" s="71">
        <f t="shared" si="1"/>
        <v>192</v>
      </c>
      <c r="I24" s="16">
        <v>86</v>
      </c>
      <c r="J24" s="72">
        <f>[2]鶴巻!$O$4+[2]鶴巻北一丁目!$O$4+[2]鶴巻北二丁目!$O$4+[2]鶴巻北三丁目!$O$4+[2]鶴巻南一丁目!$O$4+[2]鶴巻南二丁目!$O$4+[2]鶴巻南三丁目!$O$4+[2]鶴巻南四丁目!$O$4+[2]鶴巻南五丁目!$O$4</f>
        <v>16</v>
      </c>
      <c r="K24" s="73">
        <f>[2]鶴巻!$P$4+[2]鶴巻北一丁目!$P$4+[2]鶴巻北二丁目!$P$4+[2]鶴巻北三丁目!$P$4+[2]鶴巻南一丁目!$P$4+[2]鶴巻南二丁目!$P$4+[2]鶴巻南三丁目!$P$4+[2]鶴巻南四丁目!$P$4+[2]鶴巻南五丁目!$P$4</f>
        <v>37</v>
      </c>
      <c r="L24" s="71">
        <f t="shared" si="2"/>
        <v>53</v>
      </c>
    </row>
    <row r="25" spans="1:12">
      <c r="E25" s="15">
        <v>37</v>
      </c>
      <c r="F25" s="72">
        <f>[2]鶴巻!$G$11+[2]鶴巻北一丁目!$G$11+[2]鶴巻北二丁目!$G$11+[2]鶴巻北三丁目!$G$11+[2]鶴巻南一丁目!$G$11+[2]鶴巻南二丁目!$G$11+[2]鶴巻南三丁目!$G$11+[2]鶴巻南四丁目!$G$11+[2]鶴巻南五丁目!$G$11</f>
        <v>114</v>
      </c>
      <c r="G25" s="73">
        <f>[2]鶴巻!$H$11+[2]鶴巻北一丁目!$H$11+[2]鶴巻北二丁目!$H$11+[2]鶴巻北三丁目!$H$11+[2]鶴巻南一丁目!$H$11+[2]鶴巻南二丁目!$H$11+[2]鶴巻南三丁目!$H$11+[2]鶴巻南四丁目!$H$11+[2]鶴巻南五丁目!$H$11</f>
        <v>90</v>
      </c>
      <c r="H25" s="71">
        <f t="shared" si="1"/>
        <v>204</v>
      </c>
      <c r="I25" s="16">
        <v>87</v>
      </c>
      <c r="J25" s="72">
        <f>[2]鶴巻!$O$5+[2]鶴巻北一丁目!$O$5+[2]鶴巻北二丁目!$O$5+[2]鶴巻北三丁目!$O$5+[2]鶴巻南一丁目!$O$5+[2]鶴巻南二丁目!$O$5+[2]鶴巻南三丁目!$O$5+[2]鶴巻南四丁目!$O$5+[2]鶴巻南五丁目!$O$5</f>
        <v>9</v>
      </c>
      <c r="K25" s="73">
        <f>[2]鶴巻!$P$5+[2]鶴巻北一丁目!$P$5+[2]鶴巻北二丁目!$P$5+[2]鶴巻北三丁目!$P$5+[2]鶴巻南一丁目!$P$5+[2]鶴巻南二丁目!$P$5+[2]鶴巻南三丁目!$P$5+[2]鶴巻南四丁目!$P$5+[2]鶴巻南五丁目!$P$5</f>
        <v>27</v>
      </c>
      <c r="L25" s="71">
        <f t="shared" si="2"/>
        <v>36</v>
      </c>
    </row>
    <row r="26" spans="1:12">
      <c r="E26" s="15">
        <v>38</v>
      </c>
      <c r="F26" s="72">
        <f>[2]鶴巻!$G$12+[2]鶴巻北一丁目!$G$12+[2]鶴巻北二丁目!$G$12+[2]鶴巻北三丁目!$G$12+[2]鶴巻南一丁目!$G$12+[2]鶴巻南二丁目!$G$12+[2]鶴巻南三丁目!$G$12+[2]鶴巻南四丁目!$G$12+[2]鶴巻南五丁目!$G$12</f>
        <v>110</v>
      </c>
      <c r="G26" s="73">
        <f>[2]鶴巻!$H$12+[2]鶴巻北一丁目!$H$12+[2]鶴巻北二丁目!$H$12+[2]鶴巻北三丁目!$H$12+[2]鶴巻南一丁目!$H$12+[2]鶴巻南二丁目!$H$12+[2]鶴巻南三丁目!$H$12+[2]鶴巻南四丁目!$H$12+[2]鶴巻南五丁目!$H$12</f>
        <v>111</v>
      </c>
      <c r="H26" s="71">
        <f t="shared" si="1"/>
        <v>221</v>
      </c>
      <c r="I26" s="16">
        <v>88</v>
      </c>
      <c r="J26" s="72">
        <f>[2]鶴巻!$O$6+[2]鶴巻北一丁目!$O$6+[2]鶴巻北二丁目!$O$6+[2]鶴巻北三丁目!$O$6+[2]鶴巻南一丁目!$O$6+[2]鶴巻南二丁目!$O$6+[2]鶴巻南三丁目!$O$6+[2]鶴巻南四丁目!$O$6+[2]鶴巻南五丁目!$O$6</f>
        <v>14</v>
      </c>
      <c r="K26" s="73">
        <f>[2]鶴巻!$P$6+[2]鶴巻北一丁目!$P$6+[2]鶴巻北二丁目!$P$6+[2]鶴巻北三丁目!$P$6+[2]鶴巻南一丁目!$P$6+[2]鶴巻南二丁目!$P$6+[2]鶴巻南三丁目!$P$6+[2]鶴巻南四丁目!$P$6+[2]鶴巻南五丁目!$P$6</f>
        <v>28</v>
      </c>
      <c r="L26" s="71">
        <f t="shared" si="2"/>
        <v>42</v>
      </c>
    </row>
    <row r="27" spans="1:12">
      <c r="E27" s="15">
        <v>39</v>
      </c>
      <c r="F27" s="72">
        <f>[2]鶴巻!$G$13+[2]鶴巻北一丁目!$G$13+[2]鶴巻北二丁目!$G$13+[2]鶴巻北三丁目!$G$13+[2]鶴巻南一丁目!$G$13+[2]鶴巻南二丁目!$G$13+[2]鶴巻南三丁目!$G$13+[2]鶴巻南四丁目!$G$13+[2]鶴巻南五丁目!$G$13</f>
        <v>96</v>
      </c>
      <c r="G27" s="73">
        <f>[2]鶴巻!$H$13+[2]鶴巻北一丁目!$H$13+[2]鶴巻北二丁目!$H$13+[2]鶴巻北三丁目!$H$13+[2]鶴巻南一丁目!$H$13+[2]鶴巻南二丁目!$H$13+[2]鶴巻南三丁目!$H$13+[2]鶴巻南四丁目!$H$13+[2]鶴巻南五丁目!$H$13</f>
        <v>79</v>
      </c>
      <c r="H27" s="71">
        <f t="shared" si="1"/>
        <v>175</v>
      </c>
      <c r="I27" s="16">
        <v>89</v>
      </c>
      <c r="J27" s="72">
        <f>[2]鶴巻!$O$7+[2]鶴巻北一丁目!$O$7+[2]鶴巻北二丁目!$O$7+[2]鶴巻北三丁目!$O$7+[2]鶴巻南一丁目!$O$7+[2]鶴巻南二丁目!$O$7+[2]鶴巻南三丁目!$O$7+[2]鶴巻南四丁目!$O$7+[2]鶴巻南五丁目!$O$7</f>
        <v>15</v>
      </c>
      <c r="K27" s="73">
        <f>[2]鶴巻!$P$7+[2]鶴巻北一丁目!$P$7+[2]鶴巻北二丁目!$P$7+[2]鶴巻北三丁目!$P$7+[2]鶴巻南一丁目!$P$7+[2]鶴巻南二丁目!$P$7+[2]鶴巻南三丁目!$P$7+[2]鶴巻南四丁目!$P$7+[2]鶴巻南五丁目!$P$7</f>
        <v>16</v>
      </c>
      <c r="L27" s="71">
        <f t="shared" si="2"/>
        <v>31</v>
      </c>
    </row>
    <row r="28" spans="1:12">
      <c r="E28" s="15">
        <v>40</v>
      </c>
      <c r="F28" s="72">
        <f>[2]鶴巻!$G$14+[2]鶴巻北一丁目!$G$14+[2]鶴巻北二丁目!$G$14+[2]鶴巻北三丁目!$G$14+[2]鶴巻南一丁目!$G$14+[2]鶴巻南二丁目!$G$14+[2]鶴巻南三丁目!$G$14+[2]鶴巻南四丁目!$G$14+[2]鶴巻南五丁目!$G$14</f>
        <v>92</v>
      </c>
      <c r="G28" s="73">
        <f>[2]鶴巻!$H$14+[2]鶴巻北一丁目!$H$14+[2]鶴巻北二丁目!$H$14+[2]鶴巻北三丁目!$H$14+[2]鶴巻南一丁目!$H$14+[2]鶴巻南二丁目!$H$14+[2]鶴巻南三丁目!$H$14+[2]鶴巻南四丁目!$H$14+[2]鶴巻南五丁目!$H$14</f>
        <v>108</v>
      </c>
      <c r="H28" s="71">
        <f t="shared" si="1"/>
        <v>200</v>
      </c>
      <c r="I28" s="16">
        <v>90</v>
      </c>
      <c r="J28" s="72">
        <f>[2]鶴巻!$O$8+[2]鶴巻北一丁目!$O$8+[2]鶴巻北二丁目!$O$8+[2]鶴巻北三丁目!$O$8+[2]鶴巻南一丁目!$O$8+[2]鶴巻南二丁目!$O$8+[2]鶴巻南三丁目!$O$8+[2]鶴巻南四丁目!$O$8+[2]鶴巻南五丁目!$O$8</f>
        <v>7</v>
      </c>
      <c r="K28" s="73">
        <f>[2]鶴巻!$P$8+[2]鶴巻北一丁目!$P$8+[2]鶴巻北二丁目!$P$8+[2]鶴巻北三丁目!$P$8+[2]鶴巻南一丁目!$P$8+[2]鶴巻南二丁目!$P$8+[2]鶴巻南三丁目!$P$8+[2]鶴巻南四丁目!$P$8+[2]鶴巻南五丁目!$P$8</f>
        <v>24</v>
      </c>
      <c r="L28" s="71">
        <f t="shared" si="2"/>
        <v>31</v>
      </c>
    </row>
    <row r="29" spans="1:12">
      <c r="E29" s="15">
        <v>41</v>
      </c>
      <c r="F29" s="72">
        <f>[2]鶴巻!$G$15+[2]鶴巻北一丁目!$G$15+[2]鶴巻北二丁目!$G$15+[2]鶴巻北三丁目!$G$15+[2]鶴巻南一丁目!$G$15+[2]鶴巻南二丁目!$G$15+[2]鶴巻南三丁目!$G$15+[2]鶴巻南四丁目!$G$15+[2]鶴巻南五丁目!$G$15</f>
        <v>111</v>
      </c>
      <c r="G29" s="73">
        <f>[2]鶴巻!$H$15+[2]鶴巻北一丁目!$H$15+[2]鶴巻北二丁目!$H$15+[2]鶴巻北三丁目!$H$15+[2]鶴巻南一丁目!$H$15+[2]鶴巻南二丁目!$H$15+[2]鶴巻南三丁目!$H$15+[2]鶴巻南四丁目!$H$15+[2]鶴巻南五丁目!$H$15</f>
        <v>105</v>
      </c>
      <c r="H29" s="71">
        <f t="shared" si="1"/>
        <v>216</v>
      </c>
      <c r="I29" s="16">
        <v>91</v>
      </c>
      <c r="J29" s="72">
        <f>[2]鶴巻!$O$9+[2]鶴巻北一丁目!$O$9+[2]鶴巻北二丁目!$O$9+[2]鶴巻北三丁目!$O$9+[2]鶴巻南一丁目!$O$9+[2]鶴巻南二丁目!$O$9+[2]鶴巻南三丁目!$O$9+[2]鶴巻南四丁目!$O$9+[2]鶴巻南五丁目!$O$9</f>
        <v>7</v>
      </c>
      <c r="K29" s="73">
        <f>[2]鶴巻!$P$9+[2]鶴巻北一丁目!$P$9+[2]鶴巻北二丁目!$P$9+[2]鶴巻北三丁目!$P$9+[2]鶴巻南一丁目!$P$9+[2]鶴巻南二丁目!$P$9+[2]鶴巻南三丁目!$P$9+[2]鶴巻南四丁目!$P$9+[2]鶴巻南五丁目!$P$9</f>
        <v>17</v>
      </c>
      <c r="L29" s="71">
        <f t="shared" si="2"/>
        <v>24</v>
      </c>
    </row>
    <row r="30" spans="1:12">
      <c r="E30" s="15">
        <v>42</v>
      </c>
      <c r="F30" s="72">
        <f>[2]鶴巻!$G$16+[2]鶴巻北一丁目!$G$16+[2]鶴巻北二丁目!$G$16+[2]鶴巻北三丁目!$G$16+[2]鶴巻南一丁目!$G$16+[2]鶴巻南二丁目!$G$16+[2]鶴巻南三丁目!$G$16+[2]鶴巻南四丁目!$G$16+[2]鶴巻南五丁目!$G$16</f>
        <v>107</v>
      </c>
      <c r="G30" s="73">
        <f>[2]鶴巻!$H$16+[2]鶴巻北一丁目!$H$16+[2]鶴巻北二丁目!$H$16+[2]鶴巻北三丁目!$H$16+[2]鶴巻南一丁目!$H$16+[2]鶴巻南二丁目!$H$16+[2]鶴巻南三丁目!$H$16+[2]鶴巻南四丁目!$H$16+[2]鶴巻南五丁目!$H$16</f>
        <v>93</v>
      </c>
      <c r="H30" s="71">
        <f t="shared" si="1"/>
        <v>200</v>
      </c>
      <c r="I30" s="16">
        <v>92</v>
      </c>
      <c r="J30" s="72">
        <f>[2]鶴巻!$O$10+[2]鶴巻北一丁目!$O$10+[2]鶴巻北二丁目!$O$10+[2]鶴巻北三丁目!$O$10+[2]鶴巻南一丁目!$O$10+[2]鶴巻南二丁目!$O$10+[2]鶴巻南三丁目!$O$10+[2]鶴巻南四丁目!$O$10+[2]鶴巻南五丁目!$O$10</f>
        <v>2</v>
      </c>
      <c r="K30" s="73">
        <f>[2]鶴巻!$P$10+[2]鶴巻北一丁目!$P$10+[2]鶴巻北二丁目!$P$10+[2]鶴巻北三丁目!$P$10+[2]鶴巻南一丁目!$P$10+[2]鶴巻南二丁目!$P$10+[2]鶴巻南三丁目!$P$10+[2]鶴巻南四丁目!$P$10+[2]鶴巻南五丁目!$P$10</f>
        <v>11</v>
      </c>
      <c r="L30" s="71">
        <f t="shared" si="2"/>
        <v>13</v>
      </c>
    </row>
    <row r="31" spans="1:12">
      <c r="E31" s="15">
        <v>43</v>
      </c>
      <c r="F31" s="72">
        <f>[2]鶴巻!$G$17+[2]鶴巻北一丁目!$G$17+[2]鶴巻北二丁目!$G$17+[2]鶴巻北三丁目!$G$17+[2]鶴巻南一丁目!$G$17+[2]鶴巻南二丁目!$G$17+[2]鶴巻南三丁目!$G$17+[2]鶴巻南四丁目!$G$17+[2]鶴巻南五丁目!$G$17</f>
        <v>91</v>
      </c>
      <c r="G31" s="73">
        <f>[2]鶴巻!$H$17+[2]鶴巻北一丁目!$H$17+[2]鶴巻北二丁目!$H$17+[2]鶴巻北三丁目!$H$17+[2]鶴巻南一丁目!$H$17+[2]鶴巻南二丁目!$H$17+[2]鶴巻南三丁目!$H$17+[2]鶴巻南四丁目!$H$17+[2]鶴巻南五丁目!$H$17</f>
        <v>97</v>
      </c>
      <c r="H31" s="71">
        <f t="shared" si="1"/>
        <v>188</v>
      </c>
      <c r="I31" s="16">
        <v>93</v>
      </c>
      <c r="J31" s="72">
        <f>[2]鶴巻!$O$11+[2]鶴巻北一丁目!$O$11+[2]鶴巻北二丁目!$O$11+[2]鶴巻北三丁目!$O$11+[2]鶴巻南一丁目!$O$11+[2]鶴巻南二丁目!$O$11+[2]鶴巻南三丁目!$O$11+[2]鶴巻南四丁目!$O$11+[2]鶴巻南五丁目!$O$11</f>
        <v>4</v>
      </c>
      <c r="K31" s="73">
        <f>[2]鶴巻!$P$11+[2]鶴巻北一丁目!$P$11+[2]鶴巻北二丁目!$P$11+[2]鶴巻北三丁目!$P$11+[2]鶴巻南一丁目!$P$11+[2]鶴巻南二丁目!$P$11+[2]鶴巻南三丁目!$P$11+[2]鶴巻南四丁目!$P$11+[2]鶴巻南五丁目!$P$11</f>
        <v>9</v>
      </c>
      <c r="L31" s="71">
        <f t="shared" si="2"/>
        <v>13</v>
      </c>
    </row>
    <row r="32" spans="1:12">
      <c r="E32" s="15">
        <v>44</v>
      </c>
      <c r="F32" s="72">
        <f>[2]鶴巻!$G$18+[2]鶴巻北一丁目!$G$18+[2]鶴巻北二丁目!$G$18+[2]鶴巻北三丁目!$G$18+[2]鶴巻南一丁目!$G$18+[2]鶴巻南二丁目!$G$18+[2]鶴巻南三丁目!$G$18+[2]鶴巻南四丁目!$G$18+[2]鶴巻南五丁目!$G$18</f>
        <v>113</v>
      </c>
      <c r="G32" s="73">
        <f>[2]鶴巻!$H$18+[2]鶴巻北一丁目!$H$18+[2]鶴巻北二丁目!$H$18+[2]鶴巻北三丁目!$H$18+[2]鶴巻南一丁目!$H$18+[2]鶴巻南二丁目!$H$18+[2]鶴巻南三丁目!$H$18+[2]鶴巻南四丁目!$H$18+[2]鶴巻南五丁目!$H$18</f>
        <v>92</v>
      </c>
      <c r="H32" s="71">
        <f t="shared" si="1"/>
        <v>205</v>
      </c>
      <c r="I32" s="16">
        <v>94</v>
      </c>
      <c r="J32" s="72">
        <f>[2]鶴巻!$O$12+[2]鶴巻北一丁目!$O$12+[2]鶴巻北二丁目!$O$12+[2]鶴巻北三丁目!$O$12+[2]鶴巻南一丁目!$O$12+[2]鶴巻南二丁目!$O$12+[2]鶴巻南三丁目!$O$12+[2]鶴巻南四丁目!$O$12+[2]鶴巻南五丁目!$O$12</f>
        <v>0</v>
      </c>
      <c r="K32" s="73">
        <f>[2]鶴巻!$P$12+[2]鶴巻北一丁目!$P$12+[2]鶴巻北二丁目!$P$12+[2]鶴巻北三丁目!$P$12+[2]鶴巻南一丁目!$P$12+[2]鶴巻南二丁目!$P$12+[2]鶴巻南三丁目!$P$12+[2]鶴巻南四丁目!$P$12+[2]鶴巻南五丁目!$P$12</f>
        <v>6</v>
      </c>
      <c r="L32" s="71">
        <f t="shared" si="2"/>
        <v>6</v>
      </c>
    </row>
    <row r="33" spans="5:12">
      <c r="E33" s="15">
        <v>45</v>
      </c>
      <c r="F33" s="72">
        <f>[2]鶴巻!$G$19+[2]鶴巻北一丁目!$G$19+[2]鶴巻北二丁目!$G$19+[2]鶴巻北三丁目!$G$19+[2]鶴巻南一丁目!$G$19+[2]鶴巻南二丁目!$G$19+[2]鶴巻南三丁目!$G$19+[2]鶴巻南四丁目!$G$19+[2]鶴巻南五丁目!$G$19</f>
        <v>81</v>
      </c>
      <c r="G33" s="73">
        <f>[2]鶴巻!$H$19+[2]鶴巻北一丁目!$H$19+[2]鶴巻北二丁目!$H$19+[2]鶴巻北三丁目!$H$19+[2]鶴巻南一丁目!$H$19+[2]鶴巻南二丁目!$H$19+[2]鶴巻南三丁目!$H$19+[2]鶴巻南四丁目!$H$19+[2]鶴巻南五丁目!$H$19</f>
        <v>69</v>
      </c>
      <c r="H33" s="71">
        <f t="shared" si="1"/>
        <v>150</v>
      </c>
      <c r="I33" s="16">
        <v>95</v>
      </c>
      <c r="J33" s="72">
        <f>[2]鶴巻!$O$13+[2]鶴巻北一丁目!$O$13+[2]鶴巻北二丁目!$O$13+[2]鶴巻北三丁目!$O$13+[2]鶴巻南一丁目!$O$13+[2]鶴巻南二丁目!$O$13+[2]鶴巻南三丁目!$O$13+[2]鶴巻南四丁目!$O$13+[2]鶴巻南五丁目!$O$13</f>
        <v>0</v>
      </c>
      <c r="K33" s="73">
        <f>[2]鶴巻!$P$13+[2]鶴巻北一丁目!$P$13+[2]鶴巻北二丁目!$P$13+[2]鶴巻北三丁目!$P$13+[2]鶴巻南一丁目!$P$13+[2]鶴巻南二丁目!$P$13+[2]鶴巻南三丁目!$P$13+[2]鶴巻南四丁目!$P$13+[2]鶴巻南五丁目!$P$13</f>
        <v>3</v>
      </c>
      <c r="L33" s="71">
        <f t="shared" si="2"/>
        <v>3</v>
      </c>
    </row>
    <row r="34" spans="5:12">
      <c r="E34" s="15">
        <v>46</v>
      </c>
      <c r="F34" s="72">
        <f>[2]鶴巻!$G$20+[2]鶴巻北一丁目!$G$20+[2]鶴巻北二丁目!$G$20+[2]鶴巻北三丁目!$G$20+[2]鶴巻南一丁目!$G$20+[2]鶴巻南二丁目!$G$20+[2]鶴巻南三丁目!$G$20+[2]鶴巻南四丁目!$G$20+[2]鶴巻南五丁目!$G$20</f>
        <v>99</v>
      </c>
      <c r="G34" s="73">
        <f>[2]鶴巻!$H$20+[2]鶴巻北一丁目!$H$20+[2]鶴巻北二丁目!$H$20+[2]鶴巻北三丁目!$H$20+[2]鶴巻南一丁目!$H$20+[2]鶴巻南二丁目!$H$20+[2]鶴巻南三丁目!$H$20+[2]鶴巻南四丁目!$H$20+[2]鶴巻南五丁目!$H$20</f>
        <v>103</v>
      </c>
      <c r="H34" s="71">
        <f t="shared" si="1"/>
        <v>202</v>
      </c>
      <c r="I34" s="16">
        <v>96</v>
      </c>
      <c r="J34" s="72">
        <f>[2]鶴巻!$O$14+[2]鶴巻北一丁目!$O$14+[2]鶴巻北二丁目!$O$14+[2]鶴巻北三丁目!$O$14+[2]鶴巻南一丁目!$O$14+[2]鶴巻南二丁目!$O$14+[2]鶴巻南三丁目!$O$14+[2]鶴巻南四丁目!$O$14+[2]鶴巻南五丁目!$O$14</f>
        <v>4</v>
      </c>
      <c r="K34" s="73">
        <f>[2]鶴巻!$P$14+[2]鶴巻北一丁目!$P$14+[2]鶴巻北二丁目!$P$14+[2]鶴巻北三丁目!$P$14+[2]鶴巻南一丁目!$P$14+[2]鶴巻南二丁目!$P$14+[2]鶴巻南三丁目!$P$14+[2]鶴巻南四丁目!$P$14+[2]鶴巻南五丁目!$P$14</f>
        <v>4</v>
      </c>
      <c r="L34" s="71">
        <f t="shared" si="2"/>
        <v>8</v>
      </c>
    </row>
    <row r="35" spans="5:12">
      <c r="E35" s="15">
        <v>47</v>
      </c>
      <c r="F35" s="72">
        <f>[2]鶴巻!$G$21+[2]鶴巻北一丁目!$G$21+[2]鶴巻北二丁目!$G$21+[2]鶴巻北三丁目!$G$21+[2]鶴巻南一丁目!$G$21+[2]鶴巻南二丁目!$G$21+[2]鶴巻南三丁目!$G$21+[2]鶴巻南四丁目!$G$21+[2]鶴巻南五丁目!$G$21</f>
        <v>94</v>
      </c>
      <c r="G35" s="73">
        <f>[2]鶴巻!$H$21+[2]鶴巻北一丁目!$H$21+[2]鶴巻北二丁目!$H$21+[2]鶴巻北三丁目!$H$21+[2]鶴巻南一丁目!$H$21+[2]鶴巻南二丁目!$H$21+[2]鶴巻南三丁目!$H$21+[2]鶴巻南四丁目!$H$21+[2]鶴巻南五丁目!$H$21</f>
        <v>90</v>
      </c>
      <c r="H35" s="71">
        <f t="shared" si="1"/>
        <v>184</v>
      </c>
      <c r="I35" s="16">
        <v>97</v>
      </c>
      <c r="J35" s="72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73">
        <f>[2]鶴巻!$P$15+[2]鶴巻北一丁目!$P$15+[2]鶴巻北二丁目!$P$15+[2]鶴巻北三丁目!$P$15+[2]鶴巻南一丁目!$P$15+[2]鶴巻南二丁目!$P$15+[2]鶴巻南三丁目!$P$15+[2]鶴巻南四丁目!$P$15+[2]鶴巻南五丁目!$P$15</f>
        <v>1</v>
      </c>
      <c r="L35" s="71">
        <f t="shared" si="2"/>
        <v>2</v>
      </c>
    </row>
    <row r="36" spans="5:12">
      <c r="E36" s="15">
        <v>48</v>
      </c>
      <c r="F36" s="72">
        <f>[2]鶴巻!$G$22+[2]鶴巻北一丁目!$G$22+[2]鶴巻北二丁目!$G$22+[2]鶴巻北三丁目!$G$22+[2]鶴巻南一丁目!$G$22+[2]鶴巻南二丁目!$G$22+[2]鶴巻南三丁目!$G$22+[2]鶴巻南四丁目!$G$22+[2]鶴巻南五丁目!$G$22</f>
        <v>86</v>
      </c>
      <c r="G36" s="73">
        <f>[2]鶴巻!$H$22+[2]鶴巻北一丁目!$H$22+[2]鶴巻北二丁目!$H$22+[2]鶴巻北三丁目!$H$22+[2]鶴巻南一丁目!$H$22+[2]鶴巻南二丁目!$H$22+[2]鶴巻南三丁目!$H$22+[2]鶴巻南四丁目!$H$22+[2]鶴巻南五丁目!$H$22</f>
        <v>88</v>
      </c>
      <c r="H36" s="71">
        <f t="shared" si="1"/>
        <v>174</v>
      </c>
      <c r="I36" s="16">
        <v>98</v>
      </c>
      <c r="J36" s="72">
        <f>[2]鶴巻!$O$16+[2]鶴巻北一丁目!$O$16+[2]鶴巻北二丁目!$O$16+[2]鶴巻北三丁目!$O$16+[2]鶴巻南一丁目!$O$16+[2]鶴巻南二丁目!$O$16+[2]鶴巻南三丁目!$O$16+[2]鶴巻南四丁目!$O$16+[2]鶴巻南五丁目!$O$16</f>
        <v>0</v>
      </c>
      <c r="K36" s="73">
        <f>[2]鶴巻!$P$16+[2]鶴巻北一丁目!$P$16+[2]鶴巻北二丁目!$P$16+[2]鶴巻北三丁目!$P$16+[2]鶴巻南一丁目!$P$16+[2]鶴巻南二丁目!$P$16+[2]鶴巻南三丁目!$P$16+[2]鶴巻南四丁目!$P$16+[2]鶴巻南五丁目!$P$16</f>
        <v>2</v>
      </c>
      <c r="L36" s="71">
        <f t="shared" si="2"/>
        <v>2</v>
      </c>
    </row>
    <row r="37" spans="5:12">
      <c r="E37" s="15">
        <v>49</v>
      </c>
      <c r="F37" s="72">
        <f>[2]鶴巻!$G$23+[2]鶴巻北一丁目!$G$23+[2]鶴巻北二丁目!$G$23+[2]鶴巻北三丁目!$G$23+[2]鶴巻南一丁目!$G$23+[2]鶴巻南二丁目!$G$23+[2]鶴巻南三丁目!$G$23+[2]鶴巻南四丁目!$G$23+[2]鶴巻南五丁目!$G$23</f>
        <v>96</v>
      </c>
      <c r="G37" s="73">
        <f>[2]鶴巻!$H$23+[2]鶴巻北一丁目!$H$23+[2]鶴巻北二丁目!$H$23+[2]鶴巻北三丁目!$H$23+[2]鶴巻南一丁目!$H$23+[2]鶴巻南二丁目!$H$23+[2]鶴巻南三丁目!$H$23+[2]鶴巻南四丁目!$H$23+[2]鶴巻南五丁目!$H$23</f>
        <v>90</v>
      </c>
      <c r="H37" s="71">
        <f t="shared" si="1"/>
        <v>186</v>
      </c>
      <c r="I37" s="16">
        <v>99</v>
      </c>
      <c r="J37" s="72">
        <f>[2]鶴巻!$O$17+[2]鶴巻北一丁目!$O$17+[2]鶴巻北二丁目!$O$17+[2]鶴巻北三丁目!$O$17+[2]鶴巻南一丁目!$O$17+[2]鶴巻南二丁目!$O$17+[2]鶴巻南三丁目!$O$17+[2]鶴巻南四丁目!$O$17+[2]鶴巻南五丁目!$O$17</f>
        <v>0</v>
      </c>
      <c r="K37" s="73">
        <f>[2]鶴巻!$P$17+[2]鶴巻北一丁目!$P$17+[2]鶴巻北二丁目!$P$17+[2]鶴巻北三丁目!$P$17+[2]鶴巻南一丁目!$P$17+[2]鶴巻南二丁目!$P$17+[2]鶴巻南三丁目!$P$17+[2]鶴巻南四丁目!$P$17+[2]鶴巻南五丁目!$P$17</f>
        <v>3</v>
      </c>
      <c r="L37" s="71">
        <f t="shared" si="2"/>
        <v>3</v>
      </c>
    </row>
    <row r="38" spans="5:12">
      <c r="E38" s="15">
        <v>50</v>
      </c>
      <c r="F38" s="72">
        <f>[2]鶴巻!$G$24+[2]鶴巻北一丁目!$G$24+[2]鶴巻北二丁目!$G$24+[2]鶴巻北三丁目!$G$24+[2]鶴巻南一丁目!$G$24+[2]鶴巻南二丁目!$G$24+[2]鶴巻南三丁目!$G$24+[2]鶴巻南四丁目!$G$24+[2]鶴巻南五丁目!$G$24</f>
        <v>85</v>
      </c>
      <c r="G38" s="73">
        <f>[2]鶴巻!$H$24+[2]鶴巻北一丁目!$H$24+[2]鶴巻北二丁目!$H$24+[2]鶴巻北三丁目!$H$24+[2]鶴巻南一丁目!$H$24+[2]鶴巻南二丁目!$H$24+[2]鶴巻南三丁目!$H$24+[2]鶴巻南四丁目!$H$24+[2]鶴巻南五丁目!$H$24</f>
        <v>92</v>
      </c>
      <c r="H38" s="71">
        <f t="shared" si="1"/>
        <v>177</v>
      </c>
      <c r="I38" s="16">
        <v>100</v>
      </c>
      <c r="J38" s="72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73">
        <f>[2]鶴巻!$P$18+[2]鶴巻北一丁目!$P$18+[2]鶴巻北二丁目!$P$18+[2]鶴巻北三丁目!$P$18+[2]鶴巻南一丁目!$P$18+[2]鶴巻南二丁目!$P$18+[2]鶴巻南三丁目!$P$18+[2]鶴巻南四丁目!$P$18+[2]鶴巻南五丁目!$P$18</f>
        <v>1</v>
      </c>
      <c r="L38" s="71">
        <f t="shared" si="2"/>
        <v>2</v>
      </c>
    </row>
    <row r="39" spans="5:12">
      <c r="E39" s="15">
        <v>51</v>
      </c>
      <c r="F39" s="72">
        <f>[2]鶴巻!$G$25+[2]鶴巻北一丁目!$G$25+[2]鶴巻北二丁目!$G$25+[2]鶴巻北三丁目!$G$25+[2]鶴巻南一丁目!$G$25+[2]鶴巻南二丁目!$G$25+[2]鶴巻南三丁目!$G$25+[2]鶴巻南四丁目!$G$25+[2]鶴巻南五丁目!$G$25</f>
        <v>92</v>
      </c>
      <c r="G39" s="73">
        <f>[2]鶴巻!$H$25+[2]鶴巻北一丁目!$H$25+[2]鶴巻北二丁目!$H$25+[2]鶴巻北三丁目!$H$25+[2]鶴巻南一丁目!$H$25+[2]鶴巻南二丁目!$H$25+[2]鶴巻南三丁目!$H$25+[2]鶴巻南四丁目!$H$25+[2]鶴巻南五丁目!$H$25</f>
        <v>67</v>
      </c>
      <c r="H39" s="71">
        <f t="shared" si="1"/>
        <v>159</v>
      </c>
      <c r="I39" s="16">
        <v>101</v>
      </c>
      <c r="J39" s="72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73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71">
        <f t="shared" si="2"/>
        <v>1</v>
      </c>
    </row>
    <row r="40" spans="5:12">
      <c r="E40" s="15">
        <v>52</v>
      </c>
      <c r="F40" s="72">
        <f>[2]鶴巻!$G$26+[2]鶴巻北一丁目!$G$26+[2]鶴巻北二丁目!$G$26+[2]鶴巻北三丁目!$G$26+[2]鶴巻南一丁目!$G$26+[2]鶴巻南二丁目!$G$26+[2]鶴巻南三丁目!$G$26+[2]鶴巻南四丁目!$G$26+[2]鶴巻南五丁目!$G$26</f>
        <v>55</v>
      </c>
      <c r="G40" s="73">
        <f>[2]鶴巻!$H$26+[2]鶴巻北一丁目!$H$26+[2]鶴巻北二丁目!$H$26+[2]鶴巻北三丁目!$H$26+[2]鶴巻南一丁目!$H$26+[2]鶴巻南二丁目!$H$26+[2]鶴巻南三丁目!$H$26+[2]鶴巻南四丁目!$H$26+[2]鶴巻南五丁目!$H$26</f>
        <v>82</v>
      </c>
      <c r="H40" s="71">
        <f t="shared" si="1"/>
        <v>137</v>
      </c>
      <c r="I40" s="16">
        <v>102</v>
      </c>
      <c r="J40" s="72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73">
        <f>[2]鶴巻!$P$20+[2]鶴巻北一丁目!$P$20+[2]鶴巻北二丁目!$P$20+[2]鶴巻北三丁目!$P$20+[2]鶴巻南一丁目!$P$20+[2]鶴巻南二丁目!$P$20+[2]鶴巻南三丁目!$P$20+[2]鶴巻南四丁目!$P$20+[2]鶴巻南五丁目!$P$20</f>
        <v>1</v>
      </c>
      <c r="L40" s="71">
        <f t="shared" si="2"/>
        <v>1</v>
      </c>
    </row>
    <row r="41" spans="5:12">
      <c r="E41" s="15">
        <v>53</v>
      </c>
      <c r="F41" s="72">
        <f>[2]鶴巻!$G$27+[2]鶴巻北一丁目!$G$27+[2]鶴巻北二丁目!$G$27+[2]鶴巻北三丁目!$G$27+[2]鶴巻南一丁目!$G$27+[2]鶴巻南二丁目!$G$27+[2]鶴巻南三丁目!$G$27+[2]鶴巻南四丁目!$G$27+[2]鶴巻南五丁目!$G$27</f>
        <v>77</v>
      </c>
      <c r="G41" s="73">
        <f>[2]鶴巻!$H$27+[2]鶴巻北一丁目!$H$27+[2]鶴巻北二丁目!$H$27+[2]鶴巻北三丁目!$H$27+[2]鶴巻南一丁目!$H$27+[2]鶴巻南二丁目!$H$27+[2]鶴巻南三丁目!$H$27+[2]鶴巻南四丁目!$H$27+[2]鶴巻南五丁目!$H$27</f>
        <v>92</v>
      </c>
      <c r="H41" s="71">
        <f t="shared" si="1"/>
        <v>169</v>
      </c>
      <c r="I41" s="16">
        <v>103</v>
      </c>
      <c r="J41" s="72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73">
        <f>[2]鶴巻!$P$21+[2]鶴巻北一丁目!$P$21+[2]鶴巻北二丁目!$P$21+[2]鶴巻北三丁目!$P$21+[2]鶴巻南一丁目!$P$21+[2]鶴巻南二丁目!$P$21+[2]鶴巻南三丁目!$P$21+[2]鶴巻南四丁目!$P$21+[2]鶴巻南五丁目!$P$21</f>
        <v>1</v>
      </c>
      <c r="L41" s="71">
        <f t="shared" si="2"/>
        <v>1</v>
      </c>
    </row>
    <row r="42" spans="5:12">
      <c r="E42" s="15">
        <v>54</v>
      </c>
      <c r="F42" s="72">
        <f>[2]鶴巻!$G$28+[2]鶴巻北一丁目!$G$28+[2]鶴巻北二丁目!$G$28+[2]鶴巻北三丁目!$G$28+[2]鶴巻南一丁目!$G$28+[2]鶴巻南二丁目!$G$28+[2]鶴巻南三丁目!$G$28+[2]鶴巻南四丁目!$G$28+[2]鶴巻南五丁目!$G$28</f>
        <v>83</v>
      </c>
      <c r="G42" s="73">
        <f>[2]鶴巻!$H$28+[2]鶴巻北一丁目!$H$28+[2]鶴巻北二丁目!$H$28+[2]鶴巻北三丁目!$H$28+[2]鶴巻南一丁目!$H$28+[2]鶴巻南二丁目!$H$28+[2]鶴巻南三丁目!$H$28+[2]鶴巻南四丁目!$H$28+[2]鶴巻南五丁目!$H$28</f>
        <v>63</v>
      </c>
      <c r="H42" s="71">
        <f t="shared" si="1"/>
        <v>146</v>
      </c>
      <c r="I42" s="16">
        <v>104</v>
      </c>
      <c r="J42" s="72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73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71">
        <f t="shared" si="2"/>
        <v>0</v>
      </c>
    </row>
    <row r="43" spans="5:12">
      <c r="E43" s="15">
        <v>55</v>
      </c>
      <c r="F43" s="72">
        <f>[2]鶴巻!$G$29+[2]鶴巻北一丁目!$G$29+[2]鶴巻北二丁目!$G$29+[2]鶴巻北三丁目!$G$29+[2]鶴巻南一丁目!$G$29+[2]鶴巻南二丁目!$G$29+[2]鶴巻南三丁目!$G$29+[2]鶴巻南四丁目!$G$29+[2]鶴巻南五丁目!$G$29</f>
        <v>70</v>
      </c>
      <c r="G43" s="73">
        <f>[2]鶴巻!$H$29+[2]鶴巻北一丁目!$H$29+[2]鶴巻北二丁目!$H$29+[2]鶴巻北三丁目!$H$29+[2]鶴巻南一丁目!$H$29+[2]鶴巻南二丁目!$H$29+[2]鶴巻南三丁目!$H$29+[2]鶴巻南四丁目!$H$29+[2]鶴巻南五丁目!$H$29</f>
        <v>80</v>
      </c>
      <c r="H43" s="71">
        <f t="shared" si="1"/>
        <v>150</v>
      </c>
      <c r="I43" s="16">
        <v>105</v>
      </c>
      <c r="J43" s="45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5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0">
        <f t="shared" si="2"/>
        <v>0</v>
      </c>
    </row>
    <row r="44" spans="5:12">
      <c r="E44" s="15">
        <v>56</v>
      </c>
      <c r="F44" s="72">
        <f>[2]鶴巻!$K$2+[2]鶴巻北一丁目!$K$2+[2]鶴巻北二丁目!$K$2+[2]鶴巻北三丁目!$K$2+[2]鶴巻南一丁目!$K$2+[2]鶴巻南二丁目!$K$2+[2]鶴巻南三丁目!$K$2+[2]鶴巻南四丁目!$K$2+[2]鶴巻南五丁目!$K$2</f>
        <v>85</v>
      </c>
      <c r="G44" s="73">
        <f>[2]鶴巻!$L$2+[2]鶴巻北一丁目!$L$2+[2]鶴巻北二丁目!$L$2+[2]鶴巻北三丁目!$L$2+[2]鶴巻南一丁目!$L$2+[2]鶴巻南二丁目!$L$2+[2]鶴巻南三丁目!$L$2+[2]鶴巻南四丁目!$L$2+[2]鶴巻南五丁目!$L$2</f>
        <v>97</v>
      </c>
      <c r="H44" s="71">
        <f t="shared" si="1"/>
        <v>182</v>
      </c>
      <c r="I44" s="16">
        <v>106</v>
      </c>
      <c r="J44" s="45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5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0">
        <f t="shared" si="2"/>
        <v>0</v>
      </c>
    </row>
    <row r="45" spans="5:12">
      <c r="E45" s="15">
        <v>57</v>
      </c>
      <c r="F45" s="72">
        <f>[2]鶴巻!$K$3+[2]鶴巻北一丁目!$K$3+[2]鶴巻北二丁目!$K$3+[2]鶴巻北三丁目!$K$3+[2]鶴巻南一丁目!$K$3+[2]鶴巻南二丁目!$K$3+[2]鶴巻南三丁目!$K$3+[2]鶴巻南四丁目!$K$3+[2]鶴巻南五丁目!$K$3</f>
        <v>81</v>
      </c>
      <c r="G45" s="73">
        <f>[2]鶴巻!$L$3+[2]鶴巻北一丁目!$L$3+[2]鶴巻北二丁目!$L$3+[2]鶴巻北三丁目!$L$3+[2]鶴巻南一丁目!$L$3+[2]鶴巻南二丁目!$L$3+[2]鶴巻南三丁目!$L$3+[2]鶴巻南四丁目!$L$3+[2]鶴巻南五丁目!$L$3</f>
        <v>94</v>
      </c>
      <c r="H45" s="71">
        <f t="shared" si="1"/>
        <v>175</v>
      </c>
      <c r="I45" s="16">
        <v>107</v>
      </c>
      <c r="J45" s="45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5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0">
        <f t="shared" si="2"/>
        <v>0</v>
      </c>
    </row>
    <row r="46" spans="5:12" ht="14.25" thickBot="1">
      <c r="E46" s="15">
        <v>58</v>
      </c>
      <c r="F46" s="72">
        <f>[2]鶴巻!$K$4+[2]鶴巻北一丁目!$K$4+[2]鶴巻北二丁目!$K$4+[2]鶴巻北三丁目!$K$4+[2]鶴巻南一丁目!$K$4+[2]鶴巻南二丁目!$K$4+[2]鶴巻南三丁目!$K$4+[2]鶴巻南四丁目!$K$4+[2]鶴巻南五丁目!$K$4</f>
        <v>78</v>
      </c>
      <c r="G46" s="73">
        <f>[2]鶴巻!$L$4+[2]鶴巻北一丁目!$L$4+[2]鶴巻北二丁目!$L$4+[2]鶴巻北三丁目!$L$4+[2]鶴巻南一丁目!$L$4+[2]鶴巻南二丁目!$L$4+[2]鶴巻南三丁目!$L$4+[2]鶴巻南四丁目!$L$4+[2]鶴巻南五丁目!$L$4</f>
        <v>103</v>
      </c>
      <c r="H46" s="71">
        <f t="shared" si="1"/>
        <v>181</v>
      </c>
      <c r="I46" s="25">
        <v>108</v>
      </c>
      <c r="J46" s="46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5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72">
        <f>[2]鶴巻!$K$5+[2]鶴巻北一丁目!$K$5+[2]鶴巻北二丁目!$K$5+[2]鶴巻北三丁目!$K$5+[2]鶴巻南一丁目!$K$5+[2]鶴巻南二丁目!$K$5+[2]鶴巻南三丁目!$K$5+[2]鶴巻南四丁目!$K$5+[2]鶴巻南五丁目!$K$5</f>
        <v>108</v>
      </c>
      <c r="G47" s="73">
        <f>[2]鶴巻!$L$5+[2]鶴巻北一丁目!$L$5+[2]鶴巻北二丁目!$L$5+[2]鶴巻北三丁目!$L$5+[2]鶴巻南一丁目!$L$5+[2]鶴巻南二丁目!$L$5+[2]鶴巻南三丁目!$L$5+[2]鶴巻南四丁目!$L$5+[2]鶴巻南五丁目!$L$5</f>
        <v>110</v>
      </c>
      <c r="H47" s="71">
        <f t="shared" si="1"/>
        <v>218</v>
      </c>
      <c r="I47" s="26" t="s">
        <v>6</v>
      </c>
      <c r="J47" s="38">
        <f>SUM(J3:J46)</f>
        <v>1372</v>
      </c>
      <c r="K47" s="41">
        <f>SUM(K3:K46)</f>
        <v>1685</v>
      </c>
      <c r="L47" s="42">
        <f>SUM(J47:K47)</f>
        <v>3057</v>
      </c>
    </row>
    <row r="48" spans="5:12">
      <c r="E48" s="15">
        <v>60</v>
      </c>
      <c r="F48" s="72">
        <f>[2]鶴巻!$K$6+[2]鶴巻北一丁目!$K$6+[2]鶴巻北二丁目!$K$6+[2]鶴巻北三丁目!$K$6+[2]鶴巻南一丁目!$K$6+[2]鶴巻南二丁目!$K$6+[2]鶴巻南三丁目!$K$6+[2]鶴巻南四丁目!$K$6+[2]鶴巻南五丁目!$K$6</f>
        <v>98</v>
      </c>
      <c r="G48" s="73">
        <f>[2]鶴巻!$L$6+[2]鶴巻北一丁目!$L$6+[2]鶴巻北二丁目!$L$6+[2]鶴巻北三丁目!$L$6+[2]鶴巻南一丁目!$L$6+[2]鶴巻南二丁目!$L$6+[2]鶴巻南三丁目!$L$6+[2]鶴巻南四丁目!$L$6+[2]鶴巻南五丁目!$L$6</f>
        <v>106</v>
      </c>
      <c r="H48" s="71">
        <f t="shared" si="1"/>
        <v>204</v>
      </c>
    </row>
    <row r="49" spans="5:12" ht="14.25" thickBot="1">
      <c r="E49" s="15">
        <v>61</v>
      </c>
      <c r="F49" s="72">
        <f>[2]鶴巻!$K$7+[2]鶴巻北一丁目!$K$7+[2]鶴巻北二丁目!$K$7+[2]鶴巻北三丁目!$K$7+[2]鶴巻南一丁目!$K$7+[2]鶴巻南二丁目!$K$7+[2]鶴巻南三丁目!$K$7+[2]鶴巻南四丁目!$K$7+[2]鶴巻南五丁目!$K$7</f>
        <v>120</v>
      </c>
      <c r="G49" s="73">
        <f>[2]鶴巻!$L$7+[2]鶴巻北一丁目!$L$7+[2]鶴巻北二丁目!$L$7+[2]鶴巻北三丁目!$L$7+[2]鶴巻南一丁目!$L$7+[2]鶴巻南二丁目!$L$7+[2]鶴巻南三丁目!$L$7+[2]鶴巻南四丁目!$L$7+[2]鶴巻南五丁目!$L$7</f>
        <v>132</v>
      </c>
      <c r="H49" s="71">
        <f t="shared" si="1"/>
        <v>252</v>
      </c>
      <c r="J49" s="10" t="s">
        <v>23</v>
      </c>
    </row>
    <row r="50" spans="5:12">
      <c r="E50" s="15">
        <v>62</v>
      </c>
      <c r="F50" s="72">
        <f>[2]鶴巻!$K$8+[2]鶴巻北一丁目!$K$8+[2]鶴巻北二丁目!$K$8+[2]鶴巻北三丁目!$K$8+[2]鶴巻南一丁目!$K$8+[2]鶴巻南二丁目!$K$8+[2]鶴巻南三丁目!$K$8+[2]鶴巻南四丁目!$K$8+[2]鶴巻南五丁目!$K$8</f>
        <v>138</v>
      </c>
      <c r="G50" s="73">
        <f>[2]鶴巻!$L$8+[2]鶴巻北一丁目!$L$8+[2]鶴巻北二丁目!$L$8+[2]鶴巻北三丁目!$L$8+[2]鶴巻南一丁目!$L$8+[2]鶴巻南二丁目!$L$8+[2]鶴巻南三丁目!$L$8+[2]鶴巻南四丁目!$L$8+[2]鶴巻南五丁目!$L$8</f>
        <v>150</v>
      </c>
      <c r="H50" s="71">
        <f t="shared" si="1"/>
        <v>288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2">
        <f>[2]鶴巻!$K$9+[2]鶴巻北一丁目!$K$9+[2]鶴巻北二丁目!$K$9+[2]鶴巻北三丁目!$K$9+[2]鶴巻南一丁目!$K$9+[2]鶴巻南二丁目!$K$9+[2]鶴巻南三丁目!$K$9+[2]鶴巻南四丁目!$K$9+[2]鶴巻南五丁目!$K$9</f>
        <v>153</v>
      </c>
      <c r="G51" s="73">
        <f>[2]鶴巻!$L$9+[2]鶴巻北一丁目!$L$9+[2]鶴巻北二丁目!$L$9+[2]鶴巻北三丁目!$L$9+[2]鶴巻南一丁目!$L$9+[2]鶴巻南二丁目!$L$9+[2]鶴巻南三丁目!$L$9+[2]鶴巻南四丁目!$L$9+[2]鶴巻南五丁目!$L$9</f>
        <v>164</v>
      </c>
      <c r="H51" s="71">
        <f t="shared" si="1"/>
        <v>317</v>
      </c>
      <c r="J51" s="48">
        <f>SUM(B18,F53,J47)</f>
        <v>6926</v>
      </c>
      <c r="K51" s="49">
        <f>SUM(C18,G53,K47)</f>
        <v>7010</v>
      </c>
      <c r="L51" s="50">
        <f>SUM(J51:K51)</f>
        <v>13936</v>
      </c>
    </row>
    <row r="52" spans="5:12" ht="14.25" thickBot="1">
      <c r="E52" s="25">
        <v>64</v>
      </c>
      <c r="F52" s="66">
        <f>[2]鶴巻!$K$10+[2]鶴巻北一丁目!$K$10+[2]鶴巻北二丁目!$K$10+[2]鶴巻北三丁目!$K$10+[2]鶴巻南一丁目!$K$10+[2]鶴巻南二丁目!$K$10+[2]鶴巻南三丁目!$K$10+[2]鶴巻南四丁目!$K$10+[2]鶴巻南五丁目!$K$10</f>
        <v>140</v>
      </c>
      <c r="G52" s="74">
        <f>[2]鶴巻!$L$10+[2]鶴巻北一丁目!$L$10+[2]鶴巻北二丁目!$L$10+[2]鶴巻北三丁目!$L$10+[2]鶴巻南一丁目!$L$10+[2]鶴巻南二丁目!$L$10+[2]鶴巻南三丁目!$L$10+[2]鶴巻南四丁目!$L$10+[2]鶴巻南五丁目!$L$10</f>
        <v>140</v>
      </c>
      <c r="H52" s="68">
        <f t="shared" si="1"/>
        <v>280</v>
      </c>
    </row>
    <row r="53" spans="5:12" ht="15" thickTop="1" thickBot="1">
      <c r="E53" s="24" t="s">
        <v>6</v>
      </c>
      <c r="F53" s="38">
        <f>SUM(F3:F52)</f>
        <v>4717</v>
      </c>
      <c r="G53" s="41">
        <f>SUM(G3:G52)</f>
        <v>4572</v>
      </c>
      <c r="H53" s="42">
        <f>SUM(F53:G53)</f>
        <v>9289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75" t="str">
        <f>秦野市合計!I1</f>
        <v>平成24年1月末日現在（単位：人）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[1]西!$C$2</f>
        <v>139</v>
      </c>
      <c r="C3" s="44">
        <f>[1]西!$D$2</f>
        <v>143</v>
      </c>
      <c r="D3" s="29">
        <f>SUM(B3:C3)</f>
        <v>282</v>
      </c>
      <c r="E3" s="20">
        <v>15</v>
      </c>
      <c r="F3" s="57">
        <f>[1]西!$C$17</f>
        <v>181</v>
      </c>
      <c r="G3" s="54">
        <f>[1]西!$D$17</f>
        <v>178</v>
      </c>
      <c r="H3" s="39">
        <f>SUM(F3:G3)</f>
        <v>359</v>
      </c>
      <c r="I3" s="21">
        <v>65</v>
      </c>
      <c r="J3" s="57">
        <f>[1]西!$K$11</f>
        <v>303</v>
      </c>
      <c r="K3" s="54">
        <f>[1]西!$L$11</f>
        <v>275</v>
      </c>
      <c r="L3" s="39">
        <f>SUM(J3:K3)</f>
        <v>578</v>
      </c>
    </row>
    <row r="4" spans="1:12">
      <c r="A4" s="15">
        <v>1</v>
      </c>
      <c r="B4" s="45">
        <f>[1]西!$C$3</f>
        <v>157</v>
      </c>
      <c r="C4" s="44">
        <f>[1]西!$D$3</f>
        <v>131</v>
      </c>
      <c r="D4" s="32">
        <f t="shared" ref="D4:D17" si="0">SUM(B4:C4)</f>
        <v>288</v>
      </c>
      <c r="E4" s="15">
        <v>16</v>
      </c>
      <c r="F4" s="43">
        <f>[1]西!$C$18</f>
        <v>210</v>
      </c>
      <c r="G4" s="54">
        <f>[1]西!$D$18</f>
        <v>193</v>
      </c>
      <c r="H4" s="40">
        <f t="shared" ref="H4:H52" si="1">SUM(F4:G4)</f>
        <v>403</v>
      </c>
      <c r="I4" s="16">
        <v>66</v>
      </c>
      <c r="J4" s="43">
        <f>[1]西!$K$12</f>
        <v>244</v>
      </c>
      <c r="K4" s="54">
        <f>[1]西!$L$12</f>
        <v>224</v>
      </c>
      <c r="L4" s="40">
        <f t="shared" ref="L4:L46" si="2">SUM(J4:K4)</f>
        <v>468</v>
      </c>
    </row>
    <row r="5" spans="1:12">
      <c r="A5" s="15">
        <v>2</v>
      </c>
      <c r="B5" s="45">
        <f>[1]西!$C$4</f>
        <v>155</v>
      </c>
      <c r="C5" s="44">
        <f>[1]西!$D$4</f>
        <v>116</v>
      </c>
      <c r="D5" s="32">
        <f t="shared" si="0"/>
        <v>271</v>
      </c>
      <c r="E5" s="15">
        <v>17</v>
      </c>
      <c r="F5" s="43">
        <f>[1]西!$C$19</f>
        <v>212</v>
      </c>
      <c r="G5" s="54">
        <f>[1]西!$D$19</f>
        <v>195</v>
      </c>
      <c r="H5" s="40">
        <f t="shared" si="1"/>
        <v>407</v>
      </c>
      <c r="I5" s="16">
        <v>67</v>
      </c>
      <c r="J5" s="43">
        <f>[1]西!$K$13</f>
        <v>279</v>
      </c>
      <c r="K5" s="54">
        <f>[1]西!$L$13</f>
        <v>312</v>
      </c>
      <c r="L5" s="40">
        <f t="shared" si="2"/>
        <v>591</v>
      </c>
    </row>
    <row r="6" spans="1:12">
      <c r="A6" s="15">
        <v>3</v>
      </c>
      <c r="B6" s="45">
        <f>[1]西!$C$5</f>
        <v>169</v>
      </c>
      <c r="C6" s="44">
        <f>[1]西!$D$5</f>
        <v>149</v>
      </c>
      <c r="D6" s="32">
        <f t="shared" si="0"/>
        <v>318</v>
      </c>
      <c r="E6" s="15">
        <v>18</v>
      </c>
      <c r="F6" s="43">
        <f>[1]西!$C$20</f>
        <v>197</v>
      </c>
      <c r="G6" s="54">
        <f>[1]西!$D$20</f>
        <v>180</v>
      </c>
      <c r="H6" s="40">
        <f t="shared" si="1"/>
        <v>377</v>
      </c>
      <c r="I6" s="16">
        <v>68</v>
      </c>
      <c r="J6" s="43">
        <f>[1]西!$K$14</f>
        <v>329</v>
      </c>
      <c r="K6" s="54">
        <f>[1]西!$L$14</f>
        <v>318</v>
      </c>
      <c r="L6" s="40">
        <f t="shared" si="2"/>
        <v>647</v>
      </c>
    </row>
    <row r="7" spans="1:12">
      <c r="A7" s="15">
        <v>4</v>
      </c>
      <c r="B7" s="45">
        <f>[1]西!$C$6</f>
        <v>155</v>
      </c>
      <c r="C7" s="44">
        <f>[1]西!$D$6</f>
        <v>140</v>
      </c>
      <c r="D7" s="32">
        <f t="shared" si="0"/>
        <v>295</v>
      </c>
      <c r="E7" s="15">
        <v>19</v>
      </c>
      <c r="F7" s="43">
        <f>[1]西!$C$21</f>
        <v>194</v>
      </c>
      <c r="G7" s="54">
        <f>[1]西!$D$21</f>
        <v>170</v>
      </c>
      <c r="H7" s="40">
        <f t="shared" si="1"/>
        <v>364</v>
      </c>
      <c r="I7" s="16">
        <v>69</v>
      </c>
      <c r="J7" s="43">
        <f>[1]西!$K$15</f>
        <v>262</v>
      </c>
      <c r="K7" s="54">
        <f>[1]西!$L$15</f>
        <v>302</v>
      </c>
      <c r="L7" s="40">
        <f t="shared" si="2"/>
        <v>564</v>
      </c>
    </row>
    <row r="8" spans="1:12">
      <c r="A8" s="15">
        <v>5</v>
      </c>
      <c r="B8" s="45">
        <f>[1]西!$C$7</f>
        <v>150</v>
      </c>
      <c r="C8" s="44">
        <f>[1]西!$D$7</f>
        <v>146</v>
      </c>
      <c r="D8" s="32">
        <f t="shared" si="0"/>
        <v>296</v>
      </c>
      <c r="E8" s="15">
        <v>20</v>
      </c>
      <c r="F8" s="43">
        <f>[1]西!$C$22</f>
        <v>208</v>
      </c>
      <c r="G8" s="54">
        <f>[1]西!$D$22</f>
        <v>218</v>
      </c>
      <c r="H8" s="40">
        <f t="shared" si="1"/>
        <v>426</v>
      </c>
      <c r="I8" s="16">
        <v>70</v>
      </c>
      <c r="J8" s="43">
        <f>[1]西!$K$16</f>
        <v>314</v>
      </c>
      <c r="K8" s="54">
        <f>[1]西!$L$16</f>
        <v>318</v>
      </c>
      <c r="L8" s="40">
        <f t="shared" si="2"/>
        <v>632</v>
      </c>
    </row>
    <row r="9" spans="1:12">
      <c r="A9" s="15">
        <v>6</v>
      </c>
      <c r="B9" s="45">
        <f>[1]西!$C$8</f>
        <v>167</v>
      </c>
      <c r="C9" s="44">
        <f>[1]西!$D$8</f>
        <v>141</v>
      </c>
      <c r="D9" s="32">
        <f t="shared" si="0"/>
        <v>308</v>
      </c>
      <c r="E9" s="15">
        <v>21</v>
      </c>
      <c r="F9" s="43">
        <f>[1]西!$C$23</f>
        <v>189</v>
      </c>
      <c r="G9" s="54">
        <f>[1]西!$D$23</f>
        <v>176</v>
      </c>
      <c r="H9" s="40">
        <f t="shared" si="1"/>
        <v>365</v>
      </c>
      <c r="I9" s="16">
        <v>71</v>
      </c>
      <c r="J9" s="43">
        <f>[1]西!$K$17</f>
        <v>270</v>
      </c>
      <c r="K9" s="54">
        <f>[1]西!$L$17</f>
        <v>266</v>
      </c>
      <c r="L9" s="40">
        <f t="shared" si="2"/>
        <v>536</v>
      </c>
    </row>
    <row r="10" spans="1:12">
      <c r="A10" s="15">
        <v>7</v>
      </c>
      <c r="B10" s="45">
        <f>[1]西!$C$9</f>
        <v>150</v>
      </c>
      <c r="C10" s="44">
        <f>[1]西!$D$9</f>
        <v>167</v>
      </c>
      <c r="D10" s="32">
        <f t="shared" si="0"/>
        <v>317</v>
      </c>
      <c r="E10" s="15">
        <v>22</v>
      </c>
      <c r="F10" s="43">
        <f>[1]西!$C$24</f>
        <v>169</v>
      </c>
      <c r="G10" s="54">
        <f>[1]西!$D$24</f>
        <v>167</v>
      </c>
      <c r="H10" s="40">
        <f t="shared" si="1"/>
        <v>336</v>
      </c>
      <c r="I10" s="16">
        <v>72</v>
      </c>
      <c r="J10" s="43">
        <f>[1]西!$K$18</f>
        <v>228</v>
      </c>
      <c r="K10" s="54">
        <f>[1]西!$L$18</f>
        <v>213</v>
      </c>
      <c r="L10" s="40">
        <f t="shared" si="2"/>
        <v>441</v>
      </c>
    </row>
    <row r="11" spans="1:12">
      <c r="A11" s="15">
        <v>8</v>
      </c>
      <c r="B11" s="45">
        <f>[1]西!$C$10</f>
        <v>154</v>
      </c>
      <c r="C11" s="44">
        <f>[1]西!$D$10</f>
        <v>166</v>
      </c>
      <c r="D11" s="32">
        <f t="shared" si="0"/>
        <v>320</v>
      </c>
      <c r="E11" s="15">
        <v>23</v>
      </c>
      <c r="F11" s="43">
        <f>[1]西!$C$25</f>
        <v>194</v>
      </c>
      <c r="G11" s="54">
        <f>[1]西!$D$25</f>
        <v>177</v>
      </c>
      <c r="H11" s="40">
        <f t="shared" si="1"/>
        <v>371</v>
      </c>
      <c r="I11" s="16">
        <v>73</v>
      </c>
      <c r="J11" s="43">
        <f>[1]西!$K$19</f>
        <v>239</v>
      </c>
      <c r="K11" s="54">
        <f>[1]西!$L$19</f>
        <v>206</v>
      </c>
      <c r="L11" s="40">
        <f t="shared" si="2"/>
        <v>445</v>
      </c>
    </row>
    <row r="12" spans="1:12">
      <c r="A12" s="15">
        <v>9</v>
      </c>
      <c r="B12" s="45">
        <f>[1]西!$C$11</f>
        <v>189</v>
      </c>
      <c r="C12" s="44">
        <f>[1]西!$D$11</f>
        <v>159</v>
      </c>
      <c r="D12" s="32">
        <f t="shared" si="0"/>
        <v>348</v>
      </c>
      <c r="E12" s="15">
        <v>24</v>
      </c>
      <c r="F12" s="43">
        <f>[1]西!$C$26</f>
        <v>210</v>
      </c>
      <c r="G12" s="54">
        <f>[1]西!$D$26</f>
        <v>178</v>
      </c>
      <c r="H12" s="40">
        <f t="shared" si="1"/>
        <v>388</v>
      </c>
      <c r="I12" s="16">
        <v>74</v>
      </c>
      <c r="J12" s="43">
        <f>[1]西!$K$20</f>
        <v>223</v>
      </c>
      <c r="K12" s="54">
        <f>[1]西!$L$20</f>
        <v>200</v>
      </c>
      <c r="L12" s="40">
        <f t="shared" si="2"/>
        <v>423</v>
      </c>
    </row>
    <row r="13" spans="1:12">
      <c r="A13" s="15">
        <v>10</v>
      </c>
      <c r="B13" s="45">
        <f>[1]西!$C$12</f>
        <v>210</v>
      </c>
      <c r="C13" s="44">
        <f>[1]西!$D$12</f>
        <v>188</v>
      </c>
      <c r="D13" s="32">
        <f t="shared" si="0"/>
        <v>398</v>
      </c>
      <c r="E13" s="15">
        <v>25</v>
      </c>
      <c r="F13" s="43">
        <f>[1]西!$C$27</f>
        <v>195</v>
      </c>
      <c r="G13" s="54">
        <f>[1]西!$D$27</f>
        <v>190</v>
      </c>
      <c r="H13" s="40">
        <f t="shared" si="1"/>
        <v>385</v>
      </c>
      <c r="I13" s="16">
        <v>75</v>
      </c>
      <c r="J13" s="43">
        <f>[1]西!$K$21</f>
        <v>170</v>
      </c>
      <c r="K13" s="54">
        <f>[1]西!$L$21</f>
        <v>205</v>
      </c>
      <c r="L13" s="40">
        <f t="shared" si="2"/>
        <v>375</v>
      </c>
    </row>
    <row r="14" spans="1:12">
      <c r="A14" s="15">
        <v>11</v>
      </c>
      <c r="B14" s="45">
        <f>[1]西!$C$13</f>
        <v>163</v>
      </c>
      <c r="C14" s="44">
        <f>[1]西!$D$13</f>
        <v>197</v>
      </c>
      <c r="D14" s="32">
        <f t="shared" si="0"/>
        <v>360</v>
      </c>
      <c r="E14" s="15">
        <v>26</v>
      </c>
      <c r="F14" s="43">
        <f>[1]西!$C$28</f>
        <v>225</v>
      </c>
      <c r="G14" s="54">
        <f>[1]西!$D$28</f>
        <v>205</v>
      </c>
      <c r="H14" s="40">
        <f t="shared" si="1"/>
        <v>430</v>
      </c>
      <c r="I14" s="16">
        <v>76</v>
      </c>
      <c r="J14" s="43">
        <f>[1]西!$K$22</f>
        <v>173</v>
      </c>
      <c r="K14" s="54">
        <f>[1]西!$L$22</f>
        <v>195</v>
      </c>
      <c r="L14" s="40">
        <f t="shared" si="2"/>
        <v>368</v>
      </c>
    </row>
    <row r="15" spans="1:12">
      <c r="A15" s="15">
        <v>12</v>
      </c>
      <c r="B15" s="45">
        <f>[1]西!$C$14</f>
        <v>201</v>
      </c>
      <c r="C15" s="44">
        <f>[1]西!$D$14</f>
        <v>215</v>
      </c>
      <c r="D15" s="32">
        <f t="shared" si="0"/>
        <v>416</v>
      </c>
      <c r="E15" s="15">
        <v>27</v>
      </c>
      <c r="F15" s="43">
        <f>[1]西!$C$29</f>
        <v>214</v>
      </c>
      <c r="G15" s="54">
        <f>[1]西!$D$29</f>
        <v>221</v>
      </c>
      <c r="H15" s="40">
        <f t="shared" si="1"/>
        <v>435</v>
      </c>
      <c r="I15" s="16">
        <v>77</v>
      </c>
      <c r="J15" s="43">
        <f>[1]西!$K$23</f>
        <v>166</v>
      </c>
      <c r="K15" s="54">
        <f>[1]西!$L$23</f>
        <v>176</v>
      </c>
      <c r="L15" s="40">
        <f t="shared" si="2"/>
        <v>342</v>
      </c>
    </row>
    <row r="16" spans="1:12">
      <c r="A16" s="15">
        <v>13</v>
      </c>
      <c r="B16" s="45">
        <f>[1]西!$C$15</f>
        <v>209</v>
      </c>
      <c r="C16" s="44">
        <f>[1]西!$D$15</f>
        <v>191</v>
      </c>
      <c r="D16" s="32">
        <f t="shared" si="0"/>
        <v>400</v>
      </c>
      <c r="E16" s="15">
        <v>28</v>
      </c>
      <c r="F16" s="45">
        <f>[1]西!$G$2</f>
        <v>217</v>
      </c>
      <c r="G16" s="55">
        <f>[1]西!$H$2</f>
        <v>198</v>
      </c>
      <c r="H16" s="40">
        <f t="shared" si="1"/>
        <v>415</v>
      </c>
      <c r="I16" s="16">
        <v>78</v>
      </c>
      <c r="J16" s="43">
        <f>[1]西!$K$24</f>
        <v>147</v>
      </c>
      <c r="K16" s="54">
        <f>[1]西!$L$24</f>
        <v>166</v>
      </c>
      <c r="L16" s="40">
        <f t="shared" si="2"/>
        <v>313</v>
      </c>
    </row>
    <row r="17" spans="1:12" ht="14.25" thickBot="1">
      <c r="A17" s="25">
        <v>14</v>
      </c>
      <c r="B17" s="46">
        <f>[1]西!$C$16</f>
        <v>209</v>
      </c>
      <c r="C17" s="47">
        <f>[1]西!$D$16</f>
        <v>205</v>
      </c>
      <c r="D17" s="35">
        <f t="shared" si="0"/>
        <v>414</v>
      </c>
      <c r="E17" s="15">
        <v>29</v>
      </c>
      <c r="F17" s="45">
        <f>[1]西!$G$3</f>
        <v>230</v>
      </c>
      <c r="G17" s="55">
        <f>[1]西!$H$3</f>
        <v>208</v>
      </c>
      <c r="H17" s="40">
        <f t="shared" si="1"/>
        <v>438</v>
      </c>
      <c r="I17" s="16">
        <v>79</v>
      </c>
      <c r="J17" s="43">
        <f>[1]西!$K$25</f>
        <v>137</v>
      </c>
      <c r="K17" s="54">
        <f>[1]西!$L$25</f>
        <v>178</v>
      </c>
      <c r="L17" s="40">
        <f t="shared" si="2"/>
        <v>315</v>
      </c>
    </row>
    <row r="18" spans="1:12" ht="15" thickTop="1" thickBot="1">
      <c r="A18" s="24" t="s">
        <v>6</v>
      </c>
      <c r="B18" s="36">
        <f>SUM(B3:B17)</f>
        <v>2577</v>
      </c>
      <c r="C18" s="37">
        <f>SUM(C3:C17)</f>
        <v>2454</v>
      </c>
      <c r="D18" s="38">
        <f>SUM(B18:C18)</f>
        <v>5031</v>
      </c>
      <c r="E18" s="15">
        <v>30</v>
      </c>
      <c r="F18" s="45">
        <f>[1]西!$G$4</f>
        <v>232</v>
      </c>
      <c r="G18" s="55">
        <f>[1]西!$H$4</f>
        <v>201</v>
      </c>
      <c r="H18" s="40">
        <f t="shared" si="1"/>
        <v>433</v>
      </c>
      <c r="I18" s="16">
        <v>80</v>
      </c>
      <c r="J18" s="43">
        <f>[1]西!$K$26</f>
        <v>106</v>
      </c>
      <c r="K18" s="54">
        <f>[1]西!$L$26</f>
        <v>150</v>
      </c>
      <c r="L18" s="40">
        <f t="shared" si="2"/>
        <v>256</v>
      </c>
    </row>
    <row r="19" spans="1:12">
      <c r="E19" s="15">
        <v>31</v>
      </c>
      <c r="F19" s="45">
        <f>[1]西!$G$5</f>
        <v>241</v>
      </c>
      <c r="G19" s="55">
        <f>[1]西!$H$5</f>
        <v>193</v>
      </c>
      <c r="H19" s="40">
        <f t="shared" si="1"/>
        <v>434</v>
      </c>
      <c r="I19" s="16">
        <v>81</v>
      </c>
      <c r="J19" s="43">
        <f>[1]西!$K$27</f>
        <v>96</v>
      </c>
      <c r="K19" s="54">
        <f>[1]西!$L$27</f>
        <v>125</v>
      </c>
      <c r="L19" s="40">
        <f t="shared" si="2"/>
        <v>221</v>
      </c>
    </row>
    <row r="20" spans="1:12">
      <c r="E20" s="15">
        <v>32</v>
      </c>
      <c r="F20" s="45">
        <f>[1]西!$G$6</f>
        <v>245</v>
      </c>
      <c r="G20" s="55">
        <f>[1]西!$H$6</f>
        <v>208</v>
      </c>
      <c r="H20" s="40">
        <f t="shared" si="1"/>
        <v>453</v>
      </c>
      <c r="I20" s="16">
        <v>82</v>
      </c>
      <c r="J20" s="43">
        <f>[1]西!$K$28</f>
        <v>84</v>
      </c>
      <c r="K20" s="54">
        <f>[1]西!$L$28</f>
        <v>126</v>
      </c>
      <c r="L20" s="40">
        <f t="shared" si="2"/>
        <v>210</v>
      </c>
    </row>
    <row r="21" spans="1:12">
      <c r="E21" s="15">
        <v>33</v>
      </c>
      <c r="F21" s="45">
        <f>[1]西!$G$7</f>
        <v>273</v>
      </c>
      <c r="G21" s="55">
        <f>[1]西!$H$7</f>
        <v>231</v>
      </c>
      <c r="H21" s="40">
        <f t="shared" si="1"/>
        <v>504</v>
      </c>
      <c r="I21" s="16">
        <v>83</v>
      </c>
      <c r="J21" s="43">
        <f>[1]西!$K$29</f>
        <v>72</v>
      </c>
      <c r="K21" s="54">
        <f>[1]西!$L$29</f>
        <v>123</v>
      </c>
      <c r="L21" s="40">
        <f t="shared" si="2"/>
        <v>195</v>
      </c>
    </row>
    <row r="22" spans="1:12">
      <c r="E22" s="15">
        <v>34</v>
      </c>
      <c r="F22" s="45">
        <f>[1]西!$G$8</f>
        <v>274</v>
      </c>
      <c r="G22" s="55">
        <f>[1]西!$H$8</f>
        <v>215</v>
      </c>
      <c r="H22" s="40">
        <f t="shared" si="1"/>
        <v>489</v>
      </c>
      <c r="I22" s="16">
        <v>84</v>
      </c>
      <c r="J22" s="45">
        <f>[1]西!$O$2</f>
        <v>79</v>
      </c>
      <c r="K22" s="55">
        <f>[1]西!$P$2</f>
        <v>87</v>
      </c>
      <c r="L22" s="40">
        <f t="shared" si="2"/>
        <v>166</v>
      </c>
    </row>
    <row r="23" spans="1:12">
      <c r="E23" s="15">
        <v>35</v>
      </c>
      <c r="F23" s="45">
        <f>[1]西!$G$9</f>
        <v>278</v>
      </c>
      <c r="G23" s="55">
        <f>[1]西!$H$9</f>
        <v>245</v>
      </c>
      <c r="H23" s="40">
        <f t="shared" si="1"/>
        <v>523</v>
      </c>
      <c r="I23" s="16">
        <v>85</v>
      </c>
      <c r="J23" s="45">
        <f>[1]西!$O$3</f>
        <v>53</v>
      </c>
      <c r="K23" s="55">
        <f>[1]西!$P$3</f>
        <v>86</v>
      </c>
      <c r="L23" s="40">
        <f t="shared" si="2"/>
        <v>139</v>
      </c>
    </row>
    <row r="24" spans="1:12">
      <c r="E24" s="15">
        <v>36</v>
      </c>
      <c r="F24" s="45">
        <f>[1]西!$G$10</f>
        <v>283</v>
      </c>
      <c r="G24" s="55">
        <f>[1]西!$H$10</f>
        <v>275</v>
      </c>
      <c r="H24" s="40">
        <f t="shared" si="1"/>
        <v>558</v>
      </c>
      <c r="I24" s="16">
        <v>86</v>
      </c>
      <c r="J24" s="45">
        <f>[1]西!$O$4</f>
        <v>39</v>
      </c>
      <c r="K24" s="55">
        <f>[1]西!$P$4</f>
        <v>105</v>
      </c>
      <c r="L24" s="40">
        <f t="shared" si="2"/>
        <v>144</v>
      </c>
    </row>
    <row r="25" spans="1:12">
      <c r="E25" s="15">
        <v>37</v>
      </c>
      <c r="F25" s="45">
        <f>[1]西!$G$11</f>
        <v>289</v>
      </c>
      <c r="G25" s="55">
        <f>[1]西!$H$11</f>
        <v>281</v>
      </c>
      <c r="H25" s="40">
        <f t="shared" si="1"/>
        <v>570</v>
      </c>
      <c r="I25" s="16">
        <v>87</v>
      </c>
      <c r="J25" s="45">
        <f>[1]西!$O$5</f>
        <v>23</v>
      </c>
      <c r="K25" s="55">
        <f>[1]西!$P$5</f>
        <v>78</v>
      </c>
      <c r="L25" s="40">
        <f t="shared" si="2"/>
        <v>101</v>
      </c>
    </row>
    <row r="26" spans="1:12">
      <c r="E26" s="15">
        <v>38</v>
      </c>
      <c r="F26" s="45">
        <f>[1]西!$G$12</f>
        <v>346</v>
      </c>
      <c r="G26" s="55">
        <f>[1]西!$H$12</f>
        <v>312</v>
      </c>
      <c r="H26" s="40">
        <f t="shared" si="1"/>
        <v>658</v>
      </c>
      <c r="I26" s="16">
        <v>88</v>
      </c>
      <c r="J26" s="45">
        <f>[1]西!$O$6</f>
        <v>27</v>
      </c>
      <c r="K26" s="55">
        <f>[1]西!$P$6</f>
        <v>63</v>
      </c>
      <c r="L26" s="40">
        <f t="shared" si="2"/>
        <v>90</v>
      </c>
    </row>
    <row r="27" spans="1:12">
      <c r="E27" s="15">
        <v>39</v>
      </c>
      <c r="F27" s="45">
        <f>[1]西!$G$13</f>
        <v>350</v>
      </c>
      <c r="G27" s="55">
        <f>[1]西!$H$13</f>
        <v>283</v>
      </c>
      <c r="H27" s="40">
        <f t="shared" si="1"/>
        <v>633</v>
      </c>
      <c r="I27" s="16">
        <v>89</v>
      </c>
      <c r="J27" s="45">
        <f>[1]西!$O$7</f>
        <v>23</v>
      </c>
      <c r="K27" s="55">
        <f>[1]西!$P$7</f>
        <v>82</v>
      </c>
      <c r="L27" s="40">
        <f t="shared" si="2"/>
        <v>105</v>
      </c>
    </row>
    <row r="28" spans="1:12">
      <c r="E28" s="15">
        <v>40</v>
      </c>
      <c r="F28" s="45">
        <f>[1]西!$G$14</f>
        <v>349</v>
      </c>
      <c r="G28" s="55">
        <f>[1]西!$H$14</f>
        <v>294</v>
      </c>
      <c r="H28" s="40">
        <f t="shared" si="1"/>
        <v>643</v>
      </c>
      <c r="I28" s="16">
        <v>90</v>
      </c>
      <c r="J28" s="45">
        <f>[1]西!$O$8</f>
        <v>10</v>
      </c>
      <c r="K28" s="55">
        <f>[1]西!$P$8</f>
        <v>46</v>
      </c>
      <c r="L28" s="40">
        <f t="shared" si="2"/>
        <v>56</v>
      </c>
    </row>
    <row r="29" spans="1:12">
      <c r="E29" s="15">
        <v>41</v>
      </c>
      <c r="F29" s="45">
        <f>[1]西!$G$15</f>
        <v>315</v>
      </c>
      <c r="G29" s="55">
        <f>[1]西!$H$15</f>
        <v>276</v>
      </c>
      <c r="H29" s="40">
        <f t="shared" si="1"/>
        <v>591</v>
      </c>
      <c r="I29" s="16">
        <v>91</v>
      </c>
      <c r="J29" s="45">
        <f>[1]西!$O$9</f>
        <v>17</v>
      </c>
      <c r="K29" s="55">
        <f>[1]西!$P$9</f>
        <v>62</v>
      </c>
      <c r="L29" s="40">
        <f t="shared" si="2"/>
        <v>79</v>
      </c>
    </row>
    <row r="30" spans="1:12">
      <c r="E30" s="15">
        <v>42</v>
      </c>
      <c r="F30" s="45">
        <f>[1]西!$G$16</f>
        <v>320</v>
      </c>
      <c r="G30" s="55">
        <f>[1]西!$H$16</f>
        <v>263</v>
      </c>
      <c r="H30" s="40">
        <f t="shared" si="1"/>
        <v>583</v>
      </c>
      <c r="I30" s="16">
        <v>92</v>
      </c>
      <c r="J30" s="45">
        <f>[1]西!$O$10</f>
        <v>7</v>
      </c>
      <c r="K30" s="55">
        <f>[1]西!$P$10</f>
        <v>35</v>
      </c>
      <c r="L30" s="40">
        <f t="shared" si="2"/>
        <v>42</v>
      </c>
    </row>
    <row r="31" spans="1:12">
      <c r="E31" s="15">
        <v>43</v>
      </c>
      <c r="F31" s="45">
        <f>[1]西!$G$17</f>
        <v>341</v>
      </c>
      <c r="G31" s="55">
        <f>[1]西!$H$17</f>
        <v>274</v>
      </c>
      <c r="H31" s="40">
        <f t="shared" si="1"/>
        <v>615</v>
      </c>
      <c r="I31" s="16">
        <v>93</v>
      </c>
      <c r="J31" s="45">
        <f>[1]西!$O$11</f>
        <v>7</v>
      </c>
      <c r="K31" s="55">
        <f>[1]西!$P$11</f>
        <v>34</v>
      </c>
      <c r="L31" s="40">
        <f t="shared" si="2"/>
        <v>41</v>
      </c>
    </row>
    <row r="32" spans="1:12">
      <c r="E32" s="15">
        <v>44</v>
      </c>
      <c r="F32" s="45">
        <f>[1]西!$G$18</f>
        <v>310</v>
      </c>
      <c r="G32" s="55">
        <f>[1]西!$H$18</f>
        <v>276</v>
      </c>
      <c r="H32" s="40">
        <f t="shared" si="1"/>
        <v>586</v>
      </c>
      <c r="I32" s="16">
        <v>94</v>
      </c>
      <c r="J32" s="45">
        <f>[1]西!$O$12</f>
        <v>7</v>
      </c>
      <c r="K32" s="55">
        <f>[1]西!$P$12</f>
        <v>16</v>
      </c>
      <c r="L32" s="40">
        <f t="shared" si="2"/>
        <v>23</v>
      </c>
    </row>
    <row r="33" spans="5:12">
      <c r="E33" s="15">
        <v>45</v>
      </c>
      <c r="F33" s="45">
        <f>[1]西!$G$19</f>
        <v>261</v>
      </c>
      <c r="G33" s="55">
        <f>[1]西!$H$19</f>
        <v>221</v>
      </c>
      <c r="H33" s="40">
        <f t="shared" si="1"/>
        <v>482</v>
      </c>
      <c r="I33" s="16">
        <v>95</v>
      </c>
      <c r="J33" s="45">
        <f>[1]西!$O$13</f>
        <v>5</v>
      </c>
      <c r="K33" s="55">
        <f>[1]西!$P$13</f>
        <v>13</v>
      </c>
      <c r="L33" s="40">
        <f t="shared" si="2"/>
        <v>18</v>
      </c>
    </row>
    <row r="34" spans="5:12">
      <c r="E34" s="15">
        <v>46</v>
      </c>
      <c r="F34" s="45">
        <f>[1]西!$G$20</f>
        <v>315</v>
      </c>
      <c r="G34" s="55">
        <f>[1]西!$H$20</f>
        <v>275</v>
      </c>
      <c r="H34" s="40">
        <f t="shared" si="1"/>
        <v>590</v>
      </c>
      <c r="I34" s="16">
        <v>96</v>
      </c>
      <c r="J34" s="45">
        <f>[1]西!$O$14</f>
        <v>4</v>
      </c>
      <c r="K34" s="55">
        <f>[1]西!$P$14</f>
        <v>9</v>
      </c>
      <c r="L34" s="40">
        <f t="shared" si="2"/>
        <v>13</v>
      </c>
    </row>
    <row r="35" spans="5:12">
      <c r="E35" s="15">
        <v>47</v>
      </c>
      <c r="F35" s="45">
        <f>[1]西!$G$21</f>
        <v>313</v>
      </c>
      <c r="G35" s="55">
        <f>[1]西!$H$21</f>
        <v>238</v>
      </c>
      <c r="H35" s="40">
        <f t="shared" si="1"/>
        <v>551</v>
      </c>
      <c r="I35" s="16">
        <v>97</v>
      </c>
      <c r="J35" s="45">
        <f>[1]西!$O$15</f>
        <v>0</v>
      </c>
      <c r="K35" s="55">
        <f>[1]西!$P$15</f>
        <v>21</v>
      </c>
      <c r="L35" s="40">
        <f t="shared" si="2"/>
        <v>21</v>
      </c>
    </row>
    <row r="36" spans="5:12">
      <c r="E36" s="15">
        <v>48</v>
      </c>
      <c r="F36" s="45">
        <f>[1]西!$G$22</f>
        <v>276</v>
      </c>
      <c r="G36" s="55">
        <f>[1]西!$H$22</f>
        <v>233</v>
      </c>
      <c r="H36" s="40">
        <f t="shared" si="1"/>
        <v>509</v>
      </c>
      <c r="I36" s="16">
        <v>98</v>
      </c>
      <c r="J36" s="45">
        <f>[1]西!$O$16</f>
        <v>4</v>
      </c>
      <c r="K36" s="55">
        <f>[1]西!$P$16</f>
        <v>10</v>
      </c>
      <c r="L36" s="40">
        <f t="shared" si="2"/>
        <v>14</v>
      </c>
    </row>
    <row r="37" spans="5:12">
      <c r="E37" s="15">
        <v>49</v>
      </c>
      <c r="F37" s="45">
        <f>[1]西!$G$23</f>
        <v>223</v>
      </c>
      <c r="G37" s="55">
        <f>[1]西!$H$23</f>
        <v>210</v>
      </c>
      <c r="H37" s="40">
        <f t="shared" si="1"/>
        <v>433</v>
      </c>
      <c r="I37" s="16">
        <v>99</v>
      </c>
      <c r="J37" s="45">
        <f>[1]西!$O$17</f>
        <v>0</v>
      </c>
      <c r="K37" s="55">
        <f>[1]西!$P$17</f>
        <v>6</v>
      </c>
      <c r="L37" s="40">
        <f t="shared" si="2"/>
        <v>6</v>
      </c>
    </row>
    <row r="38" spans="5:12">
      <c r="E38" s="15">
        <v>50</v>
      </c>
      <c r="F38" s="45">
        <f>[1]西!$G$24</f>
        <v>236</v>
      </c>
      <c r="G38" s="55">
        <f>[1]西!$H$24</f>
        <v>209</v>
      </c>
      <c r="H38" s="40">
        <f t="shared" si="1"/>
        <v>445</v>
      </c>
      <c r="I38" s="16">
        <v>100</v>
      </c>
      <c r="J38" s="45">
        <f>[1]西!$O$18</f>
        <v>0</v>
      </c>
      <c r="K38" s="55">
        <f>[1]西!$P$18</f>
        <v>3</v>
      </c>
      <c r="L38" s="40">
        <f t="shared" si="2"/>
        <v>3</v>
      </c>
    </row>
    <row r="39" spans="5:12">
      <c r="E39" s="15">
        <v>51</v>
      </c>
      <c r="F39" s="45">
        <f>[1]西!$G$25</f>
        <v>222</v>
      </c>
      <c r="G39" s="55">
        <f>[1]西!$H$25</f>
        <v>230</v>
      </c>
      <c r="H39" s="40">
        <f t="shared" si="1"/>
        <v>452</v>
      </c>
      <c r="I39" s="16">
        <v>101</v>
      </c>
      <c r="J39" s="45">
        <f>[1]西!$O$19</f>
        <v>0</v>
      </c>
      <c r="K39" s="55">
        <f>[1]西!$P$19</f>
        <v>3</v>
      </c>
      <c r="L39" s="40">
        <f t="shared" si="2"/>
        <v>3</v>
      </c>
    </row>
    <row r="40" spans="5:12">
      <c r="E40" s="15">
        <v>52</v>
      </c>
      <c r="F40" s="45">
        <f>[1]西!$G$26</f>
        <v>231</v>
      </c>
      <c r="G40" s="55">
        <f>[1]西!$H$26</f>
        <v>204</v>
      </c>
      <c r="H40" s="40">
        <f t="shared" si="1"/>
        <v>435</v>
      </c>
      <c r="I40" s="16">
        <v>102</v>
      </c>
      <c r="J40" s="45">
        <f>[1]西!$O$20</f>
        <v>0</v>
      </c>
      <c r="K40" s="55">
        <f>[1]西!$P$20</f>
        <v>2</v>
      </c>
      <c r="L40" s="40">
        <f t="shared" si="2"/>
        <v>2</v>
      </c>
    </row>
    <row r="41" spans="5:12">
      <c r="E41" s="15">
        <v>53</v>
      </c>
      <c r="F41" s="45">
        <f>[1]西!$G$27</f>
        <v>219</v>
      </c>
      <c r="G41" s="55">
        <f>[1]西!$H$27</f>
        <v>223</v>
      </c>
      <c r="H41" s="40">
        <f t="shared" si="1"/>
        <v>442</v>
      </c>
      <c r="I41" s="16">
        <v>103</v>
      </c>
      <c r="J41" s="45">
        <f>[1]西!$O$21</f>
        <v>2</v>
      </c>
      <c r="K41" s="55">
        <f>[1]西!$P$21</f>
        <v>2</v>
      </c>
      <c r="L41" s="40">
        <f t="shared" si="2"/>
        <v>4</v>
      </c>
    </row>
    <row r="42" spans="5:12">
      <c r="E42" s="15">
        <v>54</v>
      </c>
      <c r="F42" s="45">
        <f>[1]西!$G$28</f>
        <v>247</v>
      </c>
      <c r="G42" s="55">
        <f>[1]西!$H$28</f>
        <v>226</v>
      </c>
      <c r="H42" s="40">
        <f t="shared" si="1"/>
        <v>473</v>
      </c>
      <c r="I42" s="16">
        <v>104</v>
      </c>
      <c r="J42" s="45">
        <f>[1]西!$O$22</f>
        <v>0</v>
      </c>
      <c r="K42" s="55">
        <f>[1]西!$P$22</f>
        <v>1</v>
      </c>
      <c r="L42" s="40">
        <f t="shared" si="2"/>
        <v>1</v>
      </c>
    </row>
    <row r="43" spans="5:12">
      <c r="E43" s="15">
        <v>55</v>
      </c>
      <c r="F43" s="45">
        <f>[1]西!$G$29</f>
        <v>224</v>
      </c>
      <c r="G43" s="55">
        <f>[1]西!$H$29</f>
        <v>226</v>
      </c>
      <c r="H43" s="40">
        <f t="shared" si="1"/>
        <v>450</v>
      </c>
      <c r="I43" s="16">
        <v>105</v>
      </c>
      <c r="J43" s="45">
        <f>[1]西!$O$23</f>
        <v>0</v>
      </c>
      <c r="K43" s="55">
        <f>[1]西!$P$23</f>
        <v>0</v>
      </c>
      <c r="L43" s="40">
        <f t="shared" si="2"/>
        <v>0</v>
      </c>
    </row>
    <row r="44" spans="5:12">
      <c r="E44" s="15">
        <v>56</v>
      </c>
      <c r="F44" s="45">
        <f>[1]西!$K$2</f>
        <v>244</v>
      </c>
      <c r="G44" s="55">
        <f>[1]西!$L$2</f>
        <v>227</v>
      </c>
      <c r="H44" s="40">
        <f t="shared" si="1"/>
        <v>471</v>
      </c>
      <c r="I44" s="16">
        <v>106</v>
      </c>
      <c r="J44" s="45">
        <f>[1]西!$O$24</f>
        <v>0</v>
      </c>
      <c r="K44" s="55">
        <f>[1]西!$P$24</f>
        <v>1</v>
      </c>
      <c r="L44" s="40">
        <f t="shared" si="2"/>
        <v>1</v>
      </c>
    </row>
    <row r="45" spans="5:12">
      <c r="E45" s="15">
        <v>57</v>
      </c>
      <c r="F45" s="45">
        <f>[1]西!$K$3</f>
        <v>235</v>
      </c>
      <c r="G45" s="55">
        <f>[1]西!$L$3</f>
        <v>248</v>
      </c>
      <c r="H45" s="40">
        <f t="shared" si="1"/>
        <v>483</v>
      </c>
      <c r="I45" s="16">
        <v>107</v>
      </c>
      <c r="J45" s="45">
        <f>[1]西!$O$25</f>
        <v>0</v>
      </c>
      <c r="K45" s="55">
        <f>[1]西!$P$25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[1]西!$K$4</f>
        <v>247</v>
      </c>
      <c r="G46" s="55">
        <f>[1]西!$L$4</f>
        <v>269</v>
      </c>
      <c r="H46" s="40">
        <f t="shared" si="1"/>
        <v>516</v>
      </c>
      <c r="I46" s="25">
        <v>108</v>
      </c>
      <c r="J46" s="46">
        <f>[1]西!$O$26</f>
        <v>0</v>
      </c>
      <c r="K46" s="56">
        <f>[1]西!$P$26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[1]西!$K$5</f>
        <v>280</v>
      </c>
      <c r="G47" s="55">
        <f>[1]西!$L$5</f>
        <v>297</v>
      </c>
      <c r="H47" s="40">
        <f t="shared" si="1"/>
        <v>577</v>
      </c>
      <c r="I47" s="26" t="s">
        <v>6</v>
      </c>
      <c r="J47" s="38">
        <f>SUM(J3:J46)</f>
        <v>4149</v>
      </c>
      <c r="K47" s="41">
        <f>SUM(K3:K46)</f>
        <v>4843</v>
      </c>
      <c r="L47" s="42">
        <f>SUM(J47:K47)</f>
        <v>8992</v>
      </c>
    </row>
    <row r="48" spans="5:12">
      <c r="E48" s="15">
        <v>60</v>
      </c>
      <c r="F48" s="45">
        <f>[1]西!$K$6</f>
        <v>306</v>
      </c>
      <c r="G48" s="55">
        <f>[1]西!$L$6</f>
        <v>301</v>
      </c>
      <c r="H48" s="40">
        <f t="shared" si="1"/>
        <v>607</v>
      </c>
    </row>
    <row r="49" spans="5:12" ht="14.25" thickBot="1">
      <c r="E49" s="15">
        <v>61</v>
      </c>
      <c r="F49" s="45">
        <f>[1]西!$K$7</f>
        <v>328</v>
      </c>
      <c r="G49" s="55">
        <f>[1]西!$L$7</f>
        <v>365</v>
      </c>
      <c r="H49" s="40">
        <f t="shared" si="1"/>
        <v>693</v>
      </c>
      <c r="J49" s="10" t="s">
        <v>24</v>
      </c>
    </row>
    <row r="50" spans="5:12">
      <c r="E50" s="15">
        <v>62</v>
      </c>
      <c r="F50" s="45">
        <f>[1]西!$K$8</f>
        <v>359</v>
      </c>
      <c r="G50" s="55">
        <f>[1]西!$L$8</f>
        <v>399</v>
      </c>
      <c r="H50" s="40">
        <f t="shared" si="1"/>
        <v>758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[1]西!$K$9</f>
        <v>392</v>
      </c>
      <c r="G51" s="55">
        <f>[1]西!$L$9</f>
        <v>421</v>
      </c>
      <c r="H51" s="40">
        <f t="shared" si="1"/>
        <v>813</v>
      </c>
      <c r="J51" s="48">
        <f>SUM(B18,F53,J47)</f>
        <v>19734</v>
      </c>
      <c r="K51" s="49">
        <f>SUM(C18,G53,K47)</f>
        <v>19398</v>
      </c>
      <c r="L51" s="50">
        <f>SUM(J51:K51)</f>
        <v>39132</v>
      </c>
    </row>
    <row r="52" spans="5:12" ht="14.25" thickBot="1">
      <c r="E52" s="25">
        <v>64</v>
      </c>
      <c r="F52" s="46">
        <f>[1]西!$K$10</f>
        <v>359</v>
      </c>
      <c r="G52" s="56">
        <f>[1]西!$L$10</f>
        <v>398</v>
      </c>
      <c r="H52" s="35">
        <f t="shared" si="1"/>
        <v>757</v>
      </c>
    </row>
    <row r="53" spans="5:12" ht="15" thickTop="1" thickBot="1">
      <c r="E53" s="24" t="s">
        <v>6</v>
      </c>
      <c r="F53" s="38">
        <f>SUM(F3:F52)</f>
        <v>13008</v>
      </c>
      <c r="G53" s="41">
        <f>SUM(G3:G52)</f>
        <v>12101</v>
      </c>
      <c r="H53" s="42">
        <f>SUM(F53:G53)</f>
        <v>25109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2013-12-09T06:57:48Z</dcterms:modified>
</cp:coreProperties>
</file>