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2.01.01\HP\"/>
    </mc:Choice>
  </mc:AlternateContent>
  <bookViews>
    <workbookView xWindow="0" yWindow="0" windowWidth="24000" windowHeight="9750"/>
  </bookViews>
  <sheets>
    <sheet name="目次" sheetId="1" r:id="rId1"/>
    <sheet name="秦野市合計" sheetId="2" r:id="rId2"/>
    <sheet name="本町計" sheetId="3" r:id="rId3"/>
    <sheet name="本町一丁目" sheetId="4" r:id="rId4"/>
    <sheet name="本町二丁目" sheetId="5" r:id="rId5"/>
    <sheet name="本町 三丁目" sheetId="6" r:id="rId6"/>
    <sheet name="河原町" sheetId="7" r:id="rId7"/>
    <sheet name="元町" sheetId="8" r:id="rId8"/>
    <sheet name="末広町" sheetId="9" r:id="rId9"/>
    <sheet name="入船町" sheetId="10" r:id="rId10"/>
    <sheet name="曽屋一丁目" sheetId="11" r:id="rId11"/>
    <sheet name="曽屋二丁目" sheetId="12" r:id="rId12"/>
    <sheet name="寿町" sheetId="13" r:id="rId13"/>
    <sheet name="栄町" sheetId="14" r:id="rId14"/>
    <sheet name="文京町" sheetId="15" r:id="rId15"/>
    <sheet name="幸町" sheetId="16" r:id="rId16"/>
    <sheet name="桜町一丁目" sheetId="17" r:id="rId17"/>
    <sheet name="桜町二丁目" sheetId="18" r:id="rId18"/>
    <sheet name="水神町" sheetId="19" r:id="rId19"/>
    <sheet name="ひばりヶ丘" sheetId="20" r:id="rId20"/>
    <sheet name="富士見町" sheetId="21" r:id="rId21"/>
    <sheet name="曽屋" sheetId="22" r:id="rId22"/>
    <sheet name="上大槻" sheetId="23" r:id="rId23"/>
    <sheet name="南計" sheetId="24" r:id="rId24"/>
    <sheet name="新町" sheetId="25" r:id="rId25"/>
    <sheet name="鈴張町" sheetId="26" r:id="rId26"/>
    <sheet name="緑町" sheetId="27" r:id="rId27"/>
    <sheet name="清水町" sheetId="28" r:id="rId28"/>
    <sheet name="平沢" sheetId="29" r:id="rId29"/>
    <sheet name="上今川町" sheetId="30" r:id="rId30"/>
    <sheet name="今川町" sheetId="31" r:id="rId31"/>
    <sheet name="今泉" sheetId="32" r:id="rId32"/>
    <sheet name="大秦町" sheetId="33" r:id="rId33"/>
    <sheet name="室町" sheetId="34" r:id="rId34"/>
    <sheet name="尾尻" sheetId="35" r:id="rId35"/>
    <sheet name="西大竹" sheetId="36" r:id="rId36"/>
    <sheet name="南が丘一丁目" sheetId="37" r:id="rId37"/>
    <sheet name="南が丘二丁目" sheetId="38" r:id="rId38"/>
    <sheet name="南が丘三丁目" sheetId="39" r:id="rId39"/>
    <sheet name="南が丘四丁目" sheetId="40" r:id="rId40"/>
    <sheet name="南が丘五丁目" sheetId="41" r:id="rId41"/>
    <sheet name="立野台一丁目" sheetId="42" r:id="rId42"/>
    <sheet name="立野台二丁目" sheetId="43" r:id="rId43"/>
    <sheet name="立野台三丁目" sheetId="44" r:id="rId44"/>
    <sheet name="今泉台一丁目" sheetId="45" r:id="rId45"/>
    <sheet name="今泉台二丁目 " sheetId="46" r:id="rId46"/>
    <sheet name="今泉台三丁目" sheetId="47" r:id="rId47"/>
    <sheet name="東計" sheetId="48" r:id="rId48"/>
    <sheet name="落合" sheetId="49" r:id="rId49"/>
    <sheet name="名古木" sheetId="50" r:id="rId50"/>
    <sheet name="寺山" sheetId="51" r:id="rId51"/>
    <sheet name="小蓑毛" sheetId="52" r:id="rId52"/>
    <sheet name="蓑毛" sheetId="53" r:id="rId53"/>
    <sheet name="東田原" sheetId="54" r:id="rId54"/>
    <sheet name="西田原" sheetId="55" r:id="rId55"/>
    <sheet name="下落合" sheetId="56" r:id="rId56"/>
    <sheet name="北計" sheetId="57" r:id="rId57"/>
    <sheet name="羽根" sheetId="58" r:id="rId58"/>
    <sheet name="菩提" sheetId="59" r:id="rId59"/>
    <sheet name="横野" sheetId="60" r:id="rId60"/>
    <sheet name="戸川" sheetId="61" r:id="rId61"/>
    <sheet name="三屋" sheetId="62" r:id="rId62"/>
    <sheet name="大根・鶴巻計" sheetId="63" r:id="rId63"/>
    <sheet name="(大根計)" sheetId="64" r:id="rId64"/>
    <sheet name="北矢名" sheetId="65" r:id="rId65"/>
    <sheet name="南矢名" sheetId="66" r:id="rId66"/>
    <sheet name="下大槻" sheetId="67" r:id="rId67"/>
    <sheet name="南矢名一丁目" sheetId="68" r:id="rId68"/>
    <sheet name="南矢名二丁目" sheetId="69" r:id="rId69"/>
    <sheet name="南矢名三丁目" sheetId="70" r:id="rId70"/>
    <sheet name="南矢名四丁目" sheetId="71" r:id="rId71"/>
    <sheet name="南矢名五丁目" sheetId="72" r:id="rId72"/>
    <sheet name="(鶴巻計)" sheetId="73" r:id="rId73"/>
    <sheet name="鶴巻" sheetId="74" r:id="rId74"/>
    <sheet name="鶴巻北一丁目" sheetId="75" r:id="rId75"/>
    <sheet name="鶴巻北二丁目" sheetId="76" r:id="rId76"/>
    <sheet name="鶴巻北三丁目" sheetId="77" r:id="rId77"/>
    <sheet name="鶴巻南一丁目" sheetId="78" r:id="rId78"/>
    <sheet name="鶴巻南二丁目" sheetId="79" r:id="rId79"/>
    <sheet name="鶴巻南三丁目" sheetId="80" r:id="rId80"/>
    <sheet name="鶴巻南四丁目" sheetId="81" r:id="rId81"/>
    <sheet name="鶴巻南五丁目" sheetId="82" r:id="rId82"/>
    <sheet name="西計" sheetId="83" r:id="rId83"/>
    <sheet name="並木町" sheetId="84" r:id="rId84"/>
    <sheet name="弥生町" sheetId="85" r:id="rId85"/>
    <sheet name="春日町" sheetId="86" r:id="rId86"/>
    <sheet name="松原町" sheetId="87" r:id="rId87"/>
    <sheet name="堀西" sheetId="88" r:id="rId88"/>
    <sheet name="堀川" sheetId="89" r:id="rId89"/>
    <sheet name="堀山下" sheetId="90" r:id="rId90"/>
    <sheet name="沼代新町" sheetId="91" r:id="rId91"/>
    <sheet name="柳町一丁目" sheetId="92" r:id="rId92"/>
    <sheet name="柳町二丁目" sheetId="93" r:id="rId93"/>
    <sheet name="若松町" sheetId="94" r:id="rId94"/>
    <sheet name="萩が丘" sheetId="95" r:id="rId95"/>
    <sheet name="曲松一丁目" sheetId="96" r:id="rId96"/>
    <sheet name="曲松二丁目" sheetId="97" r:id="rId97"/>
    <sheet name="渋沢" sheetId="98" r:id="rId98"/>
    <sheet name="栃窪" sheetId="99" r:id="rId99"/>
    <sheet name="千村" sheetId="100" r:id="rId100"/>
    <sheet name="渋沢一丁目" sheetId="101" r:id="rId101"/>
    <sheet name="渋沢二丁目" sheetId="102" r:id="rId102"/>
    <sheet name="渋沢三丁目" sheetId="103" r:id="rId103"/>
    <sheet name="渋沢上一丁目" sheetId="104" r:id="rId104"/>
    <sheet name="渋沢上二丁目" sheetId="105" r:id="rId105"/>
    <sheet name="千村一丁目" sheetId="106" r:id="rId106"/>
    <sheet name="千村二丁目" sheetId="107" r:id="rId107"/>
    <sheet name="千村三丁目" sheetId="108" r:id="rId108"/>
    <sheet name="千村四丁目" sheetId="109" r:id="rId109"/>
    <sheet name="千村五丁目" sheetId="110" r:id="rId110"/>
    <sheet name="上計" sheetId="111" r:id="rId111"/>
    <sheet name="菖蒲" sheetId="112" r:id="rId112"/>
    <sheet name="三廻部" sheetId="113" r:id="rId113"/>
    <sheet name="柳川" sheetId="114" r:id="rId114"/>
    <sheet name="八沢" sheetId="115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15" l="1"/>
  <c r="G52" i="115"/>
  <c r="F52" i="115"/>
  <c r="H51" i="115"/>
  <c r="G51" i="115"/>
  <c r="F51" i="115"/>
  <c r="H50" i="115"/>
  <c r="G50" i="115"/>
  <c r="F50" i="115"/>
  <c r="H49" i="115"/>
  <c r="G49" i="115"/>
  <c r="F49" i="115"/>
  <c r="H48" i="115"/>
  <c r="G48" i="115"/>
  <c r="F48" i="115"/>
  <c r="H47" i="115"/>
  <c r="G47" i="115"/>
  <c r="F47" i="115"/>
  <c r="L46" i="115"/>
  <c r="K46" i="115"/>
  <c r="J46" i="115"/>
  <c r="H46" i="115"/>
  <c r="G46" i="115"/>
  <c r="F46" i="115"/>
  <c r="L45" i="115"/>
  <c r="K45" i="115"/>
  <c r="J45" i="115"/>
  <c r="H45" i="115"/>
  <c r="G45" i="115"/>
  <c r="F45" i="115"/>
  <c r="L44" i="115"/>
  <c r="K44" i="115"/>
  <c r="J44" i="115"/>
  <c r="H44" i="115"/>
  <c r="G44" i="115"/>
  <c r="F44" i="115"/>
  <c r="L43" i="115"/>
  <c r="K43" i="115"/>
  <c r="J43" i="115"/>
  <c r="H43" i="115"/>
  <c r="G43" i="115"/>
  <c r="F43" i="115"/>
  <c r="L42" i="115"/>
  <c r="K42" i="115"/>
  <c r="J42" i="115"/>
  <c r="H42" i="115"/>
  <c r="G42" i="115"/>
  <c r="F42" i="115"/>
  <c r="L41" i="115"/>
  <c r="K41" i="115"/>
  <c r="J41" i="115"/>
  <c r="H41" i="115"/>
  <c r="G41" i="115"/>
  <c r="F41" i="115"/>
  <c r="L40" i="115"/>
  <c r="K40" i="115"/>
  <c r="J40" i="115"/>
  <c r="H40" i="115"/>
  <c r="G40" i="115"/>
  <c r="F40" i="115"/>
  <c r="L39" i="115"/>
  <c r="K39" i="115"/>
  <c r="J39" i="115"/>
  <c r="H39" i="115"/>
  <c r="G39" i="115"/>
  <c r="F39" i="115"/>
  <c r="L38" i="115"/>
  <c r="K38" i="115"/>
  <c r="J38" i="115"/>
  <c r="H38" i="115"/>
  <c r="G38" i="115"/>
  <c r="F38" i="115"/>
  <c r="L37" i="115"/>
  <c r="K37" i="115"/>
  <c r="J37" i="115"/>
  <c r="H37" i="115"/>
  <c r="G37" i="115"/>
  <c r="F37" i="115"/>
  <c r="L36" i="115"/>
  <c r="K36" i="115"/>
  <c r="J36" i="115"/>
  <c r="H36" i="115"/>
  <c r="G36" i="115"/>
  <c r="F36" i="115"/>
  <c r="L35" i="115"/>
  <c r="K35" i="115"/>
  <c r="J35" i="115"/>
  <c r="H35" i="115"/>
  <c r="G35" i="115"/>
  <c r="F35" i="115"/>
  <c r="L34" i="115"/>
  <c r="K34" i="115"/>
  <c r="J34" i="115"/>
  <c r="H34" i="115"/>
  <c r="G34" i="115"/>
  <c r="F34" i="115"/>
  <c r="L33" i="115"/>
  <c r="K33" i="115"/>
  <c r="J33" i="115"/>
  <c r="H33" i="115"/>
  <c r="G33" i="115"/>
  <c r="F33" i="115"/>
  <c r="L32" i="115"/>
  <c r="K32" i="115"/>
  <c r="J32" i="115"/>
  <c r="H32" i="115"/>
  <c r="G32" i="115"/>
  <c r="F32" i="115"/>
  <c r="L31" i="115"/>
  <c r="K31" i="115"/>
  <c r="J31" i="115"/>
  <c r="H31" i="115"/>
  <c r="G31" i="115"/>
  <c r="F31" i="115"/>
  <c r="L30" i="115"/>
  <c r="K30" i="115"/>
  <c r="J30" i="115"/>
  <c r="H30" i="115"/>
  <c r="G30" i="115"/>
  <c r="F30" i="115"/>
  <c r="L29" i="115"/>
  <c r="K29" i="115"/>
  <c r="J29" i="115"/>
  <c r="H29" i="115"/>
  <c r="G29" i="115"/>
  <c r="F29" i="115"/>
  <c r="L28" i="115"/>
  <c r="K28" i="115"/>
  <c r="J28" i="115"/>
  <c r="H28" i="115"/>
  <c r="G28" i="115"/>
  <c r="F28" i="115"/>
  <c r="L27" i="115"/>
  <c r="K27" i="115"/>
  <c r="J27" i="115"/>
  <c r="H27" i="115"/>
  <c r="G27" i="115"/>
  <c r="F27" i="115"/>
  <c r="L26" i="115"/>
  <c r="K26" i="115"/>
  <c r="J26" i="115"/>
  <c r="H26" i="115"/>
  <c r="G26" i="115"/>
  <c r="F26" i="115"/>
  <c r="L25" i="115"/>
  <c r="K25" i="115"/>
  <c r="J25" i="115"/>
  <c r="H25" i="115"/>
  <c r="G25" i="115"/>
  <c r="F25" i="115"/>
  <c r="L24" i="115"/>
  <c r="K24" i="115"/>
  <c r="J24" i="115"/>
  <c r="H24" i="115"/>
  <c r="G24" i="115"/>
  <c r="F24" i="115"/>
  <c r="L23" i="115"/>
  <c r="K23" i="115"/>
  <c r="J23" i="115"/>
  <c r="H23" i="115"/>
  <c r="G23" i="115"/>
  <c r="F23" i="115"/>
  <c r="L22" i="115"/>
  <c r="K22" i="115"/>
  <c r="J22" i="115"/>
  <c r="H22" i="115"/>
  <c r="G22" i="115"/>
  <c r="F22" i="115"/>
  <c r="L21" i="115"/>
  <c r="K21" i="115"/>
  <c r="J21" i="115"/>
  <c r="H21" i="115"/>
  <c r="G21" i="115"/>
  <c r="F21" i="115"/>
  <c r="L20" i="115"/>
  <c r="K20" i="115"/>
  <c r="J20" i="115"/>
  <c r="H20" i="115"/>
  <c r="G20" i="115"/>
  <c r="F20" i="115"/>
  <c r="L19" i="115"/>
  <c r="K19" i="115"/>
  <c r="J19" i="115"/>
  <c r="H19" i="115"/>
  <c r="G19" i="115"/>
  <c r="F19" i="115"/>
  <c r="L18" i="115"/>
  <c r="K18" i="115"/>
  <c r="J18" i="115"/>
  <c r="H18" i="115"/>
  <c r="G18" i="115"/>
  <c r="F18" i="115"/>
  <c r="L17" i="115"/>
  <c r="K17" i="115"/>
  <c r="J17" i="115"/>
  <c r="H17" i="115"/>
  <c r="G17" i="115"/>
  <c r="F17" i="115"/>
  <c r="D17" i="115"/>
  <c r="C17" i="115"/>
  <c r="B17" i="115"/>
  <c r="L16" i="115"/>
  <c r="K16" i="115"/>
  <c r="J16" i="115"/>
  <c r="H16" i="115"/>
  <c r="G16" i="115"/>
  <c r="F16" i="115"/>
  <c r="D16" i="115"/>
  <c r="C16" i="115"/>
  <c r="B16" i="115"/>
  <c r="L15" i="115"/>
  <c r="K15" i="115"/>
  <c r="J15" i="115"/>
  <c r="H15" i="115"/>
  <c r="G15" i="115"/>
  <c r="F15" i="115"/>
  <c r="D15" i="115"/>
  <c r="C15" i="115"/>
  <c r="B15" i="115"/>
  <c r="L14" i="115"/>
  <c r="K14" i="115"/>
  <c r="J14" i="115"/>
  <c r="H14" i="115"/>
  <c r="G14" i="115"/>
  <c r="F14" i="115"/>
  <c r="D14" i="115"/>
  <c r="C14" i="115"/>
  <c r="B14" i="115"/>
  <c r="L13" i="115"/>
  <c r="K13" i="115"/>
  <c r="J13" i="115"/>
  <c r="H13" i="115"/>
  <c r="G13" i="115"/>
  <c r="F13" i="115"/>
  <c r="D13" i="115"/>
  <c r="C13" i="115"/>
  <c r="B13" i="115"/>
  <c r="L12" i="115"/>
  <c r="K12" i="115"/>
  <c r="J12" i="115"/>
  <c r="H12" i="115"/>
  <c r="G12" i="115"/>
  <c r="F12" i="115"/>
  <c r="D12" i="115"/>
  <c r="C12" i="115"/>
  <c r="B12" i="115"/>
  <c r="L11" i="115"/>
  <c r="K11" i="115"/>
  <c r="J11" i="115"/>
  <c r="H11" i="115"/>
  <c r="G11" i="115"/>
  <c r="F11" i="115"/>
  <c r="D11" i="115"/>
  <c r="C11" i="115"/>
  <c r="B11" i="115"/>
  <c r="L10" i="115"/>
  <c r="K10" i="115"/>
  <c r="J10" i="115"/>
  <c r="H10" i="115"/>
  <c r="G10" i="115"/>
  <c r="F10" i="115"/>
  <c r="D10" i="115"/>
  <c r="C10" i="115"/>
  <c r="B10" i="115"/>
  <c r="L9" i="115"/>
  <c r="K9" i="115"/>
  <c r="J9" i="115"/>
  <c r="H9" i="115"/>
  <c r="G9" i="115"/>
  <c r="F9" i="115"/>
  <c r="D9" i="115"/>
  <c r="C9" i="115"/>
  <c r="B9" i="115"/>
  <c r="L8" i="115"/>
  <c r="K8" i="115"/>
  <c r="J8" i="115"/>
  <c r="H8" i="115"/>
  <c r="G8" i="115"/>
  <c r="F8" i="115"/>
  <c r="D8" i="115"/>
  <c r="C8" i="115"/>
  <c r="B8" i="115"/>
  <c r="L7" i="115"/>
  <c r="K7" i="115"/>
  <c r="J7" i="115"/>
  <c r="H7" i="115"/>
  <c r="G7" i="115"/>
  <c r="F7" i="115"/>
  <c r="D7" i="115"/>
  <c r="C7" i="115"/>
  <c r="B7" i="115"/>
  <c r="L6" i="115"/>
  <c r="K6" i="115"/>
  <c r="J6" i="115"/>
  <c r="H6" i="115"/>
  <c r="G6" i="115"/>
  <c r="F6" i="115"/>
  <c r="D6" i="115"/>
  <c r="C6" i="115"/>
  <c r="B6" i="115"/>
  <c r="L5" i="115"/>
  <c r="K5" i="115"/>
  <c r="J5" i="115"/>
  <c r="H5" i="115"/>
  <c r="G5" i="115"/>
  <c r="F5" i="115"/>
  <c r="D5" i="115"/>
  <c r="C5" i="115"/>
  <c r="B5" i="115"/>
  <c r="L4" i="115"/>
  <c r="K4" i="115"/>
  <c r="J4" i="115"/>
  <c r="J47" i="115" s="1"/>
  <c r="H4" i="115"/>
  <c r="G4" i="115"/>
  <c r="G53" i="115" s="1"/>
  <c r="F4" i="115"/>
  <c r="D4" i="115"/>
  <c r="C4" i="115"/>
  <c r="B4" i="115"/>
  <c r="B18" i="115" s="1"/>
  <c r="L3" i="115"/>
  <c r="K3" i="115"/>
  <c r="K47" i="115" s="1"/>
  <c r="J3" i="115"/>
  <c r="H3" i="115"/>
  <c r="G3" i="115"/>
  <c r="F3" i="115"/>
  <c r="F53" i="115" s="1"/>
  <c r="H53" i="115" s="1"/>
  <c r="D3" i="115"/>
  <c r="C3" i="115"/>
  <c r="C18" i="115" s="1"/>
  <c r="K51" i="115" s="1"/>
  <c r="B3" i="115"/>
  <c r="I1" i="115"/>
  <c r="H52" i="114"/>
  <c r="G52" i="114"/>
  <c r="F52" i="114"/>
  <c r="H51" i="114"/>
  <c r="G51" i="114"/>
  <c r="F51" i="114"/>
  <c r="H50" i="114"/>
  <c r="G50" i="114"/>
  <c r="F50" i="114"/>
  <c r="H49" i="114"/>
  <c r="G49" i="114"/>
  <c r="F49" i="114"/>
  <c r="H48" i="114"/>
  <c r="G48" i="114"/>
  <c r="F48" i="114"/>
  <c r="H47" i="114"/>
  <c r="G47" i="114"/>
  <c r="F47" i="114"/>
  <c r="L46" i="114"/>
  <c r="K46" i="114"/>
  <c r="J46" i="114"/>
  <c r="H46" i="114"/>
  <c r="G46" i="114"/>
  <c r="F46" i="114"/>
  <c r="L45" i="114"/>
  <c r="K45" i="114"/>
  <c r="J45" i="114"/>
  <c r="H45" i="114"/>
  <c r="G45" i="114"/>
  <c r="F45" i="114"/>
  <c r="L44" i="114"/>
  <c r="K44" i="114"/>
  <c r="J44" i="114"/>
  <c r="H44" i="114"/>
  <c r="G44" i="114"/>
  <c r="F44" i="114"/>
  <c r="L43" i="114"/>
  <c r="K43" i="114"/>
  <c r="J43" i="114"/>
  <c r="H43" i="114"/>
  <c r="G43" i="114"/>
  <c r="F43" i="114"/>
  <c r="L42" i="114"/>
  <c r="K42" i="114"/>
  <c r="J42" i="114"/>
  <c r="H42" i="114"/>
  <c r="G42" i="114"/>
  <c r="F42" i="114"/>
  <c r="L41" i="114"/>
  <c r="K41" i="114"/>
  <c r="J41" i="114"/>
  <c r="H41" i="114"/>
  <c r="G41" i="114"/>
  <c r="F41" i="114"/>
  <c r="L40" i="114"/>
  <c r="K40" i="114"/>
  <c r="J40" i="114"/>
  <c r="H40" i="114"/>
  <c r="G40" i="114"/>
  <c r="F40" i="114"/>
  <c r="L39" i="114"/>
  <c r="K39" i="114"/>
  <c r="J39" i="114"/>
  <c r="H39" i="114"/>
  <c r="G39" i="114"/>
  <c r="F39" i="114"/>
  <c r="L38" i="114"/>
  <c r="K38" i="114"/>
  <c r="J38" i="114"/>
  <c r="H38" i="114"/>
  <c r="G38" i="114"/>
  <c r="F38" i="114"/>
  <c r="L37" i="114"/>
  <c r="K37" i="114"/>
  <c r="J37" i="114"/>
  <c r="H37" i="114"/>
  <c r="G37" i="114"/>
  <c r="F37" i="114"/>
  <c r="L36" i="114"/>
  <c r="K36" i="114"/>
  <c r="J36" i="114"/>
  <c r="H36" i="114"/>
  <c r="G36" i="114"/>
  <c r="F36" i="114"/>
  <c r="L35" i="114"/>
  <c r="K35" i="114"/>
  <c r="J35" i="114"/>
  <c r="H35" i="114"/>
  <c r="G35" i="114"/>
  <c r="F35" i="114"/>
  <c r="L34" i="114"/>
  <c r="K34" i="114"/>
  <c r="J34" i="114"/>
  <c r="H34" i="114"/>
  <c r="G34" i="114"/>
  <c r="F34" i="114"/>
  <c r="L33" i="114"/>
  <c r="K33" i="114"/>
  <c r="J33" i="114"/>
  <c r="H33" i="114"/>
  <c r="G33" i="114"/>
  <c r="F33" i="114"/>
  <c r="L32" i="114"/>
  <c r="K32" i="114"/>
  <c r="J32" i="114"/>
  <c r="H32" i="114"/>
  <c r="G32" i="114"/>
  <c r="F32" i="114"/>
  <c r="L31" i="114"/>
  <c r="K31" i="114"/>
  <c r="J31" i="114"/>
  <c r="H31" i="114"/>
  <c r="G31" i="114"/>
  <c r="F31" i="114"/>
  <c r="L30" i="114"/>
  <c r="K30" i="114"/>
  <c r="J30" i="114"/>
  <c r="H30" i="114"/>
  <c r="G30" i="114"/>
  <c r="F30" i="114"/>
  <c r="L29" i="114"/>
  <c r="K29" i="114"/>
  <c r="J29" i="114"/>
  <c r="H29" i="114"/>
  <c r="G29" i="114"/>
  <c r="F29" i="114"/>
  <c r="L28" i="114"/>
  <c r="K28" i="114"/>
  <c r="J28" i="114"/>
  <c r="H28" i="114"/>
  <c r="G28" i="114"/>
  <c r="F28" i="114"/>
  <c r="L27" i="114"/>
  <c r="K27" i="114"/>
  <c r="J27" i="114"/>
  <c r="H27" i="114"/>
  <c r="G27" i="114"/>
  <c r="F27" i="114"/>
  <c r="L26" i="114"/>
  <c r="K26" i="114"/>
  <c r="J26" i="114"/>
  <c r="H26" i="114"/>
  <c r="G26" i="114"/>
  <c r="F26" i="114"/>
  <c r="L25" i="114"/>
  <c r="K25" i="114"/>
  <c r="J25" i="114"/>
  <c r="H25" i="114"/>
  <c r="G25" i="114"/>
  <c r="F25" i="114"/>
  <c r="L24" i="114"/>
  <c r="K24" i="114"/>
  <c r="J24" i="114"/>
  <c r="H24" i="114"/>
  <c r="G24" i="114"/>
  <c r="F24" i="114"/>
  <c r="L23" i="114"/>
  <c r="K23" i="114"/>
  <c r="J23" i="114"/>
  <c r="H23" i="114"/>
  <c r="G23" i="114"/>
  <c r="F23" i="114"/>
  <c r="L22" i="114"/>
  <c r="K22" i="114"/>
  <c r="J22" i="114"/>
  <c r="H22" i="114"/>
  <c r="G22" i="114"/>
  <c r="F22" i="114"/>
  <c r="L21" i="114"/>
  <c r="K21" i="114"/>
  <c r="J21" i="114"/>
  <c r="H21" i="114"/>
  <c r="G21" i="114"/>
  <c r="F21" i="114"/>
  <c r="L20" i="114"/>
  <c r="K20" i="114"/>
  <c r="J20" i="114"/>
  <c r="H20" i="114"/>
  <c r="G20" i="114"/>
  <c r="F20" i="114"/>
  <c r="L19" i="114"/>
  <c r="K19" i="114"/>
  <c r="J19" i="114"/>
  <c r="H19" i="114"/>
  <c r="G19" i="114"/>
  <c r="F19" i="114"/>
  <c r="L18" i="114"/>
  <c r="K18" i="114"/>
  <c r="J18" i="114"/>
  <c r="H18" i="114"/>
  <c r="G18" i="114"/>
  <c r="F18" i="114"/>
  <c r="L17" i="114"/>
  <c r="K17" i="114"/>
  <c r="J17" i="114"/>
  <c r="H17" i="114"/>
  <c r="G17" i="114"/>
  <c r="F17" i="114"/>
  <c r="D17" i="114"/>
  <c r="C17" i="114"/>
  <c r="B17" i="114"/>
  <c r="L16" i="114"/>
  <c r="K16" i="114"/>
  <c r="J16" i="114"/>
  <c r="H16" i="114"/>
  <c r="G16" i="114"/>
  <c r="F16" i="114"/>
  <c r="D16" i="114"/>
  <c r="C16" i="114"/>
  <c r="B16" i="114"/>
  <c r="L15" i="114"/>
  <c r="K15" i="114"/>
  <c r="J15" i="114"/>
  <c r="H15" i="114"/>
  <c r="G15" i="114"/>
  <c r="F15" i="114"/>
  <c r="D15" i="114"/>
  <c r="C15" i="114"/>
  <c r="B15" i="114"/>
  <c r="L14" i="114"/>
  <c r="K14" i="114"/>
  <c r="J14" i="114"/>
  <c r="H14" i="114"/>
  <c r="G14" i="114"/>
  <c r="F14" i="114"/>
  <c r="D14" i="114"/>
  <c r="C14" i="114"/>
  <c r="B14" i="114"/>
  <c r="L13" i="114"/>
  <c r="K13" i="114"/>
  <c r="J13" i="114"/>
  <c r="H13" i="114"/>
  <c r="G13" i="114"/>
  <c r="F13" i="114"/>
  <c r="D13" i="114"/>
  <c r="C13" i="114"/>
  <c r="B13" i="114"/>
  <c r="L12" i="114"/>
  <c r="K12" i="114"/>
  <c r="J12" i="114"/>
  <c r="H12" i="114"/>
  <c r="G12" i="114"/>
  <c r="F12" i="114"/>
  <c r="D12" i="114"/>
  <c r="C12" i="114"/>
  <c r="B12" i="114"/>
  <c r="L11" i="114"/>
  <c r="K11" i="114"/>
  <c r="J11" i="114"/>
  <c r="H11" i="114"/>
  <c r="G11" i="114"/>
  <c r="F11" i="114"/>
  <c r="D11" i="114"/>
  <c r="C11" i="114"/>
  <c r="B11" i="114"/>
  <c r="L10" i="114"/>
  <c r="K10" i="114"/>
  <c r="J10" i="114"/>
  <c r="H10" i="114"/>
  <c r="G10" i="114"/>
  <c r="F10" i="114"/>
  <c r="D10" i="114"/>
  <c r="C10" i="114"/>
  <c r="B10" i="114"/>
  <c r="L9" i="114"/>
  <c r="K9" i="114"/>
  <c r="J9" i="114"/>
  <c r="H9" i="114"/>
  <c r="G9" i="114"/>
  <c r="F9" i="114"/>
  <c r="D9" i="114"/>
  <c r="C9" i="114"/>
  <c r="B9" i="114"/>
  <c r="L8" i="114"/>
  <c r="K8" i="114"/>
  <c r="J8" i="114"/>
  <c r="H8" i="114"/>
  <c r="G8" i="114"/>
  <c r="F8" i="114"/>
  <c r="D8" i="114"/>
  <c r="C8" i="114"/>
  <c r="B8" i="114"/>
  <c r="L7" i="114"/>
  <c r="K7" i="114"/>
  <c r="J7" i="114"/>
  <c r="H7" i="114"/>
  <c r="G7" i="114"/>
  <c r="F7" i="114"/>
  <c r="D7" i="114"/>
  <c r="C7" i="114"/>
  <c r="B7" i="114"/>
  <c r="L6" i="114"/>
  <c r="K6" i="114"/>
  <c r="J6" i="114"/>
  <c r="H6" i="114"/>
  <c r="G6" i="114"/>
  <c r="F6" i="114"/>
  <c r="D6" i="114"/>
  <c r="C6" i="114"/>
  <c r="B6" i="114"/>
  <c r="L5" i="114"/>
  <c r="K5" i="114"/>
  <c r="J5" i="114"/>
  <c r="H5" i="114"/>
  <c r="G5" i="114"/>
  <c r="F5" i="114"/>
  <c r="D5" i="114"/>
  <c r="C5" i="114"/>
  <c r="B5" i="114"/>
  <c r="L4" i="114"/>
  <c r="K4" i="114"/>
  <c r="J4" i="114"/>
  <c r="J47" i="114" s="1"/>
  <c r="H4" i="114"/>
  <c r="G4" i="114"/>
  <c r="G53" i="114" s="1"/>
  <c r="F4" i="114"/>
  <c r="D4" i="114"/>
  <c r="C4" i="114"/>
  <c r="B4" i="114"/>
  <c r="B18" i="114" s="1"/>
  <c r="L3" i="114"/>
  <c r="K3" i="114"/>
  <c r="K47" i="114" s="1"/>
  <c r="J3" i="114"/>
  <c r="H3" i="114"/>
  <c r="G3" i="114"/>
  <c r="F3" i="114"/>
  <c r="F53" i="114" s="1"/>
  <c r="H53" i="114" s="1"/>
  <c r="D3" i="114"/>
  <c r="C3" i="114"/>
  <c r="C18" i="114" s="1"/>
  <c r="K51" i="114" s="1"/>
  <c r="B3" i="114"/>
  <c r="I1" i="114"/>
  <c r="H52" i="113"/>
  <c r="G52" i="113"/>
  <c r="F52" i="113"/>
  <c r="H51" i="113"/>
  <c r="G51" i="113"/>
  <c r="F51" i="113"/>
  <c r="H50" i="113"/>
  <c r="G50" i="113"/>
  <c r="F50" i="113"/>
  <c r="H49" i="113"/>
  <c r="G49" i="113"/>
  <c r="F49" i="113"/>
  <c r="H48" i="113"/>
  <c r="G48" i="113"/>
  <c r="F48" i="113"/>
  <c r="H47" i="113"/>
  <c r="G47" i="113"/>
  <c r="F47" i="113"/>
  <c r="L46" i="113"/>
  <c r="K46" i="113"/>
  <c r="J46" i="113"/>
  <c r="H46" i="113"/>
  <c r="G46" i="113"/>
  <c r="F46" i="113"/>
  <c r="L45" i="113"/>
  <c r="K45" i="113"/>
  <c r="J45" i="113"/>
  <c r="H45" i="113"/>
  <c r="G45" i="113"/>
  <c r="F45" i="113"/>
  <c r="L44" i="113"/>
  <c r="K44" i="113"/>
  <c r="J44" i="113"/>
  <c r="H44" i="113"/>
  <c r="G44" i="113"/>
  <c r="F44" i="113"/>
  <c r="L43" i="113"/>
  <c r="K43" i="113"/>
  <c r="J43" i="113"/>
  <c r="H43" i="113"/>
  <c r="G43" i="113"/>
  <c r="F43" i="113"/>
  <c r="L42" i="113"/>
  <c r="K42" i="113"/>
  <c r="J42" i="113"/>
  <c r="H42" i="113"/>
  <c r="G42" i="113"/>
  <c r="F42" i="113"/>
  <c r="L41" i="113"/>
  <c r="K41" i="113"/>
  <c r="J41" i="113"/>
  <c r="H41" i="113"/>
  <c r="G41" i="113"/>
  <c r="F41" i="113"/>
  <c r="L40" i="113"/>
  <c r="K40" i="113"/>
  <c r="J40" i="113"/>
  <c r="H40" i="113"/>
  <c r="G40" i="113"/>
  <c r="F40" i="113"/>
  <c r="L39" i="113"/>
  <c r="K39" i="113"/>
  <c r="J39" i="113"/>
  <c r="H39" i="113"/>
  <c r="G39" i="113"/>
  <c r="F39" i="113"/>
  <c r="L38" i="113"/>
  <c r="K38" i="113"/>
  <c r="J38" i="113"/>
  <c r="H38" i="113"/>
  <c r="G38" i="113"/>
  <c r="F38" i="113"/>
  <c r="L37" i="113"/>
  <c r="K37" i="113"/>
  <c r="J37" i="113"/>
  <c r="H37" i="113"/>
  <c r="G37" i="113"/>
  <c r="F37" i="113"/>
  <c r="L36" i="113"/>
  <c r="K36" i="113"/>
  <c r="J36" i="113"/>
  <c r="H36" i="113"/>
  <c r="G36" i="113"/>
  <c r="F36" i="113"/>
  <c r="L35" i="113"/>
  <c r="K35" i="113"/>
  <c r="J35" i="113"/>
  <c r="H35" i="113"/>
  <c r="G35" i="113"/>
  <c r="F35" i="113"/>
  <c r="L34" i="113"/>
  <c r="K34" i="113"/>
  <c r="J34" i="113"/>
  <c r="H34" i="113"/>
  <c r="G34" i="113"/>
  <c r="F34" i="113"/>
  <c r="L33" i="113"/>
  <c r="K33" i="113"/>
  <c r="J33" i="113"/>
  <c r="H33" i="113"/>
  <c r="G33" i="113"/>
  <c r="F33" i="113"/>
  <c r="L32" i="113"/>
  <c r="K32" i="113"/>
  <c r="J32" i="113"/>
  <c r="H32" i="113"/>
  <c r="G32" i="113"/>
  <c r="F32" i="113"/>
  <c r="L31" i="113"/>
  <c r="K31" i="113"/>
  <c r="J31" i="113"/>
  <c r="H31" i="113"/>
  <c r="G31" i="113"/>
  <c r="F31" i="113"/>
  <c r="L30" i="113"/>
  <c r="K30" i="113"/>
  <c r="J30" i="113"/>
  <c r="H30" i="113"/>
  <c r="G30" i="113"/>
  <c r="F30" i="113"/>
  <c r="L29" i="113"/>
  <c r="K29" i="113"/>
  <c r="J29" i="113"/>
  <c r="H29" i="113"/>
  <c r="G29" i="113"/>
  <c r="F29" i="113"/>
  <c r="L28" i="113"/>
  <c r="K28" i="113"/>
  <c r="J28" i="113"/>
  <c r="H28" i="113"/>
  <c r="G28" i="113"/>
  <c r="F28" i="113"/>
  <c r="L27" i="113"/>
  <c r="K27" i="113"/>
  <c r="J27" i="113"/>
  <c r="H27" i="113"/>
  <c r="G27" i="113"/>
  <c r="F27" i="113"/>
  <c r="L26" i="113"/>
  <c r="K26" i="113"/>
  <c r="J26" i="113"/>
  <c r="H26" i="113"/>
  <c r="G26" i="113"/>
  <c r="F26" i="113"/>
  <c r="L25" i="113"/>
  <c r="K25" i="113"/>
  <c r="J25" i="113"/>
  <c r="H25" i="113"/>
  <c r="G25" i="113"/>
  <c r="F25" i="113"/>
  <c r="L24" i="113"/>
  <c r="K24" i="113"/>
  <c r="J24" i="113"/>
  <c r="H24" i="113"/>
  <c r="G24" i="113"/>
  <c r="F24" i="113"/>
  <c r="L23" i="113"/>
  <c r="K23" i="113"/>
  <c r="J23" i="113"/>
  <c r="H23" i="113"/>
  <c r="G23" i="113"/>
  <c r="F23" i="113"/>
  <c r="L22" i="113"/>
  <c r="K22" i="113"/>
  <c r="J22" i="113"/>
  <c r="H22" i="113"/>
  <c r="G22" i="113"/>
  <c r="F22" i="113"/>
  <c r="L21" i="113"/>
  <c r="K21" i="113"/>
  <c r="J21" i="113"/>
  <c r="H21" i="113"/>
  <c r="G21" i="113"/>
  <c r="F21" i="113"/>
  <c r="L20" i="113"/>
  <c r="K20" i="113"/>
  <c r="J20" i="113"/>
  <c r="H20" i="113"/>
  <c r="G20" i="113"/>
  <c r="F20" i="113"/>
  <c r="L19" i="113"/>
  <c r="K19" i="113"/>
  <c r="J19" i="113"/>
  <c r="H19" i="113"/>
  <c r="G19" i="113"/>
  <c r="F19" i="113"/>
  <c r="L18" i="113"/>
  <c r="K18" i="113"/>
  <c r="J18" i="113"/>
  <c r="H18" i="113"/>
  <c r="G18" i="113"/>
  <c r="F18" i="113"/>
  <c r="L17" i="113"/>
  <c r="K17" i="113"/>
  <c r="J17" i="113"/>
  <c r="H17" i="113"/>
  <c r="G17" i="113"/>
  <c r="F17" i="113"/>
  <c r="D17" i="113"/>
  <c r="C17" i="113"/>
  <c r="B17" i="113"/>
  <c r="L16" i="113"/>
  <c r="K16" i="113"/>
  <c r="J16" i="113"/>
  <c r="H16" i="113"/>
  <c r="G16" i="113"/>
  <c r="F16" i="113"/>
  <c r="D16" i="113"/>
  <c r="C16" i="113"/>
  <c r="B16" i="113"/>
  <c r="L15" i="113"/>
  <c r="K15" i="113"/>
  <c r="J15" i="113"/>
  <c r="H15" i="113"/>
  <c r="G15" i="113"/>
  <c r="F15" i="113"/>
  <c r="D15" i="113"/>
  <c r="C15" i="113"/>
  <c r="B15" i="113"/>
  <c r="L14" i="113"/>
  <c r="K14" i="113"/>
  <c r="J14" i="113"/>
  <c r="H14" i="113"/>
  <c r="G14" i="113"/>
  <c r="F14" i="113"/>
  <c r="D14" i="113"/>
  <c r="C14" i="113"/>
  <c r="B14" i="113"/>
  <c r="L13" i="113"/>
  <c r="K13" i="113"/>
  <c r="J13" i="113"/>
  <c r="H13" i="113"/>
  <c r="G13" i="113"/>
  <c r="F13" i="113"/>
  <c r="D13" i="113"/>
  <c r="C13" i="113"/>
  <c r="B13" i="113"/>
  <c r="L12" i="113"/>
  <c r="K12" i="113"/>
  <c r="J12" i="113"/>
  <c r="H12" i="113"/>
  <c r="G12" i="113"/>
  <c r="F12" i="113"/>
  <c r="D12" i="113"/>
  <c r="C12" i="113"/>
  <c r="B12" i="113"/>
  <c r="L11" i="113"/>
  <c r="K11" i="113"/>
  <c r="J11" i="113"/>
  <c r="H11" i="113"/>
  <c r="G11" i="113"/>
  <c r="F11" i="113"/>
  <c r="D11" i="113"/>
  <c r="C11" i="113"/>
  <c r="B11" i="113"/>
  <c r="L10" i="113"/>
  <c r="K10" i="113"/>
  <c r="J10" i="113"/>
  <c r="H10" i="113"/>
  <c r="G10" i="113"/>
  <c r="F10" i="113"/>
  <c r="D10" i="113"/>
  <c r="C10" i="113"/>
  <c r="B10" i="113"/>
  <c r="L9" i="113"/>
  <c r="K9" i="113"/>
  <c r="J9" i="113"/>
  <c r="H9" i="113"/>
  <c r="G9" i="113"/>
  <c r="F9" i="113"/>
  <c r="D9" i="113"/>
  <c r="C9" i="113"/>
  <c r="B9" i="113"/>
  <c r="L8" i="113"/>
  <c r="K8" i="113"/>
  <c r="J8" i="113"/>
  <c r="H8" i="113"/>
  <c r="G8" i="113"/>
  <c r="F8" i="113"/>
  <c r="D8" i="113"/>
  <c r="C8" i="113"/>
  <c r="B8" i="113"/>
  <c r="L7" i="113"/>
  <c r="K7" i="113"/>
  <c r="J7" i="113"/>
  <c r="H7" i="113"/>
  <c r="G7" i="113"/>
  <c r="F7" i="113"/>
  <c r="D7" i="113"/>
  <c r="C7" i="113"/>
  <c r="B7" i="113"/>
  <c r="L6" i="113"/>
  <c r="K6" i="113"/>
  <c r="J6" i="113"/>
  <c r="H6" i="113"/>
  <c r="G6" i="113"/>
  <c r="F6" i="113"/>
  <c r="D6" i="113"/>
  <c r="C6" i="113"/>
  <c r="B6" i="113"/>
  <c r="L5" i="113"/>
  <c r="K5" i="113"/>
  <c r="J5" i="113"/>
  <c r="H5" i="113"/>
  <c r="G5" i="113"/>
  <c r="F5" i="113"/>
  <c r="D5" i="113"/>
  <c r="C5" i="113"/>
  <c r="B5" i="113"/>
  <c r="L4" i="113"/>
  <c r="K4" i="113"/>
  <c r="J4" i="113"/>
  <c r="J47" i="113" s="1"/>
  <c r="H4" i="113"/>
  <c r="G4" i="113"/>
  <c r="G53" i="113" s="1"/>
  <c r="F4" i="113"/>
  <c r="D4" i="113"/>
  <c r="C4" i="113"/>
  <c r="B4" i="113"/>
  <c r="B18" i="113" s="1"/>
  <c r="L3" i="113"/>
  <c r="K3" i="113"/>
  <c r="K47" i="113" s="1"/>
  <c r="J3" i="113"/>
  <c r="H3" i="113"/>
  <c r="G3" i="113"/>
  <c r="F3" i="113"/>
  <c r="F53" i="113" s="1"/>
  <c r="H53" i="113" s="1"/>
  <c r="D3" i="113"/>
  <c r="C3" i="113"/>
  <c r="C18" i="113" s="1"/>
  <c r="K51" i="113" s="1"/>
  <c r="B3" i="113"/>
  <c r="I1" i="113"/>
  <c r="H52" i="112"/>
  <c r="G52" i="112"/>
  <c r="F52" i="112"/>
  <c r="H51" i="112"/>
  <c r="G51" i="112"/>
  <c r="F51" i="112"/>
  <c r="H50" i="112"/>
  <c r="G50" i="112"/>
  <c r="F50" i="112"/>
  <c r="H49" i="112"/>
  <c r="G49" i="112"/>
  <c r="F49" i="112"/>
  <c r="H48" i="112"/>
  <c r="G48" i="112"/>
  <c r="F48" i="112"/>
  <c r="H47" i="112"/>
  <c r="G47" i="112"/>
  <c r="F47" i="112"/>
  <c r="L46" i="112"/>
  <c r="K46" i="112"/>
  <c r="J46" i="112"/>
  <c r="H46" i="112"/>
  <c r="G46" i="112"/>
  <c r="F46" i="112"/>
  <c r="L45" i="112"/>
  <c r="K45" i="112"/>
  <c r="J45" i="112"/>
  <c r="H45" i="112"/>
  <c r="G45" i="112"/>
  <c r="F45" i="112"/>
  <c r="L44" i="112"/>
  <c r="K44" i="112"/>
  <c r="J44" i="112"/>
  <c r="H44" i="112"/>
  <c r="G44" i="112"/>
  <c r="F44" i="112"/>
  <c r="L43" i="112"/>
  <c r="K43" i="112"/>
  <c r="J43" i="112"/>
  <c r="H43" i="112"/>
  <c r="G43" i="112"/>
  <c r="F43" i="112"/>
  <c r="L42" i="112"/>
  <c r="K42" i="112"/>
  <c r="J42" i="112"/>
  <c r="H42" i="112"/>
  <c r="G42" i="112"/>
  <c r="F42" i="112"/>
  <c r="L41" i="112"/>
  <c r="K41" i="112"/>
  <c r="J41" i="112"/>
  <c r="H41" i="112"/>
  <c r="G41" i="112"/>
  <c r="F41" i="112"/>
  <c r="L40" i="112"/>
  <c r="K40" i="112"/>
  <c r="J40" i="112"/>
  <c r="H40" i="112"/>
  <c r="G40" i="112"/>
  <c r="F40" i="112"/>
  <c r="L39" i="112"/>
  <c r="K39" i="112"/>
  <c r="J39" i="112"/>
  <c r="H39" i="112"/>
  <c r="G39" i="112"/>
  <c r="F39" i="112"/>
  <c r="L38" i="112"/>
  <c r="K38" i="112"/>
  <c r="J38" i="112"/>
  <c r="H38" i="112"/>
  <c r="G38" i="112"/>
  <c r="F38" i="112"/>
  <c r="L37" i="112"/>
  <c r="K37" i="112"/>
  <c r="J37" i="112"/>
  <c r="H37" i="112"/>
  <c r="G37" i="112"/>
  <c r="F37" i="112"/>
  <c r="L36" i="112"/>
  <c r="K36" i="112"/>
  <c r="J36" i="112"/>
  <c r="H36" i="112"/>
  <c r="G36" i="112"/>
  <c r="F36" i="112"/>
  <c r="L35" i="112"/>
  <c r="K35" i="112"/>
  <c r="J35" i="112"/>
  <c r="H35" i="112"/>
  <c r="G35" i="112"/>
  <c r="F35" i="112"/>
  <c r="L34" i="112"/>
  <c r="K34" i="112"/>
  <c r="J34" i="112"/>
  <c r="H34" i="112"/>
  <c r="G34" i="112"/>
  <c r="F34" i="112"/>
  <c r="L33" i="112"/>
  <c r="K33" i="112"/>
  <c r="J33" i="112"/>
  <c r="H33" i="112"/>
  <c r="G33" i="112"/>
  <c r="F33" i="112"/>
  <c r="L32" i="112"/>
  <c r="K32" i="112"/>
  <c r="J32" i="112"/>
  <c r="H32" i="112"/>
  <c r="G32" i="112"/>
  <c r="F32" i="112"/>
  <c r="L31" i="112"/>
  <c r="K31" i="112"/>
  <c r="J31" i="112"/>
  <c r="H31" i="112"/>
  <c r="G31" i="112"/>
  <c r="F31" i="112"/>
  <c r="L30" i="112"/>
  <c r="K30" i="112"/>
  <c r="J30" i="112"/>
  <c r="H30" i="112"/>
  <c r="G30" i="112"/>
  <c r="F30" i="112"/>
  <c r="L29" i="112"/>
  <c r="K29" i="112"/>
  <c r="J29" i="112"/>
  <c r="H29" i="112"/>
  <c r="G29" i="112"/>
  <c r="F29" i="112"/>
  <c r="L28" i="112"/>
  <c r="K28" i="112"/>
  <c r="J28" i="112"/>
  <c r="H28" i="112"/>
  <c r="G28" i="112"/>
  <c r="F28" i="112"/>
  <c r="L27" i="112"/>
  <c r="K27" i="112"/>
  <c r="J27" i="112"/>
  <c r="H27" i="112"/>
  <c r="G27" i="112"/>
  <c r="F27" i="112"/>
  <c r="L26" i="112"/>
  <c r="K26" i="112"/>
  <c r="J26" i="112"/>
  <c r="H26" i="112"/>
  <c r="G26" i="112"/>
  <c r="F26" i="112"/>
  <c r="L25" i="112"/>
  <c r="K25" i="112"/>
  <c r="J25" i="112"/>
  <c r="H25" i="112"/>
  <c r="G25" i="112"/>
  <c r="F25" i="112"/>
  <c r="L24" i="112"/>
  <c r="K24" i="112"/>
  <c r="J24" i="112"/>
  <c r="H24" i="112"/>
  <c r="G24" i="112"/>
  <c r="F24" i="112"/>
  <c r="L23" i="112"/>
  <c r="K23" i="112"/>
  <c r="J23" i="112"/>
  <c r="H23" i="112"/>
  <c r="G23" i="112"/>
  <c r="F23" i="112"/>
  <c r="L22" i="112"/>
  <c r="K22" i="112"/>
  <c r="J22" i="112"/>
  <c r="H22" i="112"/>
  <c r="G22" i="112"/>
  <c r="F22" i="112"/>
  <c r="L21" i="112"/>
  <c r="K21" i="112"/>
  <c r="J21" i="112"/>
  <c r="H21" i="112"/>
  <c r="G21" i="112"/>
  <c r="F21" i="112"/>
  <c r="L20" i="112"/>
  <c r="K20" i="112"/>
  <c r="J20" i="112"/>
  <c r="H20" i="112"/>
  <c r="G20" i="112"/>
  <c r="F20" i="112"/>
  <c r="L19" i="112"/>
  <c r="K19" i="112"/>
  <c r="J19" i="112"/>
  <c r="H19" i="112"/>
  <c r="G19" i="112"/>
  <c r="F19" i="112"/>
  <c r="L18" i="112"/>
  <c r="K18" i="112"/>
  <c r="J18" i="112"/>
  <c r="H18" i="112"/>
  <c r="G18" i="112"/>
  <c r="F18" i="112"/>
  <c r="L17" i="112"/>
  <c r="K17" i="112"/>
  <c r="J17" i="112"/>
  <c r="H17" i="112"/>
  <c r="G17" i="112"/>
  <c r="F17" i="112"/>
  <c r="D17" i="112"/>
  <c r="C17" i="112"/>
  <c r="B17" i="112"/>
  <c r="L16" i="112"/>
  <c r="K16" i="112"/>
  <c r="J16" i="112"/>
  <c r="H16" i="112"/>
  <c r="G16" i="112"/>
  <c r="F16" i="112"/>
  <c r="D16" i="112"/>
  <c r="C16" i="112"/>
  <c r="B16" i="112"/>
  <c r="L15" i="112"/>
  <c r="K15" i="112"/>
  <c r="J15" i="112"/>
  <c r="H15" i="112"/>
  <c r="G15" i="112"/>
  <c r="F15" i="112"/>
  <c r="D15" i="112"/>
  <c r="C15" i="112"/>
  <c r="B15" i="112"/>
  <c r="L14" i="112"/>
  <c r="K14" i="112"/>
  <c r="J14" i="112"/>
  <c r="H14" i="112"/>
  <c r="G14" i="112"/>
  <c r="F14" i="112"/>
  <c r="D14" i="112"/>
  <c r="C14" i="112"/>
  <c r="B14" i="112"/>
  <c r="L13" i="112"/>
  <c r="K13" i="112"/>
  <c r="J13" i="112"/>
  <c r="H13" i="112"/>
  <c r="G13" i="112"/>
  <c r="F13" i="112"/>
  <c r="D13" i="112"/>
  <c r="C13" i="112"/>
  <c r="B13" i="112"/>
  <c r="L12" i="112"/>
  <c r="K12" i="112"/>
  <c r="J12" i="112"/>
  <c r="H12" i="112"/>
  <c r="G12" i="112"/>
  <c r="F12" i="112"/>
  <c r="D12" i="112"/>
  <c r="C12" i="112"/>
  <c r="B12" i="112"/>
  <c r="L11" i="112"/>
  <c r="K11" i="112"/>
  <c r="J11" i="112"/>
  <c r="H11" i="112"/>
  <c r="G11" i="112"/>
  <c r="F11" i="112"/>
  <c r="D11" i="112"/>
  <c r="C11" i="112"/>
  <c r="B11" i="112"/>
  <c r="L10" i="112"/>
  <c r="K10" i="112"/>
  <c r="J10" i="112"/>
  <c r="H10" i="112"/>
  <c r="G10" i="112"/>
  <c r="F10" i="112"/>
  <c r="D10" i="112"/>
  <c r="C10" i="112"/>
  <c r="B10" i="112"/>
  <c r="L9" i="112"/>
  <c r="K9" i="112"/>
  <c r="J9" i="112"/>
  <c r="H9" i="112"/>
  <c r="G9" i="112"/>
  <c r="F9" i="112"/>
  <c r="D9" i="112"/>
  <c r="C9" i="112"/>
  <c r="B9" i="112"/>
  <c r="L8" i="112"/>
  <c r="K8" i="112"/>
  <c r="J8" i="112"/>
  <c r="H8" i="112"/>
  <c r="G8" i="112"/>
  <c r="F8" i="112"/>
  <c r="D8" i="112"/>
  <c r="C8" i="112"/>
  <c r="B8" i="112"/>
  <c r="L7" i="112"/>
  <c r="K7" i="112"/>
  <c r="J7" i="112"/>
  <c r="H7" i="112"/>
  <c r="G7" i="112"/>
  <c r="F7" i="112"/>
  <c r="D7" i="112"/>
  <c r="C7" i="112"/>
  <c r="B7" i="112"/>
  <c r="L6" i="112"/>
  <c r="K6" i="112"/>
  <c r="J6" i="112"/>
  <c r="H6" i="112"/>
  <c r="G6" i="112"/>
  <c r="F6" i="112"/>
  <c r="D6" i="112"/>
  <c r="C6" i="112"/>
  <c r="B6" i="112"/>
  <c r="L5" i="112"/>
  <c r="K5" i="112"/>
  <c r="J5" i="112"/>
  <c r="H5" i="112"/>
  <c r="G5" i="112"/>
  <c r="F5" i="112"/>
  <c r="D5" i="112"/>
  <c r="C5" i="112"/>
  <c r="B5" i="112"/>
  <c r="L4" i="112"/>
  <c r="K4" i="112"/>
  <c r="J4" i="112"/>
  <c r="J47" i="112" s="1"/>
  <c r="H4" i="112"/>
  <c r="G4" i="112"/>
  <c r="G53" i="112" s="1"/>
  <c r="F4" i="112"/>
  <c r="D4" i="112"/>
  <c r="C4" i="112"/>
  <c r="B4" i="112"/>
  <c r="B18" i="112" s="1"/>
  <c r="L3" i="112"/>
  <c r="K3" i="112"/>
  <c r="K47" i="112" s="1"/>
  <c r="J3" i="112"/>
  <c r="H3" i="112"/>
  <c r="G3" i="112"/>
  <c r="F3" i="112"/>
  <c r="F53" i="112" s="1"/>
  <c r="H53" i="112" s="1"/>
  <c r="D3" i="112"/>
  <c r="C3" i="112"/>
  <c r="C18" i="112" s="1"/>
  <c r="K51" i="112" s="1"/>
  <c r="B3" i="112"/>
  <c r="I1" i="112"/>
  <c r="H52" i="111"/>
  <c r="G52" i="111"/>
  <c r="F52" i="111"/>
  <c r="H51" i="111"/>
  <c r="G51" i="111"/>
  <c r="F51" i="111"/>
  <c r="H50" i="111"/>
  <c r="G50" i="111"/>
  <c r="F50" i="111"/>
  <c r="H49" i="111"/>
  <c r="G49" i="111"/>
  <c r="F49" i="111"/>
  <c r="H48" i="111"/>
  <c r="G48" i="111"/>
  <c r="F48" i="111"/>
  <c r="H47" i="111"/>
  <c r="G47" i="111"/>
  <c r="F47" i="111"/>
  <c r="L46" i="111"/>
  <c r="K46" i="111"/>
  <c r="J46" i="111"/>
  <c r="H46" i="111"/>
  <c r="G46" i="111"/>
  <c r="F46" i="111"/>
  <c r="L45" i="111"/>
  <c r="K45" i="111"/>
  <c r="J45" i="111"/>
  <c r="H45" i="111"/>
  <c r="G45" i="111"/>
  <c r="F45" i="111"/>
  <c r="L44" i="111"/>
  <c r="K44" i="111"/>
  <c r="J44" i="111"/>
  <c r="H44" i="111"/>
  <c r="G44" i="111"/>
  <c r="F44" i="111"/>
  <c r="L43" i="111"/>
  <c r="K43" i="111"/>
  <c r="J43" i="111"/>
  <c r="H43" i="111"/>
  <c r="G43" i="111"/>
  <c r="F43" i="111"/>
  <c r="L42" i="111"/>
  <c r="K42" i="111"/>
  <c r="J42" i="111"/>
  <c r="H42" i="111"/>
  <c r="G42" i="111"/>
  <c r="F42" i="111"/>
  <c r="L41" i="111"/>
  <c r="K41" i="111"/>
  <c r="J41" i="111"/>
  <c r="H41" i="111"/>
  <c r="G41" i="111"/>
  <c r="F41" i="111"/>
  <c r="L40" i="111"/>
  <c r="K40" i="111"/>
  <c r="J40" i="111"/>
  <c r="H40" i="111"/>
  <c r="G40" i="111"/>
  <c r="F40" i="111"/>
  <c r="L39" i="111"/>
  <c r="K39" i="111"/>
  <c r="J39" i="111"/>
  <c r="H39" i="111"/>
  <c r="G39" i="111"/>
  <c r="F39" i="111"/>
  <c r="L38" i="111"/>
  <c r="K38" i="111"/>
  <c r="J38" i="111"/>
  <c r="H38" i="111"/>
  <c r="G38" i="111"/>
  <c r="F38" i="111"/>
  <c r="L37" i="111"/>
  <c r="K37" i="111"/>
  <c r="J37" i="111"/>
  <c r="H37" i="111"/>
  <c r="G37" i="111"/>
  <c r="F37" i="111"/>
  <c r="L36" i="111"/>
  <c r="K36" i="111"/>
  <c r="J36" i="111"/>
  <c r="H36" i="111"/>
  <c r="G36" i="111"/>
  <c r="F36" i="111"/>
  <c r="L35" i="111"/>
  <c r="K35" i="111"/>
  <c r="J35" i="111"/>
  <c r="H35" i="111"/>
  <c r="G35" i="111"/>
  <c r="F35" i="111"/>
  <c r="L34" i="111"/>
  <c r="K34" i="111"/>
  <c r="J34" i="111"/>
  <c r="H34" i="111"/>
  <c r="G34" i="111"/>
  <c r="F34" i="111"/>
  <c r="L33" i="111"/>
  <c r="K33" i="111"/>
  <c r="J33" i="111"/>
  <c r="H33" i="111"/>
  <c r="G33" i="111"/>
  <c r="F33" i="111"/>
  <c r="L32" i="111"/>
  <c r="K32" i="111"/>
  <c r="J32" i="111"/>
  <c r="H32" i="111"/>
  <c r="G32" i="111"/>
  <c r="F32" i="111"/>
  <c r="L31" i="111"/>
  <c r="K31" i="111"/>
  <c r="J31" i="111"/>
  <c r="H31" i="111"/>
  <c r="G31" i="111"/>
  <c r="F31" i="111"/>
  <c r="L30" i="111"/>
  <c r="K30" i="111"/>
  <c r="J30" i="111"/>
  <c r="H30" i="111"/>
  <c r="G30" i="111"/>
  <c r="F30" i="111"/>
  <c r="L29" i="111"/>
  <c r="K29" i="111"/>
  <c r="J29" i="111"/>
  <c r="H29" i="111"/>
  <c r="G29" i="111"/>
  <c r="F29" i="111"/>
  <c r="L28" i="111"/>
  <c r="K28" i="111"/>
  <c r="J28" i="111"/>
  <c r="H28" i="111"/>
  <c r="G28" i="111"/>
  <c r="F28" i="111"/>
  <c r="L27" i="111"/>
  <c r="K27" i="111"/>
  <c r="J27" i="111"/>
  <c r="H27" i="111"/>
  <c r="G27" i="111"/>
  <c r="F27" i="111"/>
  <c r="L26" i="111"/>
  <c r="K26" i="111"/>
  <c r="J26" i="111"/>
  <c r="H26" i="111"/>
  <c r="G26" i="111"/>
  <c r="F26" i="111"/>
  <c r="L25" i="111"/>
  <c r="K25" i="111"/>
  <c r="J25" i="111"/>
  <c r="H25" i="111"/>
  <c r="G25" i="111"/>
  <c r="F25" i="111"/>
  <c r="L24" i="111"/>
  <c r="K24" i="111"/>
  <c r="J24" i="111"/>
  <c r="H24" i="111"/>
  <c r="G24" i="111"/>
  <c r="F24" i="111"/>
  <c r="L23" i="111"/>
  <c r="K23" i="111"/>
  <c r="J23" i="111"/>
  <c r="H23" i="111"/>
  <c r="G23" i="111"/>
  <c r="F23" i="111"/>
  <c r="L22" i="111"/>
  <c r="K22" i="111"/>
  <c r="J22" i="111"/>
  <c r="H22" i="111"/>
  <c r="G22" i="111"/>
  <c r="F22" i="111"/>
  <c r="L21" i="111"/>
  <c r="K21" i="111"/>
  <c r="J21" i="111"/>
  <c r="H21" i="111"/>
  <c r="G21" i="111"/>
  <c r="F21" i="111"/>
  <c r="L20" i="111"/>
  <c r="K20" i="111"/>
  <c r="J20" i="111"/>
  <c r="H20" i="111"/>
  <c r="G20" i="111"/>
  <c r="F20" i="111"/>
  <c r="L19" i="111"/>
  <c r="K19" i="111"/>
  <c r="J19" i="111"/>
  <c r="H19" i="111"/>
  <c r="G19" i="111"/>
  <c r="F19" i="111"/>
  <c r="L18" i="111"/>
  <c r="K18" i="111"/>
  <c r="J18" i="111"/>
  <c r="H18" i="111"/>
  <c r="G18" i="111"/>
  <c r="F18" i="111"/>
  <c r="L17" i="111"/>
  <c r="K17" i="111"/>
  <c r="J17" i="111"/>
  <c r="H17" i="111"/>
  <c r="G17" i="111"/>
  <c r="F17" i="111"/>
  <c r="D17" i="111"/>
  <c r="C17" i="111"/>
  <c r="B17" i="111"/>
  <c r="L16" i="111"/>
  <c r="K16" i="111"/>
  <c r="J16" i="111"/>
  <c r="H16" i="111"/>
  <c r="G16" i="111"/>
  <c r="F16" i="111"/>
  <c r="D16" i="111"/>
  <c r="C16" i="111"/>
  <c r="B16" i="111"/>
  <c r="L15" i="111"/>
  <c r="K15" i="111"/>
  <c r="J15" i="111"/>
  <c r="H15" i="111"/>
  <c r="G15" i="111"/>
  <c r="F15" i="111"/>
  <c r="D15" i="111"/>
  <c r="C15" i="111"/>
  <c r="B15" i="111"/>
  <c r="L14" i="111"/>
  <c r="K14" i="111"/>
  <c r="J14" i="111"/>
  <c r="H14" i="111"/>
  <c r="G14" i="111"/>
  <c r="F14" i="111"/>
  <c r="D14" i="111"/>
  <c r="C14" i="111"/>
  <c r="B14" i="111"/>
  <c r="L13" i="111"/>
  <c r="K13" i="111"/>
  <c r="J13" i="111"/>
  <c r="H13" i="111"/>
  <c r="G13" i="111"/>
  <c r="F13" i="111"/>
  <c r="D13" i="111"/>
  <c r="C13" i="111"/>
  <c r="B13" i="111"/>
  <c r="L12" i="111"/>
  <c r="K12" i="111"/>
  <c r="J12" i="111"/>
  <c r="H12" i="111"/>
  <c r="G12" i="111"/>
  <c r="F12" i="111"/>
  <c r="D12" i="111"/>
  <c r="C12" i="111"/>
  <c r="B12" i="111"/>
  <c r="L11" i="111"/>
  <c r="K11" i="111"/>
  <c r="J11" i="111"/>
  <c r="H11" i="111"/>
  <c r="G11" i="111"/>
  <c r="F11" i="111"/>
  <c r="D11" i="111"/>
  <c r="C11" i="111"/>
  <c r="B11" i="111"/>
  <c r="L10" i="111"/>
  <c r="K10" i="111"/>
  <c r="J10" i="111"/>
  <c r="H10" i="111"/>
  <c r="G10" i="111"/>
  <c r="F10" i="111"/>
  <c r="D10" i="111"/>
  <c r="C10" i="111"/>
  <c r="B10" i="111"/>
  <c r="L9" i="111"/>
  <c r="K9" i="111"/>
  <c r="J9" i="111"/>
  <c r="H9" i="111"/>
  <c r="G9" i="111"/>
  <c r="F9" i="111"/>
  <c r="D9" i="111"/>
  <c r="C9" i="111"/>
  <c r="B9" i="111"/>
  <c r="L8" i="111"/>
  <c r="K8" i="111"/>
  <c r="J8" i="111"/>
  <c r="H8" i="111"/>
  <c r="G8" i="111"/>
  <c r="F8" i="111"/>
  <c r="D8" i="111"/>
  <c r="C8" i="111"/>
  <c r="B8" i="111"/>
  <c r="L7" i="111"/>
  <c r="K7" i="111"/>
  <c r="J7" i="111"/>
  <c r="H7" i="111"/>
  <c r="G7" i="111"/>
  <c r="F7" i="111"/>
  <c r="D7" i="111"/>
  <c r="C7" i="111"/>
  <c r="B7" i="111"/>
  <c r="L6" i="111"/>
  <c r="K6" i="111"/>
  <c r="J6" i="111"/>
  <c r="H6" i="111"/>
  <c r="G6" i="111"/>
  <c r="F6" i="111"/>
  <c r="D6" i="111"/>
  <c r="C6" i="111"/>
  <c r="B6" i="111"/>
  <c r="L5" i="111"/>
  <c r="K5" i="111"/>
  <c r="J5" i="111"/>
  <c r="H5" i="111"/>
  <c r="G5" i="111"/>
  <c r="F5" i="111"/>
  <c r="D5" i="111"/>
  <c r="C5" i="111"/>
  <c r="B5" i="111"/>
  <c r="L4" i="111"/>
  <c r="K4" i="111"/>
  <c r="J4" i="111"/>
  <c r="J47" i="111" s="1"/>
  <c r="H4" i="111"/>
  <c r="G4" i="111"/>
  <c r="G53" i="111" s="1"/>
  <c r="F4" i="111"/>
  <c r="D4" i="111"/>
  <c r="C4" i="111"/>
  <c r="B4" i="111"/>
  <c r="B18" i="111" s="1"/>
  <c r="L3" i="111"/>
  <c r="K3" i="111"/>
  <c r="K47" i="111" s="1"/>
  <c r="J3" i="111"/>
  <c r="H3" i="111"/>
  <c r="G3" i="111"/>
  <c r="F3" i="111"/>
  <c r="F53" i="111" s="1"/>
  <c r="H53" i="111" s="1"/>
  <c r="D3" i="111"/>
  <c r="C3" i="111"/>
  <c r="C18" i="111" s="1"/>
  <c r="K51" i="111" s="1"/>
  <c r="B3" i="111"/>
  <c r="I1" i="111"/>
  <c r="H52" i="110"/>
  <c r="G52" i="110"/>
  <c r="F52" i="110"/>
  <c r="H51" i="110"/>
  <c r="G51" i="110"/>
  <c r="F51" i="110"/>
  <c r="H50" i="110"/>
  <c r="G50" i="110"/>
  <c r="F50" i="110"/>
  <c r="H49" i="110"/>
  <c r="G49" i="110"/>
  <c r="F49" i="110"/>
  <c r="H48" i="110"/>
  <c r="G48" i="110"/>
  <c r="F48" i="110"/>
  <c r="H47" i="110"/>
  <c r="G47" i="110"/>
  <c r="F47" i="110"/>
  <c r="L46" i="110"/>
  <c r="K46" i="110"/>
  <c r="J46" i="110"/>
  <c r="H46" i="110"/>
  <c r="G46" i="110"/>
  <c r="F46" i="110"/>
  <c r="L45" i="110"/>
  <c r="K45" i="110"/>
  <c r="J45" i="110"/>
  <c r="H45" i="110"/>
  <c r="G45" i="110"/>
  <c r="F45" i="110"/>
  <c r="L44" i="110"/>
  <c r="K44" i="110"/>
  <c r="J44" i="110"/>
  <c r="H44" i="110"/>
  <c r="G44" i="110"/>
  <c r="F44" i="110"/>
  <c r="L43" i="110"/>
  <c r="K43" i="110"/>
  <c r="J43" i="110"/>
  <c r="H43" i="110"/>
  <c r="G43" i="110"/>
  <c r="F43" i="110"/>
  <c r="L42" i="110"/>
  <c r="K42" i="110"/>
  <c r="J42" i="110"/>
  <c r="H42" i="110"/>
  <c r="G42" i="110"/>
  <c r="F42" i="110"/>
  <c r="L41" i="110"/>
  <c r="K41" i="110"/>
  <c r="J41" i="110"/>
  <c r="H41" i="110"/>
  <c r="G41" i="110"/>
  <c r="F41" i="110"/>
  <c r="L40" i="110"/>
  <c r="K40" i="110"/>
  <c r="J40" i="110"/>
  <c r="H40" i="110"/>
  <c r="G40" i="110"/>
  <c r="F40" i="110"/>
  <c r="L39" i="110"/>
  <c r="K39" i="110"/>
  <c r="J39" i="110"/>
  <c r="H39" i="110"/>
  <c r="G39" i="110"/>
  <c r="F39" i="110"/>
  <c r="L38" i="110"/>
  <c r="K38" i="110"/>
  <c r="J38" i="110"/>
  <c r="H38" i="110"/>
  <c r="G38" i="110"/>
  <c r="F38" i="110"/>
  <c r="L37" i="110"/>
  <c r="K37" i="110"/>
  <c r="J37" i="110"/>
  <c r="H37" i="110"/>
  <c r="G37" i="110"/>
  <c r="F37" i="110"/>
  <c r="L36" i="110"/>
  <c r="K36" i="110"/>
  <c r="J36" i="110"/>
  <c r="H36" i="110"/>
  <c r="G36" i="110"/>
  <c r="F36" i="110"/>
  <c r="L35" i="110"/>
  <c r="K35" i="110"/>
  <c r="J35" i="110"/>
  <c r="H35" i="110"/>
  <c r="G35" i="110"/>
  <c r="F35" i="110"/>
  <c r="L34" i="110"/>
  <c r="K34" i="110"/>
  <c r="J34" i="110"/>
  <c r="H34" i="110"/>
  <c r="G34" i="110"/>
  <c r="F34" i="110"/>
  <c r="L33" i="110"/>
  <c r="K33" i="110"/>
  <c r="J33" i="110"/>
  <c r="H33" i="110"/>
  <c r="G33" i="110"/>
  <c r="F33" i="110"/>
  <c r="L32" i="110"/>
  <c r="K32" i="110"/>
  <c r="J32" i="110"/>
  <c r="H32" i="110"/>
  <c r="G32" i="110"/>
  <c r="F32" i="110"/>
  <c r="L31" i="110"/>
  <c r="K31" i="110"/>
  <c r="J31" i="110"/>
  <c r="H31" i="110"/>
  <c r="G31" i="110"/>
  <c r="F31" i="110"/>
  <c r="L30" i="110"/>
  <c r="K30" i="110"/>
  <c r="J30" i="110"/>
  <c r="H30" i="110"/>
  <c r="G30" i="110"/>
  <c r="F30" i="110"/>
  <c r="L29" i="110"/>
  <c r="K29" i="110"/>
  <c r="J29" i="110"/>
  <c r="H29" i="110"/>
  <c r="G29" i="110"/>
  <c r="F29" i="110"/>
  <c r="L28" i="110"/>
  <c r="K28" i="110"/>
  <c r="J28" i="110"/>
  <c r="H28" i="110"/>
  <c r="G28" i="110"/>
  <c r="F28" i="110"/>
  <c r="L27" i="110"/>
  <c r="K27" i="110"/>
  <c r="J27" i="110"/>
  <c r="H27" i="110"/>
  <c r="G27" i="110"/>
  <c r="F27" i="110"/>
  <c r="L26" i="110"/>
  <c r="K26" i="110"/>
  <c r="J26" i="110"/>
  <c r="H26" i="110"/>
  <c r="G26" i="110"/>
  <c r="F26" i="110"/>
  <c r="L25" i="110"/>
  <c r="K25" i="110"/>
  <c r="J25" i="110"/>
  <c r="H25" i="110"/>
  <c r="G25" i="110"/>
  <c r="F25" i="110"/>
  <c r="L24" i="110"/>
  <c r="K24" i="110"/>
  <c r="J24" i="110"/>
  <c r="H24" i="110"/>
  <c r="G24" i="110"/>
  <c r="F24" i="110"/>
  <c r="L23" i="110"/>
  <c r="K23" i="110"/>
  <c r="J23" i="110"/>
  <c r="H23" i="110"/>
  <c r="G23" i="110"/>
  <c r="F23" i="110"/>
  <c r="L22" i="110"/>
  <c r="K22" i="110"/>
  <c r="J22" i="110"/>
  <c r="H22" i="110"/>
  <c r="G22" i="110"/>
  <c r="F22" i="110"/>
  <c r="L21" i="110"/>
  <c r="K21" i="110"/>
  <c r="J21" i="110"/>
  <c r="H21" i="110"/>
  <c r="G21" i="110"/>
  <c r="F21" i="110"/>
  <c r="L20" i="110"/>
  <c r="K20" i="110"/>
  <c r="J20" i="110"/>
  <c r="H20" i="110"/>
  <c r="G20" i="110"/>
  <c r="F20" i="110"/>
  <c r="L19" i="110"/>
  <c r="K19" i="110"/>
  <c r="J19" i="110"/>
  <c r="H19" i="110"/>
  <c r="G19" i="110"/>
  <c r="F19" i="110"/>
  <c r="L18" i="110"/>
  <c r="K18" i="110"/>
  <c r="J18" i="110"/>
  <c r="H18" i="110"/>
  <c r="G18" i="110"/>
  <c r="F18" i="110"/>
  <c r="L17" i="110"/>
  <c r="K17" i="110"/>
  <c r="J17" i="110"/>
  <c r="H17" i="110"/>
  <c r="G17" i="110"/>
  <c r="F17" i="110"/>
  <c r="D17" i="110"/>
  <c r="C17" i="110"/>
  <c r="B17" i="110"/>
  <c r="L16" i="110"/>
  <c r="K16" i="110"/>
  <c r="J16" i="110"/>
  <c r="H16" i="110"/>
  <c r="G16" i="110"/>
  <c r="F16" i="110"/>
  <c r="D16" i="110"/>
  <c r="C16" i="110"/>
  <c r="B16" i="110"/>
  <c r="L15" i="110"/>
  <c r="K15" i="110"/>
  <c r="J15" i="110"/>
  <c r="H15" i="110"/>
  <c r="G15" i="110"/>
  <c r="F15" i="110"/>
  <c r="D15" i="110"/>
  <c r="C15" i="110"/>
  <c r="B15" i="110"/>
  <c r="L14" i="110"/>
  <c r="K14" i="110"/>
  <c r="J14" i="110"/>
  <c r="H14" i="110"/>
  <c r="G14" i="110"/>
  <c r="F14" i="110"/>
  <c r="D14" i="110"/>
  <c r="C14" i="110"/>
  <c r="B14" i="110"/>
  <c r="L13" i="110"/>
  <c r="K13" i="110"/>
  <c r="J13" i="110"/>
  <c r="H13" i="110"/>
  <c r="G13" i="110"/>
  <c r="F13" i="110"/>
  <c r="D13" i="110"/>
  <c r="C13" i="110"/>
  <c r="B13" i="110"/>
  <c r="L12" i="110"/>
  <c r="K12" i="110"/>
  <c r="J12" i="110"/>
  <c r="H12" i="110"/>
  <c r="G12" i="110"/>
  <c r="F12" i="110"/>
  <c r="D12" i="110"/>
  <c r="C12" i="110"/>
  <c r="B12" i="110"/>
  <c r="L11" i="110"/>
  <c r="K11" i="110"/>
  <c r="J11" i="110"/>
  <c r="H11" i="110"/>
  <c r="G11" i="110"/>
  <c r="F11" i="110"/>
  <c r="D11" i="110"/>
  <c r="C11" i="110"/>
  <c r="B11" i="110"/>
  <c r="L10" i="110"/>
  <c r="K10" i="110"/>
  <c r="J10" i="110"/>
  <c r="H10" i="110"/>
  <c r="G10" i="110"/>
  <c r="F10" i="110"/>
  <c r="D10" i="110"/>
  <c r="C10" i="110"/>
  <c r="B10" i="110"/>
  <c r="L9" i="110"/>
  <c r="K9" i="110"/>
  <c r="J9" i="110"/>
  <c r="H9" i="110"/>
  <c r="G9" i="110"/>
  <c r="F9" i="110"/>
  <c r="D9" i="110"/>
  <c r="C9" i="110"/>
  <c r="B9" i="110"/>
  <c r="L8" i="110"/>
  <c r="K8" i="110"/>
  <c r="J8" i="110"/>
  <c r="H8" i="110"/>
  <c r="G8" i="110"/>
  <c r="F8" i="110"/>
  <c r="D8" i="110"/>
  <c r="C8" i="110"/>
  <c r="B8" i="110"/>
  <c r="L7" i="110"/>
  <c r="K7" i="110"/>
  <c r="J7" i="110"/>
  <c r="H7" i="110"/>
  <c r="G7" i="110"/>
  <c r="F7" i="110"/>
  <c r="D7" i="110"/>
  <c r="C7" i="110"/>
  <c r="B7" i="110"/>
  <c r="L6" i="110"/>
  <c r="K6" i="110"/>
  <c r="J6" i="110"/>
  <c r="H6" i="110"/>
  <c r="G6" i="110"/>
  <c r="F6" i="110"/>
  <c r="D6" i="110"/>
  <c r="C6" i="110"/>
  <c r="B6" i="110"/>
  <c r="L5" i="110"/>
  <c r="K5" i="110"/>
  <c r="J5" i="110"/>
  <c r="H5" i="110"/>
  <c r="G5" i="110"/>
  <c r="F5" i="110"/>
  <c r="D5" i="110"/>
  <c r="C5" i="110"/>
  <c r="B5" i="110"/>
  <c r="L4" i="110"/>
  <c r="K4" i="110"/>
  <c r="J4" i="110"/>
  <c r="J47" i="110" s="1"/>
  <c r="H4" i="110"/>
  <c r="G4" i="110"/>
  <c r="G53" i="110" s="1"/>
  <c r="F4" i="110"/>
  <c r="D4" i="110"/>
  <c r="C4" i="110"/>
  <c r="B4" i="110"/>
  <c r="B18" i="110" s="1"/>
  <c r="L3" i="110"/>
  <c r="K3" i="110"/>
  <c r="K47" i="110" s="1"/>
  <c r="J3" i="110"/>
  <c r="H3" i="110"/>
  <c r="G3" i="110"/>
  <c r="F3" i="110"/>
  <c r="F53" i="110" s="1"/>
  <c r="H53" i="110" s="1"/>
  <c r="D3" i="110"/>
  <c r="C3" i="110"/>
  <c r="C18" i="110" s="1"/>
  <c r="K51" i="110" s="1"/>
  <c r="B3" i="110"/>
  <c r="I1" i="110"/>
  <c r="H52" i="109"/>
  <c r="G52" i="109"/>
  <c r="F52" i="109"/>
  <c r="H51" i="109"/>
  <c r="G51" i="109"/>
  <c r="F51" i="109"/>
  <c r="H50" i="109"/>
  <c r="G50" i="109"/>
  <c r="F50" i="109"/>
  <c r="H49" i="109"/>
  <c r="G49" i="109"/>
  <c r="F49" i="109"/>
  <c r="H48" i="109"/>
  <c r="G48" i="109"/>
  <c r="F48" i="109"/>
  <c r="H47" i="109"/>
  <c r="G47" i="109"/>
  <c r="F47" i="109"/>
  <c r="L46" i="109"/>
  <c r="K46" i="109"/>
  <c r="J46" i="109"/>
  <c r="H46" i="109"/>
  <c r="G46" i="109"/>
  <c r="F46" i="109"/>
  <c r="L45" i="109"/>
  <c r="K45" i="109"/>
  <c r="J45" i="109"/>
  <c r="H45" i="109"/>
  <c r="G45" i="109"/>
  <c r="F45" i="109"/>
  <c r="L44" i="109"/>
  <c r="K44" i="109"/>
  <c r="J44" i="109"/>
  <c r="H44" i="109"/>
  <c r="G44" i="109"/>
  <c r="F44" i="109"/>
  <c r="L43" i="109"/>
  <c r="K43" i="109"/>
  <c r="J43" i="109"/>
  <c r="H43" i="109"/>
  <c r="G43" i="109"/>
  <c r="F43" i="109"/>
  <c r="L42" i="109"/>
  <c r="K42" i="109"/>
  <c r="J42" i="109"/>
  <c r="H42" i="109"/>
  <c r="G42" i="109"/>
  <c r="F42" i="109"/>
  <c r="L41" i="109"/>
  <c r="K41" i="109"/>
  <c r="J41" i="109"/>
  <c r="H41" i="109"/>
  <c r="G41" i="109"/>
  <c r="F41" i="109"/>
  <c r="L40" i="109"/>
  <c r="K40" i="109"/>
  <c r="J40" i="109"/>
  <c r="H40" i="109"/>
  <c r="G40" i="109"/>
  <c r="F40" i="109"/>
  <c r="L39" i="109"/>
  <c r="K39" i="109"/>
  <c r="J39" i="109"/>
  <c r="H39" i="109"/>
  <c r="G39" i="109"/>
  <c r="F39" i="109"/>
  <c r="L38" i="109"/>
  <c r="K38" i="109"/>
  <c r="J38" i="109"/>
  <c r="H38" i="109"/>
  <c r="G38" i="109"/>
  <c r="F38" i="109"/>
  <c r="L37" i="109"/>
  <c r="K37" i="109"/>
  <c r="J37" i="109"/>
  <c r="H37" i="109"/>
  <c r="G37" i="109"/>
  <c r="F37" i="109"/>
  <c r="L36" i="109"/>
  <c r="K36" i="109"/>
  <c r="J36" i="109"/>
  <c r="H36" i="109"/>
  <c r="G36" i="109"/>
  <c r="F36" i="109"/>
  <c r="L35" i="109"/>
  <c r="K35" i="109"/>
  <c r="J35" i="109"/>
  <c r="H35" i="109"/>
  <c r="G35" i="109"/>
  <c r="F35" i="109"/>
  <c r="L34" i="109"/>
  <c r="K34" i="109"/>
  <c r="J34" i="109"/>
  <c r="H34" i="109"/>
  <c r="G34" i="109"/>
  <c r="F34" i="109"/>
  <c r="L33" i="109"/>
  <c r="K33" i="109"/>
  <c r="J33" i="109"/>
  <c r="H33" i="109"/>
  <c r="G33" i="109"/>
  <c r="F33" i="109"/>
  <c r="L32" i="109"/>
  <c r="K32" i="109"/>
  <c r="J32" i="109"/>
  <c r="H32" i="109"/>
  <c r="G32" i="109"/>
  <c r="F32" i="109"/>
  <c r="L31" i="109"/>
  <c r="K31" i="109"/>
  <c r="J31" i="109"/>
  <c r="H31" i="109"/>
  <c r="G31" i="109"/>
  <c r="F31" i="109"/>
  <c r="L30" i="109"/>
  <c r="K30" i="109"/>
  <c r="J30" i="109"/>
  <c r="H30" i="109"/>
  <c r="G30" i="109"/>
  <c r="F30" i="109"/>
  <c r="L29" i="109"/>
  <c r="K29" i="109"/>
  <c r="J29" i="109"/>
  <c r="H29" i="109"/>
  <c r="G29" i="109"/>
  <c r="F29" i="109"/>
  <c r="L28" i="109"/>
  <c r="K28" i="109"/>
  <c r="J28" i="109"/>
  <c r="H28" i="109"/>
  <c r="G28" i="109"/>
  <c r="F28" i="109"/>
  <c r="L27" i="109"/>
  <c r="K27" i="109"/>
  <c r="J27" i="109"/>
  <c r="H27" i="109"/>
  <c r="G27" i="109"/>
  <c r="F27" i="109"/>
  <c r="L26" i="109"/>
  <c r="K26" i="109"/>
  <c r="J26" i="109"/>
  <c r="H26" i="109"/>
  <c r="G26" i="109"/>
  <c r="F26" i="109"/>
  <c r="L25" i="109"/>
  <c r="K25" i="109"/>
  <c r="J25" i="109"/>
  <c r="H25" i="109"/>
  <c r="G25" i="109"/>
  <c r="F25" i="109"/>
  <c r="L24" i="109"/>
  <c r="K24" i="109"/>
  <c r="J24" i="109"/>
  <c r="H24" i="109"/>
  <c r="G24" i="109"/>
  <c r="F24" i="109"/>
  <c r="L23" i="109"/>
  <c r="K23" i="109"/>
  <c r="J23" i="109"/>
  <c r="H23" i="109"/>
  <c r="G23" i="109"/>
  <c r="F23" i="109"/>
  <c r="L22" i="109"/>
  <c r="K22" i="109"/>
  <c r="J22" i="109"/>
  <c r="H22" i="109"/>
  <c r="G22" i="109"/>
  <c r="F22" i="109"/>
  <c r="L21" i="109"/>
  <c r="K21" i="109"/>
  <c r="J21" i="109"/>
  <c r="H21" i="109"/>
  <c r="G21" i="109"/>
  <c r="F21" i="109"/>
  <c r="L20" i="109"/>
  <c r="K20" i="109"/>
  <c r="J20" i="109"/>
  <c r="H20" i="109"/>
  <c r="G20" i="109"/>
  <c r="F20" i="109"/>
  <c r="L19" i="109"/>
  <c r="K19" i="109"/>
  <c r="J19" i="109"/>
  <c r="H19" i="109"/>
  <c r="G19" i="109"/>
  <c r="F19" i="109"/>
  <c r="L18" i="109"/>
  <c r="K18" i="109"/>
  <c r="J18" i="109"/>
  <c r="H18" i="109"/>
  <c r="G18" i="109"/>
  <c r="F18" i="109"/>
  <c r="L17" i="109"/>
  <c r="K17" i="109"/>
  <c r="J17" i="109"/>
  <c r="H17" i="109"/>
  <c r="G17" i="109"/>
  <c r="F17" i="109"/>
  <c r="D17" i="109"/>
  <c r="C17" i="109"/>
  <c r="B17" i="109"/>
  <c r="L16" i="109"/>
  <c r="K16" i="109"/>
  <c r="J16" i="109"/>
  <c r="H16" i="109"/>
  <c r="G16" i="109"/>
  <c r="F16" i="109"/>
  <c r="D16" i="109"/>
  <c r="C16" i="109"/>
  <c r="B16" i="109"/>
  <c r="L15" i="109"/>
  <c r="K15" i="109"/>
  <c r="J15" i="109"/>
  <c r="H15" i="109"/>
  <c r="G15" i="109"/>
  <c r="F15" i="109"/>
  <c r="D15" i="109"/>
  <c r="C15" i="109"/>
  <c r="B15" i="109"/>
  <c r="L14" i="109"/>
  <c r="K14" i="109"/>
  <c r="J14" i="109"/>
  <c r="H14" i="109"/>
  <c r="G14" i="109"/>
  <c r="F14" i="109"/>
  <c r="D14" i="109"/>
  <c r="C14" i="109"/>
  <c r="B14" i="109"/>
  <c r="L13" i="109"/>
  <c r="K13" i="109"/>
  <c r="J13" i="109"/>
  <c r="H13" i="109"/>
  <c r="G13" i="109"/>
  <c r="F13" i="109"/>
  <c r="D13" i="109"/>
  <c r="C13" i="109"/>
  <c r="B13" i="109"/>
  <c r="L12" i="109"/>
  <c r="K12" i="109"/>
  <c r="J12" i="109"/>
  <c r="H12" i="109"/>
  <c r="G12" i="109"/>
  <c r="F12" i="109"/>
  <c r="D12" i="109"/>
  <c r="C12" i="109"/>
  <c r="B12" i="109"/>
  <c r="L11" i="109"/>
  <c r="K11" i="109"/>
  <c r="J11" i="109"/>
  <c r="H11" i="109"/>
  <c r="G11" i="109"/>
  <c r="F11" i="109"/>
  <c r="D11" i="109"/>
  <c r="C11" i="109"/>
  <c r="B11" i="109"/>
  <c r="L10" i="109"/>
  <c r="K10" i="109"/>
  <c r="J10" i="109"/>
  <c r="H10" i="109"/>
  <c r="G10" i="109"/>
  <c r="F10" i="109"/>
  <c r="D10" i="109"/>
  <c r="C10" i="109"/>
  <c r="B10" i="109"/>
  <c r="L9" i="109"/>
  <c r="K9" i="109"/>
  <c r="J9" i="109"/>
  <c r="H9" i="109"/>
  <c r="G9" i="109"/>
  <c r="F9" i="109"/>
  <c r="D9" i="109"/>
  <c r="C9" i="109"/>
  <c r="B9" i="109"/>
  <c r="L8" i="109"/>
  <c r="K8" i="109"/>
  <c r="J8" i="109"/>
  <c r="H8" i="109"/>
  <c r="G8" i="109"/>
  <c r="F8" i="109"/>
  <c r="D8" i="109"/>
  <c r="C8" i="109"/>
  <c r="B8" i="109"/>
  <c r="L7" i="109"/>
  <c r="K7" i="109"/>
  <c r="J7" i="109"/>
  <c r="H7" i="109"/>
  <c r="G7" i="109"/>
  <c r="F7" i="109"/>
  <c r="D7" i="109"/>
  <c r="C7" i="109"/>
  <c r="B7" i="109"/>
  <c r="L6" i="109"/>
  <c r="K6" i="109"/>
  <c r="J6" i="109"/>
  <c r="H6" i="109"/>
  <c r="G6" i="109"/>
  <c r="F6" i="109"/>
  <c r="D6" i="109"/>
  <c r="C6" i="109"/>
  <c r="B6" i="109"/>
  <c r="L5" i="109"/>
  <c r="K5" i="109"/>
  <c r="J5" i="109"/>
  <c r="H5" i="109"/>
  <c r="G5" i="109"/>
  <c r="F5" i="109"/>
  <c r="D5" i="109"/>
  <c r="C5" i="109"/>
  <c r="B5" i="109"/>
  <c r="L4" i="109"/>
  <c r="K4" i="109"/>
  <c r="J4" i="109"/>
  <c r="J47" i="109" s="1"/>
  <c r="H4" i="109"/>
  <c r="G4" i="109"/>
  <c r="G53" i="109" s="1"/>
  <c r="F4" i="109"/>
  <c r="D4" i="109"/>
  <c r="C4" i="109"/>
  <c r="B4" i="109"/>
  <c r="B18" i="109" s="1"/>
  <c r="L3" i="109"/>
  <c r="K3" i="109"/>
  <c r="K47" i="109" s="1"/>
  <c r="J3" i="109"/>
  <c r="H3" i="109"/>
  <c r="G3" i="109"/>
  <c r="F3" i="109"/>
  <c r="F53" i="109" s="1"/>
  <c r="H53" i="109" s="1"/>
  <c r="D3" i="109"/>
  <c r="C3" i="109"/>
  <c r="C18" i="109" s="1"/>
  <c r="K51" i="109" s="1"/>
  <c r="B3" i="109"/>
  <c r="I1" i="109"/>
  <c r="H52" i="108"/>
  <c r="G52" i="108"/>
  <c r="F52" i="108"/>
  <c r="H51" i="108"/>
  <c r="G51" i="108"/>
  <c r="F51" i="108"/>
  <c r="H50" i="108"/>
  <c r="G50" i="108"/>
  <c r="F50" i="108"/>
  <c r="H49" i="108"/>
  <c r="G49" i="108"/>
  <c r="F49" i="108"/>
  <c r="H48" i="108"/>
  <c r="G48" i="108"/>
  <c r="F48" i="108"/>
  <c r="H47" i="108"/>
  <c r="G47" i="108"/>
  <c r="F47" i="108"/>
  <c r="L46" i="108"/>
  <c r="K46" i="108"/>
  <c r="J46" i="108"/>
  <c r="H46" i="108"/>
  <c r="G46" i="108"/>
  <c r="F46" i="108"/>
  <c r="L45" i="108"/>
  <c r="K45" i="108"/>
  <c r="J45" i="108"/>
  <c r="H45" i="108"/>
  <c r="G45" i="108"/>
  <c r="F45" i="108"/>
  <c r="L44" i="108"/>
  <c r="K44" i="108"/>
  <c r="J44" i="108"/>
  <c r="H44" i="108"/>
  <c r="G44" i="108"/>
  <c r="F44" i="108"/>
  <c r="L43" i="108"/>
  <c r="K43" i="108"/>
  <c r="J43" i="108"/>
  <c r="H43" i="108"/>
  <c r="G43" i="108"/>
  <c r="F43" i="108"/>
  <c r="L42" i="108"/>
  <c r="K42" i="108"/>
  <c r="J42" i="108"/>
  <c r="H42" i="108"/>
  <c r="G42" i="108"/>
  <c r="F42" i="108"/>
  <c r="L41" i="108"/>
  <c r="K41" i="108"/>
  <c r="J41" i="108"/>
  <c r="H41" i="108"/>
  <c r="G41" i="108"/>
  <c r="F41" i="108"/>
  <c r="L40" i="108"/>
  <c r="K40" i="108"/>
  <c r="J40" i="108"/>
  <c r="H40" i="108"/>
  <c r="G40" i="108"/>
  <c r="F40" i="108"/>
  <c r="L39" i="108"/>
  <c r="K39" i="108"/>
  <c r="J39" i="108"/>
  <c r="H39" i="108"/>
  <c r="G39" i="108"/>
  <c r="F39" i="108"/>
  <c r="L38" i="108"/>
  <c r="K38" i="108"/>
  <c r="J38" i="108"/>
  <c r="H38" i="108"/>
  <c r="G38" i="108"/>
  <c r="F38" i="108"/>
  <c r="L37" i="108"/>
  <c r="K37" i="108"/>
  <c r="J37" i="108"/>
  <c r="H37" i="108"/>
  <c r="G37" i="108"/>
  <c r="F37" i="108"/>
  <c r="L36" i="108"/>
  <c r="K36" i="108"/>
  <c r="J36" i="108"/>
  <c r="H36" i="108"/>
  <c r="G36" i="108"/>
  <c r="F36" i="108"/>
  <c r="L35" i="108"/>
  <c r="K35" i="108"/>
  <c r="J35" i="108"/>
  <c r="H35" i="108"/>
  <c r="G35" i="108"/>
  <c r="F35" i="108"/>
  <c r="L34" i="108"/>
  <c r="K34" i="108"/>
  <c r="J34" i="108"/>
  <c r="H34" i="108"/>
  <c r="G34" i="108"/>
  <c r="F34" i="108"/>
  <c r="L33" i="108"/>
  <c r="K33" i="108"/>
  <c r="J33" i="108"/>
  <c r="H33" i="108"/>
  <c r="G33" i="108"/>
  <c r="F33" i="108"/>
  <c r="L32" i="108"/>
  <c r="K32" i="108"/>
  <c r="J32" i="108"/>
  <c r="H32" i="108"/>
  <c r="G32" i="108"/>
  <c r="F32" i="108"/>
  <c r="L31" i="108"/>
  <c r="K31" i="108"/>
  <c r="J31" i="108"/>
  <c r="H31" i="108"/>
  <c r="G31" i="108"/>
  <c r="F31" i="108"/>
  <c r="L30" i="108"/>
  <c r="K30" i="108"/>
  <c r="J30" i="108"/>
  <c r="H30" i="108"/>
  <c r="G30" i="108"/>
  <c r="F30" i="108"/>
  <c r="L29" i="108"/>
  <c r="K29" i="108"/>
  <c r="J29" i="108"/>
  <c r="H29" i="108"/>
  <c r="G29" i="108"/>
  <c r="F29" i="108"/>
  <c r="L28" i="108"/>
  <c r="K28" i="108"/>
  <c r="J28" i="108"/>
  <c r="H28" i="108"/>
  <c r="G28" i="108"/>
  <c r="F28" i="108"/>
  <c r="L27" i="108"/>
  <c r="K27" i="108"/>
  <c r="J27" i="108"/>
  <c r="H27" i="108"/>
  <c r="G27" i="108"/>
  <c r="F27" i="108"/>
  <c r="L26" i="108"/>
  <c r="K26" i="108"/>
  <c r="J26" i="108"/>
  <c r="H26" i="108"/>
  <c r="G26" i="108"/>
  <c r="F26" i="108"/>
  <c r="L25" i="108"/>
  <c r="K25" i="108"/>
  <c r="J25" i="108"/>
  <c r="H25" i="108"/>
  <c r="G25" i="108"/>
  <c r="F25" i="108"/>
  <c r="L24" i="108"/>
  <c r="K24" i="108"/>
  <c r="J24" i="108"/>
  <c r="H24" i="108"/>
  <c r="G24" i="108"/>
  <c r="F24" i="108"/>
  <c r="L23" i="108"/>
  <c r="K23" i="108"/>
  <c r="J23" i="108"/>
  <c r="H23" i="108"/>
  <c r="G23" i="108"/>
  <c r="F23" i="108"/>
  <c r="L22" i="108"/>
  <c r="K22" i="108"/>
  <c r="J22" i="108"/>
  <c r="H22" i="108"/>
  <c r="G22" i="108"/>
  <c r="F22" i="108"/>
  <c r="L21" i="108"/>
  <c r="K21" i="108"/>
  <c r="J21" i="108"/>
  <c r="H21" i="108"/>
  <c r="G21" i="108"/>
  <c r="F21" i="108"/>
  <c r="L20" i="108"/>
  <c r="K20" i="108"/>
  <c r="J20" i="108"/>
  <c r="H20" i="108"/>
  <c r="G20" i="108"/>
  <c r="F20" i="108"/>
  <c r="L19" i="108"/>
  <c r="K19" i="108"/>
  <c r="J19" i="108"/>
  <c r="H19" i="108"/>
  <c r="G19" i="108"/>
  <c r="F19" i="108"/>
  <c r="L18" i="108"/>
  <c r="K18" i="108"/>
  <c r="J18" i="108"/>
  <c r="H18" i="108"/>
  <c r="G18" i="108"/>
  <c r="F18" i="108"/>
  <c r="L17" i="108"/>
  <c r="K17" i="108"/>
  <c r="J17" i="108"/>
  <c r="H17" i="108"/>
  <c r="G17" i="108"/>
  <c r="F17" i="108"/>
  <c r="D17" i="108"/>
  <c r="C17" i="108"/>
  <c r="B17" i="108"/>
  <c r="L16" i="108"/>
  <c r="K16" i="108"/>
  <c r="J16" i="108"/>
  <c r="H16" i="108"/>
  <c r="G16" i="108"/>
  <c r="F16" i="108"/>
  <c r="D16" i="108"/>
  <c r="C16" i="108"/>
  <c r="B16" i="108"/>
  <c r="L15" i="108"/>
  <c r="K15" i="108"/>
  <c r="J15" i="108"/>
  <c r="H15" i="108"/>
  <c r="G15" i="108"/>
  <c r="F15" i="108"/>
  <c r="D15" i="108"/>
  <c r="C15" i="108"/>
  <c r="B15" i="108"/>
  <c r="L14" i="108"/>
  <c r="K14" i="108"/>
  <c r="J14" i="108"/>
  <c r="H14" i="108"/>
  <c r="G14" i="108"/>
  <c r="F14" i="108"/>
  <c r="D14" i="108"/>
  <c r="C14" i="108"/>
  <c r="B14" i="108"/>
  <c r="L13" i="108"/>
  <c r="K13" i="108"/>
  <c r="J13" i="108"/>
  <c r="H13" i="108"/>
  <c r="G13" i="108"/>
  <c r="F13" i="108"/>
  <c r="D13" i="108"/>
  <c r="C13" i="108"/>
  <c r="B13" i="108"/>
  <c r="L12" i="108"/>
  <c r="K12" i="108"/>
  <c r="J12" i="108"/>
  <c r="H12" i="108"/>
  <c r="G12" i="108"/>
  <c r="F12" i="108"/>
  <c r="D12" i="108"/>
  <c r="C12" i="108"/>
  <c r="B12" i="108"/>
  <c r="L11" i="108"/>
  <c r="K11" i="108"/>
  <c r="J11" i="108"/>
  <c r="H11" i="108"/>
  <c r="G11" i="108"/>
  <c r="F11" i="108"/>
  <c r="D11" i="108"/>
  <c r="C11" i="108"/>
  <c r="B11" i="108"/>
  <c r="L10" i="108"/>
  <c r="K10" i="108"/>
  <c r="J10" i="108"/>
  <c r="H10" i="108"/>
  <c r="G10" i="108"/>
  <c r="F10" i="108"/>
  <c r="D10" i="108"/>
  <c r="C10" i="108"/>
  <c r="B10" i="108"/>
  <c r="L9" i="108"/>
  <c r="K9" i="108"/>
  <c r="J9" i="108"/>
  <c r="H9" i="108"/>
  <c r="G9" i="108"/>
  <c r="F9" i="108"/>
  <c r="D9" i="108"/>
  <c r="C9" i="108"/>
  <c r="B9" i="108"/>
  <c r="L8" i="108"/>
  <c r="K8" i="108"/>
  <c r="J8" i="108"/>
  <c r="H8" i="108"/>
  <c r="G8" i="108"/>
  <c r="F8" i="108"/>
  <c r="D8" i="108"/>
  <c r="C8" i="108"/>
  <c r="B8" i="108"/>
  <c r="L7" i="108"/>
  <c r="K7" i="108"/>
  <c r="J7" i="108"/>
  <c r="H7" i="108"/>
  <c r="G7" i="108"/>
  <c r="F7" i="108"/>
  <c r="D7" i="108"/>
  <c r="C7" i="108"/>
  <c r="B7" i="108"/>
  <c r="L6" i="108"/>
  <c r="K6" i="108"/>
  <c r="J6" i="108"/>
  <c r="H6" i="108"/>
  <c r="G6" i="108"/>
  <c r="F6" i="108"/>
  <c r="D6" i="108"/>
  <c r="C6" i="108"/>
  <c r="B6" i="108"/>
  <c r="L5" i="108"/>
  <c r="K5" i="108"/>
  <c r="J5" i="108"/>
  <c r="H5" i="108"/>
  <c r="G5" i="108"/>
  <c r="F5" i="108"/>
  <c r="D5" i="108"/>
  <c r="C5" i="108"/>
  <c r="B5" i="108"/>
  <c r="L4" i="108"/>
  <c r="K4" i="108"/>
  <c r="J4" i="108"/>
  <c r="J47" i="108" s="1"/>
  <c r="H4" i="108"/>
  <c r="G4" i="108"/>
  <c r="G53" i="108" s="1"/>
  <c r="F4" i="108"/>
  <c r="D4" i="108"/>
  <c r="C4" i="108"/>
  <c r="B4" i="108"/>
  <c r="B18" i="108" s="1"/>
  <c r="L3" i="108"/>
  <c r="K3" i="108"/>
  <c r="K47" i="108" s="1"/>
  <c r="J3" i="108"/>
  <c r="H3" i="108"/>
  <c r="G3" i="108"/>
  <c r="F3" i="108"/>
  <c r="F53" i="108" s="1"/>
  <c r="H53" i="108" s="1"/>
  <c r="D3" i="108"/>
  <c r="C3" i="108"/>
  <c r="C18" i="108" s="1"/>
  <c r="K51" i="108" s="1"/>
  <c r="B3" i="108"/>
  <c r="I1" i="108"/>
  <c r="H52" i="107"/>
  <c r="G52" i="107"/>
  <c r="F52" i="107"/>
  <c r="H51" i="107"/>
  <c r="G51" i="107"/>
  <c r="F51" i="107"/>
  <c r="H50" i="107"/>
  <c r="G50" i="107"/>
  <c r="F50" i="107"/>
  <c r="H49" i="107"/>
  <c r="G49" i="107"/>
  <c r="F49" i="107"/>
  <c r="H48" i="107"/>
  <c r="G48" i="107"/>
  <c r="F48" i="107"/>
  <c r="H47" i="107"/>
  <c r="G47" i="107"/>
  <c r="F47" i="107"/>
  <c r="L46" i="107"/>
  <c r="K46" i="107"/>
  <c r="J46" i="107"/>
  <c r="H46" i="107"/>
  <c r="G46" i="107"/>
  <c r="F46" i="107"/>
  <c r="L45" i="107"/>
  <c r="K45" i="107"/>
  <c r="J45" i="107"/>
  <c r="H45" i="107"/>
  <c r="G45" i="107"/>
  <c r="F45" i="107"/>
  <c r="L44" i="107"/>
  <c r="K44" i="107"/>
  <c r="J44" i="107"/>
  <c r="H44" i="107"/>
  <c r="G44" i="107"/>
  <c r="F44" i="107"/>
  <c r="L43" i="107"/>
  <c r="K43" i="107"/>
  <c r="J43" i="107"/>
  <c r="H43" i="107"/>
  <c r="G43" i="107"/>
  <c r="F43" i="107"/>
  <c r="L42" i="107"/>
  <c r="K42" i="107"/>
  <c r="J42" i="107"/>
  <c r="H42" i="107"/>
  <c r="G42" i="107"/>
  <c r="F42" i="107"/>
  <c r="L41" i="107"/>
  <c r="K41" i="107"/>
  <c r="J41" i="107"/>
  <c r="H41" i="107"/>
  <c r="G41" i="107"/>
  <c r="F41" i="107"/>
  <c r="L40" i="107"/>
  <c r="K40" i="107"/>
  <c r="J40" i="107"/>
  <c r="H40" i="107"/>
  <c r="G40" i="107"/>
  <c r="F40" i="107"/>
  <c r="L39" i="107"/>
  <c r="K39" i="107"/>
  <c r="J39" i="107"/>
  <c r="H39" i="107"/>
  <c r="G39" i="107"/>
  <c r="F39" i="107"/>
  <c r="L38" i="107"/>
  <c r="K38" i="107"/>
  <c r="J38" i="107"/>
  <c r="H38" i="107"/>
  <c r="G38" i="107"/>
  <c r="F38" i="107"/>
  <c r="L37" i="107"/>
  <c r="K37" i="107"/>
  <c r="J37" i="107"/>
  <c r="H37" i="107"/>
  <c r="G37" i="107"/>
  <c r="F37" i="107"/>
  <c r="L36" i="107"/>
  <c r="K36" i="107"/>
  <c r="J36" i="107"/>
  <c r="H36" i="107"/>
  <c r="G36" i="107"/>
  <c r="F36" i="107"/>
  <c r="L35" i="107"/>
  <c r="K35" i="107"/>
  <c r="J35" i="107"/>
  <c r="H35" i="107"/>
  <c r="G35" i="107"/>
  <c r="F35" i="107"/>
  <c r="L34" i="107"/>
  <c r="K34" i="107"/>
  <c r="J34" i="107"/>
  <c r="H34" i="107"/>
  <c r="G34" i="107"/>
  <c r="F34" i="107"/>
  <c r="L33" i="107"/>
  <c r="K33" i="107"/>
  <c r="J33" i="107"/>
  <c r="H33" i="107"/>
  <c r="G33" i="107"/>
  <c r="F33" i="107"/>
  <c r="L32" i="107"/>
  <c r="K32" i="107"/>
  <c r="J32" i="107"/>
  <c r="H32" i="107"/>
  <c r="G32" i="107"/>
  <c r="F32" i="107"/>
  <c r="L31" i="107"/>
  <c r="K31" i="107"/>
  <c r="J31" i="107"/>
  <c r="H31" i="107"/>
  <c r="G31" i="107"/>
  <c r="F31" i="107"/>
  <c r="L30" i="107"/>
  <c r="K30" i="107"/>
  <c r="J30" i="107"/>
  <c r="H30" i="107"/>
  <c r="G30" i="107"/>
  <c r="F30" i="107"/>
  <c r="L29" i="107"/>
  <c r="K29" i="107"/>
  <c r="J29" i="107"/>
  <c r="H29" i="107"/>
  <c r="G29" i="107"/>
  <c r="F29" i="107"/>
  <c r="L28" i="107"/>
  <c r="K28" i="107"/>
  <c r="J28" i="107"/>
  <c r="H28" i="107"/>
  <c r="G28" i="107"/>
  <c r="F28" i="107"/>
  <c r="L27" i="107"/>
  <c r="K27" i="107"/>
  <c r="J27" i="107"/>
  <c r="H27" i="107"/>
  <c r="G27" i="107"/>
  <c r="F27" i="107"/>
  <c r="L26" i="107"/>
  <c r="K26" i="107"/>
  <c r="J26" i="107"/>
  <c r="H26" i="107"/>
  <c r="G26" i="107"/>
  <c r="F26" i="107"/>
  <c r="L25" i="107"/>
  <c r="K25" i="107"/>
  <c r="J25" i="107"/>
  <c r="H25" i="107"/>
  <c r="G25" i="107"/>
  <c r="F25" i="107"/>
  <c r="L24" i="107"/>
  <c r="K24" i="107"/>
  <c r="J24" i="107"/>
  <c r="H24" i="107"/>
  <c r="G24" i="107"/>
  <c r="F24" i="107"/>
  <c r="L23" i="107"/>
  <c r="K23" i="107"/>
  <c r="J23" i="107"/>
  <c r="H23" i="107"/>
  <c r="G23" i="107"/>
  <c r="F23" i="107"/>
  <c r="L22" i="107"/>
  <c r="K22" i="107"/>
  <c r="J22" i="107"/>
  <c r="H22" i="107"/>
  <c r="G22" i="107"/>
  <c r="F22" i="107"/>
  <c r="L21" i="107"/>
  <c r="K21" i="107"/>
  <c r="J21" i="107"/>
  <c r="H21" i="107"/>
  <c r="G21" i="107"/>
  <c r="F21" i="107"/>
  <c r="L20" i="107"/>
  <c r="K20" i="107"/>
  <c r="J20" i="107"/>
  <c r="H20" i="107"/>
  <c r="G20" i="107"/>
  <c r="F20" i="107"/>
  <c r="L19" i="107"/>
  <c r="K19" i="107"/>
  <c r="J19" i="107"/>
  <c r="H19" i="107"/>
  <c r="G19" i="107"/>
  <c r="F19" i="107"/>
  <c r="L18" i="107"/>
  <c r="K18" i="107"/>
  <c r="J18" i="107"/>
  <c r="H18" i="107"/>
  <c r="G18" i="107"/>
  <c r="F18" i="107"/>
  <c r="L17" i="107"/>
  <c r="K17" i="107"/>
  <c r="J17" i="107"/>
  <c r="H17" i="107"/>
  <c r="G17" i="107"/>
  <c r="F17" i="107"/>
  <c r="D17" i="107"/>
  <c r="C17" i="107"/>
  <c r="B17" i="107"/>
  <c r="L16" i="107"/>
  <c r="K16" i="107"/>
  <c r="J16" i="107"/>
  <c r="H16" i="107"/>
  <c r="G16" i="107"/>
  <c r="F16" i="107"/>
  <c r="D16" i="107"/>
  <c r="C16" i="107"/>
  <c r="B16" i="107"/>
  <c r="L15" i="107"/>
  <c r="K15" i="107"/>
  <c r="J15" i="107"/>
  <c r="H15" i="107"/>
  <c r="G15" i="107"/>
  <c r="F15" i="107"/>
  <c r="D15" i="107"/>
  <c r="C15" i="107"/>
  <c r="B15" i="107"/>
  <c r="L14" i="107"/>
  <c r="K14" i="107"/>
  <c r="J14" i="107"/>
  <c r="H14" i="107"/>
  <c r="G14" i="107"/>
  <c r="F14" i="107"/>
  <c r="D14" i="107"/>
  <c r="C14" i="107"/>
  <c r="B14" i="107"/>
  <c r="L13" i="107"/>
  <c r="K13" i="107"/>
  <c r="J13" i="107"/>
  <c r="H13" i="107"/>
  <c r="G13" i="107"/>
  <c r="F13" i="107"/>
  <c r="D13" i="107"/>
  <c r="C13" i="107"/>
  <c r="B13" i="107"/>
  <c r="L12" i="107"/>
  <c r="K12" i="107"/>
  <c r="J12" i="107"/>
  <c r="H12" i="107"/>
  <c r="G12" i="107"/>
  <c r="F12" i="107"/>
  <c r="D12" i="107"/>
  <c r="C12" i="107"/>
  <c r="B12" i="107"/>
  <c r="L11" i="107"/>
  <c r="K11" i="107"/>
  <c r="J11" i="107"/>
  <c r="H11" i="107"/>
  <c r="G11" i="107"/>
  <c r="F11" i="107"/>
  <c r="D11" i="107"/>
  <c r="C11" i="107"/>
  <c r="B11" i="107"/>
  <c r="L10" i="107"/>
  <c r="K10" i="107"/>
  <c r="J10" i="107"/>
  <c r="H10" i="107"/>
  <c r="G10" i="107"/>
  <c r="F10" i="107"/>
  <c r="D10" i="107"/>
  <c r="C10" i="107"/>
  <c r="B10" i="107"/>
  <c r="L9" i="107"/>
  <c r="K9" i="107"/>
  <c r="J9" i="107"/>
  <c r="H9" i="107"/>
  <c r="G9" i="107"/>
  <c r="F9" i="107"/>
  <c r="D9" i="107"/>
  <c r="C9" i="107"/>
  <c r="B9" i="107"/>
  <c r="L8" i="107"/>
  <c r="K8" i="107"/>
  <c r="J8" i="107"/>
  <c r="H8" i="107"/>
  <c r="G8" i="107"/>
  <c r="F8" i="107"/>
  <c r="D8" i="107"/>
  <c r="C8" i="107"/>
  <c r="B8" i="107"/>
  <c r="L7" i="107"/>
  <c r="K7" i="107"/>
  <c r="J7" i="107"/>
  <c r="H7" i="107"/>
  <c r="G7" i="107"/>
  <c r="F7" i="107"/>
  <c r="D7" i="107"/>
  <c r="C7" i="107"/>
  <c r="B7" i="107"/>
  <c r="L6" i="107"/>
  <c r="K6" i="107"/>
  <c r="J6" i="107"/>
  <c r="H6" i="107"/>
  <c r="G6" i="107"/>
  <c r="F6" i="107"/>
  <c r="D6" i="107"/>
  <c r="C6" i="107"/>
  <c r="B6" i="107"/>
  <c r="L5" i="107"/>
  <c r="K5" i="107"/>
  <c r="J5" i="107"/>
  <c r="H5" i="107"/>
  <c r="G5" i="107"/>
  <c r="F5" i="107"/>
  <c r="D5" i="107"/>
  <c r="C5" i="107"/>
  <c r="B5" i="107"/>
  <c r="L4" i="107"/>
  <c r="K4" i="107"/>
  <c r="J4" i="107"/>
  <c r="J47" i="107" s="1"/>
  <c r="H4" i="107"/>
  <c r="G4" i="107"/>
  <c r="G53" i="107" s="1"/>
  <c r="F4" i="107"/>
  <c r="D4" i="107"/>
  <c r="C4" i="107"/>
  <c r="B4" i="107"/>
  <c r="B18" i="107" s="1"/>
  <c r="L3" i="107"/>
  <c r="K3" i="107"/>
  <c r="K47" i="107" s="1"/>
  <c r="J3" i="107"/>
  <c r="H3" i="107"/>
  <c r="G3" i="107"/>
  <c r="F3" i="107"/>
  <c r="F53" i="107" s="1"/>
  <c r="H53" i="107" s="1"/>
  <c r="D3" i="107"/>
  <c r="C3" i="107"/>
  <c r="C18" i="107" s="1"/>
  <c r="K51" i="107" s="1"/>
  <c r="B3" i="107"/>
  <c r="I1" i="107"/>
  <c r="H52" i="106"/>
  <c r="G52" i="106"/>
  <c r="F52" i="106"/>
  <c r="H51" i="106"/>
  <c r="G51" i="106"/>
  <c r="F51" i="106"/>
  <c r="H50" i="106"/>
  <c r="G50" i="106"/>
  <c r="F50" i="106"/>
  <c r="H49" i="106"/>
  <c r="G49" i="106"/>
  <c r="F49" i="106"/>
  <c r="H48" i="106"/>
  <c r="G48" i="106"/>
  <c r="F48" i="106"/>
  <c r="H47" i="106"/>
  <c r="G47" i="106"/>
  <c r="F47" i="106"/>
  <c r="L46" i="106"/>
  <c r="K46" i="106"/>
  <c r="J46" i="106"/>
  <c r="H46" i="106"/>
  <c r="G46" i="106"/>
  <c r="F46" i="106"/>
  <c r="L45" i="106"/>
  <c r="K45" i="106"/>
  <c r="J45" i="106"/>
  <c r="H45" i="106"/>
  <c r="G45" i="106"/>
  <c r="F45" i="106"/>
  <c r="L44" i="106"/>
  <c r="K44" i="106"/>
  <c r="J44" i="106"/>
  <c r="H44" i="106"/>
  <c r="G44" i="106"/>
  <c r="F44" i="106"/>
  <c r="L43" i="106"/>
  <c r="K43" i="106"/>
  <c r="J43" i="106"/>
  <c r="H43" i="106"/>
  <c r="G43" i="106"/>
  <c r="F43" i="106"/>
  <c r="L42" i="106"/>
  <c r="K42" i="106"/>
  <c r="J42" i="106"/>
  <c r="H42" i="106"/>
  <c r="G42" i="106"/>
  <c r="F42" i="106"/>
  <c r="L41" i="106"/>
  <c r="K41" i="106"/>
  <c r="J41" i="106"/>
  <c r="H41" i="106"/>
  <c r="G41" i="106"/>
  <c r="F41" i="106"/>
  <c r="L40" i="106"/>
  <c r="K40" i="106"/>
  <c r="J40" i="106"/>
  <c r="H40" i="106"/>
  <c r="G40" i="106"/>
  <c r="F40" i="106"/>
  <c r="L39" i="106"/>
  <c r="K39" i="106"/>
  <c r="J39" i="106"/>
  <c r="H39" i="106"/>
  <c r="G39" i="106"/>
  <c r="F39" i="106"/>
  <c r="L38" i="106"/>
  <c r="K38" i="106"/>
  <c r="J38" i="106"/>
  <c r="H38" i="106"/>
  <c r="G38" i="106"/>
  <c r="F38" i="106"/>
  <c r="L37" i="106"/>
  <c r="K37" i="106"/>
  <c r="J37" i="106"/>
  <c r="H37" i="106"/>
  <c r="G37" i="106"/>
  <c r="F37" i="106"/>
  <c r="L36" i="106"/>
  <c r="K36" i="106"/>
  <c r="J36" i="106"/>
  <c r="H36" i="106"/>
  <c r="G36" i="106"/>
  <c r="F36" i="106"/>
  <c r="L35" i="106"/>
  <c r="K35" i="106"/>
  <c r="J35" i="106"/>
  <c r="H35" i="106"/>
  <c r="G35" i="106"/>
  <c r="F35" i="106"/>
  <c r="L34" i="106"/>
  <c r="K34" i="106"/>
  <c r="J34" i="106"/>
  <c r="H34" i="106"/>
  <c r="G34" i="106"/>
  <c r="F34" i="106"/>
  <c r="L33" i="106"/>
  <c r="K33" i="106"/>
  <c r="J33" i="106"/>
  <c r="H33" i="106"/>
  <c r="G33" i="106"/>
  <c r="F33" i="106"/>
  <c r="L32" i="106"/>
  <c r="K32" i="106"/>
  <c r="J32" i="106"/>
  <c r="H32" i="106"/>
  <c r="G32" i="106"/>
  <c r="F32" i="106"/>
  <c r="L31" i="106"/>
  <c r="K31" i="106"/>
  <c r="J31" i="106"/>
  <c r="H31" i="106"/>
  <c r="G31" i="106"/>
  <c r="F31" i="106"/>
  <c r="L30" i="106"/>
  <c r="K30" i="106"/>
  <c r="J30" i="106"/>
  <c r="H30" i="106"/>
  <c r="G30" i="106"/>
  <c r="F30" i="106"/>
  <c r="L29" i="106"/>
  <c r="K29" i="106"/>
  <c r="J29" i="106"/>
  <c r="H29" i="106"/>
  <c r="G29" i="106"/>
  <c r="F29" i="106"/>
  <c r="L28" i="106"/>
  <c r="K28" i="106"/>
  <c r="J28" i="106"/>
  <c r="H28" i="106"/>
  <c r="G28" i="106"/>
  <c r="F28" i="106"/>
  <c r="L27" i="106"/>
  <c r="K27" i="106"/>
  <c r="J27" i="106"/>
  <c r="H27" i="106"/>
  <c r="G27" i="106"/>
  <c r="F27" i="106"/>
  <c r="L26" i="106"/>
  <c r="K26" i="106"/>
  <c r="J26" i="106"/>
  <c r="H26" i="106"/>
  <c r="G26" i="106"/>
  <c r="F26" i="106"/>
  <c r="L25" i="106"/>
  <c r="K25" i="106"/>
  <c r="J25" i="106"/>
  <c r="H25" i="106"/>
  <c r="G25" i="106"/>
  <c r="F25" i="106"/>
  <c r="L24" i="106"/>
  <c r="K24" i="106"/>
  <c r="J24" i="106"/>
  <c r="H24" i="106"/>
  <c r="G24" i="106"/>
  <c r="F24" i="106"/>
  <c r="L23" i="106"/>
  <c r="K23" i="106"/>
  <c r="J23" i="106"/>
  <c r="H23" i="106"/>
  <c r="G23" i="106"/>
  <c r="F23" i="106"/>
  <c r="L22" i="106"/>
  <c r="K22" i="106"/>
  <c r="J22" i="106"/>
  <c r="H22" i="106"/>
  <c r="G22" i="106"/>
  <c r="F22" i="106"/>
  <c r="L21" i="106"/>
  <c r="K21" i="106"/>
  <c r="J21" i="106"/>
  <c r="H21" i="106"/>
  <c r="G21" i="106"/>
  <c r="F21" i="106"/>
  <c r="L20" i="106"/>
  <c r="K20" i="106"/>
  <c r="J20" i="106"/>
  <c r="H20" i="106"/>
  <c r="G20" i="106"/>
  <c r="F20" i="106"/>
  <c r="L19" i="106"/>
  <c r="K19" i="106"/>
  <c r="J19" i="106"/>
  <c r="H19" i="106"/>
  <c r="G19" i="106"/>
  <c r="F19" i="106"/>
  <c r="L18" i="106"/>
  <c r="K18" i="106"/>
  <c r="J18" i="106"/>
  <c r="H18" i="106"/>
  <c r="G18" i="106"/>
  <c r="F18" i="106"/>
  <c r="L17" i="106"/>
  <c r="K17" i="106"/>
  <c r="J17" i="106"/>
  <c r="H17" i="106"/>
  <c r="G17" i="106"/>
  <c r="F17" i="106"/>
  <c r="D17" i="106"/>
  <c r="C17" i="106"/>
  <c r="B17" i="106"/>
  <c r="L16" i="106"/>
  <c r="K16" i="106"/>
  <c r="J16" i="106"/>
  <c r="H16" i="106"/>
  <c r="G16" i="106"/>
  <c r="F16" i="106"/>
  <c r="D16" i="106"/>
  <c r="C16" i="106"/>
  <c r="B16" i="106"/>
  <c r="L15" i="106"/>
  <c r="K15" i="106"/>
  <c r="J15" i="106"/>
  <c r="H15" i="106"/>
  <c r="G15" i="106"/>
  <c r="F15" i="106"/>
  <c r="D15" i="106"/>
  <c r="C15" i="106"/>
  <c r="B15" i="106"/>
  <c r="L14" i="106"/>
  <c r="K14" i="106"/>
  <c r="J14" i="106"/>
  <c r="H14" i="106"/>
  <c r="G14" i="106"/>
  <c r="F14" i="106"/>
  <c r="D14" i="106"/>
  <c r="C14" i="106"/>
  <c r="B14" i="106"/>
  <c r="L13" i="106"/>
  <c r="K13" i="106"/>
  <c r="J13" i="106"/>
  <c r="H13" i="106"/>
  <c r="G13" i="106"/>
  <c r="F13" i="106"/>
  <c r="D13" i="106"/>
  <c r="C13" i="106"/>
  <c r="B13" i="106"/>
  <c r="L12" i="106"/>
  <c r="K12" i="106"/>
  <c r="J12" i="106"/>
  <c r="H12" i="106"/>
  <c r="G12" i="106"/>
  <c r="F12" i="106"/>
  <c r="D12" i="106"/>
  <c r="C12" i="106"/>
  <c r="B12" i="106"/>
  <c r="L11" i="106"/>
  <c r="K11" i="106"/>
  <c r="J11" i="106"/>
  <c r="H11" i="106"/>
  <c r="G11" i="106"/>
  <c r="F11" i="106"/>
  <c r="D11" i="106"/>
  <c r="C11" i="106"/>
  <c r="B11" i="106"/>
  <c r="L10" i="106"/>
  <c r="K10" i="106"/>
  <c r="J10" i="106"/>
  <c r="H10" i="106"/>
  <c r="G10" i="106"/>
  <c r="F10" i="106"/>
  <c r="D10" i="106"/>
  <c r="C10" i="106"/>
  <c r="B10" i="106"/>
  <c r="L9" i="106"/>
  <c r="K9" i="106"/>
  <c r="J9" i="106"/>
  <c r="H9" i="106"/>
  <c r="G9" i="106"/>
  <c r="F9" i="106"/>
  <c r="D9" i="106"/>
  <c r="C9" i="106"/>
  <c r="B9" i="106"/>
  <c r="L8" i="106"/>
  <c r="K8" i="106"/>
  <c r="J8" i="106"/>
  <c r="H8" i="106"/>
  <c r="G8" i="106"/>
  <c r="F8" i="106"/>
  <c r="D8" i="106"/>
  <c r="C8" i="106"/>
  <c r="B8" i="106"/>
  <c r="L7" i="106"/>
  <c r="K7" i="106"/>
  <c r="J7" i="106"/>
  <c r="H7" i="106"/>
  <c r="G7" i="106"/>
  <c r="F7" i="106"/>
  <c r="D7" i="106"/>
  <c r="C7" i="106"/>
  <c r="B7" i="106"/>
  <c r="L6" i="106"/>
  <c r="K6" i="106"/>
  <c r="J6" i="106"/>
  <c r="H6" i="106"/>
  <c r="G6" i="106"/>
  <c r="F6" i="106"/>
  <c r="D6" i="106"/>
  <c r="C6" i="106"/>
  <c r="B6" i="106"/>
  <c r="L5" i="106"/>
  <c r="K5" i="106"/>
  <c r="J5" i="106"/>
  <c r="H5" i="106"/>
  <c r="G5" i="106"/>
  <c r="F5" i="106"/>
  <c r="D5" i="106"/>
  <c r="C5" i="106"/>
  <c r="B5" i="106"/>
  <c r="L4" i="106"/>
  <c r="K4" i="106"/>
  <c r="J4" i="106"/>
  <c r="J47" i="106" s="1"/>
  <c r="H4" i="106"/>
  <c r="G4" i="106"/>
  <c r="G53" i="106" s="1"/>
  <c r="F4" i="106"/>
  <c r="D4" i="106"/>
  <c r="C4" i="106"/>
  <c r="B4" i="106"/>
  <c r="B18" i="106" s="1"/>
  <c r="L3" i="106"/>
  <c r="K3" i="106"/>
  <c r="K47" i="106" s="1"/>
  <c r="J3" i="106"/>
  <c r="H3" i="106"/>
  <c r="G3" i="106"/>
  <c r="F3" i="106"/>
  <c r="F53" i="106" s="1"/>
  <c r="H53" i="106" s="1"/>
  <c r="D3" i="106"/>
  <c r="C3" i="106"/>
  <c r="C18" i="106" s="1"/>
  <c r="K51" i="106" s="1"/>
  <c r="B3" i="106"/>
  <c r="I1" i="106"/>
  <c r="H52" i="105"/>
  <c r="G52" i="105"/>
  <c r="F52" i="105"/>
  <c r="H51" i="105"/>
  <c r="G51" i="105"/>
  <c r="F51" i="105"/>
  <c r="H50" i="105"/>
  <c r="G50" i="105"/>
  <c r="F50" i="105"/>
  <c r="H49" i="105"/>
  <c r="G49" i="105"/>
  <c r="F49" i="105"/>
  <c r="H48" i="105"/>
  <c r="G48" i="105"/>
  <c r="F48" i="105"/>
  <c r="H47" i="105"/>
  <c r="G47" i="105"/>
  <c r="F47" i="105"/>
  <c r="L46" i="105"/>
  <c r="K46" i="105"/>
  <c r="J46" i="105"/>
  <c r="H46" i="105"/>
  <c r="G46" i="105"/>
  <c r="F46" i="105"/>
  <c r="L45" i="105"/>
  <c r="K45" i="105"/>
  <c r="J45" i="105"/>
  <c r="H45" i="105"/>
  <c r="G45" i="105"/>
  <c r="F45" i="105"/>
  <c r="L44" i="105"/>
  <c r="K44" i="105"/>
  <c r="J44" i="105"/>
  <c r="H44" i="105"/>
  <c r="G44" i="105"/>
  <c r="F44" i="105"/>
  <c r="L43" i="105"/>
  <c r="K43" i="105"/>
  <c r="J43" i="105"/>
  <c r="H43" i="105"/>
  <c r="G43" i="105"/>
  <c r="F43" i="105"/>
  <c r="L42" i="105"/>
  <c r="K42" i="105"/>
  <c r="J42" i="105"/>
  <c r="H42" i="105"/>
  <c r="G42" i="105"/>
  <c r="F42" i="105"/>
  <c r="L41" i="105"/>
  <c r="K41" i="105"/>
  <c r="J41" i="105"/>
  <c r="H41" i="105"/>
  <c r="G41" i="105"/>
  <c r="F41" i="105"/>
  <c r="L40" i="105"/>
  <c r="K40" i="105"/>
  <c r="J40" i="105"/>
  <c r="H40" i="105"/>
  <c r="G40" i="105"/>
  <c r="F40" i="105"/>
  <c r="L39" i="105"/>
  <c r="K39" i="105"/>
  <c r="J39" i="105"/>
  <c r="H39" i="105"/>
  <c r="G39" i="105"/>
  <c r="F39" i="105"/>
  <c r="L38" i="105"/>
  <c r="K38" i="105"/>
  <c r="J38" i="105"/>
  <c r="H38" i="105"/>
  <c r="G38" i="105"/>
  <c r="F38" i="105"/>
  <c r="L37" i="105"/>
  <c r="K37" i="105"/>
  <c r="J37" i="105"/>
  <c r="H37" i="105"/>
  <c r="G37" i="105"/>
  <c r="F37" i="105"/>
  <c r="L36" i="105"/>
  <c r="K36" i="105"/>
  <c r="J36" i="105"/>
  <c r="H36" i="105"/>
  <c r="G36" i="105"/>
  <c r="F36" i="105"/>
  <c r="L35" i="105"/>
  <c r="K35" i="105"/>
  <c r="J35" i="105"/>
  <c r="H35" i="105"/>
  <c r="G35" i="105"/>
  <c r="F35" i="105"/>
  <c r="L34" i="105"/>
  <c r="K34" i="105"/>
  <c r="J34" i="105"/>
  <c r="H34" i="105"/>
  <c r="G34" i="105"/>
  <c r="F34" i="105"/>
  <c r="L33" i="105"/>
  <c r="K33" i="105"/>
  <c r="J33" i="105"/>
  <c r="H33" i="105"/>
  <c r="G33" i="105"/>
  <c r="F33" i="105"/>
  <c r="L32" i="105"/>
  <c r="K32" i="105"/>
  <c r="J32" i="105"/>
  <c r="H32" i="105"/>
  <c r="G32" i="105"/>
  <c r="F32" i="105"/>
  <c r="L31" i="105"/>
  <c r="K31" i="105"/>
  <c r="J31" i="105"/>
  <c r="H31" i="105"/>
  <c r="G31" i="105"/>
  <c r="F31" i="105"/>
  <c r="L30" i="105"/>
  <c r="K30" i="105"/>
  <c r="J30" i="105"/>
  <c r="H30" i="105"/>
  <c r="G30" i="105"/>
  <c r="F30" i="105"/>
  <c r="L29" i="105"/>
  <c r="K29" i="105"/>
  <c r="J29" i="105"/>
  <c r="H29" i="105"/>
  <c r="G29" i="105"/>
  <c r="F29" i="105"/>
  <c r="L28" i="105"/>
  <c r="K28" i="105"/>
  <c r="J28" i="105"/>
  <c r="H28" i="105"/>
  <c r="G28" i="105"/>
  <c r="F28" i="105"/>
  <c r="L27" i="105"/>
  <c r="K27" i="105"/>
  <c r="J27" i="105"/>
  <c r="H27" i="105"/>
  <c r="G27" i="105"/>
  <c r="F27" i="105"/>
  <c r="L26" i="105"/>
  <c r="K26" i="105"/>
  <c r="J26" i="105"/>
  <c r="H26" i="105"/>
  <c r="G26" i="105"/>
  <c r="F26" i="105"/>
  <c r="L25" i="105"/>
  <c r="K25" i="105"/>
  <c r="J25" i="105"/>
  <c r="H25" i="105"/>
  <c r="G25" i="105"/>
  <c r="F25" i="105"/>
  <c r="L24" i="105"/>
  <c r="K24" i="105"/>
  <c r="J24" i="105"/>
  <c r="H24" i="105"/>
  <c r="G24" i="105"/>
  <c r="F24" i="105"/>
  <c r="L23" i="105"/>
  <c r="K23" i="105"/>
  <c r="J23" i="105"/>
  <c r="H23" i="105"/>
  <c r="G23" i="105"/>
  <c r="F23" i="105"/>
  <c r="L22" i="105"/>
  <c r="K22" i="105"/>
  <c r="J22" i="105"/>
  <c r="H22" i="105"/>
  <c r="G22" i="105"/>
  <c r="F22" i="105"/>
  <c r="L21" i="105"/>
  <c r="K21" i="105"/>
  <c r="J21" i="105"/>
  <c r="H21" i="105"/>
  <c r="G21" i="105"/>
  <c r="F21" i="105"/>
  <c r="L20" i="105"/>
  <c r="K20" i="105"/>
  <c r="J20" i="105"/>
  <c r="H20" i="105"/>
  <c r="G20" i="105"/>
  <c r="F20" i="105"/>
  <c r="L19" i="105"/>
  <c r="K19" i="105"/>
  <c r="J19" i="105"/>
  <c r="H19" i="105"/>
  <c r="G19" i="105"/>
  <c r="F19" i="105"/>
  <c r="L18" i="105"/>
  <c r="K18" i="105"/>
  <c r="J18" i="105"/>
  <c r="H18" i="105"/>
  <c r="G18" i="105"/>
  <c r="F18" i="105"/>
  <c r="L17" i="105"/>
  <c r="K17" i="105"/>
  <c r="J17" i="105"/>
  <c r="H17" i="105"/>
  <c r="G17" i="105"/>
  <c r="F17" i="105"/>
  <c r="D17" i="105"/>
  <c r="C17" i="105"/>
  <c r="B17" i="105"/>
  <c r="L16" i="105"/>
  <c r="K16" i="105"/>
  <c r="J16" i="105"/>
  <c r="H16" i="105"/>
  <c r="G16" i="105"/>
  <c r="F16" i="105"/>
  <c r="D16" i="105"/>
  <c r="C16" i="105"/>
  <c r="B16" i="105"/>
  <c r="L15" i="105"/>
  <c r="K15" i="105"/>
  <c r="J15" i="105"/>
  <c r="H15" i="105"/>
  <c r="G15" i="105"/>
  <c r="F15" i="105"/>
  <c r="D15" i="105"/>
  <c r="C15" i="105"/>
  <c r="B15" i="105"/>
  <c r="L14" i="105"/>
  <c r="K14" i="105"/>
  <c r="J14" i="105"/>
  <c r="H14" i="105"/>
  <c r="G14" i="105"/>
  <c r="F14" i="105"/>
  <c r="D14" i="105"/>
  <c r="C14" i="105"/>
  <c r="B14" i="105"/>
  <c r="L13" i="105"/>
  <c r="K13" i="105"/>
  <c r="J13" i="105"/>
  <c r="H13" i="105"/>
  <c r="G13" i="105"/>
  <c r="F13" i="105"/>
  <c r="D13" i="105"/>
  <c r="C13" i="105"/>
  <c r="B13" i="105"/>
  <c r="L12" i="105"/>
  <c r="K12" i="105"/>
  <c r="J12" i="105"/>
  <c r="H12" i="105"/>
  <c r="G12" i="105"/>
  <c r="F12" i="105"/>
  <c r="D12" i="105"/>
  <c r="C12" i="105"/>
  <c r="B12" i="105"/>
  <c r="L11" i="105"/>
  <c r="K11" i="105"/>
  <c r="J11" i="105"/>
  <c r="H11" i="105"/>
  <c r="G11" i="105"/>
  <c r="F11" i="105"/>
  <c r="D11" i="105"/>
  <c r="C11" i="105"/>
  <c r="B11" i="105"/>
  <c r="L10" i="105"/>
  <c r="K10" i="105"/>
  <c r="J10" i="105"/>
  <c r="H10" i="105"/>
  <c r="G10" i="105"/>
  <c r="F10" i="105"/>
  <c r="D10" i="105"/>
  <c r="C10" i="105"/>
  <c r="B10" i="105"/>
  <c r="L9" i="105"/>
  <c r="K9" i="105"/>
  <c r="J9" i="105"/>
  <c r="H9" i="105"/>
  <c r="G9" i="105"/>
  <c r="F9" i="105"/>
  <c r="D9" i="105"/>
  <c r="C9" i="105"/>
  <c r="B9" i="105"/>
  <c r="L8" i="105"/>
  <c r="K8" i="105"/>
  <c r="J8" i="105"/>
  <c r="H8" i="105"/>
  <c r="G8" i="105"/>
  <c r="F8" i="105"/>
  <c r="D8" i="105"/>
  <c r="C8" i="105"/>
  <c r="B8" i="105"/>
  <c r="L7" i="105"/>
  <c r="K7" i="105"/>
  <c r="J7" i="105"/>
  <c r="H7" i="105"/>
  <c r="G7" i="105"/>
  <c r="F7" i="105"/>
  <c r="D7" i="105"/>
  <c r="C7" i="105"/>
  <c r="B7" i="105"/>
  <c r="L6" i="105"/>
  <c r="K6" i="105"/>
  <c r="J6" i="105"/>
  <c r="H6" i="105"/>
  <c r="G6" i="105"/>
  <c r="F6" i="105"/>
  <c r="D6" i="105"/>
  <c r="C6" i="105"/>
  <c r="B6" i="105"/>
  <c r="L5" i="105"/>
  <c r="K5" i="105"/>
  <c r="J5" i="105"/>
  <c r="H5" i="105"/>
  <c r="G5" i="105"/>
  <c r="F5" i="105"/>
  <c r="D5" i="105"/>
  <c r="C5" i="105"/>
  <c r="B5" i="105"/>
  <c r="L4" i="105"/>
  <c r="K4" i="105"/>
  <c r="J4" i="105"/>
  <c r="J47" i="105" s="1"/>
  <c r="H4" i="105"/>
  <c r="G4" i="105"/>
  <c r="G53" i="105" s="1"/>
  <c r="F4" i="105"/>
  <c r="D4" i="105"/>
  <c r="C4" i="105"/>
  <c r="B4" i="105"/>
  <c r="B18" i="105" s="1"/>
  <c r="L3" i="105"/>
  <c r="K3" i="105"/>
  <c r="K47" i="105" s="1"/>
  <c r="J3" i="105"/>
  <c r="H3" i="105"/>
  <c r="G3" i="105"/>
  <c r="F3" i="105"/>
  <c r="F53" i="105" s="1"/>
  <c r="H53" i="105" s="1"/>
  <c r="D3" i="105"/>
  <c r="C3" i="105"/>
  <c r="C18" i="105" s="1"/>
  <c r="K51" i="105" s="1"/>
  <c r="B3" i="105"/>
  <c r="I1" i="105"/>
  <c r="H52" i="104"/>
  <c r="G52" i="104"/>
  <c r="F52" i="104"/>
  <c r="H51" i="104"/>
  <c r="G51" i="104"/>
  <c r="F51" i="104"/>
  <c r="H50" i="104"/>
  <c r="G50" i="104"/>
  <c r="F50" i="104"/>
  <c r="H49" i="104"/>
  <c r="G49" i="104"/>
  <c r="F49" i="104"/>
  <c r="H48" i="104"/>
  <c r="G48" i="104"/>
  <c r="F48" i="104"/>
  <c r="H47" i="104"/>
  <c r="G47" i="104"/>
  <c r="F47" i="104"/>
  <c r="L46" i="104"/>
  <c r="K46" i="104"/>
  <c r="J46" i="104"/>
  <c r="H46" i="104"/>
  <c r="G46" i="104"/>
  <c r="F46" i="104"/>
  <c r="L45" i="104"/>
  <c r="K45" i="104"/>
  <c r="J45" i="104"/>
  <c r="H45" i="104"/>
  <c r="G45" i="104"/>
  <c r="F45" i="104"/>
  <c r="L44" i="104"/>
  <c r="K44" i="104"/>
  <c r="J44" i="104"/>
  <c r="H44" i="104"/>
  <c r="G44" i="104"/>
  <c r="F44" i="104"/>
  <c r="L43" i="104"/>
  <c r="K43" i="104"/>
  <c r="J43" i="104"/>
  <c r="H43" i="104"/>
  <c r="G43" i="104"/>
  <c r="F43" i="104"/>
  <c r="L42" i="104"/>
  <c r="K42" i="104"/>
  <c r="J42" i="104"/>
  <c r="H42" i="104"/>
  <c r="G42" i="104"/>
  <c r="F42" i="104"/>
  <c r="L41" i="104"/>
  <c r="K41" i="104"/>
  <c r="J41" i="104"/>
  <c r="H41" i="104"/>
  <c r="G41" i="104"/>
  <c r="F41" i="104"/>
  <c r="L40" i="104"/>
  <c r="K40" i="104"/>
  <c r="J40" i="104"/>
  <c r="H40" i="104"/>
  <c r="G40" i="104"/>
  <c r="F40" i="104"/>
  <c r="L39" i="104"/>
  <c r="K39" i="104"/>
  <c r="J39" i="104"/>
  <c r="H39" i="104"/>
  <c r="G39" i="104"/>
  <c r="F39" i="104"/>
  <c r="L38" i="104"/>
  <c r="K38" i="104"/>
  <c r="J38" i="104"/>
  <c r="H38" i="104"/>
  <c r="G38" i="104"/>
  <c r="F38" i="104"/>
  <c r="L37" i="104"/>
  <c r="K37" i="104"/>
  <c r="J37" i="104"/>
  <c r="H37" i="104"/>
  <c r="G37" i="104"/>
  <c r="F37" i="104"/>
  <c r="L36" i="104"/>
  <c r="K36" i="104"/>
  <c r="J36" i="104"/>
  <c r="H36" i="104"/>
  <c r="G36" i="104"/>
  <c r="F36" i="104"/>
  <c r="L35" i="104"/>
  <c r="K35" i="104"/>
  <c r="J35" i="104"/>
  <c r="H35" i="104"/>
  <c r="G35" i="104"/>
  <c r="F35" i="104"/>
  <c r="L34" i="104"/>
  <c r="K34" i="104"/>
  <c r="J34" i="104"/>
  <c r="H34" i="104"/>
  <c r="G34" i="104"/>
  <c r="F34" i="104"/>
  <c r="L33" i="104"/>
  <c r="K33" i="104"/>
  <c r="J33" i="104"/>
  <c r="H33" i="104"/>
  <c r="G33" i="104"/>
  <c r="F33" i="104"/>
  <c r="L32" i="104"/>
  <c r="K32" i="104"/>
  <c r="J32" i="104"/>
  <c r="H32" i="104"/>
  <c r="G32" i="104"/>
  <c r="F32" i="104"/>
  <c r="L31" i="104"/>
  <c r="K31" i="104"/>
  <c r="J31" i="104"/>
  <c r="H31" i="104"/>
  <c r="G31" i="104"/>
  <c r="F31" i="104"/>
  <c r="L30" i="104"/>
  <c r="K30" i="104"/>
  <c r="J30" i="104"/>
  <c r="H30" i="104"/>
  <c r="G30" i="104"/>
  <c r="F30" i="104"/>
  <c r="L29" i="104"/>
  <c r="K29" i="104"/>
  <c r="J29" i="104"/>
  <c r="H29" i="104"/>
  <c r="G29" i="104"/>
  <c r="F29" i="104"/>
  <c r="L28" i="104"/>
  <c r="K28" i="104"/>
  <c r="J28" i="104"/>
  <c r="H28" i="104"/>
  <c r="G28" i="104"/>
  <c r="F28" i="104"/>
  <c r="L27" i="104"/>
  <c r="K27" i="104"/>
  <c r="J27" i="104"/>
  <c r="H27" i="104"/>
  <c r="G27" i="104"/>
  <c r="F27" i="104"/>
  <c r="L26" i="104"/>
  <c r="K26" i="104"/>
  <c r="J26" i="104"/>
  <c r="H26" i="104"/>
  <c r="G26" i="104"/>
  <c r="F26" i="104"/>
  <c r="L25" i="104"/>
  <c r="K25" i="104"/>
  <c r="J25" i="104"/>
  <c r="H25" i="104"/>
  <c r="G25" i="104"/>
  <c r="F25" i="104"/>
  <c r="L24" i="104"/>
  <c r="K24" i="104"/>
  <c r="J24" i="104"/>
  <c r="H24" i="104"/>
  <c r="G24" i="104"/>
  <c r="F24" i="104"/>
  <c r="L23" i="104"/>
  <c r="K23" i="104"/>
  <c r="J23" i="104"/>
  <c r="H23" i="104"/>
  <c r="G23" i="104"/>
  <c r="F23" i="104"/>
  <c r="L22" i="104"/>
  <c r="K22" i="104"/>
  <c r="J22" i="104"/>
  <c r="H22" i="104"/>
  <c r="G22" i="104"/>
  <c r="F22" i="104"/>
  <c r="L21" i="104"/>
  <c r="K21" i="104"/>
  <c r="J21" i="104"/>
  <c r="H21" i="104"/>
  <c r="G21" i="104"/>
  <c r="F21" i="104"/>
  <c r="L20" i="104"/>
  <c r="K20" i="104"/>
  <c r="J20" i="104"/>
  <c r="H20" i="104"/>
  <c r="G20" i="104"/>
  <c r="F20" i="104"/>
  <c r="L19" i="104"/>
  <c r="K19" i="104"/>
  <c r="J19" i="104"/>
  <c r="H19" i="104"/>
  <c r="G19" i="104"/>
  <c r="F19" i="104"/>
  <c r="L18" i="104"/>
  <c r="K18" i="104"/>
  <c r="J18" i="104"/>
  <c r="H18" i="104"/>
  <c r="G18" i="104"/>
  <c r="F18" i="104"/>
  <c r="L17" i="104"/>
  <c r="K17" i="104"/>
  <c r="J17" i="104"/>
  <c r="H17" i="104"/>
  <c r="G17" i="104"/>
  <c r="F17" i="104"/>
  <c r="D17" i="104"/>
  <c r="C17" i="104"/>
  <c r="B17" i="104"/>
  <c r="L16" i="104"/>
  <c r="K16" i="104"/>
  <c r="J16" i="104"/>
  <c r="H16" i="104"/>
  <c r="G16" i="104"/>
  <c r="F16" i="104"/>
  <c r="D16" i="104"/>
  <c r="C16" i="104"/>
  <c r="B16" i="104"/>
  <c r="L15" i="104"/>
  <c r="K15" i="104"/>
  <c r="J15" i="104"/>
  <c r="H15" i="104"/>
  <c r="G15" i="104"/>
  <c r="F15" i="104"/>
  <c r="D15" i="104"/>
  <c r="C15" i="104"/>
  <c r="B15" i="104"/>
  <c r="L14" i="104"/>
  <c r="K14" i="104"/>
  <c r="J14" i="104"/>
  <c r="H14" i="104"/>
  <c r="G14" i="104"/>
  <c r="F14" i="104"/>
  <c r="D14" i="104"/>
  <c r="C14" i="104"/>
  <c r="B14" i="104"/>
  <c r="L13" i="104"/>
  <c r="K13" i="104"/>
  <c r="J13" i="104"/>
  <c r="H13" i="104"/>
  <c r="G13" i="104"/>
  <c r="F13" i="104"/>
  <c r="D13" i="104"/>
  <c r="C13" i="104"/>
  <c r="B13" i="104"/>
  <c r="L12" i="104"/>
  <c r="K12" i="104"/>
  <c r="J12" i="104"/>
  <c r="H12" i="104"/>
  <c r="G12" i="104"/>
  <c r="F12" i="104"/>
  <c r="D12" i="104"/>
  <c r="C12" i="104"/>
  <c r="B12" i="104"/>
  <c r="L11" i="104"/>
  <c r="K11" i="104"/>
  <c r="J11" i="104"/>
  <c r="H11" i="104"/>
  <c r="G11" i="104"/>
  <c r="F11" i="104"/>
  <c r="D11" i="104"/>
  <c r="C11" i="104"/>
  <c r="B11" i="104"/>
  <c r="L10" i="104"/>
  <c r="K10" i="104"/>
  <c r="J10" i="104"/>
  <c r="H10" i="104"/>
  <c r="G10" i="104"/>
  <c r="F10" i="104"/>
  <c r="D10" i="104"/>
  <c r="C10" i="104"/>
  <c r="B10" i="104"/>
  <c r="L9" i="104"/>
  <c r="K9" i="104"/>
  <c r="J9" i="104"/>
  <c r="H9" i="104"/>
  <c r="G9" i="104"/>
  <c r="F9" i="104"/>
  <c r="D9" i="104"/>
  <c r="C9" i="104"/>
  <c r="B9" i="104"/>
  <c r="L8" i="104"/>
  <c r="K8" i="104"/>
  <c r="J8" i="104"/>
  <c r="H8" i="104"/>
  <c r="G8" i="104"/>
  <c r="F8" i="104"/>
  <c r="D8" i="104"/>
  <c r="C8" i="104"/>
  <c r="B8" i="104"/>
  <c r="L7" i="104"/>
  <c r="K7" i="104"/>
  <c r="J7" i="104"/>
  <c r="H7" i="104"/>
  <c r="G7" i="104"/>
  <c r="F7" i="104"/>
  <c r="D7" i="104"/>
  <c r="C7" i="104"/>
  <c r="B7" i="104"/>
  <c r="L6" i="104"/>
  <c r="K6" i="104"/>
  <c r="J6" i="104"/>
  <c r="H6" i="104"/>
  <c r="G6" i="104"/>
  <c r="F6" i="104"/>
  <c r="D6" i="104"/>
  <c r="C6" i="104"/>
  <c r="B6" i="104"/>
  <c r="L5" i="104"/>
  <c r="K5" i="104"/>
  <c r="J5" i="104"/>
  <c r="H5" i="104"/>
  <c r="G5" i="104"/>
  <c r="F5" i="104"/>
  <c r="D5" i="104"/>
  <c r="C5" i="104"/>
  <c r="B5" i="104"/>
  <c r="L4" i="104"/>
  <c r="K4" i="104"/>
  <c r="J4" i="104"/>
  <c r="J47" i="104" s="1"/>
  <c r="L47" i="104" s="1"/>
  <c r="H4" i="104"/>
  <c r="G4" i="104"/>
  <c r="G53" i="104" s="1"/>
  <c r="F4" i="104"/>
  <c r="D4" i="104"/>
  <c r="C4" i="104"/>
  <c r="B4" i="104"/>
  <c r="B18" i="104" s="1"/>
  <c r="L3" i="104"/>
  <c r="K3" i="104"/>
  <c r="K47" i="104" s="1"/>
  <c r="J3" i="104"/>
  <c r="H3" i="104"/>
  <c r="G3" i="104"/>
  <c r="F3" i="104"/>
  <c r="F53" i="104" s="1"/>
  <c r="D3" i="104"/>
  <c r="C3" i="104"/>
  <c r="C18" i="104" s="1"/>
  <c r="K51" i="104" s="1"/>
  <c r="B3" i="104"/>
  <c r="I1" i="104"/>
  <c r="H52" i="103"/>
  <c r="G52" i="103"/>
  <c r="F52" i="103"/>
  <c r="H51" i="103"/>
  <c r="G51" i="103"/>
  <c r="F51" i="103"/>
  <c r="H50" i="103"/>
  <c r="G50" i="103"/>
  <c r="F50" i="103"/>
  <c r="H49" i="103"/>
  <c r="G49" i="103"/>
  <c r="F49" i="103"/>
  <c r="H48" i="103"/>
  <c r="G48" i="103"/>
  <c r="F48" i="103"/>
  <c r="H47" i="103"/>
  <c r="G47" i="103"/>
  <c r="F47" i="103"/>
  <c r="L46" i="103"/>
  <c r="K46" i="103"/>
  <c r="J46" i="103"/>
  <c r="H46" i="103"/>
  <c r="G46" i="103"/>
  <c r="F46" i="103"/>
  <c r="L45" i="103"/>
  <c r="K45" i="103"/>
  <c r="J45" i="103"/>
  <c r="H45" i="103"/>
  <c r="G45" i="103"/>
  <c r="F45" i="103"/>
  <c r="L44" i="103"/>
  <c r="K44" i="103"/>
  <c r="J44" i="103"/>
  <c r="H44" i="103"/>
  <c r="G44" i="103"/>
  <c r="F44" i="103"/>
  <c r="L43" i="103"/>
  <c r="K43" i="103"/>
  <c r="J43" i="103"/>
  <c r="H43" i="103"/>
  <c r="G43" i="103"/>
  <c r="F43" i="103"/>
  <c r="L42" i="103"/>
  <c r="K42" i="103"/>
  <c r="J42" i="103"/>
  <c r="H42" i="103"/>
  <c r="G42" i="103"/>
  <c r="F42" i="103"/>
  <c r="L41" i="103"/>
  <c r="K41" i="103"/>
  <c r="J41" i="103"/>
  <c r="H41" i="103"/>
  <c r="G41" i="103"/>
  <c r="F41" i="103"/>
  <c r="L40" i="103"/>
  <c r="K40" i="103"/>
  <c r="J40" i="103"/>
  <c r="H40" i="103"/>
  <c r="G40" i="103"/>
  <c r="F40" i="103"/>
  <c r="L39" i="103"/>
  <c r="K39" i="103"/>
  <c r="J39" i="103"/>
  <c r="H39" i="103"/>
  <c r="G39" i="103"/>
  <c r="F39" i="103"/>
  <c r="L38" i="103"/>
  <c r="K38" i="103"/>
  <c r="J38" i="103"/>
  <c r="H38" i="103"/>
  <c r="G38" i="103"/>
  <c r="F38" i="103"/>
  <c r="L37" i="103"/>
  <c r="K37" i="103"/>
  <c r="J37" i="103"/>
  <c r="H37" i="103"/>
  <c r="G37" i="103"/>
  <c r="F37" i="103"/>
  <c r="L36" i="103"/>
  <c r="K36" i="103"/>
  <c r="J36" i="103"/>
  <c r="H36" i="103"/>
  <c r="G36" i="103"/>
  <c r="F36" i="103"/>
  <c r="L35" i="103"/>
  <c r="K35" i="103"/>
  <c r="J35" i="103"/>
  <c r="H35" i="103"/>
  <c r="G35" i="103"/>
  <c r="F35" i="103"/>
  <c r="L34" i="103"/>
  <c r="K34" i="103"/>
  <c r="J34" i="103"/>
  <c r="H34" i="103"/>
  <c r="G34" i="103"/>
  <c r="F34" i="103"/>
  <c r="L33" i="103"/>
  <c r="K33" i="103"/>
  <c r="J33" i="103"/>
  <c r="H33" i="103"/>
  <c r="G33" i="103"/>
  <c r="F33" i="103"/>
  <c r="L32" i="103"/>
  <c r="K32" i="103"/>
  <c r="J32" i="103"/>
  <c r="H32" i="103"/>
  <c r="G32" i="103"/>
  <c r="F32" i="103"/>
  <c r="L31" i="103"/>
  <c r="K31" i="103"/>
  <c r="J31" i="103"/>
  <c r="H31" i="103"/>
  <c r="G31" i="103"/>
  <c r="F31" i="103"/>
  <c r="L30" i="103"/>
  <c r="K30" i="103"/>
  <c r="J30" i="103"/>
  <c r="H30" i="103"/>
  <c r="G30" i="103"/>
  <c r="F30" i="103"/>
  <c r="L29" i="103"/>
  <c r="K29" i="103"/>
  <c r="J29" i="103"/>
  <c r="H29" i="103"/>
  <c r="G29" i="103"/>
  <c r="F29" i="103"/>
  <c r="L28" i="103"/>
  <c r="K28" i="103"/>
  <c r="J28" i="103"/>
  <c r="H28" i="103"/>
  <c r="G28" i="103"/>
  <c r="F28" i="103"/>
  <c r="L27" i="103"/>
  <c r="K27" i="103"/>
  <c r="J27" i="103"/>
  <c r="H27" i="103"/>
  <c r="G27" i="103"/>
  <c r="F27" i="103"/>
  <c r="L26" i="103"/>
  <c r="K26" i="103"/>
  <c r="J26" i="103"/>
  <c r="H26" i="103"/>
  <c r="G26" i="103"/>
  <c r="F26" i="103"/>
  <c r="L25" i="103"/>
  <c r="K25" i="103"/>
  <c r="J25" i="103"/>
  <c r="H25" i="103"/>
  <c r="G25" i="103"/>
  <c r="F25" i="103"/>
  <c r="L24" i="103"/>
  <c r="K24" i="103"/>
  <c r="J24" i="103"/>
  <c r="H24" i="103"/>
  <c r="G24" i="103"/>
  <c r="F24" i="103"/>
  <c r="L23" i="103"/>
  <c r="K23" i="103"/>
  <c r="J23" i="103"/>
  <c r="H23" i="103"/>
  <c r="G23" i="103"/>
  <c r="F23" i="103"/>
  <c r="L22" i="103"/>
  <c r="K22" i="103"/>
  <c r="J22" i="103"/>
  <c r="H22" i="103"/>
  <c r="G22" i="103"/>
  <c r="F22" i="103"/>
  <c r="L21" i="103"/>
  <c r="K21" i="103"/>
  <c r="J21" i="103"/>
  <c r="H21" i="103"/>
  <c r="G21" i="103"/>
  <c r="F21" i="103"/>
  <c r="L20" i="103"/>
  <c r="K20" i="103"/>
  <c r="J20" i="103"/>
  <c r="H20" i="103"/>
  <c r="G20" i="103"/>
  <c r="F20" i="103"/>
  <c r="L19" i="103"/>
  <c r="K19" i="103"/>
  <c r="J19" i="103"/>
  <c r="H19" i="103"/>
  <c r="G19" i="103"/>
  <c r="F19" i="103"/>
  <c r="L18" i="103"/>
  <c r="K18" i="103"/>
  <c r="J18" i="103"/>
  <c r="J47" i="103" s="1"/>
  <c r="L47" i="103" s="1"/>
  <c r="H18" i="103"/>
  <c r="G18" i="103"/>
  <c r="G53" i="103" s="1"/>
  <c r="K51" i="103" s="1"/>
  <c r="F18" i="103"/>
  <c r="L17" i="103"/>
  <c r="K17" i="103"/>
  <c r="J17" i="103"/>
  <c r="H17" i="103"/>
  <c r="G17" i="103"/>
  <c r="F17" i="103"/>
  <c r="D17" i="103"/>
  <c r="C17" i="103"/>
  <c r="B17" i="103"/>
  <c r="L16" i="103"/>
  <c r="K16" i="103"/>
  <c r="J16" i="103"/>
  <c r="H16" i="103"/>
  <c r="G16" i="103"/>
  <c r="F16" i="103"/>
  <c r="D16" i="103"/>
  <c r="C16" i="103"/>
  <c r="B16" i="103"/>
  <c r="L15" i="103"/>
  <c r="K15" i="103"/>
  <c r="J15" i="103"/>
  <c r="H15" i="103"/>
  <c r="G15" i="103"/>
  <c r="F15" i="103"/>
  <c r="D15" i="103"/>
  <c r="C15" i="103"/>
  <c r="B15" i="103"/>
  <c r="L14" i="103"/>
  <c r="K14" i="103"/>
  <c r="J14" i="103"/>
  <c r="H14" i="103"/>
  <c r="G14" i="103"/>
  <c r="F14" i="103"/>
  <c r="D14" i="103"/>
  <c r="C14" i="103"/>
  <c r="B14" i="103"/>
  <c r="L13" i="103"/>
  <c r="K13" i="103"/>
  <c r="J13" i="103"/>
  <c r="H13" i="103"/>
  <c r="G13" i="103"/>
  <c r="F13" i="103"/>
  <c r="D13" i="103"/>
  <c r="C13" i="103"/>
  <c r="B13" i="103"/>
  <c r="L12" i="103"/>
  <c r="K12" i="103"/>
  <c r="J12" i="103"/>
  <c r="H12" i="103"/>
  <c r="G12" i="103"/>
  <c r="F12" i="103"/>
  <c r="D12" i="103"/>
  <c r="C12" i="103"/>
  <c r="B12" i="103"/>
  <c r="L11" i="103"/>
  <c r="K11" i="103"/>
  <c r="J11" i="103"/>
  <c r="H11" i="103"/>
  <c r="G11" i="103"/>
  <c r="F11" i="103"/>
  <c r="D11" i="103"/>
  <c r="C11" i="103"/>
  <c r="B11" i="103"/>
  <c r="L10" i="103"/>
  <c r="K10" i="103"/>
  <c r="J10" i="103"/>
  <c r="H10" i="103"/>
  <c r="G10" i="103"/>
  <c r="F10" i="103"/>
  <c r="D10" i="103"/>
  <c r="C10" i="103"/>
  <c r="B10" i="103"/>
  <c r="L9" i="103"/>
  <c r="K9" i="103"/>
  <c r="J9" i="103"/>
  <c r="H9" i="103"/>
  <c r="G9" i="103"/>
  <c r="F9" i="103"/>
  <c r="D9" i="103"/>
  <c r="C9" i="103"/>
  <c r="B9" i="103"/>
  <c r="L8" i="103"/>
  <c r="K8" i="103"/>
  <c r="J8" i="103"/>
  <c r="H8" i="103"/>
  <c r="G8" i="103"/>
  <c r="F8" i="103"/>
  <c r="D8" i="103"/>
  <c r="C8" i="103"/>
  <c r="B8" i="103"/>
  <c r="L7" i="103"/>
  <c r="K7" i="103"/>
  <c r="J7" i="103"/>
  <c r="H7" i="103"/>
  <c r="G7" i="103"/>
  <c r="F7" i="103"/>
  <c r="D7" i="103"/>
  <c r="C7" i="103"/>
  <c r="B7" i="103"/>
  <c r="L6" i="103"/>
  <c r="K6" i="103"/>
  <c r="J6" i="103"/>
  <c r="H6" i="103"/>
  <c r="G6" i="103"/>
  <c r="F6" i="103"/>
  <c r="D6" i="103"/>
  <c r="C6" i="103"/>
  <c r="B6" i="103"/>
  <c r="L5" i="103"/>
  <c r="K5" i="103"/>
  <c r="J5" i="103"/>
  <c r="H5" i="103"/>
  <c r="G5" i="103"/>
  <c r="F5" i="103"/>
  <c r="D5" i="103"/>
  <c r="C5" i="103"/>
  <c r="B5" i="103"/>
  <c r="L4" i="103"/>
  <c r="K4" i="103"/>
  <c r="J4" i="103"/>
  <c r="H4" i="103"/>
  <c r="G4" i="103"/>
  <c r="F4" i="103"/>
  <c r="D4" i="103"/>
  <c r="C4" i="103"/>
  <c r="B4" i="103"/>
  <c r="B18" i="103" s="1"/>
  <c r="L3" i="103"/>
  <c r="K3" i="103"/>
  <c r="K47" i="103" s="1"/>
  <c r="J3" i="103"/>
  <c r="H3" i="103"/>
  <c r="G3" i="103"/>
  <c r="F3" i="103"/>
  <c r="F53" i="103" s="1"/>
  <c r="D3" i="103"/>
  <c r="C3" i="103"/>
  <c r="C18" i="103" s="1"/>
  <c r="B3" i="103"/>
  <c r="I1" i="103"/>
  <c r="H52" i="102"/>
  <c r="G52" i="102"/>
  <c r="F52" i="102"/>
  <c r="H51" i="102"/>
  <c r="G51" i="102"/>
  <c r="F51" i="102"/>
  <c r="H50" i="102"/>
  <c r="G50" i="102"/>
  <c r="F50" i="102"/>
  <c r="H49" i="102"/>
  <c r="G49" i="102"/>
  <c r="F49" i="102"/>
  <c r="H48" i="102"/>
  <c r="G48" i="102"/>
  <c r="F48" i="102"/>
  <c r="H47" i="102"/>
  <c r="G47" i="102"/>
  <c r="F47" i="102"/>
  <c r="L46" i="102"/>
  <c r="K46" i="102"/>
  <c r="J46" i="102"/>
  <c r="H46" i="102"/>
  <c r="G46" i="102"/>
  <c r="F46" i="102"/>
  <c r="L45" i="102"/>
  <c r="K45" i="102"/>
  <c r="J45" i="102"/>
  <c r="H45" i="102"/>
  <c r="G45" i="102"/>
  <c r="F45" i="102"/>
  <c r="L44" i="102"/>
  <c r="K44" i="102"/>
  <c r="J44" i="102"/>
  <c r="H44" i="102"/>
  <c r="G44" i="102"/>
  <c r="F44" i="102"/>
  <c r="L43" i="102"/>
  <c r="K43" i="102"/>
  <c r="J43" i="102"/>
  <c r="H43" i="102"/>
  <c r="G43" i="102"/>
  <c r="F43" i="102"/>
  <c r="L42" i="102"/>
  <c r="K42" i="102"/>
  <c r="J42" i="102"/>
  <c r="H42" i="102"/>
  <c r="G42" i="102"/>
  <c r="F42" i="102"/>
  <c r="L41" i="102"/>
  <c r="K41" i="102"/>
  <c r="J41" i="102"/>
  <c r="H41" i="102"/>
  <c r="G41" i="102"/>
  <c r="F41" i="102"/>
  <c r="L40" i="102"/>
  <c r="K40" i="102"/>
  <c r="J40" i="102"/>
  <c r="H40" i="102"/>
  <c r="G40" i="102"/>
  <c r="F40" i="102"/>
  <c r="L39" i="102"/>
  <c r="K39" i="102"/>
  <c r="J39" i="102"/>
  <c r="H39" i="102"/>
  <c r="G39" i="102"/>
  <c r="F39" i="102"/>
  <c r="L38" i="102"/>
  <c r="K38" i="102"/>
  <c r="J38" i="102"/>
  <c r="H38" i="102"/>
  <c r="G38" i="102"/>
  <c r="F38" i="102"/>
  <c r="L37" i="102"/>
  <c r="K37" i="102"/>
  <c r="J37" i="102"/>
  <c r="H37" i="102"/>
  <c r="G37" i="102"/>
  <c r="F37" i="102"/>
  <c r="L36" i="102"/>
  <c r="K36" i="102"/>
  <c r="J36" i="102"/>
  <c r="H36" i="102"/>
  <c r="G36" i="102"/>
  <c r="F36" i="102"/>
  <c r="L35" i="102"/>
  <c r="K35" i="102"/>
  <c r="J35" i="102"/>
  <c r="H35" i="102"/>
  <c r="G35" i="102"/>
  <c r="F35" i="102"/>
  <c r="L34" i="102"/>
  <c r="K34" i="102"/>
  <c r="J34" i="102"/>
  <c r="H34" i="102"/>
  <c r="G34" i="102"/>
  <c r="F34" i="102"/>
  <c r="L33" i="102"/>
  <c r="K33" i="102"/>
  <c r="J33" i="102"/>
  <c r="H33" i="102"/>
  <c r="G33" i="102"/>
  <c r="F33" i="102"/>
  <c r="L32" i="102"/>
  <c r="K32" i="102"/>
  <c r="J32" i="102"/>
  <c r="H32" i="102"/>
  <c r="G32" i="102"/>
  <c r="F32" i="102"/>
  <c r="L31" i="102"/>
  <c r="K31" i="102"/>
  <c r="J31" i="102"/>
  <c r="H31" i="102"/>
  <c r="G31" i="102"/>
  <c r="F31" i="102"/>
  <c r="L30" i="102"/>
  <c r="K30" i="102"/>
  <c r="J30" i="102"/>
  <c r="H30" i="102"/>
  <c r="G30" i="102"/>
  <c r="F30" i="102"/>
  <c r="L29" i="102"/>
  <c r="K29" i="102"/>
  <c r="J29" i="102"/>
  <c r="H29" i="102"/>
  <c r="G29" i="102"/>
  <c r="F29" i="102"/>
  <c r="L28" i="102"/>
  <c r="K28" i="102"/>
  <c r="J28" i="102"/>
  <c r="H28" i="102"/>
  <c r="G28" i="102"/>
  <c r="F28" i="102"/>
  <c r="L27" i="102"/>
  <c r="K27" i="102"/>
  <c r="J27" i="102"/>
  <c r="H27" i="102"/>
  <c r="G27" i="102"/>
  <c r="F27" i="102"/>
  <c r="L26" i="102"/>
  <c r="K26" i="102"/>
  <c r="J26" i="102"/>
  <c r="H26" i="102"/>
  <c r="G26" i="102"/>
  <c r="F26" i="102"/>
  <c r="L25" i="102"/>
  <c r="K25" i="102"/>
  <c r="J25" i="102"/>
  <c r="H25" i="102"/>
  <c r="G25" i="102"/>
  <c r="F25" i="102"/>
  <c r="L24" i="102"/>
  <c r="K24" i="102"/>
  <c r="J24" i="102"/>
  <c r="H24" i="102"/>
  <c r="G24" i="102"/>
  <c r="F24" i="102"/>
  <c r="L23" i="102"/>
  <c r="K23" i="102"/>
  <c r="J23" i="102"/>
  <c r="H23" i="102"/>
  <c r="G23" i="102"/>
  <c r="F23" i="102"/>
  <c r="L22" i="102"/>
  <c r="K22" i="102"/>
  <c r="J22" i="102"/>
  <c r="H22" i="102"/>
  <c r="G22" i="102"/>
  <c r="F22" i="102"/>
  <c r="L21" i="102"/>
  <c r="K21" i="102"/>
  <c r="J21" i="102"/>
  <c r="H21" i="102"/>
  <c r="G21" i="102"/>
  <c r="F21" i="102"/>
  <c r="L20" i="102"/>
  <c r="K20" i="102"/>
  <c r="J20" i="102"/>
  <c r="H20" i="102"/>
  <c r="G20" i="102"/>
  <c r="F20" i="102"/>
  <c r="L19" i="102"/>
  <c r="K19" i="102"/>
  <c r="J19" i="102"/>
  <c r="H19" i="102"/>
  <c r="G19" i="102"/>
  <c r="F19" i="102"/>
  <c r="L18" i="102"/>
  <c r="K18" i="102"/>
  <c r="J18" i="102"/>
  <c r="J47" i="102" s="1"/>
  <c r="L47" i="102" s="1"/>
  <c r="H18" i="102"/>
  <c r="G18" i="102"/>
  <c r="G53" i="102" s="1"/>
  <c r="K51" i="102" s="1"/>
  <c r="F18" i="102"/>
  <c r="L17" i="102"/>
  <c r="K17" i="102"/>
  <c r="J17" i="102"/>
  <c r="H17" i="102"/>
  <c r="G17" i="102"/>
  <c r="F17" i="102"/>
  <c r="D17" i="102"/>
  <c r="C17" i="102"/>
  <c r="B17" i="102"/>
  <c r="L16" i="102"/>
  <c r="K16" i="102"/>
  <c r="J16" i="102"/>
  <c r="H16" i="102"/>
  <c r="G16" i="102"/>
  <c r="F16" i="102"/>
  <c r="D16" i="102"/>
  <c r="C16" i="102"/>
  <c r="B16" i="102"/>
  <c r="L15" i="102"/>
  <c r="K15" i="102"/>
  <c r="J15" i="102"/>
  <c r="H15" i="102"/>
  <c r="G15" i="102"/>
  <c r="F15" i="102"/>
  <c r="D15" i="102"/>
  <c r="C15" i="102"/>
  <c r="B15" i="102"/>
  <c r="L14" i="102"/>
  <c r="K14" i="102"/>
  <c r="J14" i="102"/>
  <c r="H14" i="102"/>
  <c r="G14" i="102"/>
  <c r="F14" i="102"/>
  <c r="D14" i="102"/>
  <c r="C14" i="102"/>
  <c r="B14" i="102"/>
  <c r="L13" i="102"/>
  <c r="K13" i="102"/>
  <c r="J13" i="102"/>
  <c r="H13" i="102"/>
  <c r="G13" i="102"/>
  <c r="F13" i="102"/>
  <c r="D13" i="102"/>
  <c r="C13" i="102"/>
  <c r="B13" i="102"/>
  <c r="L12" i="102"/>
  <c r="K12" i="102"/>
  <c r="J12" i="102"/>
  <c r="H12" i="102"/>
  <c r="G12" i="102"/>
  <c r="F12" i="102"/>
  <c r="D12" i="102"/>
  <c r="C12" i="102"/>
  <c r="B12" i="102"/>
  <c r="L11" i="102"/>
  <c r="K11" i="102"/>
  <c r="J11" i="102"/>
  <c r="H11" i="102"/>
  <c r="G11" i="102"/>
  <c r="F11" i="102"/>
  <c r="D11" i="102"/>
  <c r="C11" i="102"/>
  <c r="B11" i="102"/>
  <c r="L10" i="102"/>
  <c r="K10" i="102"/>
  <c r="J10" i="102"/>
  <c r="H10" i="102"/>
  <c r="G10" i="102"/>
  <c r="F10" i="102"/>
  <c r="D10" i="102"/>
  <c r="C10" i="102"/>
  <c r="B10" i="102"/>
  <c r="L9" i="102"/>
  <c r="K9" i="102"/>
  <c r="J9" i="102"/>
  <c r="H9" i="102"/>
  <c r="G9" i="102"/>
  <c r="F9" i="102"/>
  <c r="D9" i="102"/>
  <c r="C9" i="102"/>
  <c r="B9" i="102"/>
  <c r="L8" i="102"/>
  <c r="K8" i="102"/>
  <c r="J8" i="102"/>
  <c r="H8" i="102"/>
  <c r="G8" i="102"/>
  <c r="F8" i="102"/>
  <c r="D8" i="102"/>
  <c r="C8" i="102"/>
  <c r="B8" i="102"/>
  <c r="L7" i="102"/>
  <c r="K7" i="102"/>
  <c r="J7" i="102"/>
  <c r="H7" i="102"/>
  <c r="G7" i="102"/>
  <c r="F7" i="102"/>
  <c r="D7" i="102"/>
  <c r="C7" i="102"/>
  <c r="B7" i="102"/>
  <c r="L6" i="102"/>
  <c r="K6" i="102"/>
  <c r="J6" i="102"/>
  <c r="H6" i="102"/>
  <c r="G6" i="102"/>
  <c r="F6" i="102"/>
  <c r="D6" i="102"/>
  <c r="C6" i="102"/>
  <c r="B6" i="102"/>
  <c r="L5" i="102"/>
  <c r="K5" i="102"/>
  <c r="J5" i="102"/>
  <c r="H5" i="102"/>
  <c r="G5" i="102"/>
  <c r="F5" i="102"/>
  <c r="D5" i="102"/>
  <c r="C5" i="102"/>
  <c r="B5" i="102"/>
  <c r="L4" i="102"/>
  <c r="K4" i="102"/>
  <c r="J4" i="102"/>
  <c r="H4" i="102"/>
  <c r="G4" i="102"/>
  <c r="F4" i="102"/>
  <c r="D4" i="102"/>
  <c r="C4" i="102"/>
  <c r="B4" i="102"/>
  <c r="B18" i="102" s="1"/>
  <c r="L3" i="102"/>
  <c r="K3" i="102"/>
  <c r="K47" i="102" s="1"/>
  <c r="J3" i="102"/>
  <c r="H3" i="102"/>
  <c r="G3" i="102"/>
  <c r="F3" i="102"/>
  <c r="F53" i="102" s="1"/>
  <c r="D3" i="102"/>
  <c r="C3" i="102"/>
  <c r="C18" i="102" s="1"/>
  <c r="B3" i="102"/>
  <c r="I1" i="102"/>
  <c r="H52" i="101"/>
  <c r="G52" i="101"/>
  <c r="F52" i="101"/>
  <c r="H51" i="101"/>
  <c r="G51" i="101"/>
  <c r="F51" i="101"/>
  <c r="H50" i="101"/>
  <c r="G50" i="101"/>
  <c r="F50" i="101"/>
  <c r="H49" i="101"/>
  <c r="G49" i="101"/>
  <c r="F49" i="101"/>
  <c r="H48" i="101"/>
  <c r="G48" i="101"/>
  <c r="F48" i="101"/>
  <c r="H47" i="101"/>
  <c r="G47" i="101"/>
  <c r="F47" i="101"/>
  <c r="L46" i="101"/>
  <c r="K46" i="101"/>
  <c r="J46" i="101"/>
  <c r="H46" i="101"/>
  <c r="G46" i="101"/>
  <c r="F46" i="101"/>
  <c r="L45" i="101"/>
  <c r="K45" i="101"/>
  <c r="J45" i="101"/>
  <c r="H45" i="101"/>
  <c r="G45" i="101"/>
  <c r="F45" i="101"/>
  <c r="L44" i="101"/>
  <c r="K44" i="101"/>
  <c r="J44" i="101"/>
  <c r="H44" i="101"/>
  <c r="G44" i="101"/>
  <c r="F44" i="101"/>
  <c r="L43" i="101"/>
  <c r="K43" i="101"/>
  <c r="J43" i="101"/>
  <c r="H43" i="101"/>
  <c r="G43" i="101"/>
  <c r="F43" i="101"/>
  <c r="L42" i="101"/>
  <c r="K42" i="101"/>
  <c r="J42" i="101"/>
  <c r="H42" i="101"/>
  <c r="G42" i="101"/>
  <c r="F42" i="101"/>
  <c r="L41" i="101"/>
  <c r="K41" i="101"/>
  <c r="J41" i="101"/>
  <c r="H41" i="101"/>
  <c r="G41" i="101"/>
  <c r="F41" i="101"/>
  <c r="L40" i="101"/>
  <c r="K40" i="101"/>
  <c r="J40" i="101"/>
  <c r="H40" i="101"/>
  <c r="G40" i="101"/>
  <c r="F40" i="101"/>
  <c r="L39" i="101"/>
  <c r="K39" i="101"/>
  <c r="J39" i="101"/>
  <c r="H39" i="101"/>
  <c r="G39" i="101"/>
  <c r="F39" i="101"/>
  <c r="L38" i="101"/>
  <c r="K38" i="101"/>
  <c r="J38" i="101"/>
  <c r="H38" i="101"/>
  <c r="G38" i="101"/>
  <c r="F38" i="101"/>
  <c r="L37" i="101"/>
  <c r="K37" i="101"/>
  <c r="J37" i="101"/>
  <c r="H37" i="101"/>
  <c r="G37" i="101"/>
  <c r="F37" i="101"/>
  <c r="L36" i="101"/>
  <c r="K36" i="101"/>
  <c r="J36" i="101"/>
  <c r="H36" i="101"/>
  <c r="G36" i="101"/>
  <c r="F36" i="101"/>
  <c r="L35" i="101"/>
  <c r="K35" i="101"/>
  <c r="J35" i="101"/>
  <c r="H35" i="101"/>
  <c r="G35" i="101"/>
  <c r="F35" i="101"/>
  <c r="L34" i="101"/>
  <c r="K34" i="101"/>
  <c r="J34" i="101"/>
  <c r="H34" i="101"/>
  <c r="G34" i="101"/>
  <c r="F34" i="101"/>
  <c r="L33" i="101"/>
  <c r="K33" i="101"/>
  <c r="J33" i="101"/>
  <c r="H33" i="101"/>
  <c r="G33" i="101"/>
  <c r="F33" i="101"/>
  <c r="L32" i="101"/>
  <c r="K32" i="101"/>
  <c r="J32" i="101"/>
  <c r="H32" i="101"/>
  <c r="G32" i="101"/>
  <c r="F32" i="101"/>
  <c r="L31" i="101"/>
  <c r="K31" i="101"/>
  <c r="J31" i="101"/>
  <c r="H31" i="101"/>
  <c r="G31" i="101"/>
  <c r="F31" i="101"/>
  <c r="L30" i="101"/>
  <c r="K30" i="101"/>
  <c r="J30" i="101"/>
  <c r="H30" i="101"/>
  <c r="G30" i="101"/>
  <c r="F30" i="101"/>
  <c r="L29" i="101"/>
  <c r="K29" i="101"/>
  <c r="J29" i="101"/>
  <c r="H29" i="101"/>
  <c r="G29" i="101"/>
  <c r="F29" i="101"/>
  <c r="L28" i="101"/>
  <c r="K28" i="101"/>
  <c r="J28" i="101"/>
  <c r="H28" i="101"/>
  <c r="G28" i="101"/>
  <c r="F28" i="101"/>
  <c r="L27" i="101"/>
  <c r="K27" i="101"/>
  <c r="J27" i="101"/>
  <c r="H27" i="101"/>
  <c r="G27" i="101"/>
  <c r="F27" i="101"/>
  <c r="L26" i="101"/>
  <c r="K26" i="101"/>
  <c r="J26" i="101"/>
  <c r="H26" i="101"/>
  <c r="G26" i="101"/>
  <c r="F26" i="101"/>
  <c r="L25" i="101"/>
  <c r="K25" i="101"/>
  <c r="J25" i="101"/>
  <c r="H25" i="101"/>
  <c r="G25" i="101"/>
  <c r="F25" i="101"/>
  <c r="L24" i="101"/>
  <c r="K24" i="101"/>
  <c r="J24" i="101"/>
  <c r="H24" i="101"/>
  <c r="G24" i="101"/>
  <c r="F24" i="101"/>
  <c r="L23" i="101"/>
  <c r="K23" i="101"/>
  <c r="J23" i="101"/>
  <c r="H23" i="101"/>
  <c r="G23" i="101"/>
  <c r="F23" i="101"/>
  <c r="L22" i="101"/>
  <c r="K22" i="101"/>
  <c r="J22" i="101"/>
  <c r="H22" i="101"/>
  <c r="G22" i="101"/>
  <c r="F22" i="101"/>
  <c r="L21" i="101"/>
  <c r="K21" i="101"/>
  <c r="J21" i="101"/>
  <c r="H21" i="101"/>
  <c r="G21" i="101"/>
  <c r="F21" i="101"/>
  <c r="L20" i="101"/>
  <c r="K20" i="101"/>
  <c r="J20" i="101"/>
  <c r="H20" i="101"/>
  <c r="G20" i="101"/>
  <c r="F20" i="101"/>
  <c r="L19" i="101"/>
  <c r="K19" i="101"/>
  <c r="J19" i="101"/>
  <c r="H19" i="101"/>
  <c r="G19" i="101"/>
  <c r="F19" i="101"/>
  <c r="L18" i="101"/>
  <c r="K18" i="101"/>
  <c r="J18" i="101"/>
  <c r="H18" i="101"/>
  <c r="G18" i="101"/>
  <c r="F18" i="101"/>
  <c r="L17" i="101"/>
  <c r="K17" i="101"/>
  <c r="J17" i="101"/>
  <c r="H17" i="101"/>
  <c r="G17" i="101"/>
  <c r="F17" i="101"/>
  <c r="D17" i="101"/>
  <c r="C17" i="101"/>
  <c r="B17" i="101"/>
  <c r="L16" i="101"/>
  <c r="K16" i="101"/>
  <c r="J16" i="101"/>
  <c r="H16" i="101"/>
  <c r="G16" i="101"/>
  <c r="F16" i="101"/>
  <c r="D16" i="101"/>
  <c r="C16" i="101"/>
  <c r="B16" i="101"/>
  <c r="L15" i="101"/>
  <c r="K15" i="101"/>
  <c r="J15" i="101"/>
  <c r="H15" i="101"/>
  <c r="G15" i="101"/>
  <c r="F15" i="101"/>
  <c r="D15" i="101"/>
  <c r="C15" i="101"/>
  <c r="B15" i="101"/>
  <c r="L14" i="101"/>
  <c r="K14" i="101"/>
  <c r="J14" i="101"/>
  <c r="H14" i="101"/>
  <c r="G14" i="101"/>
  <c r="F14" i="101"/>
  <c r="D14" i="101"/>
  <c r="C14" i="101"/>
  <c r="B14" i="101"/>
  <c r="L13" i="101"/>
  <c r="K13" i="101"/>
  <c r="J13" i="101"/>
  <c r="H13" i="101"/>
  <c r="G13" i="101"/>
  <c r="F13" i="101"/>
  <c r="D13" i="101"/>
  <c r="C13" i="101"/>
  <c r="B13" i="101"/>
  <c r="L12" i="101"/>
  <c r="K12" i="101"/>
  <c r="J12" i="101"/>
  <c r="H12" i="101"/>
  <c r="G12" i="101"/>
  <c r="F12" i="101"/>
  <c r="D12" i="101"/>
  <c r="C12" i="101"/>
  <c r="B12" i="101"/>
  <c r="L11" i="101"/>
  <c r="K11" i="101"/>
  <c r="J11" i="101"/>
  <c r="H11" i="101"/>
  <c r="G11" i="101"/>
  <c r="F11" i="101"/>
  <c r="D11" i="101"/>
  <c r="C11" i="101"/>
  <c r="B11" i="101"/>
  <c r="L10" i="101"/>
  <c r="K10" i="101"/>
  <c r="J10" i="101"/>
  <c r="H10" i="101"/>
  <c r="G10" i="101"/>
  <c r="F10" i="101"/>
  <c r="D10" i="101"/>
  <c r="C10" i="101"/>
  <c r="B10" i="101"/>
  <c r="L9" i="101"/>
  <c r="K9" i="101"/>
  <c r="J9" i="101"/>
  <c r="H9" i="101"/>
  <c r="G9" i="101"/>
  <c r="F9" i="101"/>
  <c r="D9" i="101"/>
  <c r="C9" i="101"/>
  <c r="B9" i="101"/>
  <c r="L8" i="101"/>
  <c r="K8" i="101"/>
  <c r="J8" i="101"/>
  <c r="H8" i="101"/>
  <c r="G8" i="101"/>
  <c r="F8" i="101"/>
  <c r="D8" i="101"/>
  <c r="C8" i="101"/>
  <c r="B8" i="101"/>
  <c r="L7" i="101"/>
  <c r="K7" i="101"/>
  <c r="J7" i="101"/>
  <c r="H7" i="101"/>
  <c r="G7" i="101"/>
  <c r="F7" i="101"/>
  <c r="D7" i="101"/>
  <c r="C7" i="101"/>
  <c r="B7" i="101"/>
  <c r="L6" i="101"/>
  <c r="K6" i="101"/>
  <c r="J6" i="101"/>
  <c r="H6" i="101"/>
  <c r="G6" i="101"/>
  <c r="F6" i="101"/>
  <c r="D6" i="101"/>
  <c r="C6" i="101"/>
  <c r="B6" i="101"/>
  <c r="L5" i="101"/>
  <c r="K5" i="101"/>
  <c r="J5" i="101"/>
  <c r="H5" i="101"/>
  <c r="G5" i="101"/>
  <c r="F5" i="101"/>
  <c r="D5" i="101"/>
  <c r="C5" i="101"/>
  <c r="B5" i="101"/>
  <c r="L4" i="101"/>
  <c r="K4" i="101"/>
  <c r="J4" i="101"/>
  <c r="J47" i="101" s="1"/>
  <c r="H4" i="101"/>
  <c r="G4" i="101"/>
  <c r="G53" i="101" s="1"/>
  <c r="F4" i="101"/>
  <c r="D4" i="101"/>
  <c r="C4" i="101"/>
  <c r="B4" i="101"/>
  <c r="B18" i="101" s="1"/>
  <c r="L3" i="101"/>
  <c r="K3" i="101"/>
  <c r="K47" i="101" s="1"/>
  <c r="J3" i="101"/>
  <c r="H3" i="101"/>
  <c r="G3" i="101"/>
  <c r="F3" i="101"/>
  <c r="F53" i="101" s="1"/>
  <c r="H53" i="101" s="1"/>
  <c r="D3" i="101"/>
  <c r="C3" i="101"/>
  <c r="C18" i="101" s="1"/>
  <c r="K51" i="101" s="1"/>
  <c r="B3" i="101"/>
  <c r="I1" i="101"/>
  <c r="H52" i="100"/>
  <c r="G52" i="100"/>
  <c r="F52" i="100"/>
  <c r="H51" i="100"/>
  <c r="G51" i="100"/>
  <c r="F51" i="100"/>
  <c r="H50" i="100"/>
  <c r="G50" i="100"/>
  <c r="F50" i="100"/>
  <c r="H49" i="100"/>
  <c r="G49" i="100"/>
  <c r="F49" i="100"/>
  <c r="H48" i="100"/>
  <c r="G48" i="100"/>
  <c r="F48" i="100"/>
  <c r="H47" i="100"/>
  <c r="G47" i="100"/>
  <c r="F47" i="100"/>
  <c r="L46" i="100"/>
  <c r="K46" i="100"/>
  <c r="J46" i="100"/>
  <c r="H46" i="100"/>
  <c r="G46" i="100"/>
  <c r="F46" i="100"/>
  <c r="L45" i="100"/>
  <c r="K45" i="100"/>
  <c r="J45" i="100"/>
  <c r="H45" i="100"/>
  <c r="G45" i="100"/>
  <c r="F45" i="100"/>
  <c r="L44" i="100"/>
  <c r="K44" i="100"/>
  <c r="J44" i="100"/>
  <c r="H44" i="100"/>
  <c r="G44" i="100"/>
  <c r="F44" i="100"/>
  <c r="L43" i="100"/>
  <c r="K43" i="100"/>
  <c r="J43" i="100"/>
  <c r="H43" i="100"/>
  <c r="G43" i="100"/>
  <c r="F43" i="100"/>
  <c r="L42" i="100"/>
  <c r="K42" i="100"/>
  <c r="J42" i="100"/>
  <c r="H42" i="100"/>
  <c r="G42" i="100"/>
  <c r="F42" i="100"/>
  <c r="L41" i="100"/>
  <c r="K41" i="100"/>
  <c r="J41" i="100"/>
  <c r="H41" i="100"/>
  <c r="G41" i="100"/>
  <c r="F41" i="100"/>
  <c r="L40" i="100"/>
  <c r="K40" i="100"/>
  <c r="J40" i="100"/>
  <c r="H40" i="100"/>
  <c r="G40" i="100"/>
  <c r="F40" i="100"/>
  <c r="L39" i="100"/>
  <c r="K39" i="100"/>
  <c r="J39" i="100"/>
  <c r="H39" i="100"/>
  <c r="G39" i="100"/>
  <c r="F39" i="100"/>
  <c r="L38" i="100"/>
  <c r="K38" i="100"/>
  <c r="J38" i="100"/>
  <c r="H38" i="100"/>
  <c r="G38" i="100"/>
  <c r="F38" i="100"/>
  <c r="L37" i="100"/>
  <c r="K37" i="100"/>
  <c r="J37" i="100"/>
  <c r="H37" i="100"/>
  <c r="G37" i="100"/>
  <c r="F37" i="100"/>
  <c r="L36" i="100"/>
  <c r="K36" i="100"/>
  <c r="J36" i="100"/>
  <c r="H36" i="100"/>
  <c r="G36" i="100"/>
  <c r="F36" i="100"/>
  <c r="L35" i="100"/>
  <c r="K35" i="100"/>
  <c r="J35" i="100"/>
  <c r="H35" i="100"/>
  <c r="G35" i="100"/>
  <c r="F35" i="100"/>
  <c r="L34" i="100"/>
  <c r="K34" i="100"/>
  <c r="J34" i="100"/>
  <c r="H34" i="100"/>
  <c r="G34" i="100"/>
  <c r="F34" i="100"/>
  <c r="L33" i="100"/>
  <c r="K33" i="100"/>
  <c r="J33" i="100"/>
  <c r="H33" i="100"/>
  <c r="G33" i="100"/>
  <c r="F33" i="100"/>
  <c r="L32" i="100"/>
  <c r="K32" i="100"/>
  <c r="J32" i="100"/>
  <c r="H32" i="100"/>
  <c r="G32" i="100"/>
  <c r="F32" i="100"/>
  <c r="L31" i="100"/>
  <c r="K31" i="100"/>
  <c r="J31" i="100"/>
  <c r="H31" i="100"/>
  <c r="G31" i="100"/>
  <c r="F31" i="100"/>
  <c r="L30" i="100"/>
  <c r="K30" i="100"/>
  <c r="J30" i="100"/>
  <c r="H30" i="100"/>
  <c r="G30" i="100"/>
  <c r="F30" i="100"/>
  <c r="L29" i="100"/>
  <c r="K29" i="100"/>
  <c r="J29" i="100"/>
  <c r="H29" i="100"/>
  <c r="G29" i="100"/>
  <c r="F29" i="100"/>
  <c r="L28" i="100"/>
  <c r="K28" i="100"/>
  <c r="J28" i="100"/>
  <c r="H28" i="100"/>
  <c r="G28" i="100"/>
  <c r="F28" i="100"/>
  <c r="L27" i="100"/>
  <c r="K27" i="100"/>
  <c r="J27" i="100"/>
  <c r="H27" i="100"/>
  <c r="G27" i="100"/>
  <c r="F27" i="100"/>
  <c r="L26" i="100"/>
  <c r="K26" i="100"/>
  <c r="J26" i="100"/>
  <c r="H26" i="100"/>
  <c r="G26" i="100"/>
  <c r="F26" i="100"/>
  <c r="L25" i="100"/>
  <c r="K25" i="100"/>
  <c r="J25" i="100"/>
  <c r="H25" i="100"/>
  <c r="G25" i="100"/>
  <c r="F25" i="100"/>
  <c r="L24" i="100"/>
  <c r="K24" i="100"/>
  <c r="J24" i="100"/>
  <c r="H24" i="100"/>
  <c r="G24" i="100"/>
  <c r="F24" i="100"/>
  <c r="L23" i="100"/>
  <c r="K23" i="100"/>
  <c r="J23" i="100"/>
  <c r="H23" i="100"/>
  <c r="G23" i="100"/>
  <c r="F23" i="100"/>
  <c r="L22" i="100"/>
  <c r="K22" i="100"/>
  <c r="J22" i="100"/>
  <c r="H22" i="100"/>
  <c r="G22" i="100"/>
  <c r="F22" i="100"/>
  <c r="L21" i="100"/>
  <c r="K21" i="100"/>
  <c r="J21" i="100"/>
  <c r="H21" i="100"/>
  <c r="G21" i="100"/>
  <c r="F21" i="100"/>
  <c r="L20" i="100"/>
  <c r="K20" i="100"/>
  <c r="J20" i="100"/>
  <c r="H20" i="100"/>
  <c r="G20" i="100"/>
  <c r="F20" i="100"/>
  <c r="L19" i="100"/>
  <c r="K19" i="100"/>
  <c r="J19" i="100"/>
  <c r="H19" i="100"/>
  <c r="G19" i="100"/>
  <c r="F19" i="100"/>
  <c r="L18" i="100"/>
  <c r="K18" i="100"/>
  <c r="J18" i="100"/>
  <c r="H18" i="100"/>
  <c r="G18" i="100"/>
  <c r="F18" i="100"/>
  <c r="L17" i="100"/>
  <c r="K17" i="100"/>
  <c r="J17" i="100"/>
  <c r="H17" i="100"/>
  <c r="G17" i="100"/>
  <c r="F17" i="100"/>
  <c r="D17" i="100"/>
  <c r="C17" i="100"/>
  <c r="B17" i="100"/>
  <c r="L16" i="100"/>
  <c r="K16" i="100"/>
  <c r="J16" i="100"/>
  <c r="H16" i="100"/>
  <c r="G16" i="100"/>
  <c r="F16" i="100"/>
  <c r="D16" i="100"/>
  <c r="C16" i="100"/>
  <c r="B16" i="100"/>
  <c r="L15" i="100"/>
  <c r="K15" i="100"/>
  <c r="J15" i="100"/>
  <c r="H15" i="100"/>
  <c r="G15" i="100"/>
  <c r="F15" i="100"/>
  <c r="D15" i="100"/>
  <c r="C15" i="100"/>
  <c r="B15" i="100"/>
  <c r="L14" i="100"/>
  <c r="K14" i="100"/>
  <c r="J14" i="100"/>
  <c r="H14" i="100"/>
  <c r="G14" i="100"/>
  <c r="F14" i="100"/>
  <c r="D14" i="100"/>
  <c r="C14" i="100"/>
  <c r="B14" i="100"/>
  <c r="L13" i="100"/>
  <c r="K13" i="100"/>
  <c r="J13" i="100"/>
  <c r="H13" i="100"/>
  <c r="G13" i="100"/>
  <c r="F13" i="100"/>
  <c r="D13" i="100"/>
  <c r="C13" i="100"/>
  <c r="B13" i="100"/>
  <c r="L12" i="100"/>
  <c r="K12" i="100"/>
  <c r="J12" i="100"/>
  <c r="H12" i="100"/>
  <c r="G12" i="100"/>
  <c r="F12" i="100"/>
  <c r="D12" i="100"/>
  <c r="C12" i="100"/>
  <c r="B12" i="100"/>
  <c r="L11" i="100"/>
  <c r="K11" i="100"/>
  <c r="J11" i="100"/>
  <c r="H11" i="100"/>
  <c r="G11" i="100"/>
  <c r="F11" i="100"/>
  <c r="D11" i="100"/>
  <c r="C11" i="100"/>
  <c r="B11" i="100"/>
  <c r="L10" i="100"/>
  <c r="K10" i="100"/>
  <c r="J10" i="100"/>
  <c r="H10" i="100"/>
  <c r="G10" i="100"/>
  <c r="F10" i="100"/>
  <c r="D10" i="100"/>
  <c r="C10" i="100"/>
  <c r="B10" i="100"/>
  <c r="L9" i="100"/>
  <c r="K9" i="100"/>
  <c r="J9" i="100"/>
  <c r="H9" i="100"/>
  <c r="G9" i="100"/>
  <c r="F9" i="100"/>
  <c r="D9" i="100"/>
  <c r="C9" i="100"/>
  <c r="B9" i="100"/>
  <c r="L8" i="100"/>
  <c r="K8" i="100"/>
  <c r="J8" i="100"/>
  <c r="H8" i="100"/>
  <c r="G8" i="100"/>
  <c r="F8" i="100"/>
  <c r="D8" i="100"/>
  <c r="C8" i="100"/>
  <c r="B8" i="100"/>
  <c r="L7" i="100"/>
  <c r="K7" i="100"/>
  <c r="J7" i="100"/>
  <c r="H7" i="100"/>
  <c r="G7" i="100"/>
  <c r="F7" i="100"/>
  <c r="D7" i="100"/>
  <c r="C7" i="100"/>
  <c r="B7" i="100"/>
  <c r="L6" i="100"/>
  <c r="K6" i="100"/>
  <c r="J6" i="100"/>
  <c r="H6" i="100"/>
  <c r="G6" i="100"/>
  <c r="F6" i="100"/>
  <c r="D6" i="100"/>
  <c r="C6" i="100"/>
  <c r="B6" i="100"/>
  <c r="L5" i="100"/>
  <c r="K5" i="100"/>
  <c r="J5" i="100"/>
  <c r="H5" i="100"/>
  <c r="G5" i="100"/>
  <c r="F5" i="100"/>
  <c r="D5" i="100"/>
  <c r="C5" i="100"/>
  <c r="B5" i="100"/>
  <c r="L4" i="100"/>
  <c r="K4" i="100"/>
  <c r="J4" i="100"/>
  <c r="J47" i="100" s="1"/>
  <c r="H4" i="100"/>
  <c r="G4" i="100"/>
  <c r="G53" i="100" s="1"/>
  <c r="F4" i="100"/>
  <c r="D4" i="100"/>
  <c r="C4" i="100"/>
  <c r="B4" i="100"/>
  <c r="B18" i="100" s="1"/>
  <c r="L3" i="100"/>
  <c r="K3" i="100"/>
  <c r="K47" i="100" s="1"/>
  <c r="J3" i="100"/>
  <c r="H3" i="100"/>
  <c r="G3" i="100"/>
  <c r="F3" i="100"/>
  <c r="F53" i="100" s="1"/>
  <c r="H53" i="100" s="1"/>
  <c r="D3" i="100"/>
  <c r="C3" i="100"/>
  <c r="C18" i="100" s="1"/>
  <c r="K51" i="100" s="1"/>
  <c r="B3" i="100"/>
  <c r="I1" i="100"/>
  <c r="H52" i="99"/>
  <c r="G52" i="99"/>
  <c r="F52" i="99"/>
  <c r="H51" i="99"/>
  <c r="G51" i="99"/>
  <c r="F51" i="99"/>
  <c r="H50" i="99"/>
  <c r="G50" i="99"/>
  <c r="F50" i="99"/>
  <c r="H49" i="99"/>
  <c r="G49" i="99"/>
  <c r="F49" i="99"/>
  <c r="H48" i="99"/>
  <c r="G48" i="99"/>
  <c r="F48" i="99"/>
  <c r="H47" i="99"/>
  <c r="G47" i="99"/>
  <c r="F47" i="99"/>
  <c r="L46" i="99"/>
  <c r="K46" i="99"/>
  <c r="J46" i="99"/>
  <c r="H46" i="99"/>
  <c r="G46" i="99"/>
  <c r="F46" i="99"/>
  <c r="L45" i="99"/>
  <c r="K45" i="99"/>
  <c r="J45" i="99"/>
  <c r="H45" i="99"/>
  <c r="G45" i="99"/>
  <c r="F45" i="99"/>
  <c r="L44" i="99"/>
  <c r="K44" i="99"/>
  <c r="J44" i="99"/>
  <c r="H44" i="99"/>
  <c r="G44" i="99"/>
  <c r="F44" i="99"/>
  <c r="L43" i="99"/>
  <c r="K43" i="99"/>
  <c r="J43" i="99"/>
  <c r="H43" i="99"/>
  <c r="G43" i="99"/>
  <c r="F43" i="99"/>
  <c r="L42" i="99"/>
  <c r="K42" i="99"/>
  <c r="J42" i="99"/>
  <c r="H42" i="99"/>
  <c r="G42" i="99"/>
  <c r="F42" i="99"/>
  <c r="L41" i="99"/>
  <c r="K41" i="99"/>
  <c r="J41" i="99"/>
  <c r="H41" i="99"/>
  <c r="G41" i="99"/>
  <c r="F41" i="99"/>
  <c r="L40" i="99"/>
  <c r="K40" i="99"/>
  <c r="J40" i="99"/>
  <c r="H40" i="99"/>
  <c r="G40" i="99"/>
  <c r="F40" i="99"/>
  <c r="L39" i="99"/>
  <c r="K39" i="99"/>
  <c r="J39" i="99"/>
  <c r="H39" i="99"/>
  <c r="G39" i="99"/>
  <c r="F39" i="99"/>
  <c r="L38" i="99"/>
  <c r="K38" i="99"/>
  <c r="J38" i="99"/>
  <c r="H38" i="99"/>
  <c r="G38" i="99"/>
  <c r="F38" i="99"/>
  <c r="L37" i="99"/>
  <c r="K37" i="99"/>
  <c r="J37" i="99"/>
  <c r="H37" i="99"/>
  <c r="G37" i="99"/>
  <c r="F37" i="99"/>
  <c r="L36" i="99"/>
  <c r="K36" i="99"/>
  <c r="J36" i="99"/>
  <c r="H36" i="99"/>
  <c r="G36" i="99"/>
  <c r="F36" i="99"/>
  <c r="L35" i="99"/>
  <c r="K35" i="99"/>
  <c r="J35" i="99"/>
  <c r="H35" i="99"/>
  <c r="G35" i="99"/>
  <c r="F35" i="99"/>
  <c r="L34" i="99"/>
  <c r="K34" i="99"/>
  <c r="J34" i="99"/>
  <c r="H34" i="99"/>
  <c r="G34" i="99"/>
  <c r="F34" i="99"/>
  <c r="L33" i="99"/>
  <c r="K33" i="99"/>
  <c r="J33" i="99"/>
  <c r="H33" i="99"/>
  <c r="G33" i="99"/>
  <c r="F33" i="99"/>
  <c r="L32" i="99"/>
  <c r="K32" i="99"/>
  <c r="J32" i="99"/>
  <c r="H32" i="99"/>
  <c r="G32" i="99"/>
  <c r="F32" i="99"/>
  <c r="L31" i="99"/>
  <c r="K31" i="99"/>
  <c r="J31" i="99"/>
  <c r="H31" i="99"/>
  <c r="G31" i="99"/>
  <c r="F31" i="99"/>
  <c r="L30" i="99"/>
  <c r="K30" i="99"/>
  <c r="J30" i="99"/>
  <c r="H30" i="99"/>
  <c r="G30" i="99"/>
  <c r="F30" i="99"/>
  <c r="L29" i="99"/>
  <c r="K29" i="99"/>
  <c r="J29" i="99"/>
  <c r="H29" i="99"/>
  <c r="G29" i="99"/>
  <c r="F29" i="99"/>
  <c r="L28" i="99"/>
  <c r="K28" i="99"/>
  <c r="J28" i="99"/>
  <c r="H28" i="99"/>
  <c r="G28" i="99"/>
  <c r="F28" i="99"/>
  <c r="L27" i="99"/>
  <c r="K27" i="99"/>
  <c r="J27" i="99"/>
  <c r="H27" i="99"/>
  <c r="G27" i="99"/>
  <c r="F27" i="99"/>
  <c r="L26" i="99"/>
  <c r="K26" i="99"/>
  <c r="J26" i="99"/>
  <c r="H26" i="99"/>
  <c r="G26" i="99"/>
  <c r="F26" i="99"/>
  <c r="L25" i="99"/>
  <c r="K25" i="99"/>
  <c r="J25" i="99"/>
  <c r="H25" i="99"/>
  <c r="G25" i="99"/>
  <c r="F25" i="99"/>
  <c r="L24" i="99"/>
  <c r="K24" i="99"/>
  <c r="J24" i="99"/>
  <c r="H24" i="99"/>
  <c r="G24" i="99"/>
  <c r="F24" i="99"/>
  <c r="L23" i="99"/>
  <c r="K23" i="99"/>
  <c r="J23" i="99"/>
  <c r="H23" i="99"/>
  <c r="G23" i="99"/>
  <c r="F23" i="99"/>
  <c r="L22" i="99"/>
  <c r="K22" i="99"/>
  <c r="J22" i="99"/>
  <c r="H22" i="99"/>
  <c r="G22" i="99"/>
  <c r="F22" i="99"/>
  <c r="L21" i="99"/>
  <c r="K21" i="99"/>
  <c r="J21" i="99"/>
  <c r="H21" i="99"/>
  <c r="G21" i="99"/>
  <c r="F21" i="99"/>
  <c r="L20" i="99"/>
  <c r="K20" i="99"/>
  <c r="J20" i="99"/>
  <c r="H20" i="99"/>
  <c r="G20" i="99"/>
  <c r="F20" i="99"/>
  <c r="L19" i="99"/>
  <c r="K19" i="99"/>
  <c r="J19" i="99"/>
  <c r="H19" i="99"/>
  <c r="G19" i="99"/>
  <c r="F19" i="99"/>
  <c r="L18" i="99"/>
  <c r="K18" i="99"/>
  <c r="J18" i="99"/>
  <c r="H18" i="99"/>
  <c r="G18" i="99"/>
  <c r="F18" i="99"/>
  <c r="L17" i="99"/>
  <c r="K17" i="99"/>
  <c r="J17" i="99"/>
  <c r="H17" i="99"/>
  <c r="G17" i="99"/>
  <c r="F17" i="99"/>
  <c r="D17" i="99"/>
  <c r="C17" i="99"/>
  <c r="B17" i="99"/>
  <c r="L16" i="99"/>
  <c r="K16" i="99"/>
  <c r="J16" i="99"/>
  <c r="H16" i="99"/>
  <c r="G16" i="99"/>
  <c r="F16" i="99"/>
  <c r="D16" i="99"/>
  <c r="C16" i="99"/>
  <c r="B16" i="99"/>
  <c r="L15" i="99"/>
  <c r="K15" i="99"/>
  <c r="J15" i="99"/>
  <c r="H15" i="99"/>
  <c r="G15" i="99"/>
  <c r="F15" i="99"/>
  <c r="D15" i="99"/>
  <c r="C15" i="99"/>
  <c r="B15" i="99"/>
  <c r="L14" i="99"/>
  <c r="K14" i="99"/>
  <c r="J14" i="99"/>
  <c r="H14" i="99"/>
  <c r="G14" i="99"/>
  <c r="F14" i="99"/>
  <c r="D14" i="99"/>
  <c r="C14" i="99"/>
  <c r="B14" i="99"/>
  <c r="L13" i="99"/>
  <c r="K13" i="99"/>
  <c r="J13" i="99"/>
  <c r="H13" i="99"/>
  <c r="G13" i="99"/>
  <c r="F13" i="99"/>
  <c r="D13" i="99"/>
  <c r="C13" i="99"/>
  <c r="B13" i="99"/>
  <c r="L12" i="99"/>
  <c r="K12" i="99"/>
  <c r="J12" i="99"/>
  <c r="H12" i="99"/>
  <c r="G12" i="99"/>
  <c r="F12" i="99"/>
  <c r="D12" i="99"/>
  <c r="C12" i="99"/>
  <c r="B12" i="99"/>
  <c r="L11" i="99"/>
  <c r="K11" i="99"/>
  <c r="J11" i="99"/>
  <c r="H11" i="99"/>
  <c r="G11" i="99"/>
  <c r="F11" i="99"/>
  <c r="D11" i="99"/>
  <c r="C11" i="99"/>
  <c r="B11" i="99"/>
  <c r="L10" i="99"/>
  <c r="K10" i="99"/>
  <c r="J10" i="99"/>
  <c r="H10" i="99"/>
  <c r="G10" i="99"/>
  <c r="F10" i="99"/>
  <c r="D10" i="99"/>
  <c r="C10" i="99"/>
  <c r="B10" i="99"/>
  <c r="L9" i="99"/>
  <c r="K9" i="99"/>
  <c r="J9" i="99"/>
  <c r="H9" i="99"/>
  <c r="G9" i="99"/>
  <c r="F9" i="99"/>
  <c r="D9" i="99"/>
  <c r="C9" i="99"/>
  <c r="B9" i="99"/>
  <c r="L8" i="99"/>
  <c r="K8" i="99"/>
  <c r="J8" i="99"/>
  <c r="H8" i="99"/>
  <c r="G8" i="99"/>
  <c r="F8" i="99"/>
  <c r="D8" i="99"/>
  <c r="C8" i="99"/>
  <c r="B8" i="99"/>
  <c r="L7" i="99"/>
  <c r="K7" i="99"/>
  <c r="J7" i="99"/>
  <c r="H7" i="99"/>
  <c r="G7" i="99"/>
  <c r="F7" i="99"/>
  <c r="D7" i="99"/>
  <c r="C7" i="99"/>
  <c r="B7" i="99"/>
  <c r="L6" i="99"/>
  <c r="K6" i="99"/>
  <c r="J6" i="99"/>
  <c r="H6" i="99"/>
  <c r="G6" i="99"/>
  <c r="F6" i="99"/>
  <c r="D6" i="99"/>
  <c r="C6" i="99"/>
  <c r="B6" i="99"/>
  <c r="L5" i="99"/>
  <c r="K5" i="99"/>
  <c r="J5" i="99"/>
  <c r="H5" i="99"/>
  <c r="G5" i="99"/>
  <c r="F5" i="99"/>
  <c r="D5" i="99"/>
  <c r="C5" i="99"/>
  <c r="B5" i="99"/>
  <c r="L4" i="99"/>
  <c r="K4" i="99"/>
  <c r="J4" i="99"/>
  <c r="J47" i="99" s="1"/>
  <c r="H4" i="99"/>
  <c r="G4" i="99"/>
  <c r="G53" i="99" s="1"/>
  <c r="F4" i="99"/>
  <c r="D4" i="99"/>
  <c r="C4" i="99"/>
  <c r="B4" i="99"/>
  <c r="B18" i="99" s="1"/>
  <c r="L3" i="99"/>
  <c r="K3" i="99"/>
  <c r="K47" i="99" s="1"/>
  <c r="J3" i="99"/>
  <c r="H3" i="99"/>
  <c r="G3" i="99"/>
  <c r="F3" i="99"/>
  <c r="F53" i="99" s="1"/>
  <c r="H53" i="99" s="1"/>
  <c r="D3" i="99"/>
  <c r="C3" i="99"/>
  <c r="C18" i="99" s="1"/>
  <c r="K51" i="99" s="1"/>
  <c r="B3" i="99"/>
  <c r="I1" i="99"/>
  <c r="H52" i="98"/>
  <c r="G52" i="98"/>
  <c r="F52" i="98"/>
  <c r="H51" i="98"/>
  <c r="G51" i="98"/>
  <c r="F51" i="98"/>
  <c r="H50" i="98"/>
  <c r="G50" i="98"/>
  <c r="F50" i="98"/>
  <c r="H49" i="98"/>
  <c r="G49" i="98"/>
  <c r="F49" i="98"/>
  <c r="H48" i="98"/>
  <c r="G48" i="98"/>
  <c r="F48" i="98"/>
  <c r="H47" i="98"/>
  <c r="G47" i="98"/>
  <c r="F47" i="98"/>
  <c r="L46" i="98"/>
  <c r="K46" i="98"/>
  <c r="J46" i="98"/>
  <c r="H46" i="98"/>
  <c r="G46" i="98"/>
  <c r="F46" i="98"/>
  <c r="L45" i="98"/>
  <c r="K45" i="98"/>
  <c r="J45" i="98"/>
  <c r="H45" i="98"/>
  <c r="G45" i="98"/>
  <c r="F45" i="98"/>
  <c r="L44" i="98"/>
  <c r="K44" i="98"/>
  <c r="J44" i="98"/>
  <c r="H44" i="98"/>
  <c r="G44" i="98"/>
  <c r="F44" i="98"/>
  <c r="L43" i="98"/>
  <c r="K43" i="98"/>
  <c r="J43" i="98"/>
  <c r="H43" i="98"/>
  <c r="G43" i="98"/>
  <c r="F43" i="98"/>
  <c r="L42" i="98"/>
  <c r="K42" i="98"/>
  <c r="J42" i="98"/>
  <c r="H42" i="98"/>
  <c r="G42" i="98"/>
  <c r="F42" i="98"/>
  <c r="L41" i="98"/>
  <c r="K41" i="98"/>
  <c r="J41" i="98"/>
  <c r="H41" i="98"/>
  <c r="G41" i="98"/>
  <c r="F41" i="98"/>
  <c r="L40" i="98"/>
  <c r="K40" i="98"/>
  <c r="J40" i="98"/>
  <c r="H40" i="98"/>
  <c r="G40" i="98"/>
  <c r="F40" i="98"/>
  <c r="L39" i="98"/>
  <c r="K39" i="98"/>
  <c r="J39" i="98"/>
  <c r="H39" i="98"/>
  <c r="G39" i="98"/>
  <c r="F39" i="98"/>
  <c r="L38" i="98"/>
  <c r="K38" i="98"/>
  <c r="J38" i="98"/>
  <c r="H38" i="98"/>
  <c r="G38" i="98"/>
  <c r="F38" i="98"/>
  <c r="L37" i="98"/>
  <c r="K37" i="98"/>
  <c r="J37" i="98"/>
  <c r="H37" i="98"/>
  <c r="G37" i="98"/>
  <c r="F37" i="98"/>
  <c r="L36" i="98"/>
  <c r="K36" i="98"/>
  <c r="J36" i="98"/>
  <c r="H36" i="98"/>
  <c r="G36" i="98"/>
  <c r="F36" i="98"/>
  <c r="L35" i="98"/>
  <c r="K35" i="98"/>
  <c r="J35" i="98"/>
  <c r="H35" i="98"/>
  <c r="G35" i="98"/>
  <c r="F35" i="98"/>
  <c r="L34" i="98"/>
  <c r="K34" i="98"/>
  <c r="J34" i="98"/>
  <c r="H34" i="98"/>
  <c r="G34" i="98"/>
  <c r="F34" i="98"/>
  <c r="L33" i="98"/>
  <c r="K33" i="98"/>
  <c r="J33" i="98"/>
  <c r="H33" i="98"/>
  <c r="G33" i="98"/>
  <c r="F33" i="98"/>
  <c r="L32" i="98"/>
  <c r="K32" i="98"/>
  <c r="J32" i="98"/>
  <c r="H32" i="98"/>
  <c r="G32" i="98"/>
  <c r="F32" i="98"/>
  <c r="L31" i="98"/>
  <c r="K31" i="98"/>
  <c r="J31" i="98"/>
  <c r="H31" i="98"/>
  <c r="G31" i="98"/>
  <c r="F31" i="98"/>
  <c r="L30" i="98"/>
  <c r="K30" i="98"/>
  <c r="J30" i="98"/>
  <c r="H30" i="98"/>
  <c r="G30" i="98"/>
  <c r="F30" i="98"/>
  <c r="L29" i="98"/>
  <c r="K29" i="98"/>
  <c r="J29" i="98"/>
  <c r="H29" i="98"/>
  <c r="G29" i="98"/>
  <c r="F29" i="98"/>
  <c r="L28" i="98"/>
  <c r="K28" i="98"/>
  <c r="J28" i="98"/>
  <c r="H28" i="98"/>
  <c r="G28" i="98"/>
  <c r="F28" i="98"/>
  <c r="L27" i="98"/>
  <c r="K27" i="98"/>
  <c r="J27" i="98"/>
  <c r="H27" i="98"/>
  <c r="G27" i="98"/>
  <c r="F27" i="98"/>
  <c r="L26" i="98"/>
  <c r="K26" i="98"/>
  <c r="J26" i="98"/>
  <c r="H26" i="98"/>
  <c r="G26" i="98"/>
  <c r="F26" i="98"/>
  <c r="L25" i="98"/>
  <c r="K25" i="98"/>
  <c r="J25" i="98"/>
  <c r="H25" i="98"/>
  <c r="G25" i="98"/>
  <c r="F25" i="98"/>
  <c r="L24" i="98"/>
  <c r="K24" i="98"/>
  <c r="J24" i="98"/>
  <c r="H24" i="98"/>
  <c r="G24" i="98"/>
  <c r="F24" i="98"/>
  <c r="L23" i="98"/>
  <c r="K23" i="98"/>
  <c r="J23" i="98"/>
  <c r="H23" i="98"/>
  <c r="G23" i="98"/>
  <c r="F23" i="98"/>
  <c r="L22" i="98"/>
  <c r="K22" i="98"/>
  <c r="J22" i="98"/>
  <c r="H22" i="98"/>
  <c r="G22" i="98"/>
  <c r="F22" i="98"/>
  <c r="L21" i="98"/>
  <c r="K21" i="98"/>
  <c r="J21" i="98"/>
  <c r="H21" i="98"/>
  <c r="G21" i="98"/>
  <c r="F21" i="98"/>
  <c r="L20" i="98"/>
  <c r="K20" i="98"/>
  <c r="J20" i="98"/>
  <c r="H20" i="98"/>
  <c r="G20" i="98"/>
  <c r="F20" i="98"/>
  <c r="L19" i="98"/>
  <c r="K19" i="98"/>
  <c r="J19" i="98"/>
  <c r="H19" i="98"/>
  <c r="G19" i="98"/>
  <c r="F19" i="98"/>
  <c r="L18" i="98"/>
  <c r="K18" i="98"/>
  <c r="J18" i="98"/>
  <c r="H18" i="98"/>
  <c r="G18" i="98"/>
  <c r="F18" i="98"/>
  <c r="L17" i="98"/>
  <c r="K17" i="98"/>
  <c r="J17" i="98"/>
  <c r="H17" i="98"/>
  <c r="G17" i="98"/>
  <c r="F17" i="98"/>
  <c r="D17" i="98"/>
  <c r="C17" i="98"/>
  <c r="B17" i="98"/>
  <c r="L16" i="98"/>
  <c r="K16" i="98"/>
  <c r="J16" i="98"/>
  <c r="H16" i="98"/>
  <c r="G16" i="98"/>
  <c r="F16" i="98"/>
  <c r="D16" i="98"/>
  <c r="C16" i="98"/>
  <c r="B16" i="98"/>
  <c r="L15" i="98"/>
  <c r="K15" i="98"/>
  <c r="J15" i="98"/>
  <c r="H15" i="98"/>
  <c r="G15" i="98"/>
  <c r="F15" i="98"/>
  <c r="D15" i="98"/>
  <c r="C15" i="98"/>
  <c r="B15" i="98"/>
  <c r="L14" i="98"/>
  <c r="K14" i="98"/>
  <c r="J14" i="98"/>
  <c r="H14" i="98"/>
  <c r="G14" i="98"/>
  <c r="F14" i="98"/>
  <c r="D14" i="98"/>
  <c r="C14" i="98"/>
  <c r="B14" i="98"/>
  <c r="L13" i="98"/>
  <c r="K13" i="98"/>
  <c r="J13" i="98"/>
  <c r="H13" i="98"/>
  <c r="G13" i="98"/>
  <c r="F13" i="98"/>
  <c r="D13" i="98"/>
  <c r="C13" i="98"/>
  <c r="B13" i="98"/>
  <c r="L12" i="98"/>
  <c r="K12" i="98"/>
  <c r="J12" i="98"/>
  <c r="H12" i="98"/>
  <c r="G12" i="98"/>
  <c r="F12" i="98"/>
  <c r="D12" i="98"/>
  <c r="C12" i="98"/>
  <c r="B12" i="98"/>
  <c r="L11" i="98"/>
  <c r="K11" i="98"/>
  <c r="J11" i="98"/>
  <c r="H11" i="98"/>
  <c r="G11" i="98"/>
  <c r="F11" i="98"/>
  <c r="D11" i="98"/>
  <c r="C11" i="98"/>
  <c r="B11" i="98"/>
  <c r="L10" i="98"/>
  <c r="K10" i="98"/>
  <c r="J10" i="98"/>
  <c r="H10" i="98"/>
  <c r="G10" i="98"/>
  <c r="F10" i="98"/>
  <c r="D10" i="98"/>
  <c r="C10" i="98"/>
  <c r="B10" i="98"/>
  <c r="L9" i="98"/>
  <c r="K9" i="98"/>
  <c r="J9" i="98"/>
  <c r="H9" i="98"/>
  <c r="G9" i="98"/>
  <c r="F9" i="98"/>
  <c r="D9" i="98"/>
  <c r="C9" i="98"/>
  <c r="B9" i="98"/>
  <c r="L8" i="98"/>
  <c r="K8" i="98"/>
  <c r="J8" i="98"/>
  <c r="H8" i="98"/>
  <c r="G8" i="98"/>
  <c r="F8" i="98"/>
  <c r="D8" i="98"/>
  <c r="C8" i="98"/>
  <c r="B8" i="98"/>
  <c r="L7" i="98"/>
  <c r="K7" i="98"/>
  <c r="J7" i="98"/>
  <c r="H7" i="98"/>
  <c r="G7" i="98"/>
  <c r="F7" i="98"/>
  <c r="D7" i="98"/>
  <c r="C7" i="98"/>
  <c r="B7" i="98"/>
  <c r="L6" i="98"/>
  <c r="K6" i="98"/>
  <c r="J6" i="98"/>
  <c r="H6" i="98"/>
  <c r="G6" i="98"/>
  <c r="F6" i="98"/>
  <c r="D6" i="98"/>
  <c r="C6" i="98"/>
  <c r="B6" i="98"/>
  <c r="L5" i="98"/>
  <c r="K5" i="98"/>
  <c r="J5" i="98"/>
  <c r="H5" i="98"/>
  <c r="G5" i="98"/>
  <c r="F5" i="98"/>
  <c r="D5" i="98"/>
  <c r="C5" i="98"/>
  <c r="B5" i="98"/>
  <c r="L4" i="98"/>
  <c r="K4" i="98"/>
  <c r="J4" i="98"/>
  <c r="J47" i="98" s="1"/>
  <c r="H4" i="98"/>
  <c r="G4" i="98"/>
  <c r="G53" i="98" s="1"/>
  <c r="F4" i="98"/>
  <c r="D4" i="98"/>
  <c r="C4" i="98"/>
  <c r="B4" i="98"/>
  <c r="B18" i="98" s="1"/>
  <c r="L3" i="98"/>
  <c r="K3" i="98"/>
  <c r="K47" i="98" s="1"/>
  <c r="J3" i="98"/>
  <c r="H3" i="98"/>
  <c r="G3" i="98"/>
  <c r="F3" i="98"/>
  <c r="F53" i="98" s="1"/>
  <c r="H53" i="98" s="1"/>
  <c r="D3" i="98"/>
  <c r="C3" i="98"/>
  <c r="C18" i="98" s="1"/>
  <c r="K51" i="98" s="1"/>
  <c r="B3" i="98"/>
  <c r="I1" i="98"/>
  <c r="H52" i="97"/>
  <c r="G52" i="97"/>
  <c r="F52" i="97"/>
  <c r="H51" i="97"/>
  <c r="G51" i="97"/>
  <c r="F51" i="97"/>
  <c r="H50" i="97"/>
  <c r="G50" i="97"/>
  <c r="F50" i="97"/>
  <c r="H49" i="97"/>
  <c r="G49" i="97"/>
  <c r="F49" i="97"/>
  <c r="H48" i="97"/>
  <c r="G48" i="97"/>
  <c r="F48" i="97"/>
  <c r="H47" i="97"/>
  <c r="G47" i="97"/>
  <c r="F47" i="97"/>
  <c r="L46" i="97"/>
  <c r="K46" i="97"/>
  <c r="J46" i="97"/>
  <c r="H46" i="97"/>
  <c r="G46" i="97"/>
  <c r="F46" i="97"/>
  <c r="L45" i="97"/>
  <c r="K45" i="97"/>
  <c r="J45" i="97"/>
  <c r="H45" i="97"/>
  <c r="G45" i="97"/>
  <c r="F45" i="97"/>
  <c r="L44" i="97"/>
  <c r="K44" i="97"/>
  <c r="J44" i="97"/>
  <c r="H44" i="97"/>
  <c r="G44" i="97"/>
  <c r="F44" i="97"/>
  <c r="L43" i="97"/>
  <c r="K43" i="97"/>
  <c r="J43" i="97"/>
  <c r="H43" i="97"/>
  <c r="G43" i="97"/>
  <c r="F43" i="97"/>
  <c r="L42" i="97"/>
  <c r="K42" i="97"/>
  <c r="J42" i="97"/>
  <c r="H42" i="97"/>
  <c r="G42" i="97"/>
  <c r="F42" i="97"/>
  <c r="L41" i="97"/>
  <c r="K41" i="97"/>
  <c r="J41" i="97"/>
  <c r="H41" i="97"/>
  <c r="G41" i="97"/>
  <c r="F41" i="97"/>
  <c r="L40" i="97"/>
  <c r="K40" i="97"/>
  <c r="J40" i="97"/>
  <c r="H40" i="97"/>
  <c r="G40" i="97"/>
  <c r="F40" i="97"/>
  <c r="L39" i="97"/>
  <c r="K39" i="97"/>
  <c r="J39" i="97"/>
  <c r="H39" i="97"/>
  <c r="G39" i="97"/>
  <c r="F39" i="97"/>
  <c r="L38" i="97"/>
  <c r="K38" i="97"/>
  <c r="J38" i="97"/>
  <c r="H38" i="97"/>
  <c r="G38" i="97"/>
  <c r="F38" i="97"/>
  <c r="L37" i="97"/>
  <c r="K37" i="97"/>
  <c r="J37" i="97"/>
  <c r="H37" i="97"/>
  <c r="G37" i="97"/>
  <c r="F37" i="97"/>
  <c r="L36" i="97"/>
  <c r="K36" i="97"/>
  <c r="J36" i="97"/>
  <c r="H36" i="97"/>
  <c r="G36" i="97"/>
  <c r="F36" i="97"/>
  <c r="L35" i="97"/>
  <c r="K35" i="97"/>
  <c r="J35" i="97"/>
  <c r="H35" i="97"/>
  <c r="G35" i="97"/>
  <c r="F35" i="97"/>
  <c r="L34" i="97"/>
  <c r="K34" i="97"/>
  <c r="J34" i="97"/>
  <c r="H34" i="97"/>
  <c r="G34" i="97"/>
  <c r="F34" i="97"/>
  <c r="L33" i="97"/>
  <c r="K33" i="97"/>
  <c r="J33" i="97"/>
  <c r="H33" i="97"/>
  <c r="G33" i="97"/>
  <c r="F33" i="97"/>
  <c r="L32" i="97"/>
  <c r="K32" i="97"/>
  <c r="J32" i="97"/>
  <c r="H32" i="97"/>
  <c r="G32" i="97"/>
  <c r="F32" i="97"/>
  <c r="L31" i="97"/>
  <c r="K31" i="97"/>
  <c r="J31" i="97"/>
  <c r="H31" i="97"/>
  <c r="G31" i="97"/>
  <c r="F31" i="97"/>
  <c r="L30" i="97"/>
  <c r="K30" i="97"/>
  <c r="J30" i="97"/>
  <c r="H30" i="97"/>
  <c r="G30" i="97"/>
  <c r="F30" i="97"/>
  <c r="L29" i="97"/>
  <c r="K29" i="97"/>
  <c r="J29" i="97"/>
  <c r="H29" i="97"/>
  <c r="G29" i="97"/>
  <c r="F29" i="97"/>
  <c r="L28" i="97"/>
  <c r="K28" i="97"/>
  <c r="J28" i="97"/>
  <c r="H28" i="97"/>
  <c r="G28" i="97"/>
  <c r="F28" i="97"/>
  <c r="L27" i="97"/>
  <c r="K27" i="97"/>
  <c r="J27" i="97"/>
  <c r="H27" i="97"/>
  <c r="G27" i="97"/>
  <c r="F27" i="97"/>
  <c r="L26" i="97"/>
  <c r="K26" i="97"/>
  <c r="J26" i="97"/>
  <c r="H26" i="97"/>
  <c r="G26" i="97"/>
  <c r="F26" i="97"/>
  <c r="L25" i="97"/>
  <c r="K25" i="97"/>
  <c r="J25" i="97"/>
  <c r="H25" i="97"/>
  <c r="G25" i="97"/>
  <c r="F25" i="97"/>
  <c r="L24" i="97"/>
  <c r="K24" i="97"/>
  <c r="J24" i="97"/>
  <c r="H24" i="97"/>
  <c r="G24" i="97"/>
  <c r="F24" i="97"/>
  <c r="L23" i="97"/>
  <c r="K23" i="97"/>
  <c r="J23" i="97"/>
  <c r="H23" i="97"/>
  <c r="G23" i="97"/>
  <c r="F23" i="97"/>
  <c r="L22" i="97"/>
  <c r="K22" i="97"/>
  <c r="J22" i="97"/>
  <c r="H22" i="97"/>
  <c r="G22" i="97"/>
  <c r="F22" i="97"/>
  <c r="L21" i="97"/>
  <c r="K21" i="97"/>
  <c r="J21" i="97"/>
  <c r="H21" i="97"/>
  <c r="G21" i="97"/>
  <c r="F21" i="97"/>
  <c r="L20" i="97"/>
  <c r="K20" i="97"/>
  <c r="J20" i="97"/>
  <c r="H20" i="97"/>
  <c r="G20" i="97"/>
  <c r="F20" i="97"/>
  <c r="L19" i="97"/>
  <c r="K19" i="97"/>
  <c r="J19" i="97"/>
  <c r="H19" i="97"/>
  <c r="G19" i="97"/>
  <c r="F19" i="97"/>
  <c r="L18" i="97"/>
  <c r="K18" i="97"/>
  <c r="J18" i="97"/>
  <c r="H18" i="97"/>
  <c r="G18" i="97"/>
  <c r="F18" i="97"/>
  <c r="L17" i="97"/>
  <c r="K17" i="97"/>
  <c r="J17" i="97"/>
  <c r="H17" i="97"/>
  <c r="G17" i="97"/>
  <c r="F17" i="97"/>
  <c r="D17" i="97"/>
  <c r="C17" i="97"/>
  <c r="B17" i="97"/>
  <c r="L16" i="97"/>
  <c r="K16" i="97"/>
  <c r="J16" i="97"/>
  <c r="H16" i="97"/>
  <c r="G16" i="97"/>
  <c r="F16" i="97"/>
  <c r="D16" i="97"/>
  <c r="C16" i="97"/>
  <c r="B16" i="97"/>
  <c r="L15" i="97"/>
  <c r="K15" i="97"/>
  <c r="J15" i="97"/>
  <c r="H15" i="97"/>
  <c r="G15" i="97"/>
  <c r="F15" i="97"/>
  <c r="D15" i="97"/>
  <c r="C15" i="97"/>
  <c r="B15" i="97"/>
  <c r="L14" i="97"/>
  <c r="K14" i="97"/>
  <c r="J14" i="97"/>
  <c r="H14" i="97"/>
  <c r="G14" i="97"/>
  <c r="F14" i="97"/>
  <c r="D14" i="97"/>
  <c r="C14" i="97"/>
  <c r="B14" i="97"/>
  <c r="L13" i="97"/>
  <c r="K13" i="97"/>
  <c r="J13" i="97"/>
  <c r="H13" i="97"/>
  <c r="G13" i="97"/>
  <c r="F13" i="97"/>
  <c r="D13" i="97"/>
  <c r="C13" i="97"/>
  <c r="B13" i="97"/>
  <c r="L12" i="97"/>
  <c r="K12" i="97"/>
  <c r="J12" i="97"/>
  <c r="H12" i="97"/>
  <c r="G12" i="97"/>
  <c r="F12" i="97"/>
  <c r="D12" i="97"/>
  <c r="C12" i="97"/>
  <c r="B12" i="97"/>
  <c r="L11" i="97"/>
  <c r="K11" i="97"/>
  <c r="J11" i="97"/>
  <c r="H11" i="97"/>
  <c r="G11" i="97"/>
  <c r="F11" i="97"/>
  <c r="D11" i="97"/>
  <c r="C11" i="97"/>
  <c r="B11" i="97"/>
  <c r="L10" i="97"/>
  <c r="K10" i="97"/>
  <c r="J10" i="97"/>
  <c r="H10" i="97"/>
  <c r="G10" i="97"/>
  <c r="F10" i="97"/>
  <c r="D10" i="97"/>
  <c r="C10" i="97"/>
  <c r="B10" i="97"/>
  <c r="L9" i="97"/>
  <c r="K9" i="97"/>
  <c r="J9" i="97"/>
  <c r="H9" i="97"/>
  <c r="G9" i="97"/>
  <c r="F9" i="97"/>
  <c r="D9" i="97"/>
  <c r="C9" i="97"/>
  <c r="B9" i="97"/>
  <c r="L8" i="97"/>
  <c r="K8" i="97"/>
  <c r="J8" i="97"/>
  <c r="H8" i="97"/>
  <c r="G8" i="97"/>
  <c r="F8" i="97"/>
  <c r="D8" i="97"/>
  <c r="C8" i="97"/>
  <c r="B8" i="97"/>
  <c r="L7" i="97"/>
  <c r="K7" i="97"/>
  <c r="J7" i="97"/>
  <c r="H7" i="97"/>
  <c r="G7" i="97"/>
  <c r="F7" i="97"/>
  <c r="D7" i="97"/>
  <c r="C7" i="97"/>
  <c r="B7" i="97"/>
  <c r="L6" i="97"/>
  <c r="K6" i="97"/>
  <c r="J6" i="97"/>
  <c r="H6" i="97"/>
  <c r="G6" i="97"/>
  <c r="F6" i="97"/>
  <c r="D6" i="97"/>
  <c r="C6" i="97"/>
  <c r="B6" i="97"/>
  <c r="L5" i="97"/>
  <c r="K5" i="97"/>
  <c r="J5" i="97"/>
  <c r="H5" i="97"/>
  <c r="G5" i="97"/>
  <c r="F5" i="97"/>
  <c r="D5" i="97"/>
  <c r="C5" i="97"/>
  <c r="B5" i="97"/>
  <c r="L4" i="97"/>
  <c r="K4" i="97"/>
  <c r="J4" i="97"/>
  <c r="J47" i="97" s="1"/>
  <c r="H4" i="97"/>
  <c r="G4" i="97"/>
  <c r="G53" i="97" s="1"/>
  <c r="F4" i="97"/>
  <c r="D4" i="97"/>
  <c r="C4" i="97"/>
  <c r="B4" i="97"/>
  <c r="B18" i="97" s="1"/>
  <c r="L3" i="97"/>
  <c r="K3" i="97"/>
  <c r="K47" i="97" s="1"/>
  <c r="J3" i="97"/>
  <c r="H3" i="97"/>
  <c r="G3" i="97"/>
  <c r="F3" i="97"/>
  <c r="F53" i="97" s="1"/>
  <c r="H53" i="97" s="1"/>
  <c r="D3" i="97"/>
  <c r="C3" i="97"/>
  <c r="C18" i="97" s="1"/>
  <c r="K51" i="97" s="1"/>
  <c r="B3" i="97"/>
  <c r="I1" i="97"/>
  <c r="H52" i="96"/>
  <c r="G52" i="96"/>
  <c r="F52" i="96"/>
  <c r="H51" i="96"/>
  <c r="G51" i="96"/>
  <c r="F51" i="96"/>
  <c r="H50" i="96"/>
  <c r="G50" i="96"/>
  <c r="F50" i="96"/>
  <c r="H49" i="96"/>
  <c r="G49" i="96"/>
  <c r="F49" i="96"/>
  <c r="H48" i="96"/>
  <c r="G48" i="96"/>
  <c r="F48" i="96"/>
  <c r="H47" i="96"/>
  <c r="G47" i="96"/>
  <c r="F47" i="96"/>
  <c r="L46" i="96"/>
  <c r="K46" i="96"/>
  <c r="J46" i="96"/>
  <c r="H46" i="96"/>
  <c r="G46" i="96"/>
  <c r="F46" i="96"/>
  <c r="L45" i="96"/>
  <c r="K45" i="96"/>
  <c r="J45" i="96"/>
  <c r="H45" i="96"/>
  <c r="G45" i="96"/>
  <c r="F45" i="96"/>
  <c r="L44" i="96"/>
  <c r="K44" i="96"/>
  <c r="J44" i="96"/>
  <c r="H44" i="96"/>
  <c r="G44" i="96"/>
  <c r="F44" i="96"/>
  <c r="L43" i="96"/>
  <c r="K43" i="96"/>
  <c r="J43" i="96"/>
  <c r="H43" i="96"/>
  <c r="G43" i="96"/>
  <c r="F43" i="96"/>
  <c r="L42" i="96"/>
  <c r="K42" i="96"/>
  <c r="J42" i="96"/>
  <c r="H42" i="96"/>
  <c r="G42" i="96"/>
  <c r="F42" i="96"/>
  <c r="L41" i="96"/>
  <c r="K41" i="96"/>
  <c r="J41" i="96"/>
  <c r="H41" i="96"/>
  <c r="G41" i="96"/>
  <c r="F41" i="96"/>
  <c r="L40" i="96"/>
  <c r="K40" i="96"/>
  <c r="J40" i="96"/>
  <c r="H40" i="96"/>
  <c r="G40" i="96"/>
  <c r="F40" i="96"/>
  <c r="L39" i="96"/>
  <c r="K39" i="96"/>
  <c r="J39" i="96"/>
  <c r="H39" i="96"/>
  <c r="G39" i="96"/>
  <c r="F39" i="96"/>
  <c r="L38" i="96"/>
  <c r="K38" i="96"/>
  <c r="J38" i="96"/>
  <c r="H38" i="96"/>
  <c r="G38" i="96"/>
  <c r="F38" i="96"/>
  <c r="L37" i="96"/>
  <c r="K37" i="96"/>
  <c r="J37" i="96"/>
  <c r="H37" i="96"/>
  <c r="G37" i="96"/>
  <c r="F37" i="96"/>
  <c r="L36" i="96"/>
  <c r="K36" i="96"/>
  <c r="J36" i="96"/>
  <c r="H36" i="96"/>
  <c r="G36" i="96"/>
  <c r="F36" i="96"/>
  <c r="L35" i="96"/>
  <c r="K35" i="96"/>
  <c r="J35" i="96"/>
  <c r="H35" i="96"/>
  <c r="G35" i="96"/>
  <c r="F35" i="96"/>
  <c r="L34" i="96"/>
  <c r="K34" i="96"/>
  <c r="J34" i="96"/>
  <c r="H34" i="96"/>
  <c r="G34" i="96"/>
  <c r="F34" i="96"/>
  <c r="L33" i="96"/>
  <c r="K33" i="96"/>
  <c r="J33" i="96"/>
  <c r="H33" i="96"/>
  <c r="G33" i="96"/>
  <c r="F33" i="96"/>
  <c r="L32" i="96"/>
  <c r="K32" i="96"/>
  <c r="J32" i="96"/>
  <c r="H32" i="96"/>
  <c r="G32" i="96"/>
  <c r="F32" i="96"/>
  <c r="L31" i="96"/>
  <c r="K31" i="96"/>
  <c r="J31" i="96"/>
  <c r="H31" i="96"/>
  <c r="G31" i="96"/>
  <c r="F31" i="96"/>
  <c r="L30" i="96"/>
  <c r="K30" i="96"/>
  <c r="J30" i="96"/>
  <c r="H30" i="96"/>
  <c r="G30" i="96"/>
  <c r="F30" i="96"/>
  <c r="L29" i="96"/>
  <c r="K29" i="96"/>
  <c r="J29" i="96"/>
  <c r="H29" i="96"/>
  <c r="G29" i="96"/>
  <c r="F29" i="96"/>
  <c r="L28" i="96"/>
  <c r="K28" i="96"/>
  <c r="J28" i="96"/>
  <c r="H28" i="96"/>
  <c r="G28" i="96"/>
  <c r="F28" i="96"/>
  <c r="L27" i="96"/>
  <c r="K27" i="96"/>
  <c r="J27" i="96"/>
  <c r="H27" i="96"/>
  <c r="G27" i="96"/>
  <c r="F27" i="96"/>
  <c r="L26" i="96"/>
  <c r="K26" i="96"/>
  <c r="J26" i="96"/>
  <c r="H26" i="96"/>
  <c r="G26" i="96"/>
  <c r="F26" i="96"/>
  <c r="L25" i="96"/>
  <c r="K25" i="96"/>
  <c r="J25" i="96"/>
  <c r="H25" i="96"/>
  <c r="G25" i="96"/>
  <c r="F25" i="96"/>
  <c r="L24" i="96"/>
  <c r="K24" i="96"/>
  <c r="J24" i="96"/>
  <c r="H24" i="96"/>
  <c r="G24" i="96"/>
  <c r="F24" i="96"/>
  <c r="L23" i="96"/>
  <c r="K23" i="96"/>
  <c r="J23" i="96"/>
  <c r="H23" i="96"/>
  <c r="G23" i="96"/>
  <c r="F23" i="96"/>
  <c r="L22" i="96"/>
  <c r="K22" i="96"/>
  <c r="J22" i="96"/>
  <c r="H22" i="96"/>
  <c r="G22" i="96"/>
  <c r="F22" i="96"/>
  <c r="L21" i="96"/>
  <c r="K21" i="96"/>
  <c r="J21" i="96"/>
  <c r="H21" i="96"/>
  <c r="G21" i="96"/>
  <c r="F21" i="96"/>
  <c r="L20" i="96"/>
  <c r="K20" i="96"/>
  <c r="J20" i="96"/>
  <c r="H20" i="96"/>
  <c r="G20" i="96"/>
  <c r="F20" i="96"/>
  <c r="L19" i="96"/>
  <c r="K19" i="96"/>
  <c r="J19" i="96"/>
  <c r="H19" i="96"/>
  <c r="G19" i="96"/>
  <c r="F19" i="96"/>
  <c r="L18" i="96"/>
  <c r="K18" i="96"/>
  <c r="J18" i="96"/>
  <c r="H18" i="96"/>
  <c r="G18" i="96"/>
  <c r="F18" i="96"/>
  <c r="L17" i="96"/>
  <c r="K17" i="96"/>
  <c r="J17" i="96"/>
  <c r="H17" i="96"/>
  <c r="G17" i="96"/>
  <c r="F17" i="96"/>
  <c r="D17" i="96"/>
  <c r="C17" i="96"/>
  <c r="B17" i="96"/>
  <c r="L16" i="96"/>
  <c r="K16" i="96"/>
  <c r="J16" i="96"/>
  <c r="H16" i="96"/>
  <c r="G16" i="96"/>
  <c r="F16" i="96"/>
  <c r="D16" i="96"/>
  <c r="C16" i="96"/>
  <c r="B16" i="96"/>
  <c r="L15" i="96"/>
  <c r="K15" i="96"/>
  <c r="J15" i="96"/>
  <c r="H15" i="96"/>
  <c r="G15" i="96"/>
  <c r="F15" i="96"/>
  <c r="D15" i="96"/>
  <c r="C15" i="96"/>
  <c r="B15" i="96"/>
  <c r="L14" i="96"/>
  <c r="K14" i="96"/>
  <c r="J14" i="96"/>
  <c r="H14" i="96"/>
  <c r="G14" i="96"/>
  <c r="F14" i="96"/>
  <c r="D14" i="96"/>
  <c r="C14" i="96"/>
  <c r="B14" i="96"/>
  <c r="L13" i="96"/>
  <c r="K13" i="96"/>
  <c r="J13" i="96"/>
  <c r="H13" i="96"/>
  <c r="G13" i="96"/>
  <c r="F13" i="96"/>
  <c r="D13" i="96"/>
  <c r="C13" i="96"/>
  <c r="B13" i="96"/>
  <c r="L12" i="96"/>
  <c r="K12" i="96"/>
  <c r="J12" i="96"/>
  <c r="H12" i="96"/>
  <c r="G12" i="96"/>
  <c r="F12" i="96"/>
  <c r="D12" i="96"/>
  <c r="C12" i="96"/>
  <c r="B12" i="96"/>
  <c r="L11" i="96"/>
  <c r="K11" i="96"/>
  <c r="J11" i="96"/>
  <c r="H11" i="96"/>
  <c r="G11" i="96"/>
  <c r="F11" i="96"/>
  <c r="D11" i="96"/>
  <c r="C11" i="96"/>
  <c r="B11" i="96"/>
  <c r="L10" i="96"/>
  <c r="K10" i="96"/>
  <c r="J10" i="96"/>
  <c r="H10" i="96"/>
  <c r="G10" i="96"/>
  <c r="F10" i="96"/>
  <c r="D10" i="96"/>
  <c r="C10" i="96"/>
  <c r="B10" i="96"/>
  <c r="L9" i="96"/>
  <c r="K9" i="96"/>
  <c r="J9" i="96"/>
  <c r="H9" i="96"/>
  <c r="G9" i="96"/>
  <c r="F9" i="96"/>
  <c r="D9" i="96"/>
  <c r="C9" i="96"/>
  <c r="B9" i="96"/>
  <c r="L8" i="96"/>
  <c r="K8" i="96"/>
  <c r="J8" i="96"/>
  <c r="H8" i="96"/>
  <c r="G8" i="96"/>
  <c r="F8" i="96"/>
  <c r="D8" i="96"/>
  <c r="C8" i="96"/>
  <c r="B8" i="96"/>
  <c r="L7" i="96"/>
  <c r="K7" i="96"/>
  <c r="J7" i="96"/>
  <c r="H7" i="96"/>
  <c r="G7" i="96"/>
  <c r="F7" i="96"/>
  <c r="D7" i="96"/>
  <c r="C7" i="96"/>
  <c r="B7" i="96"/>
  <c r="L6" i="96"/>
  <c r="K6" i="96"/>
  <c r="J6" i="96"/>
  <c r="H6" i="96"/>
  <c r="G6" i="96"/>
  <c r="F6" i="96"/>
  <c r="D6" i="96"/>
  <c r="C6" i="96"/>
  <c r="B6" i="96"/>
  <c r="L5" i="96"/>
  <c r="K5" i="96"/>
  <c r="J5" i="96"/>
  <c r="H5" i="96"/>
  <c r="G5" i="96"/>
  <c r="F5" i="96"/>
  <c r="D5" i="96"/>
  <c r="C5" i="96"/>
  <c r="B5" i="96"/>
  <c r="L4" i="96"/>
  <c r="K4" i="96"/>
  <c r="J4" i="96"/>
  <c r="J47" i="96" s="1"/>
  <c r="H4" i="96"/>
  <c r="G4" i="96"/>
  <c r="G53" i="96" s="1"/>
  <c r="F4" i="96"/>
  <c r="D4" i="96"/>
  <c r="C4" i="96"/>
  <c r="B4" i="96"/>
  <c r="B18" i="96" s="1"/>
  <c r="L3" i="96"/>
  <c r="K3" i="96"/>
  <c r="K47" i="96" s="1"/>
  <c r="J3" i="96"/>
  <c r="H3" i="96"/>
  <c r="G3" i="96"/>
  <c r="F3" i="96"/>
  <c r="F53" i="96" s="1"/>
  <c r="H53" i="96" s="1"/>
  <c r="D3" i="96"/>
  <c r="C3" i="96"/>
  <c r="C18" i="96" s="1"/>
  <c r="K51" i="96" s="1"/>
  <c r="B3" i="96"/>
  <c r="I1" i="96"/>
  <c r="H52" i="95"/>
  <c r="G52" i="95"/>
  <c r="F52" i="95"/>
  <c r="H51" i="95"/>
  <c r="G51" i="95"/>
  <c r="F51" i="95"/>
  <c r="H50" i="95"/>
  <c r="G50" i="95"/>
  <c r="F50" i="95"/>
  <c r="H49" i="95"/>
  <c r="G49" i="95"/>
  <c r="F49" i="95"/>
  <c r="H48" i="95"/>
  <c r="G48" i="95"/>
  <c r="F48" i="95"/>
  <c r="H47" i="95"/>
  <c r="G47" i="95"/>
  <c r="F47" i="95"/>
  <c r="L46" i="95"/>
  <c r="K46" i="95"/>
  <c r="J46" i="95"/>
  <c r="H46" i="95"/>
  <c r="G46" i="95"/>
  <c r="F46" i="95"/>
  <c r="L45" i="95"/>
  <c r="K45" i="95"/>
  <c r="J45" i="95"/>
  <c r="H45" i="95"/>
  <c r="G45" i="95"/>
  <c r="F45" i="95"/>
  <c r="L44" i="95"/>
  <c r="K44" i="95"/>
  <c r="J44" i="95"/>
  <c r="H44" i="95"/>
  <c r="G44" i="95"/>
  <c r="F44" i="95"/>
  <c r="L43" i="95"/>
  <c r="K43" i="95"/>
  <c r="J43" i="95"/>
  <c r="H43" i="95"/>
  <c r="G43" i="95"/>
  <c r="F43" i="95"/>
  <c r="L42" i="95"/>
  <c r="K42" i="95"/>
  <c r="J42" i="95"/>
  <c r="H42" i="95"/>
  <c r="G42" i="95"/>
  <c r="F42" i="95"/>
  <c r="L41" i="95"/>
  <c r="K41" i="95"/>
  <c r="J41" i="95"/>
  <c r="H41" i="95"/>
  <c r="G41" i="95"/>
  <c r="F41" i="95"/>
  <c r="L40" i="95"/>
  <c r="K40" i="95"/>
  <c r="J40" i="95"/>
  <c r="H40" i="95"/>
  <c r="G40" i="95"/>
  <c r="F40" i="95"/>
  <c r="L39" i="95"/>
  <c r="K39" i="95"/>
  <c r="J39" i="95"/>
  <c r="H39" i="95"/>
  <c r="G39" i="95"/>
  <c r="F39" i="95"/>
  <c r="L38" i="95"/>
  <c r="K38" i="95"/>
  <c r="J38" i="95"/>
  <c r="H38" i="95"/>
  <c r="G38" i="95"/>
  <c r="F38" i="95"/>
  <c r="L37" i="95"/>
  <c r="K37" i="95"/>
  <c r="J37" i="95"/>
  <c r="H37" i="95"/>
  <c r="G37" i="95"/>
  <c r="F37" i="95"/>
  <c r="L36" i="95"/>
  <c r="K36" i="95"/>
  <c r="J36" i="95"/>
  <c r="H36" i="95"/>
  <c r="G36" i="95"/>
  <c r="F36" i="95"/>
  <c r="L35" i="95"/>
  <c r="K35" i="95"/>
  <c r="J35" i="95"/>
  <c r="H35" i="95"/>
  <c r="G35" i="95"/>
  <c r="F35" i="95"/>
  <c r="L34" i="95"/>
  <c r="K34" i="95"/>
  <c r="J34" i="95"/>
  <c r="H34" i="95"/>
  <c r="G34" i="95"/>
  <c r="F34" i="95"/>
  <c r="L33" i="95"/>
  <c r="K33" i="95"/>
  <c r="J33" i="95"/>
  <c r="H33" i="95"/>
  <c r="G33" i="95"/>
  <c r="F33" i="95"/>
  <c r="L32" i="95"/>
  <c r="K32" i="95"/>
  <c r="J32" i="95"/>
  <c r="H32" i="95"/>
  <c r="G32" i="95"/>
  <c r="F32" i="95"/>
  <c r="L31" i="95"/>
  <c r="K31" i="95"/>
  <c r="J31" i="95"/>
  <c r="H31" i="95"/>
  <c r="G31" i="95"/>
  <c r="F31" i="95"/>
  <c r="L30" i="95"/>
  <c r="K30" i="95"/>
  <c r="J30" i="95"/>
  <c r="H30" i="95"/>
  <c r="G30" i="95"/>
  <c r="F30" i="95"/>
  <c r="L29" i="95"/>
  <c r="K29" i="95"/>
  <c r="J29" i="95"/>
  <c r="H29" i="95"/>
  <c r="G29" i="95"/>
  <c r="F29" i="95"/>
  <c r="L28" i="95"/>
  <c r="K28" i="95"/>
  <c r="J28" i="95"/>
  <c r="H28" i="95"/>
  <c r="G28" i="95"/>
  <c r="F28" i="95"/>
  <c r="L27" i="95"/>
  <c r="K27" i="95"/>
  <c r="J27" i="95"/>
  <c r="H27" i="95"/>
  <c r="G27" i="95"/>
  <c r="F27" i="95"/>
  <c r="L26" i="95"/>
  <c r="K26" i="95"/>
  <c r="J26" i="95"/>
  <c r="H26" i="95"/>
  <c r="G26" i="95"/>
  <c r="F26" i="95"/>
  <c r="L25" i="95"/>
  <c r="K25" i="95"/>
  <c r="J25" i="95"/>
  <c r="H25" i="95"/>
  <c r="G25" i="95"/>
  <c r="F25" i="95"/>
  <c r="L24" i="95"/>
  <c r="K24" i="95"/>
  <c r="J24" i="95"/>
  <c r="H24" i="95"/>
  <c r="G24" i="95"/>
  <c r="F24" i="95"/>
  <c r="L23" i="95"/>
  <c r="K23" i="95"/>
  <c r="J23" i="95"/>
  <c r="H23" i="95"/>
  <c r="G23" i="95"/>
  <c r="F23" i="95"/>
  <c r="L22" i="95"/>
  <c r="K22" i="95"/>
  <c r="J22" i="95"/>
  <c r="H22" i="95"/>
  <c r="G22" i="95"/>
  <c r="F22" i="95"/>
  <c r="L21" i="95"/>
  <c r="K21" i="95"/>
  <c r="J21" i="95"/>
  <c r="H21" i="95"/>
  <c r="G21" i="95"/>
  <c r="F21" i="95"/>
  <c r="L20" i="95"/>
  <c r="K20" i="95"/>
  <c r="J20" i="95"/>
  <c r="H20" i="95"/>
  <c r="G20" i="95"/>
  <c r="F20" i="95"/>
  <c r="L19" i="95"/>
  <c r="K19" i="95"/>
  <c r="J19" i="95"/>
  <c r="H19" i="95"/>
  <c r="G19" i="95"/>
  <c r="F19" i="95"/>
  <c r="L18" i="95"/>
  <c r="K18" i="95"/>
  <c r="J18" i="95"/>
  <c r="H18" i="95"/>
  <c r="G18" i="95"/>
  <c r="F18" i="95"/>
  <c r="L17" i="95"/>
  <c r="K17" i="95"/>
  <c r="J17" i="95"/>
  <c r="H17" i="95"/>
  <c r="G17" i="95"/>
  <c r="F17" i="95"/>
  <c r="D17" i="95"/>
  <c r="C17" i="95"/>
  <c r="B17" i="95"/>
  <c r="L16" i="95"/>
  <c r="K16" i="95"/>
  <c r="J16" i="95"/>
  <c r="H16" i="95"/>
  <c r="G16" i="95"/>
  <c r="F16" i="95"/>
  <c r="D16" i="95"/>
  <c r="C16" i="95"/>
  <c r="B16" i="95"/>
  <c r="L15" i="95"/>
  <c r="K15" i="95"/>
  <c r="J15" i="95"/>
  <c r="H15" i="95"/>
  <c r="G15" i="95"/>
  <c r="F15" i="95"/>
  <c r="D15" i="95"/>
  <c r="C15" i="95"/>
  <c r="B15" i="95"/>
  <c r="L14" i="95"/>
  <c r="K14" i="95"/>
  <c r="J14" i="95"/>
  <c r="H14" i="95"/>
  <c r="G14" i="95"/>
  <c r="F14" i="95"/>
  <c r="D14" i="95"/>
  <c r="C14" i="95"/>
  <c r="B14" i="95"/>
  <c r="L13" i="95"/>
  <c r="K13" i="95"/>
  <c r="J13" i="95"/>
  <c r="H13" i="95"/>
  <c r="G13" i="95"/>
  <c r="F13" i="95"/>
  <c r="D13" i="95"/>
  <c r="C13" i="95"/>
  <c r="B13" i="95"/>
  <c r="L12" i="95"/>
  <c r="K12" i="95"/>
  <c r="J12" i="95"/>
  <c r="H12" i="95"/>
  <c r="G12" i="95"/>
  <c r="F12" i="95"/>
  <c r="D12" i="95"/>
  <c r="C12" i="95"/>
  <c r="B12" i="95"/>
  <c r="L11" i="95"/>
  <c r="K11" i="95"/>
  <c r="J11" i="95"/>
  <c r="H11" i="95"/>
  <c r="G11" i="95"/>
  <c r="F11" i="95"/>
  <c r="D11" i="95"/>
  <c r="C11" i="95"/>
  <c r="B11" i="95"/>
  <c r="L10" i="95"/>
  <c r="K10" i="95"/>
  <c r="J10" i="95"/>
  <c r="H10" i="95"/>
  <c r="G10" i="95"/>
  <c r="F10" i="95"/>
  <c r="D10" i="95"/>
  <c r="C10" i="95"/>
  <c r="B10" i="95"/>
  <c r="L9" i="95"/>
  <c r="K9" i="95"/>
  <c r="J9" i="95"/>
  <c r="H9" i="95"/>
  <c r="G9" i="95"/>
  <c r="F9" i="95"/>
  <c r="D9" i="95"/>
  <c r="C9" i="95"/>
  <c r="B9" i="95"/>
  <c r="L8" i="95"/>
  <c r="K8" i="95"/>
  <c r="J8" i="95"/>
  <c r="H8" i="95"/>
  <c r="G8" i="95"/>
  <c r="F8" i="95"/>
  <c r="D8" i="95"/>
  <c r="C8" i="95"/>
  <c r="B8" i="95"/>
  <c r="L7" i="95"/>
  <c r="K7" i="95"/>
  <c r="J7" i="95"/>
  <c r="H7" i="95"/>
  <c r="G7" i="95"/>
  <c r="F7" i="95"/>
  <c r="D7" i="95"/>
  <c r="C7" i="95"/>
  <c r="B7" i="95"/>
  <c r="L6" i="95"/>
  <c r="K6" i="95"/>
  <c r="J6" i="95"/>
  <c r="H6" i="95"/>
  <c r="G6" i="95"/>
  <c r="F6" i="95"/>
  <c r="D6" i="95"/>
  <c r="C6" i="95"/>
  <c r="B6" i="95"/>
  <c r="L5" i="95"/>
  <c r="K5" i="95"/>
  <c r="J5" i="95"/>
  <c r="H5" i="95"/>
  <c r="G5" i="95"/>
  <c r="F5" i="95"/>
  <c r="D5" i="95"/>
  <c r="C5" i="95"/>
  <c r="B5" i="95"/>
  <c r="L4" i="95"/>
  <c r="K4" i="95"/>
  <c r="J4" i="95"/>
  <c r="J47" i="95" s="1"/>
  <c r="H4" i="95"/>
  <c r="G4" i="95"/>
  <c r="G53" i="95" s="1"/>
  <c r="F4" i="95"/>
  <c r="D4" i="95"/>
  <c r="C4" i="95"/>
  <c r="B4" i="95"/>
  <c r="B18" i="95" s="1"/>
  <c r="L3" i="95"/>
  <c r="K3" i="95"/>
  <c r="K47" i="95" s="1"/>
  <c r="J3" i="95"/>
  <c r="H3" i="95"/>
  <c r="G3" i="95"/>
  <c r="F3" i="95"/>
  <c r="F53" i="95" s="1"/>
  <c r="H53" i="95" s="1"/>
  <c r="D3" i="95"/>
  <c r="C3" i="95"/>
  <c r="C18" i="95" s="1"/>
  <c r="K51" i="95" s="1"/>
  <c r="B3" i="95"/>
  <c r="I1" i="95"/>
  <c r="H52" i="94"/>
  <c r="G52" i="94"/>
  <c r="F52" i="94"/>
  <c r="H51" i="94"/>
  <c r="G51" i="94"/>
  <c r="F51" i="94"/>
  <c r="H50" i="94"/>
  <c r="G50" i="94"/>
  <c r="F50" i="94"/>
  <c r="H49" i="94"/>
  <c r="G49" i="94"/>
  <c r="F49" i="94"/>
  <c r="H48" i="94"/>
  <c r="G48" i="94"/>
  <c r="F48" i="94"/>
  <c r="H47" i="94"/>
  <c r="G47" i="94"/>
  <c r="F47" i="94"/>
  <c r="L46" i="94"/>
  <c r="K46" i="94"/>
  <c r="J46" i="94"/>
  <c r="H46" i="94"/>
  <c r="G46" i="94"/>
  <c r="F46" i="94"/>
  <c r="L45" i="94"/>
  <c r="K45" i="94"/>
  <c r="J45" i="94"/>
  <c r="H45" i="94"/>
  <c r="G45" i="94"/>
  <c r="F45" i="94"/>
  <c r="L44" i="94"/>
  <c r="K44" i="94"/>
  <c r="J44" i="94"/>
  <c r="H44" i="94"/>
  <c r="G44" i="94"/>
  <c r="F44" i="94"/>
  <c r="L43" i="94"/>
  <c r="K43" i="94"/>
  <c r="J43" i="94"/>
  <c r="H43" i="94"/>
  <c r="G43" i="94"/>
  <c r="F43" i="94"/>
  <c r="L42" i="94"/>
  <c r="K42" i="94"/>
  <c r="J42" i="94"/>
  <c r="H42" i="94"/>
  <c r="G42" i="94"/>
  <c r="F42" i="94"/>
  <c r="L41" i="94"/>
  <c r="K41" i="94"/>
  <c r="J41" i="94"/>
  <c r="H41" i="94"/>
  <c r="G41" i="94"/>
  <c r="F41" i="94"/>
  <c r="L40" i="94"/>
  <c r="K40" i="94"/>
  <c r="J40" i="94"/>
  <c r="H40" i="94"/>
  <c r="G40" i="94"/>
  <c r="F40" i="94"/>
  <c r="L39" i="94"/>
  <c r="K39" i="94"/>
  <c r="J39" i="94"/>
  <c r="H39" i="94"/>
  <c r="G39" i="94"/>
  <c r="F39" i="94"/>
  <c r="L38" i="94"/>
  <c r="K38" i="94"/>
  <c r="J38" i="94"/>
  <c r="H38" i="94"/>
  <c r="G38" i="94"/>
  <c r="F38" i="94"/>
  <c r="L37" i="94"/>
  <c r="K37" i="94"/>
  <c r="J37" i="94"/>
  <c r="H37" i="94"/>
  <c r="G37" i="94"/>
  <c r="F37" i="94"/>
  <c r="L36" i="94"/>
  <c r="K36" i="94"/>
  <c r="J36" i="94"/>
  <c r="H36" i="94"/>
  <c r="G36" i="94"/>
  <c r="F36" i="94"/>
  <c r="L35" i="94"/>
  <c r="K35" i="94"/>
  <c r="J35" i="94"/>
  <c r="H35" i="94"/>
  <c r="G35" i="94"/>
  <c r="F35" i="94"/>
  <c r="L34" i="94"/>
  <c r="K34" i="94"/>
  <c r="J34" i="94"/>
  <c r="H34" i="94"/>
  <c r="G34" i="94"/>
  <c r="F34" i="94"/>
  <c r="L33" i="94"/>
  <c r="K33" i="94"/>
  <c r="J33" i="94"/>
  <c r="H33" i="94"/>
  <c r="G33" i="94"/>
  <c r="F33" i="94"/>
  <c r="L32" i="94"/>
  <c r="K32" i="94"/>
  <c r="J32" i="94"/>
  <c r="H32" i="94"/>
  <c r="G32" i="94"/>
  <c r="F32" i="94"/>
  <c r="L31" i="94"/>
  <c r="K31" i="94"/>
  <c r="J31" i="94"/>
  <c r="H31" i="94"/>
  <c r="G31" i="94"/>
  <c r="F31" i="94"/>
  <c r="L30" i="94"/>
  <c r="K30" i="94"/>
  <c r="J30" i="94"/>
  <c r="H30" i="94"/>
  <c r="G30" i="94"/>
  <c r="F30" i="94"/>
  <c r="L29" i="94"/>
  <c r="K29" i="94"/>
  <c r="J29" i="94"/>
  <c r="H29" i="94"/>
  <c r="G29" i="94"/>
  <c r="F29" i="94"/>
  <c r="L28" i="94"/>
  <c r="K28" i="94"/>
  <c r="J28" i="94"/>
  <c r="H28" i="94"/>
  <c r="G28" i="94"/>
  <c r="F28" i="94"/>
  <c r="L27" i="94"/>
  <c r="K27" i="94"/>
  <c r="J27" i="94"/>
  <c r="H27" i="94"/>
  <c r="G27" i="94"/>
  <c r="F27" i="94"/>
  <c r="L26" i="94"/>
  <c r="K26" i="94"/>
  <c r="J26" i="94"/>
  <c r="H26" i="94"/>
  <c r="G26" i="94"/>
  <c r="F26" i="94"/>
  <c r="L25" i="94"/>
  <c r="K25" i="94"/>
  <c r="J25" i="94"/>
  <c r="H25" i="94"/>
  <c r="G25" i="94"/>
  <c r="F25" i="94"/>
  <c r="L24" i="94"/>
  <c r="K24" i="94"/>
  <c r="J24" i="94"/>
  <c r="H24" i="94"/>
  <c r="G24" i="94"/>
  <c r="F24" i="94"/>
  <c r="L23" i="94"/>
  <c r="K23" i="94"/>
  <c r="J23" i="94"/>
  <c r="H23" i="94"/>
  <c r="G23" i="94"/>
  <c r="F23" i="94"/>
  <c r="L22" i="94"/>
  <c r="K22" i="94"/>
  <c r="J22" i="94"/>
  <c r="H22" i="94"/>
  <c r="G22" i="94"/>
  <c r="F22" i="94"/>
  <c r="L21" i="94"/>
  <c r="K21" i="94"/>
  <c r="J21" i="94"/>
  <c r="H21" i="94"/>
  <c r="G21" i="94"/>
  <c r="F21" i="94"/>
  <c r="L20" i="94"/>
  <c r="K20" i="94"/>
  <c r="J20" i="94"/>
  <c r="H20" i="94"/>
  <c r="G20" i="94"/>
  <c r="F20" i="94"/>
  <c r="L19" i="94"/>
  <c r="K19" i="94"/>
  <c r="J19" i="94"/>
  <c r="H19" i="94"/>
  <c r="G19" i="94"/>
  <c r="F19" i="94"/>
  <c r="L18" i="94"/>
  <c r="K18" i="94"/>
  <c r="J18" i="94"/>
  <c r="H18" i="94"/>
  <c r="G18" i="94"/>
  <c r="F18" i="94"/>
  <c r="L17" i="94"/>
  <c r="K17" i="94"/>
  <c r="J17" i="94"/>
  <c r="H17" i="94"/>
  <c r="G17" i="94"/>
  <c r="F17" i="94"/>
  <c r="D17" i="94"/>
  <c r="C17" i="94"/>
  <c r="B17" i="94"/>
  <c r="L16" i="94"/>
  <c r="K16" i="94"/>
  <c r="J16" i="94"/>
  <c r="H16" i="94"/>
  <c r="G16" i="94"/>
  <c r="F16" i="94"/>
  <c r="D16" i="94"/>
  <c r="C16" i="94"/>
  <c r="B16" i="94"/>
  <c r="L15" i="94"/>
  <c r="K15" i="94"/>
  <c r="J15" i="94"/>
  <c r="H15" i="94"/>
  <c r="G15" i="94"/>
  <c r="F15" i="94"/>
  <c r="D15" i="94"/>
  <c r="C15" i="94"/>
  <c r="B15" i="94"/>
  <c r="L14" i="94"/>
  <c r="K14" i="94"/>
  <c r="J14" i="94"/>
  <c r="H14" i="94"/>
  <c r="G14" i="94"/>
  <c r="F14" i="94"/>
  <c r="D14" i="94"/>
  <c r="C14" i="94"/>
  <c r="B14" i="94"/>
  <c r="L13" i="94"/>
  <c r="K13" i="94"/>
  <c r="J13" i="94"/>
  <c r="H13" i="94"/>
  <c r="G13" i="94"/>
  <c r="F13" i="94"/>
  <c r="D13" i="94"/>
  <c r="C13" i="94"/>
  <c r="B13" i="94"/>
  <c r="L12" i="94"/>
  <c r="K12" i="94"/>
  <c r="J12" i="94"/>
  <c r="H12" i="94"/>
  <c r="G12" i="94"/>
  <c r="F12" i="94"/>
  <c r="D12" i="94"/>
  <c r="C12" i="94"/>
  <c r="B12" i="94"/>
  <c r="L11" i="94"/>
  <c r="K11" i="94"/>
  <c r="J11" i="94"/>
  <c r="H11" i="94"/>
  <c r="G11" i="94"/>
  <c r="F11" i="94"/>
  <c r="D11" i="94"/>
  <c r="C11" i="94"/>
  <c r="B11" i="94"/>
  <c r="L10" i="94"/>
  <c r="K10" i="94"/>
  <c r="J10" i="94"/>
  <c r="H10" i="94"/>
  <c r="G10" i="94"/>
  <c r="F10" i="94"/>
  <c r="D10" i="94"/>
  <c r="C10" i="94"/>
  <c r="B10" i="94"/>
  <c r="L9" i="94"/>
  <c r="K9" i="94"/>
  <c r="J9" i="94"/>
  <c r="H9" i="94"/>
  <c r="G9" i="94"/>
  <c r="F9" i="94"/>
  <c r="D9" i="94"/>
  <c r="C9" i="94"/>
  <c r="B9" i="94"/>
  <c r="L8" i="94"/>
  <c r="K8" i="94"/>
  <c r="J8" i="94"/>
  <c r="H8" i="94"/>
  <c r="G8" i="94"/>
  <c r="F8" i="94"/>
  <c r="D8" i="94"/>
  <c r="C8" i="94"/>
  <c r="B8" i="94"/>
  <c r="L7" i="94"/>
  <c r="K7" i="94"/>
  <c r="J7" i="94"/>
  <c r="H7" i="94"/>
  <c r="G7" i="94"/>
  <c r="F7" i="94"/>
  <c r="D7" i="94"/>
  <c r="C7" i="94"/>
  <c r="B7" i="94"/>
  <c r="L6" i="94"/>
  <c r="K6" i="94"/>
  <c r="J6" i="94"/>
  <c r="H6" i="94"/>
  <c r="G6" i="94"/>
  <c r="F6" i="94"/>
  <c r="D6" i="94"/>
  <c r="C6" i="94"/>
  <c r="B6" i="94"/>
  <c r="L5" i="94"/>
  <c r="K5" i="94"/>
  <c r="J5" i="94"/>
  <c r="H5" i="94"/>
  <c r="G5" i="94"/>
  <c r="F5" i="94"/>
  <c r="D5" i="94"/>
  <c r="C5" i="94"/>
  <c r="B5" i="94"/>
  <c r="L4" i="94"/>
  <c r="K4" i="94"/>
  <c r="J4" i="94"/>
  <c r="J47" i="94" s="1"/>
  <c r="H4" i="94"/>
  <c r="G4" i="94"/>
  <c r="G53" i="94" s="1"/>
  <c r="F4" i="94"/>
  <c r="D4" i="94"/>
  <c r="C4" i="94"/>
  <c r="B4" i="94"/>
  <c r="B18" i="94" s="1"/>
  <c r="L3" i="94"/>
  <c r="K3" i="94"/>
  <c r="K47" i="94" s="1"/>
  <c r="J3" i="94"/>
  <c r="H3" i="94"/>
  <c r="G3" i="94"/>
  <c r="F3" i="94"/>
  <c r="F53" i="94" s="1"/>
  <c r="H53" i="94" s="1"/>
  <c r="D3" i="94"/>
  <c r="C3" i="94"/>
  <c r="C18" i="94" s="1"/>
  <c r="K51" i="94" s="1"/>
  <c r="B3" i="94"/>
  <c r="I1" i="94"/>
  <c r="H52" i="93"/>
  <c r="G52" i="93"/>
  <c r="F52" i="93"/>
  <c r="H51" i="93"/>
  <c r="G51" i="93"/>
  <c r="F51" i="93"/>
  <c r="H50" i="93"/>
  <c r="G50" i="93"/>
  <c r="F50" i="93"/>
  <c r="H49" i="93"/>
  <c r="G49" i="93"/>
  <c r="F49" i="93"/>
  <c r="H48" i="93"/>
  <c r="G48" i="93"/>
  <c r="F48" i="93"/>
  <c r="H47" i="93"/>
  <c r="G47" i="93"/>
  <c r="F47" i="93"/>
  <c r="L46" i="93"/>
  <c r="K46" i="93"/>
  <c r="J46" i="93"/>
  <c r="H46" i="93"/>
  <c r="G46" i="93"/>
  <c r="F46" i="93"/>
  <c r="L45" i="93"/>
  <c r="K45" i="93"/>
  <c r="J45" i="93"/>
  <c r="H45" i="93"/>
  <c r="G45" i="93"/>
  <c r="F45" i="93"/>
  <c r="L44" i="93"/>
  <c r="K44" i="93"/>
  <c r="J44" i="93"/>
  <c r="H44" i="93"/>
  <c r="G44" i="93"/>
  <c r="F44" i="93"/>
  <c r="L43" i="93"/>
  <c r="K43" i="93"/>
  <c r="J43" i="93"/>
  <c r="H43" i="93"/>
  <c r="G43" i="93"/>
  <c r="F43" i="93"/>
  <c r="L42" i="93"/>
  <c r="K42" i="93"/>
  <c r="J42" i="93"/>
  <c r="H42" i="93"/>
  <c r="G42" i="93"/>
  <c r="F42" i="93"/>
  <c r="L41" i="93"/>
  <c r="K41" i="93"/>
  <c r="J41" i="93"/>
  <c r="H41" i="93"/>
  <c r="G41" i="93"/>
  <c r="F41" i="93"/>
  <c r="L40" i="93"/>
  <c r="K40" i="93"/>
  <c r="J40" i="93"/>
  <c r="H40" i="93"/>
  <c r="G40" i="93"/>
  <c r="F40" i="93"/>
  <c r="L39" i="93"/>
  <c r="K39" i="93"/>
  <c r="J39" i="93"/>
  <c r="H39" i="93"/>
  <c r="G39" i="93"/>
  <c r="F39" i="93"/>
  <c r="L38" i="93"/>
  <c r="K38" i="93"/>
  <c r="J38" i="93"/>
  <c r="H38" i="93"/>
  <c r="G38" i="93"/>
  <c r="F38" i="93"/>
  <c r="L37" i="93"/>
  <c r="K37" i="93"/>
  <c r="J37" i="93"/>
  <c r="H37" i="93"/>
  <c r="G37" i="93"/>
  <c r="F37" i="93"/>
  <c r="L36" i="93"/>
  <c r="K36" i="93"/>
  <c r="J36" i="93"/>
  <c r="H36" i="93"/>
  <c r="G36" i="93"/>
  <c r="F36" i="93"/>
  <c r="L35" i="93"/>
  <c r="K35" i="93"/>
  <c r="J35" i="93"/>
  <c r="H35" i="93"/>
  <c r="G35" i="93"/>
  <c r="F35" i="93"/>
  <c r="L34" i="93"/>
  <c r="K34" i="93"/>
  <c r="J34" i="93"/>
  <c r="H34" i="93"/>
  <c r="G34" i="93"/>
  <c r="F34" i="93"/>
  <c r="L33" i="93"/>
  <c r="K33" i="93"/>
  <c r="J33" i="93"/>
  <c r="H33" i="93"/>
  <c r="G33" i="93"/>
  <c r="F33" i="93"/>
  <c r="L32" i="93"/>
  <c r="K32" i="93"/>
  <c r="J32" i="93"/>
  <c r="H32" i="93"/>
  <c r="G32" i="93"/>
  <c r="F32" i="93"/>
  <c r="L31" i="93"/>
  <c r="K31" i="93"/>
  <c r="J31" i="93"/>
  <c r="H31" i="93"/>
  <c r="G31" i="93"/>
  <c r="F31" i="93"/>
  <c r="L30" i="93"/>
  <c r="K30" i="93"/>
  <c r="J30" i="93"/>
  <c r="H30" i="93"/>
  <c r="G30" i="93"/>
  <c r="F30" i="93"/>
  <c r="L29" i="93"/>
  <c r="K29" i="93"/>
  <c r="J29" i="93"/>
  <c r="H29" i="93"/>
  <c r="G29" i="93"/>
  <c r="F29" i="93"/>
  <c r="L28" i="93"/>
  <c r="K28" i="93"/>
  <c r="J28" i="93"/>
  <c r="H28" i="93"/>
  <c r="G28" i="93"/>
  <c r="F28" i="93"/>
  <c r="L27" i="93"/>
  <c r="K27" i="93"/>
  <c r="J27" i="93"/>
  <c r="H27" i="93"/>
  <c r="G27" i="93"/>
  <c r="F27" i="93"/>
  <c r="L26" i="93"/>
  <c r="K26" i="93"/>
  <c r="J26" i="93"/>
  <c r="H26" i="93"/>
  <c r="G26" i="93"/>
  <c r="F26" i="93"/>
  <c r="L25" i="93"/>
  <c r="K25" i="93"/>
  <c r="J25" i="93"/>
  <c r="H25" i="93"/>
  <c r="G25" i="93"/>
  <c r="F25" i="93"/>
  <c r="L24" i="93"/>
  <c r="K24" i="93"/>
  <c r="J24" i="93"/>
  <c r="H24" i="93"/>
  <c r="G24" i="93"/>
  <c r="F24" i="93"/>
  <c r="L23" i="93"/>
  <c r="K23" i="93"/>
  <c r="J23" i="93"/>
  <c r="H23" i="93"/>
  <c r="G23" i="93"/>
  <c r="F23" i="93"/>
  <c r="L22" i="93"/>
  <c r="K22" i="93"/>
  <c r="J22" i="93"/>
  <c r="H22" i="93"/>
  <c r="G22" i="93"/>
  <c r="F22" i="93"/>
  <c r="L21" i="93"/>
  <c r="K21" i="93"/>
  <c r="J21" i="93"/>
  <c r="H21" i="93"/>
  <c r="G21" i="93"/>
  <c r="F21" i="93"/>
  <c r="L20" i="93"/>
  <c r="K20" i="93"/>
  <c r="J20" i="93"/>
  <c r="H20" i="93"/>
  <c r="G20" i="93"/>
  <c r="F20" i="93"/>
  <c r="L19" i="93"/>
  <c r="K19" i="93"/>
  <c r="J19" i="93"/>
  <c r="H19" i="93"/>
  <c r="G19" i="93"/>
  <c r="F19" i="93"/>
  <c r="L18" i="93"/>
  <c r="K18" i="93"/>
  <c r="J18" i="93"/>
  <c r="H18" i="93"/>
  <c r="G18" i="93"/>
  <c r="F18" i="93"/>
  <c r="L17" i="93"/>
  <c r="K17" i="93"/>
  <c r="J17" i="93"/>
  <c r="H17" i="93"/>
  <c r="G17" i="93"/>
  <c r="F17" i="93"/>
  <c r="D17" i="93"/>
  <c r="C17" i="93"/>
  <c r="B17" i="93"/>
  <c r="L16" i="93"/>
  <c r="K16" i="93"/>
  <c r="J16" i="93"/>
  <c r="H16" i="93"/>
  <c r="G16" i="93"/>
  <c r="F16" i="93"/>
  <c r="D16" i="93"/>
  <c r="C16" i="93"/>
  <c r="B16" i="93"/>
  <c r="L15" i="93"/>
  <c r="K15" i="93"/>
  <c r="J15" i="93"/>
  <c r="H15" i="93"/>
  <c r="G15" i="93"/>
  <c r="F15" i="93"/>
  <c r="D15" i="93"/>
  <c r="C15" i="93"/>
  <c r="B15" i="93"/>
  <c r="L14" i="93"/>
  <c r="K14" i="93"/>
  <c r="J14" i="93"/>
  <c r="H14" i="93"/>
  <c r="G14" i="93"/>
  <c r="F14" i="93"/>
  <c r="D14" i="93"/>
  <c r="C14" i="93"/>
  <c r="B14" i="93"/>
  <c r="L13" i="93"/>
  <c r="K13" i="93"/>
  <c r="J13" i="93"/>
  <c r="H13" i="93"/>
  <c r="G13" i="93"/>
  <c r="F13" i="93"/>
  <c r="D13" i="93"/>
  <c r="C13" i="93"/>
  <c r="B13" i="93"/>
  <c r="L12" i="93"/>
  <c r="K12" i="93"/>
  <c r="J12" i="93"/>
  <c r="H12" i="93"/>
  <c r="G12" i="93"/>
  <c r="F12" i="93"/>
  <c r="D12" i="93"/>
  <c r="C12" i="93"/>
  <c r="B12" i="93"/>
  <c r="L11" i="93"/>
  <c r="K11" i="93"/>
  <c r="J11" i="93"/>
  <c r="H11" i="93"/>
  <c r="G11" i="93"/>
  <c r="F11" i="93"/>
  <c r="D11" i="93"/>
  <c r="C11" i="93"/>
  <c r="B11" i="93"/>
  <c r="L10" i="93"/>
  <c r="K10" i="93"/>
  <c r="J10" i="93"/>
  <c r="H10" i="93"/>
  <c r="G10" i="93"/>
  <c r="F10" i="93"/>
  <c r="D10" i="93"/>
  <c r="C10" i="93"/>
  <c r="B10" i="93"/>
  <c r="L9" i="93"/>
  <c r="K9" i="93"/>
  <c r="J9" i="93"/>
  <c r="H9" i="93"/>
  <c r="G9" i="93"/>
  <c r="F9" i="93"/>
  <c r="D9" i="93"/>
  <c r="C9" i="93"/>
  <c r="B9" i="93"/>
  <c r="L8" i="93"/>
  <c r="K8" i="93"/>
  <c r="J8" i="93"/>
  <c r="H8" i="93"/>
  <c r="G8" i="93"/>
  <c r="F8" i="93"/>
  <c r="D8" i="93"/>
  <c r="C8" i="93"/>
  <c r="B8" i="93"/>
  <c r="L7" i="93"/>
  <c r="K7" i="93"/>
  <c r="J7" i="93"/>
  <c r="H7" i="93"/>
  <c r="G7" i="93"/>
  <c r="F7" i="93"/>
  <c r="D7" i="93"/>
  <c r="C7" i="93"/>
  <c r="B7" i="93"/>
  <c r="L6" i="93"/>
  <c r="K6" i="93"/>
  <c r="J6" i="93"/>
  <c r="H6" i="93"/>
  <c r="G6" i="93"/>
  <c r="F6" i="93"/>
  <c r="D6" i="93"/>
  <c r="C6" i="93"/>
  <c r="B6" i="93"/>
  <c r="L5" i="93"/>
  <c r="K5" i="93"/>
  <c r="J5" i="93"/>
  <c r="H5" i="93"/>
  <c r="G5" i="93"/>
  <c r="F5" i="93"/>
  <c r="D5" i="93"/>
  <c r="C5" i="93"/>
  <c r="B5" i="93"/>
  <c r="L4" i="93"/>
  <c r="K4" i="93"/>
  <c r="J4" i="93"/>
  <c r="J47" i="93" s="1"/>
  <c r="L47" i="93" s="1"/>
  <c r="H4" i="93"/>
  <c r="G4" i="93"/>
  <c r="G53" i="93" s="1"/>
  <c r="F4" i="93"/>
  <c r="D4" i="93"/>
  <c r="C4" i="93"/>
  <c r="B4" i="93"/>
  <c r="B18" i="93" s="1"/>
  <c r="L3" i="93"/>
  <c r="K3" i="93"/>
  <c r="K47" i="93" s="1"/>
  <c r="J3" i="93"/>
  <c r="H3" i="93"/>
  <c r="G3" i="93"/>
  <c r="F3" i="93"/>
  <c r="F53" i="93" s="1"/>
  <c r="D3" i="93"/>
  <c r="C3" i="93"/>
  <c r="C18" i="93" s="1"/>
  <c r="K51" i="93" s="1"/>
  <c r="B3" i="93"/>
  <c r="I1" i="93"/>
  <c r="H52" i="92"/>
  <c r="G52" i="92"/>
  <c r="F52" i="92"/>
  <c r="H51" i="92"/>
  <c r="G51" i="92"/>
  <c r="F51" i="92"/>
  <c r="H50" i="92"/>
  <c r="G50" i="92"/>
  <c r="F50" i="92"/>
  <c r="H49" i="92"/>
  <c r="G49" i="92"/>
  <c r="F49" i="92"/>
  <c r="H48" i="92"/>
  <c r="G48" i="92"/>
  <c r="F48" i="92"/>
  <c r="H47" i="92"/>
  <c r="G47" i="92"/>
  <c r="F47" i="92"/>
  <c r="L46" i="92"/>
  <c r="K46" i="92"/>
  <c r="J46" i="92"/>
  <c r="H46" i="92"/>
  <c r="G46" i="92"/>
  <c r="F46" i="92"/>
  <c r="L45" i="92"/>
  <c r="K45" i="92"/>
  <c r="J45" i="92"/>
  <c r="H45" i="92"/>
  <c r="G45" i="92"/>
  <c r="F45" i="92"/>
  <c r="L44" i="92"/>
  <c r="K44" i="92"/>
  <c r="J44" i="92"/>
  <c r="H44" i="92"/>
  <c r="G44" i="92"/>
  <c r="F44" i="92"/>
  <c r="L43" i="92"/>
  <c r="K43" i="92"/>
  <c r="J43" i="92"/>
  <c r="H43" i="92"/>
  <c r="G43" i="92"/>
  <c r="F43" i="92"/>
  <c r="L42" i="92"/>
  <c r="K42" i="92"/>
  <c r="J42" i="92"/>
  <c r="H42" i="92"/>
  <c r="G42" i="92"/>
  <c r="F42" i="92"/>
  <c r="L41" i="92"/>
  <c r="K41" i="92"/>
  <c r="J41" i="92"/>
  <c r="H41" i="92"/>
  <c r="G41" i="92"/>
  <c r="F41" i="92"/>
  <c r="L40" i="92"/>
  <c r="K40" i="92"/>
  <c r="J40" i="92"/>
  <c r="H40" i="92"/>
  <c r="G40" i="92"/>
  <c r="F40" i="92"/>
  <c r="L39" i="92"/>
  <c r="K39" i="92"/>
  <c r="J39" i="92"/>
  <c r="H39" i="92"/>
  <c r="G39" i="92"/>
  <c r="F39" i="92"/>
  <c r="L38" i="92"/>
  <c r="K38" i="92"/>
  <c r="J38" i="92"/>
  <c r="H38" i="92"/>
  <c r="G38" i="92"/>
  <c r="F38" i="92"/>
  <c r="L37" i="92"/>
  <c r="K37" i="92"/>
  <c r="J37" i="92"/>
  <c r="H37" i="92"/>
  <c r="G37" i="92"/>
  <c r="F37" i="92"/>
  <c r="L36" i="92"/>
  <c r="K36" i="92"/>
  <c r="J36" i="92"/>
  <c r="H36" i="92"/>
  <c r="G36" i="92"/>
  <c r="F36" i="92"/>
  <c r="L35" i="92"/>
  <c r="K35" i="92"/>
  <c r="J35" i="92"/>
  <c r="H35" i="92"/>
  <c r="G35" i="92"/>
  <c r="F35" i="92"/>
  <c r="L34" i="92"/>
  <c r="K34" i="92"/>
  <c r="J34" i="92"/>
  <c r="H34" i="92"/>
  <c r="G34" i="92"/>
  <c r="F34" i="92"/>
  <c r="L33" i="92"/>
  <c r="K33" i="92"/>
  <c r="J33" i="92"/>
  <c r="H33" i="92"/>
  <c r="G33" i="92"/>
  <c r="F33" i="92"/>
  <c r="L32" i="92"/>
  <c r="K32" i="92"/>
  <c r="J32" i="92"/>
  <c r="H32" i="92"/>
  <c r="G32" i="92"/>
  <c r="F32" i="92"/>
  <c r="L31" i="92"/>
  <c r="K31" i="92"/>
  <c r="J31" i="92"/>
  <c r="H31" i="92"/>
  <c r="G31" i="92"/>
  <c r="F31" i="92"/>
  <c r="L30" i="92"/>
  <c r="K30" i="92"/>
  <c r="J30" i="92"/>
  <c r="H30" i="92"/>
  <c r="G30" i="92"/>
  <c r="F30" i="92"/>
  <c r="L29" i="92"/>
  <c r="K29" i="92"/>
  <c r="J29" i="92"/>
  <c r="H29" i="92"/>
  <c r="G29" i="92"/>
  <c r="F29" i="92"/>
  <c r="L28" i="92"/>
  <c r="K28" i="92"/>
  <c r="J28" i="92"/>
  <c r="H28" i="92"/>
  <c r="G28" i="92"/>
  <c r="F28" i="92"/>
  <c r="L27" i="92"/>
  <c r="K27" i="92"/>
  <c r="J27" i="92"/>
  <c r="H27" i="92"/>
  <c r="G27" i="92"/>
  <c r="F27" i="92"/>
  <c r="L26" i="92"/>
  <c r="K26" i="92"/>
  <c r="J26" i="92"/>
  <c r="H26" i="92"/>
  <c r="G26" i="92"/>
  <c r="F26" i="92"/>
  <c r="L25" i="92"/>
  <c r="K25" i="92"/>
  <c r="J25" i="92"/>
  <c r="H25" i="92"/>
  <c r="G25" i="92"/>
  <c r="F25" i="92"/>
  <c r="L24" i="92"/>
  <c r="K24" i="92"/>
  <c r="J24" i="92"/>
  <c r="H24" i="92"/>
  <c r="G24" i="92"/>
  <c r="F24" i="92"/>
  <c r="L23" i="92"/>
  <c r="K23" i="92"/>
  <c r="J23" i="92"/>
  <c r="H23" i="92"/>
  <c r="G23" i="92"/>
  <c r="F23" i="92"/>
  <c r="L22" i="92"/>
  <c r="K22" i="92"/>
  <c r="J22" i="92"/>
  <c r="H22" i="92"/>
  <c r="G22" i="92"/>
  <c r="F22" i="92"/>
  <c r="L21" i="92"/>
  <c r="K21" i="92"/>
  <c r="J21" i="92"/>
  <c r="H21" i="92"/>
  <c r="G21" i="92"/>
  <c r="F21" i="92"/>
  <c r="L20" i="92"/>
  <c r="K20" i="92"/>
  <c r="J20" i="92"/>
  <c r="H20" i="92"/>
  <c r="G20" i="92"/>
  <c r="F20" i="92"/>
  <c r="L19" i="92"/>
  <c r="K19" i="92"/>
  <c r="J19" i="92"/>
  <c r="H19" i="92"/>
  <c r="G19" i="92"/>
  <c r="F19" i="92"/>
  <c r="L18" i="92"/>
  <c r="K18" i="92"/>
  <c r="J18" i="92"/>
  <c r="H18" i="92"/>
  <c r="G18" i="92"/>
  <c r="F18" i="92"/>
  <c r="L17" i="92"/>
  <c r="K17" i="92"/>
  <c r="J17" i="92"/>
  <c r="H17" i="92"/>
  <c r="G17" i="92"/>
  <c r="F17" i="92"/>
  <c r="D17" i="92"/>
  <c r="C17" i="92"/>
  <c r="B17" i="92"/>
  <c r="L16" i="92"/>
  <c r="K16" i="92"/>
  <c r="J16" i="92"/>
  <c r="H16" i="92"/>
  <c r="G16" i="92"/>
  <c r="F16" i="92"/>
  <c r="D16" i="92"/>
  <c r="C16" i="92"/>
  <c r="B16" i="92"/>
  <c r="L15" i="92"/>
  <c r="K15" i="92"/>
  <c r="J15" i="92"/>
  <c r="H15" i="92"/>
  <c r="G15" i="92"/>
  <c r="F15" i="92"/>
  <c r="D15" i="92"/>
  <c r="C15" i="92"/>
  <c r="B15" i="92"/>
  <c r="L14" i="92"/>
  <c r="K14" i="92"/>
  <c r="J14" i="92"/>
  <c r="H14" i="92"/>
  <c r="G14" i="92"/>
  <c r="F14" i="92"/>
  <c r="D14" i="92"/>
  <c r="C14" i="92"/>
  <c r="B14" i="92"/>
  <c r="L13" i="92"/>
  <c r="K13" i="92"/>
  <c r="J13" i="92"/>
  <c r="H13" i="92"/>
  <c r="G13" i="92"/>
  <c r="F13" i="92"/>
  <c r="D13" i="92"/>
  <c r="C13" i="92"/>
  <c r="B13" i="92"/>
  <c r="L12" i="92"/>
  <c r="K12" i="92"/>
  <c r="J12" i="92"/>
  <c r="H12" i="92"/>
  <c r="G12" i="92"/>
  <c r="F12" i="92"/>
  <c r="D12" i="92"/>
  <c r="C12" i="92"/>
  <c r="B12" i="92"/>
  <c r="L11" i="92"/>
  <c r="K11" i="92"/>
  <c r="J11" i="92"/>
  <c r="H11" i="92"/>
  <c r="G11" i="92"/>
  <c r="F11" i="92"/>
  <c r="D11" i="92"/>
  <c r="C11" i="92"/>
  <c r="B11" i="92"/>
  <c r="L10" i="92"/>
  <c r="K10" i="92"/>
  <c r="J10" i="92"/>
  <c r="H10" i="92"/>
  <c r="G10" i="92"/>
  <c r="F10" i="92"/>
  <c r="D10" i="92"/>
  <c r="C10" i="92"/>
  <c r="B10" i="92"/>
  <c r="L9" i="92"/>
  <c r="K9" i="92"/>
  <c r="J9" i="92"/>
  <c r="H9" i="92"/>
  <c r="G9" i="92"/>
  <c r="F9" i="92"/>
  <c r="D9" i="92"/>
  <c r="C9" i="92"/>
  <c r="B9" i="92"/>
  <c r="L8" i="92"/>
  <c r="K8" i="92"/>
  <c r="J8" i="92"/>
  <c r="H8" i="92"/>
  <c r="G8" i="92"/>
  <c r="F8" i="92"/>
  <c r="D8" i="92"/>
  <c r="C8" i="92"/>
  <c r="B8" i="92"/>
  <c r="L7" i="92"/>
  <c r="K7" i="92"/>
  <c r="J7" i="92"/>
  <c r="H7" i="92"/>
  <c r="G7" i="92"/>
  <c r="F7" i="92"/>
  <c r="D7" i="92"/>
  <c r="C7" i="92"/>
  <c r="B7" i="92"/>
  <c r="L6" i="92"/>
  <c r="K6" i="92"/>
  <c r="J6" i="92"/>
  <c r="H6" i="92"/>
  <c r="G6" i="92"/>
  <c r="F6" i="92"/>
  <c r="D6" i="92"/>
  <c r="C6" i="92"/>
  <c r="B6" i="92"/>
  <c r="L5" i="92"/>
  <c r="K5" i="92"/>
  <c r="J5" i="92"/>
  <c r="H5" i="92"/>
  <c r="G5" i="92"/>
  <c r="F5" i="92"/>
  <c r="D5" i="92"/>
  <c r="C5" i="92"/>
  <c r="B5" i="92"/>
  <c r="L4" i="92"/>
  <c r="K4" i="92"/>
  <c r="J4" i="92"/>
  <c r="J47" i="92" s="1"/>
  <c r="L47" i="92" s="1"/>
  <c r="H4" i="92"/>
  <c r="G4" i="92"/>
  <c r="G53" i="92" s="1"/>
  <c r="F4" i="92"/>
  <c r="D4" i="92"/>
  <c r="C4" i="92"/>
  <c r="B4" i="92"/>
  <c r="B18" i="92" s="1"/>
  <c r="L3" i="92"/>
  <c r="K3" i="92"/>
  <c r="K47" i="92" s="1"/>
  <c r="J3" i="92"/>
  <c r="H3" i="92"/>
  <c r="G3" i="92"/>
  <c r="F3" i="92"/>
  <c r="F53" i="92" s="1"/>
  <c r="D3" i="92"/>
  <c r="C3" i="92"/>
  <c r="C18" i="92" s="1"/>
  <c r="K51" i="92" s="1"/>
  <c r="B3" i="92"/>
  <c r="I1" i="92"/>
  <c r="H52" i="91"/>
  <c r="G52" i="91"/>
  <c r="F52" i="91"/>
  <c r="H51" i="91"/>
  <c r="G51" i="91"/>
  <c r="F51" i="91"/>
  <c r="H50" i="91"/>
  <c r="G50" i="91"/>
  <c r="F50" i="91"/>
  <c r="H49" i="91"/>
  <c r="G49" i="91"/>
  <c r="F49" i="91"/>
  <c r="H48" i="91"/>
  <c r="G48" i="91"/>
  <c r="F48" i="91"/>
  <c r="H47" i="91"/>
  <c r="G47" i="91"/>
  <c r="F47" i="91"/>
  <c r="L46" i="91"/>
  <c r="K46" i="91"/>
  <c r="J46" i="91"/>
  <c r="H46" i="91"/>
  <c r="G46" i="91"/>
  <c r="F46" i="91"/>
  <c r="L45" i="91"/>
  <c r="K45" i="91"/>
  <c r="J45" i="91"/>
  <c r="H45" i="91"/>
  <c r="G45" i="91"/>
  <c r="F45" i="91"/>
  <c r="L44" i="91"/>
  <c r="K44" i="91"/>
  <c r="J44" i="91"/>
  <c r="H44" i="91"/>
  <c r="G44" i="91"/>
  <c r="F44" i="91"/>
  <c r="L43" i="91"/>
  <c r="K43" i="91"/>
  <c r="J43" i="91"/>
  <c r="H43" i="91"/>
  <c r="G43" i="91"/>
  <c r="F43" i="91"/>
  <c r="L42" i="91"/>
  <c r="K42" i="91"/>
  <c r="J42" i="91"/>
  <c r="H42" i="91"/>
  <c r="G42" i="91"/>
  <c r="F42" i="91"/>
  <c r="L41" i="91"/>
  <c r="K41" i="91"/>
  <c r="J41" i="91"/>
  <c r="H41" i="91"/>
  <c r="G41" i="91"/>
  <c r="F41" i="91"/>
  <c r="L40" i="91"/>
  <c r="K40" i="91"/>
  <c r="J40" i="91"/>
  <c r="H40" i="91"/>
  <c r="G40" i="91"/>
  <c r="F40" i="91"/>
  <c r="L39" i="91"/>
  <c r="K39" i="91"/>
  <c r="J39" i="91"/>
  <c r="H39" i="91"/>
  <c r="G39" i="91"/>
  <c r="F39" i="91"/>
  <c r="L38" i="91"/>
  <c r="K38" i="91"/>
  <c r="J38" i="91"/>
  <c r="H38" i="91"/>
  <c r="G38" i="91"/>
  <c r="F38" i="91"/>
  <c r="L37" i="91"/>
  <c r="K37" i="91"/>
  <c r="J37" i="91"/>
  <c r="H37" i="91"/>
  <c r="G37" i="91"/>
  <c r="F37" i="91"/>
  <c r="L36" i="91"/>
  <c r="K36" i="91"/>
  <c r="J36" i="91"/>
  <c r="H36" i="91"/>
  <c r="G36" i="91"/>
  <c r="F36" i="91"/>
  <c r="L35" i="91"/>
  <c r="K35" i="91"/>
  <c r="J35" i="91"/>
  <c r="H35" i="91"/>
  <c r="G35" i="91"/>
  <c r="F35" i="91"/>
  <c r="L34" i="91"/>
  <c r="K34" i="91"/>
  <c r="J34" i="91"/>
  <c r="H34" i="91"/>
  <c r="G34" i="91"/>
  <c r="F34" i="91"/>
  <c r="L33" i="91"/>
  <c r="K33" i="91"/>
  <c r="J33" i="91"/>
  <c r="H33" i="91"/>
  <c r="G33" i="91"/>
  <c r="F33" i="91"/>
  <c r="L32" i="91"/>
  <c r="K32" i="91"/>
  <c r="J32" i="91"/>
  <c r="H32" i="91"/>
  <c r="G32" i="91"/>
  <c r="F32" i="91"/>
  <c r="L31" i="91"/>
  <c r="K31" i="91"/>
  <c r="J31" i="91"/>
  <c r="H31" i="91"/>
  <c r="G31" i="91"/>
  <c r="F31" i="91"/>
  <c r="L30" i="91"/>
  <c r="K30" i="91"/>
  <c r="J30" i="91"/>
  <c r="H30" i="91"/>
  <c r="G30" i="91"/>
  <c r="F30" i="91"/>
  <c r="L29" i="91"/>
  <c r="K29" i="91"/>
  <c r="J29" i="91"/>
  <c r="H29" i="91"/>
  <c r="G29" i="91"/>
  <c r="F29" i="91"/>
  <c r="L28" i="91"/>
  <c r="K28" i="91"/>
  <c r="J28" i="91"/>
  <c r="H28" i="91"/>
  <c r="G28" i="91"/>
  <c r="F28" i="91"/>
  <c r="L27" i="91"/>
  <c r="K27" i="91"/>
  <c r="J27" i="91"/>
  <c r="H27" i="91"/>
  <c r="G27" i="91"/>
  <c r="F27" i="91"/>
  <c r="L26" i="91"/>
  <c r="K26" i="91"/>
  <c r="J26" i="91"/>
  <c r="H26" i="91"/>
  <c r="G26" i="91"/>
  <c r="F26" i="91"/>
  <c r="L25" i="91"/>
  <c r="K25" i="91"/>
  <c r="J25" i="91"/>
  <c r="H25" i="91"/>
  <c r="G25" i="91"/>
  <c r="F25" i="91"/>
  <c r="L24" i="91"/>
  <c r="K24" i="91"/>
  <c r="J24" i="91"/>
  <c r="H24" i="91"/>
  <c r="G24" i="91"/>
  <c r="F24" i="91"/>
  <c r="L23" i="91"/>
  <c r="K23" i="91"/>
  <c r="J23" i="91"/>
  <c r="H23" i="91"/>
  <c r="G23" i="91"/>
  <c r="F23" i="91"/>
  <c r="L22" i="91"/>
  <c r="K22" i="91"/>
  <c r="J22" i="91"/>
  <c r="H22" i="91"/>
  <c r="G22" i="91"/>
  <c r="F22" i="91"/>
  <c r="L21" i="91"/>
  <c r="K21" i="91"/>
  <c r="J21" i="91"/>
  <c r="H21" i="91"/>
  <c r="G21" i="91"/>
  <c r="F21" i="91"/>
  <c r="L20" i="91"/>
  <c r="K20" i="91"/>
  <c r="J20" i="91"/>
  <c r="H20" i="91"/>
  <c r="G20" i="91"/>
  <c r="F20" i="91"/>
  <c r="L19" i="91"/>
  <c r="K19" i="91"/>
  <c r="J19" i="91"/>
  <c r="H19" i="91"/>
  <c r="G19" i="91"/>
  <c r="F19" i="91"/>
  <c r="L18" i="91"/>
  <c r="K18" i="91"/>
  <c r="J18" i="91"/>
  <c r="H18" i="91"/>
  <c r="G18" i="91"/>
  <c r="F18" i="91"/>
  <c r="L17" i="91"/>
  <c r="K17" i="91"/>
  <c r="J17" i="91"/>
  <c r="H17" i="91"/>
  <c r="G17" i="91"/>
  <c r="F17" i="91"/>
  <c r="D17" i="91"/>
  <c r="C17" i="91"/>
  <c r="B17" i="91"/>
  <c r="L16" i="91"/>
  <c r="K16" i="91"/>
  <c r="J16" i="91"/>
  <c r="H16" i="91"/>
  <c r="G16" i="91"/>
  <c r="F16" i="91"/>
  <c r="D16" i="91"/>
  <c r="C16" i="91"/>
  <c r="B16" i="91"/>
  <c r="L15" i="91"/>
  <c r="K15" i="91"/>
  <c r="J15" i="91"/>
  <c r="H15" i="91"/>
  <c r="G15" i="91"/>
  <c r="F15" i="91"/>
  <c r="D15" i="91"/>
  <c r="C15" i="91"/>
  <c r="B15" i="91"/>
  <c r="L14" i="91"/>
  <c r="K14" i="91"/>
  <c r="J14" i="91"/>
  <c r="H14" i="91"/>
  <c r="G14" i="91"/>
  <c r="F14" i="91"/>
  <c r="D14" i="91"/>
  <c r="C14" i="91"/>
  <c r="B14" i="91"/>
  <c r="L13" i="91"/>
  <c r="K13" i="91"/>
  <c r="J13" i="91"/>
  <c r="H13" i="91"/>
  <c r="G13" i="91"/>
  <c r="F13" i="91"/>
  <c r="D13" i="91"/>
  <c r="C13" i="91"/>
  <c r="B13" i="91"/>
  <c r="L12" i="91"/>
  <c r="K12" i="91"/>
  <c r="J12" i="91"/>
  <c r="H12" i="91"/>
  <c r="G12" i="91"/>
  <c r="F12" i="91"/>
  <c r="D12" i="91"/>
  <c r="C12" i="91"/>
  <c r="B12" i="91"/>
  <c r="L11" i="91"/>
  <c r="K11" i="91"/>
  <c r="J11" i="91"/>
  <c r="H11" i="91"/>
  <c r="G11" i="91"/>
  <c r="F11" i="91"/>
  <c r="D11" i="91"/>
  <c r="C11" i="91"/>
  <c r="B11" i="91"/>
  <c r="L10" i="91"/>
  <c r="K10" i="91"/>
  <c r="J10" i="91"/>
  <c r="H10" i="91"/>
  <c r="G10" i="91"/>
  <c r="F10" i="91"/>
  <c r="D10" i="91"/>
  <c r="C10" i="91"/>
  <c r="B10" i="91"/>
  <c r="L9" i="91"/>
  <c r="K9" i="91"/>
  <c r="J9" i="91"/>
  <c r="H9" i="91"/>
  <c r="G9" i="91"/>
  <c r="F9" i="91"/>
  <c r="D9" i="91"/>
  <c r="C9" i="91"/>
  <c r="B9" i="91"/>
  <c r="L8" i="91"/>
  <c r="K8" i="91"/>
  <c r="J8" i="91"/>
  <c r="H8" i="91"/>
  <c r="G8" i="91"/>
  <c r="F8" i="91"/>
  <c r="D8" i="91"/>
  <c r="C8" i="91"/>
  <c r="B8" i="91"/>
  <c r="L7" i="91"/>
  <c r="K7" i="91"/>
  <c r="J7" i="91"/>
  <c r="H7" i="91"/>
  <c r="G7" i="91"/>
  <c r="F7" i="91"/>
  <c r="D7" i="91"/>
  <c r="C7" i="91"/>
  <c r="B7" i="91"/>
  <c r="L6" i="91"/>
  <c r="K6" i="91"/>
  <c r="J6" i="91"/>
  <c r="H6" i="91"/>
  <c r="G6" i="91"/>
  <c r="F6" i="91"/>
  <c r="D6" i="91"/>
  <c r="C6" i="91"/>
  <c r="B6" i="91"/>
  <c r="L5" i="91"/>
  <c r="K5" i="91"/>
  <c r="J5" i="91"/>
  <c r="H5" i="91"/>
  <c r="G5" i="91"/>
  <c r="F5" i="91"/>
  <c r="D5" i="91"/>
  <c r="C5" i="91"/>
  <c r="B5" i="91"/>
  <c r="L4" i="91"/>
  <c r="K4" i="91"/>
  <c r="J4" i="91"/>
  <c r="H4" i="91"/>
  <c r="G4" i="91"/>
  <c r="F4" i="91"/>
  <c r="D4" i="91"/>
  <c r="C4" i="91"/>
  <c r="B4" i="91"/>
  <c r="B18" i="91" s="1"/>
  <c r="L3" i="91"/>
  <c r="K3" i="91"/>
  <c r="K47" i="91" s="1"/>
  <c r="J3" i="91"/>
  <c r="J47" i="91" s="1"/>
  <c r="H3" i="91"/>
  <c r="G3" i="91"/>
  <c r="G53" i="91" s="1"/>
  <c r="F3" i="91"/>
  <c r="F53" i="91" s="1"/>
  <c r="D3" i="91"/>
  <c r="C3" i="91"/>
  <c r="C18" i="91" s="1"/>
  <c r="K51" i="91" s="1"/>
  <c r="B3" i="91"/>
  <c r="I1" i="91"/>
  <c r="H52" i="90"/>
  <c r="G52" i="90"/>
  <c r="F52" i="90"/>
  <c r="H51" i="90"/>
  <c r="G51" i="90"/>
  <c r="F51" i="90"/>
  <c r="H50" i="90"/>
  <c r="G50" i="90"/>
  <c r="F50" i="90"/>
  <c r="H49" i="90"/>
  <c r="G49" i="90"/>
  <c r="F49" i="90"/>
  <c r="H48" i="90"/>
  <c r="G48" i="90"/>
  <c r="F48" i="90"/>
  <c r="H47" i="90"/>
  <c r="G47" i="90"/>
  <c r="F47" i="90"/>
  <c r="L46" i="90"/>
  <c r="K46" i="90"/>
  <c r="J46" i="90"/>
  <c r="H46" i="90"/>
  <c r="G46" i="90"/>
  <c r="F46" i="90"/>
  <c r="L45" i="90"/>
  <c r="K45" i="90"/>
  <c r="J45" i="90"/>
  <c r="H45" i="90"/>
  <c r="G45" i="90"/>
  <c r="F45" i="90"/>
  <c r="L44" i="90"/>
  <c r="K44" i="90"/>
  <c r="J44" i="90"/>
  <c r="H44" i="90"/>
  <c r="G44" i="90"/>
  <c r="F44" i="90"/>
  <c r="L43" i="90"/>
  <c r="K43" i="90"/>
  <c r="J43" i="90"/>
  <c r="H43" i="90"/>
  <c r="G43" i="90"/>
  <c r="F43" i="90"/>
  <c r="L42" i="90"/>
  <c r="K42" i="90"/>
  <c r="J42" i="90"/>
  <c r="H42" i="90"/>
  <c r="G42" i="90"/>
  <c r="F42" i="90"/>
  <c r="L41" i="90"/>
  <c r="K41" i="90"/>
  <c r="J41" i="90"/>
  <c r="H41" i="90"/>
  <c r="G41" i="90"/>
  <c r="F41" i="90"/>
  <c r="L40" i="90"/>
  <c r="K40" i="90"/>
  <c r="J40" i="90"/>
  <c r="H40" i="90"/>
  <c r="G40" i="90"/>
  <c r="F40" i="90"/>
  <c r="L39" i="90"/>
  <c r="K39" i="90"/>
  <c r="J39" i="90"/>
  <c r="H39" i="90"/>
  <c r="G39" i="90"/>
  <c r="F39" i="90"/>
  <c r="L38" i="90"/>
  <c r="K38" i="90"/>
  <c r="J38" i="90"/>
  <c r="H38" i="90"/>
  <c r="G38" i="90"/>
  <c r="F38" i="90"/>
  <c r="L37" i="90"/>
  <c r="K37" i="90"/>
  <c r="J37" i="90"/>
  <c r="H37" i="90"/>
  <c r="G37" i="90"/>
  <c r="F37" i="90"/>
  <c r="L36" i="90"/>
  <c r="K36" i="90"/>
  <c r="J36" i="90"/>
  <c r="H36" i="90"/>
  <c r="G36" i="90"/>
  <c r="F36" i="90"/>
  <c r="L35" i="90"/>
  <c r="K35" i="90"/>
  <c r="J35" i="90"/>
  <c r="H35" i="90"/>
  <c r="G35" i="90"/>
  <c r="F35" i="90"/>
  <c r="L34" i="90"/>
  <c r="K34" i="90"/>
  <c r="J34" i="90"/>
  <c r="H34" i="90"/>
  <c r="G34" i="90"/>
  <c r="F34" i="90"/>
  <c r="L33" i="90"/>
  <c r="K33" i="90"/>
  <c r="J33" i="90"/>
  <c r="H33" i="90"/>
  <c r="G33" i="90"/>
  <c r="F33" i="90"/>
  <c r="L32" i="90"/>
  <c r="K32" i="90"/>
  <c r="J32" i="90"/>
  <c r="H32" i="90"/>
  <c r="G32" i="90"/>
  <c r="F32" i="90"/>
  <c r="L31" i="90"/>
  <c r="K31" i="90"/>
  <c r="J31" i="90"/>
  <c r="H31" i="90"/>
  <c r="G31" i="90"/>
  <c r="F31" i="90"/>
  <c r="L30" i="90"/>
  <c r="K30" i="90"/>
  <c r="J30" i="90"/>
  <c r="H30" i="90"/>
  <c r="G30" i="90"/>
  <c r="F30" i="90"/>
  <c r="L29" i="90"/>
  <c r="K29" i="90"/>
  <c r="J29" i="90"/>
  <c r="H29" i="90"/>
  <c r="G29" i="90"/>
  <c r="F29" i="90"/>
  <c r="L28" i="90"/>
  <c r="K28" i="90"/>
  <c r="J28" i="90"/>
  <c r="H28" i="90"/>
  <c r="G28" i="90"/>
  <c r="F28" i="90"/>
  <c r="L27" i="90"/>
  <c r="K27" i="90"/>
  <c r="J27" i="90"/>
  <c r="H27" i="90"/>
  <c r="G27" i="90"/>
  <c r="F27" i="90"/>
  <c r="L26" i="90"/>
  <c r="K26" i="90"/>
  <c r="J26" i="90"/>
  <c r="H26" i="90"/>
  <c r="G26" i="90"/>
  <c r="F26" i="90"/>
  <c r="L25" i="90"/>
  <c r="K25" i="90"/>
  <c r="J25" i="90"/>
  <c r="H25" i="90"/>
  <c r="G25" i="90"/>
  <c r="F25" i="90"/>
  <c r="L24" i="90"/>
  <c r="K24" i="90"/>
  <c r="J24" i="90"/>
  <c r="H24" i="90"/>
  <c r="G24" i="90"/>
  <c r="F24" i="90"/>
  <c r="L23" i="90"/>
  <c r="K23" i="90"/>
  <c r="J23" i="90"/>
  <c r="H23" i="90"/>
  <c r="G23" i="90"/>
  <c r="F23" i="90"/>
  <c r="L22" i="90"/>
  <c r="K22" i="90"/>
  <c r="J22" i="90"/>
  <c r="H22" i="90"/>
  <c r="G22" i="90"/>
  <c r="F22" i="90"/>
  <c r="L21" i="90"/>
  <c r="K21" i="90"/>
  <c r="J21" i="90"/>
  <c r="H21" i="90"/>
  <c r="G21" i="90"/>
  <c r="F21" i="90"/>
  <c r="L20" i="90"/>
  <c r="K20" i="90"/>
  <c r="J20" i="90"/>
  <c r="H20" i="90"/>
  <c r="G20" i="90"/>
  <c r="F20" i="90"/>
  <c r="L19" i="90"/>
  <c r="K19" i="90"/>
  <c r="J19" i="90"/>
  <c r="H19" i="90"/>
  <c r="G19" i="90"/>
  <c r="F19" i="90"/>
  <c r="L18" i="90"/>
  <c r="K18" i="90"/>
  <c r="J18" i="90"/>
  <c r="H18" i="90"/>
  <c r="G18" i="90"/>
  <c r="F18" i="90"/>
  <c r="L17" i="90"/>
  <c r="K17" i="90"/>
  <c r="J17" i="90"/>
  <c r="H17" i="90"/>
  <c r="G17" i="90"/>
  <c r="F17" i="90"/>
  <c r="D17" i="90"/>
  <c r="C17" i="90"/>
  <c r="B17" i="90"/>
  <c r="L16" i="90"/>
  <c r="K16" i="90"/>
  <c r="J16" i="90"/>
  <c r="H16" i="90"/>
  <c r="G16" i="90"/>
  <c r="F16" i="90"/>
  <c r="D16" i="90"/>
  <c r="C16" i="90"/>
  <c r="B16" i="90"/>
  <c r="L15" i="90"/>
  <c r="K15" i="90"/>
  <c r="J15" i="90"/>
  <c r="H15" i="90"/>
  <c r="G15" i="90"/>
  <c r="F15" i="90"/>
  <c r="D15" i="90"/>
  <c r="C15" i="90"/>
  <c r="B15" i="90"/>
  <c r="L14" i="90"/>
  <c r="K14" i="90"/>
  <c r="J14" i="90"/>
  <c r="H14" i="90"/>
  <c r="G14" i="90"/>
  <c r="F14" i="90"/>
  <c r="D14" i="90"/>
  <c r="C14" i="90"/>
  <c r="B14" i="90"/>
  <c r="L13" i="90"/>
  <c r="K13" i="90"/>
  <c r="J13" i="90"/>
  <c r="H13" i="90"/>
  <c r="G13" i="90"/>
  <c r="F13" i="90"/>
  <c r="D13" i="90"/>
  <c r="C13" i="90"/>
  <c r="B13" i="90"/>
  <c r="L12" i="90"/>
  <c r="K12" i="90"/>
  <c r="J12" i="90"/>
  <c r="H12" i="90"/>
  <c r="G12" i="90"/>
  <c r="F12" i="90"/>
  <c r="D12" i="90"/>
  <c r="C12" i="90"/>
  <c r="B12" i="90"/>
  <c r="L11" i="90"/>
  <c r="K11" i="90"/>
  <c r="J11" i="90"/>
  <c r="H11" i="90"/>
  <c r="G11" i="90"/>
  <c r="F11" i="90"/>
  <c r="D11" i="90"/>
  <c r="C11" i="90"/>
  <c r="B11" i="90"/>
  <c r="L10" i="90"/>
  <c r="K10" i="90"/>
  <c r="J10" i="90"/>
  <c r="H10" i="90"/>
  <c r="G10" i="90"/>
  <c r="F10" i="90"/>
  <c r="D10" i="90"/>
  <c r="C10" i="90"/>
  <c r="B10" i="90"/>
  <c r="L9" i="90"/>
  <c r="K9" i="90"/>
  <c r="J9" i="90"/>
  <c r="H9" i="90"/>
  <c r="G9" i="90"/>
  <c r="F9" i="90"/>
  <c r="D9" i="90"/>
  <c r="C9" i="90"/>
  <c r="B9" i="90"/>
  <c r="L8" i="90"/>
  <c r="K8" i="90"/>
  <c r="J8" i="90"/>
  <c r="H8" i="90"/>
  <c r="G8" i="90"/>
  <c r="F8" i="90"/>
  <c r="D8" i="90"/>
  <c r="C8" i="90"/>
  <c r="B8" i="90"/>
  <c r="L7" i="90"/>
  <c r="K7" i="90"/>
  <c r="J7" i="90"/>
  <c r="H7" i="90"/>
  <c r="G7" i="90"/>
  <c r="F7" i="90"/>
  <c r="D7" i="90"/>
  <c r="C7" i="90"/>
  <c r="B7" i="90"/>
  <c r="L6" i="90"/>
  <c r="K6" i="90"/>
  <c r="J6" i="90"/>
  <c r="H6" i="90"/>
  <c r="G6" i="90"/>
  <c r="F6" i="90"/>
  <c r="D6" i="90"/>
  <c r="C6" i="90"/>
  <c r="B6" i="90"/>
  <c r="L5" i="90"/>
  <c r="K5" i="90"/>
  <c r="J5" i="90"/>
  <c r="H5" i="90"/>
  <c r="G5" i="90"/>
  <c r="F5" i="90"/>
  <c r="D5" i="90"/>
  <c r="C5" i="90"/>
  <c r="B5" i="90"/>
  <c r="L4" i="90"/>
  <c r="K4" i="90"/>
  <c r="J4" i="90"/>
  <c r="J47" i="90" s="1"/>
  <c r="H4" i="90"/>
  <c r="G4" i="90"/>
  <c r="G53" i="90" s="1"/>
  <c r="F4" i="90"/>
  <c r="D4" i="90"/>
  <c r="C4" i="90"/>
  <c r="B4" i="90"/>
  <c r="B18" i="90" s="1"/>
  <c r="L3" i="90"/>
  <c r="K3" i="90"/>
  <c r="K47" i="90" s="1"/>
  <c r="J3" i="90"/>
  <c r="H3" i="90"/>
  <c r="G3" i="90"/>
  <c r="F3" i="90"/>
  <c r="F53" i="90" s="1"/>
  <c r="H53" i="90" s="1"/>
  <c r="D3" i="90"/>
  <c r="C3" i="90"/>
  <c r="C18" i="90" s="1"/>
  <c r="K51" i="90" s="1"/>
  <c r="B3" i="90"/>
  <c r="I1" i="90"/>
  <c r="H52" i="89"/>
  <c r="G52" i="89"/>
  <c r="F52" i="89"/>
  <c r="H51" i="89"/>
  <c r="G51" i="89"/>
  <c r="F51" i="89"/>
  <c r="H50" i="89"/>
  <c r="G50" i="89"/>
  <c r="F50" i="89"/>
  <c r="H49" i="89"/>
  <c r="G49" i="89"/>
  <c r="F49" i="89"/>
  <c r="H48" i="89"/>
  <c r="G48" i="89"/>
  <c r="F48" i="89"/>
  <c r="H47" i="89"/>
  <c r="G47" i="89"/>
  <c r="F47" i="89"/>
  <c r="L46" i="89"/>
  <c r="K46" i="89"/>
  <c r="J46" i="89"/>
  <c r="H46" i="89"/>
  <c r="G46" i="89"/>
  <c r="F46" i="89"/>
  <c r="L45" i="89"/>
  <c r="K45" i="89"/>
  <c r="J45" i="89"/>
  <c r="H45" i="89"/>
  <c r="G45" i="89"/>
  <c r="F45" i="89"/>
  <c r="L44" i="89"/>
  <c r="K44" i="89"/>
  <c r="J44" i="89"/>
  <c r="H44" i="89"/>
  <c r="G44" i="89"/>
  <c r="F44" i="89"/>
  <c r="L43" i="89"/>
  <c r="K43" i="89"/>
  <c r="J43" i="89"/>
  <c r="H43" i="89"/>
  <c r="G43" i="89"/>
  <c r="F43" i="89"/>
  <c r="L42" i="89"/>
  <c r="K42" i="89"/>
  <c r="J42" i="89"/>
  <c r="H42" i="89"/>
  <c r="G42" i="89"/>
  <c r="F42" i="89"/>
  <c r="L41" i="89"/>
  <c r="K41" i="89"/>
  <c r="J41" i="89"/>
  <c r="H41" i="89"/>
  <c r="G41" i="89"/>
  <c r="F41" i="89"/>
  <c r="L40" i="89"/>
  <c r="K40" i="89"/>
  <c r="J40" i="89"/>
  <c r="H40" i="89"/>
  <c r="G40" i="89"/>
  <c r="F40" i="89"/>
  <c r="L39" i="89"/>
  <c r="K39" i="89"/>
  <c r="J39" i="89"/>
  <c r="H39" i="89"/>
  <c r="G39" i="89"/>
  <c r="F39" i="89"/>
  <c r="L38" i="89"/>
  <c r="K38" i="89"/>
  <c r="J38" i="89"/>
  <c r="H38" i="89"/>
  <c r="G38" i="89"/>
  <c r="F38" i="89"/>
  <c r="L37" i="89"/>
  <c r="K37" i="89"/>
  <c r="J37" i="89"/>
  <c r="H37" i="89"/>
  <c r="G37" i="89"/>
  <c r="F37" i="89"/>
  <c r="L36" i="89"/>
  <c r="K36" i="89"/>
  <c r="J36" i="89"/>
  <c r="H36" i="89"/>
  <c r="G36" i="89"/>
  <c r="F36" i="89"/>
  <c r="L35" i="89"/>
  <c r="K35" i="89"/>
  <c r="J35" i="89"/>
  <c r="H35" i="89"/>
  <c r="G35" i="89"/>
  <c r="F35" i="89"/>
  <c r="L34" i="89"/>
  <c r="K34" i="89"/>
  <c r="J34" i="89"/>
  <c r="H34" i="89"/>
  <c r="G34" i="89"/>
  <c r="F34" i="89"/>
  <c r="L33" i="89"/>
  <c r="K33" i="89"/>
  <c r="J33" i="89"/>
  <c r="H33" i="89"/>
  <c r="G33" i="89"/>
  <c r="F33" i="89"/>
  <c r="L32" i="89"/>
  <c r="K32" i="89"/>
  <c r="J32" i="89"/>
  <c r="H32" i="89"/>
  <c r="G32" i="89"/>
  <c r="F32" i="89"/>
  <c r="L31" i="89"/>
  <c r="K31" i="89"/>
  <c r="J31" i="89"/>
  <c r="H31" i="89"/>
  <c r="G31" i="89"/>
  <c r="F31" i="89"/>
  <c r="L30" i="89"/>
  <c r="K30" i="89"/>
  <c r="J30" i="89"/>
  <c r="H30" i="89"/>
  <c r="G30" i="89"/>
  <c r="F30" i="89"/>
  <c r="L29" i="89"/>
  <c r="K29" i="89"/>
  <c r="J29" i="89"/>
  <c r="H29" i="89"/>
  <c r="G29" i="89"/>
  <c r="F29" i="89"/>
  <c r="L28" i="89"/>
  <c r="K28" i="89"/>
  <c r="J28" i="89"/>
  <c r="H28" i="89"/>
  <c r="G28" i="89"/>
  <c r="F28" i="89"/>
  <c r="L27" i="89"/>
  <c r="K27" i="89"/>
  <c r="J27" i="89"/>
  <c r="H27" i="89"/>
  <c r="G27" i="89"/>
  <c r="F27" i="89"/>
  <c r="L26" i="89"/>
  <c r="K26" i="89"/>
  <c r="J26" i="89"/>
  <c r="H26" i="89"/>
  <c r="G26" i="89"/>
  <c r="F26" i="89"/>
  <c r="L25" i="89"/>
  <c r="K25" i="89"/>
  <c r="J25" i="89"/>
  <c r="H25" i="89"/>
  <c r="G25" i="89"/>
  <c r="F25" i="89"/>
  <c r="L24" i="89"/>
  <c r="K24" i="89"/>
  <c r="J24" i="89"/>
  <c r="H24" i="89"/>
  <c r="G24" i="89"/>
  <c r="F24" i="89"/>
  <c r="L23" i="89"/>
  <c r="K23" i="89"/>
  <c r="J23" i="89"/>
  <c r="H23" i="89"/>
  <c r="G23" i="89"/>
  <c r="F23" i="89"/>
  <c r="L22" i="89"/>
  <c r="K22" i="89"/>
  <c r="J22" i="89"/>
  <c r="H22" i="89"/>
  <c r="G22" i="89"/>
  <c r="F22" i="89"/>
  <c r="L21" i="89"/>
  <c r="K21" i="89"/>
  <c r="J21" i="89"/>
  <c r="H21" i="89"/>
  <c r="G21" i="89"/>
  <c r="F21" i="89"/>
  <c r="L20" i="89"/>
  <c r="K20" i="89"/>
  <c r="J20" i="89"/>
  <c r="H20" i="89"/>
  <c r="G20" i="89"/>
  <c r="F20" i="89"/>
  <c r="L19" i="89"/>
  <c r="K19" i="89"/>
  <c r="J19" i="89"/>
  <c r="H19" i="89"/>
  <c r="G19" i="89"/>
  <c r="F19" i="89"/>
  <c r="L18" i="89"/>
  <c r="K18" i="89"/>
  <c r="J18" i="89"/>
  <c r="H18" i="89"/>
  <c r="G18" i="89"/>
  <c r="F18" i="89"/>
  <c r="L17" i="89"/>
  <c r="K17" i="89"/>
  <c r="J17" i="89"/>
  <c r="H17" i="89"/>
  <c r="G17" i="89"/>
  <c r="F17" i="89"/>
  <c r="D17" i="89"/>
  <c r="C17" i="89"/>
  <c r="B17" i="89"/>
  <c r="L16" i="89"/>
  <c r="K16" i="89"/>
  <c r="J16" i="89"/>
  <c r="H16" i="89"/>
  <c r="G16" i="89"/>
  <c r="F16" i="89"/>
  <c r="D16" i="89"/>
  <c r="C16" i="89"/>
  <c r="B16" i="89"/>
  <c r="L15" i="89"/>
  <c r="K15" i="89"/>
  <c r="J15" i="89"/>
  <c r="H15" i="89"/>
  <c r="G15" i="89"/>
  <c r="F15" i="89"/>
  <c r="D15" i="89"/>
  <c r="C15" i="89"/>
  <c r="B15" i="89"/>
  <c r="L14" i="89"/>
  <c r="K14" i="89"/>
  <c r="J14" i="89"/>
  <c r="H14" i="89"/>
  <c r="G14" i="89"/>
  <c r="F14" i="89"/>
  <c r="D14" i="89"/>
  <c r="C14" i="89"/>
  <c r="B14" i="89"/>
  <c r="L13" i="89"/>
  <c r="K13" i="89"/>
  <c r="J13" i="89"/>
  <c r="H13" i="89"/>
  <c r="G13" i="89"/>
  <c r="F13" i="89"/>
  <c r="D13" i="89"/>
  <c r="C13" i="89"/>
  <c r="B13" i="89"/>
  <c r="L12" i="89"/>
  <c r="K12" i="89"/>
  <c r="J12" i="89"/>
  <c r="H12" i="89"/>
  <c r="G12" i="89"/>
  <c r="F12" i="89"/>
  <c r="D12" i="89"/>
  <c r="C12" i="89"/>
  <c r="B12" i="89"/>
  <c r="L11" i="89"/>
  <c r="K11" i="89"/>
  <c r="J11" i="89"/>
  <c r="H11" i="89"/>
  <c r="G11" i="89"/>
  <c r="F11" i="89"/>
  <c r="D11" i="89"/>
  <c r="C11" i="89"/>
  <c r="B11" i="89"/>
  <c r="L10" i="89"/>
  <c r="K10" i="89"/>
  <c r="J10" i="89"/>
  <c r="H10" i="89"/>
  <c r="G10" i="89"/>
  <c r="F10" i="89"/>
  <c r="D10" i="89"/>
  <c r="C10" i="89"/>
  <c r="B10" i="89"/>
  <c r="L9" i="89"/>
  <c r="K9" i="89"/>
  <c r="J9" i="89"/>
  <c r="H9" i="89"/>
  <c r="G9" i="89"/>
  <c r="F9" i="89"/>
  <c r="D9" i="89"/>
  <c r="C9" i="89"/>
  <c r="B9" i="89"/>
  <c r="L8" i="89"/>
  <c r="K8" i="89"/>
  <c r="J8" i="89"/>
  <c r="H8" i="89"/>
  <c r="G8" i="89"/>
  <c r="F8" i="89"/>
  <c r="D8" i="89"/>
  <c r="C8" i="89"/>
  <c r="B8" i="89"/>
  <c r="L7" i="89"/>
  <c r="K7" i="89"/>
  <c r="J7" i="89"/>
  <c r="H7" i="89"/>
  <c r="G7" i="89"/>
  <c r="F7" i="89"/>
  <c r="D7" i="89"/>
  <c r="C7" i="89"/>
  <c r="B7" i="89"/>
  <c r="L6" i="89"/>
  <c r="K6" i="89"/>
  <c r="J6" i="89"/>
  <c r="H6" i="89"/>
  <c r="G6" i="89"/>
  <c r="F6" i="89"/>
  <c r="D6" i="89"/>
  <c r="C6" i="89"/>
  <c r="B6" i="89"/>
  <c r="L5" i="89"/>
  <c r="K5" i="89"/>
  <c r="J5" i="89"/>
  <c r="H5" i="89"/>
  <c r="G5" i="89"/>
  <c r="F5" i="89"/>
  <c r="D5" i="89"/>
  <c r="C5" i="89"/>
  <c r="B5" i="89"/>
  <c r="L4" i="89"/>
  <c r="K4" i="89"/>
  <c r="J4" i="89"/>
  <c r="J47" i="89" s="1"/>
  <c r="H4" i="89"/>
  <c r="G4" i="89"/>
  <c r="G53" i="89" s="1"/>
  <c r="F4" i="89"/>
  <c r="D4" i="89"/>
  <c r="C4" i="89"/>
  <c r="B4" i="89"/>
  <c r="B18" i="89" s="1"/>
  <c r="L3" i="89"/>
  <c r="K3" i="89"/>
  <c r="K47" i="89" s="1"/>
  <c r="J3" i="89"/>
  <c r="H3" i="89"/>
  <c r="G3" i="89"/>
  <c r="F3" i="89"/>
  <c r="F53" i="89" s="1"/>
  <c r="H53" i="89" s="1"/>
  <c r="D3" i="89"/>
  <c r="C3" i="89"/>
  <c r="C18" i="89" s="1"/>
  <c r="K51" i="89" s="1"/>
  <c r="B3" i="89"/>
  <c r="I1" i="89"/>
  <c r="H52" i="88"/>
  <c r="G52" i="88"/>
  <c r="F52" i="88"/>
  <c r="H51" i="88"/>
  <c r="G51" i="88"/>
  <c r="F51" i="88"/>
  <c r="H50" i="88"/>
  <c r="G50" i="88"/>
  <c r="F50" i="88"/>
  <c r="H49" i="88"/>
  <c r="G49" i="88"/>
  <c r="F49" i="88"/>
  <c r="H48" i="88"/>
  <c r="G48" i="88"/>
  <c r="F48" i="88"/>
  <c r="H47" i="88"/>
  <c r="G47" i="88"/>
  <c r="F47" i="88"/>
  <c r="L46" i="88"/>
  <c r="K46" i="88"/>
  <c r="J46" i="88"/>
  <c r="H46" i="88"/>
  <c r="G46" i="88"/>
  <c r="F46" i="88"/>
  <c r="L45" i="88"/>
  <c r="K45" i="88"/>
  <c r="J45" i="88"/>
  <c r="H45" i="88"/>
  <c r="G45" i="88"/>
  <c r="F45" i="88"/>
  <c r="L44" i="88"/>
  <c r="K44" i="88"/>
  <c r="J44" i="88"/>
  <c r="H44" i="88"/>
  <c r="G44" i="88"/>
  <c r="F44" i="88"/>
  <c r="L43" i="88"/>
  <c r="K43" i="88"/>
  <c r="J43" i="88"/>
  <c r="H43" i="88"/>
  <c r="G43" i="88"/>
  <c r="F43" i="88"/>
  <c r="L42" i="88"/>
  <c r="K42" i="88"/>
  <c r="J42" i="88"/>
  <c r="H42" i="88"/>
  <c r="G42" i="88"/>
  <c r="F42" i="88"/>
  <c r="L41" i="88"/>
  <c r="K41" i="88"/>
  <c r="J41" i="88"/>
  <c r="H41" i="88"/>
  <c r="G41" i="88"/>
  <c r="F41" i="88"/>
  <c r="L40" i="88"/>
  <c r="K40" i="88"/>
  <c r="J40" i="88"/>
  <c r="H40" i="88"/>
  <c r="G40" i="88"/>
  <c r="F40" i="88"/>
  <c r="L39" i="88"/>
  <c r="K39" i="88"/>
  <c r="J39" i="88"/>
  <c r="H39" i="88"/>
  <c r="G39" i="88"/>
  <c r="F39" i="88"/>
  <c r="L38" i="88"/>
  <c r="K38" i="88"/>
  <c r="J38" i="88"/>
  <c r="H38" i="88"/>
  <c r="G38" i="88"/>
  <c r="F38" i="88"/>
  <c r="L37" i="88"/>
  <c r="K37" i="88"/>
  <c r="J37" i="88"/>
  <c r="H37" i="88"/>
  <c r="G37" i="88"/>
  <c r="F37" i="88"/>
  <c r="L36" i="88"/>
  <c r="K36" i="88"/>
  <c r="J36" i="88"/>
  <c r="H36" i="88"/>
  <c r="G36" i="88"/>
  <c r="F36" i="88"/>
  <c r="L35" i="88"/>
  <c r="K35" i="88"/>
  <c r="J35" i="88"/>
  <c r="H35" i="88"/>
  <c r="G35" i="88"/>
  <c r="F35" i="88"/>
  <c r="L34" i="88"/>
  <c r="K34" i="88"/>
  <c r="J34" i="88"/>
  <c r="H34" i="88"/>
  <c r="G34" i="88"/>
  <c r="F34" i="88"/>
  <c r="L33" i="88"/>
  <c r="K33" i="88"/>
  <c r="J33" i="88"/>
  <c r="H33" i="88"/>
  <c r="G33" i="88"/>
  <c r="F33" i="88"/>
  <c r="L32" i="88"/>
  <c r="K32" i="88"/>
  <c r="J32" i="88"/>
  <c r="H32" i="88"/>
  <c r="G32" i="88"/>
  <c r="F32" i="88"/>
  <c r="L31" i="88"/>
  <c r="K31" i="88"/>
  <c r="J31" i="88"/>
  <c r="H31" i="88"/>
  <c r="G31" i="88"/>
  <c r="F31" i="88"/>
  <c r="L30" i="88"/>
  <c r="K30" i="88"/>
  <c r="J30" i="88"/>
  <c r="H30" i="88"/>
  <c r="G30" i="88"/>
  <c r="F30" i="88"/>
  <c r="L29" i="88"/>
  <c r="K29" i="88"/>
  <c r="J29" i="88"/>
  <c r="H29" i="88"/>
  <c r="G29" i="88"/>
  <c r="F29" i="88"/>
  <c r="L28" i="88"/>
  <c r="K28" i="88"/>
  <c r="J28" i="88"/>
  <c r="H28" i="88"/>
  <c r="G28" i="88"/>
  <c r="F28" i="88"/>
  <c r="L27" i="88"/>
  <c r="K27" i="88"/>
  <c r="J27" i="88"/>
  <c r="H27" i="88"/>
  <c r="G27" i="88"/>
  <c r="F27" i="88"/>
  <c r="L26" i="88"/>
  <c r="K26" i="88"/>
  <c r="J26" i="88"/>
  <c r="H26" i="88"/>
  <c r="G26" i="88"/>
  <c r="F26" i="88"/>
  <c r="L25" i="88"/>
  <c r="K25" i="88"/>
  <c r="J25" i="88"/>
  <c r="H25" i="88"/>
  <c r="G25" i="88"/>
  <c r="F25" i="88"/>
  <c r="L24" i="88"/>
  <c r="K24" i="88"/>
  <c r="J24" i="88"/>
  <c r="H24" i="88"/>
  <c r="G24" i="88"/>
  <c r="F24" i="88"/>
  <c r="L23" i="88"/>
  <c r="K23" i="88"/>
  <c r="J23" i="88"/>
  <c r="H23" i="88"/>
  <c r="G23" i="88"/>
  <c r="F23" i="88"/>
  <c r="L22" i="88"/>
  <c r="K22" i="88"/>
  <c r="J22" i="88"/>
  <c r="H22" i="88"/>
  <c r="G22" i="88"/>
  <c r="F22" i="88"/>
  <c r="L21" i="88"/>
  <c r="K21" i="88"/>
  <c r="J21" i="88"/>
  <c r="H21" i="88"/>
  <c r="G21" i="88"/>
  <c r="F21" i="88"/>
  <c r="L20" i="88"/>
  <c r="K20" i="88"/>
  <c r="J20" i="88"/>
  <c r="H20" i="88"/>
  <c r="G20" i="88"/>
  <c r="F20" i="88"/>
  <c r="L19" i="88"/>
  <c r="K19" i="88"/>
  <c r="J19" i="88"/>
  <c r="F19" i="88"/>
  <c r="L18" i="88"/>
  <c r="K18" i="88"/>
  <c r="J18" i="88"/>
  <c r="H18" i="88"/>
  <c r="G18" i="88"/>
  <c r="F18" i="88"/>
  <c r="L17" i="88"/>
  <c r="K17" i="88"/>
  <c r="J17" i="88"/>
  <c r="H17" i="88"/>
  <c r="G17" i="88"/>
  <c r="F17" i="88"/>
  <c r="D17" i="88"/>
  <c r="C17" i="88"/>
  <c r="B17" i="88"/>
  <c r="L16" i="88"/>
  <c r="K16" i="88"/>
  <c r="J16" i="88"/>
  <c r="H16" i="88"/>
  <c r="G16" i="88"/>
  <c r="F16" i="88"/>
  <c r="D16" i="88"/>
  <c r="C16" i="88"/>
  <c r="B16" i="88"/>
  <c r="L15" i="88"/>
  <c r="K15" i="88"/>
  <c r="J15" i="88"/>
  <c r="H15" i="88"/>
  <c r="G15" i="88"/>
  <c r="F15" i="88"/>
  <c r="D15" i="88"/>
  <c r="C15" i="88"/>
  <c r="B15" i="88"/>
  <c r="L14" i="88"/>
  <c r="K14" i="88"/>
  <c r="J14" i="88"/>
  <c r="H14" i="88"/>
  <c r="G14" i="88"/>
  <c r="F14" i="88"/>
  <c r="D14" i="88"/>
  <c r="C14" i="88"/>
  <c r="B14" i="88"/>
  <c r="L13" i="88"/>
  <c r="K13" i="88"/>
  <c r="J13" i="88"/>
  <c r="H13" i="88"/>
  <c r="G13" i="88"/>
  <c r="F13" i="88"/>
  <c r="D13" i="88"/>
  <c r="C13" i="88"/>
  <c r="B13" i="88"/>
  <c r="L12" i="88"/>
  <c r="K12" i="88"/>
  <c r="J12" i="88"/>
  <c r="H12" i="88"/>
  <c r="G12" i="88"/>
  <c r="F12" i="88"/>
  <c r="D12" i="88"/>
  <c r="C12" i="88"/>
  <c r="B12" i="88"/>
  <c r="L11" i="88"/>
  <c r="K11" i="88"/>
  <c r="J11" i="88"/>
  <c r="H11" i="88"/>
  <c r="G11" i="88"/>
  <c r="F11" i="88"/>
  <c r="D11" i="88"/>
  <c r="C11" i="88"/>
  <c r="B11" i="88"/>
  <c r="L10" i="88"/>
  <c r="K10" i="88"/>
  <c r="J10" i="88"/>
  <c r="H10" i="88"/>
  <c r="G10" i="88"/>
  <c r="F10" i="88"/>
  <c r="D10" i="88"/>
  <c r="C10" i="88"/>
  <c r="B10" i="88"/>
  <c r="L9" i="88"/>
  <c r="K9" i="88"/>
  <c r="J9" i="88"/>
  <c r="H9" i="88"/>
  <c r="G9" i="88"/>
  <c r="F9" i="88"/>
  <c r="D9" i="88"/>
  <c r="C9" i="88"/>
  <c r="B9" i="88"/>
  <c r="L8" i="88"/>
  <c r="K8" i="88"/>
  <c r="J8" i="88"/>
  <c r="H8" i="88"/>
  <c r="G8" i="88"/>
  <c r="F8" i="88"/>
  <c r="D8" i="88"/>
  <c r="C8" i="88"/>
  <c r="B8" i="88"/>
  <c r="L7" i="88"/>
  <c r="K7" i="88"/>
  <c r="J7" i="88"/>
  <c r="H7" i="88"/>
  <c r="G7" i="88"/>
  <c r="F7" i="88"/>
  <c r="D7" i="88"/>
  <c r="C7" i="88"/>
  <c r="B7" i="88"/>
  <c r="L6" i="88"/>
  <c r="K6" i="88"/>
  <c r="J6" i="88"/>
  <c r="H6" i="88"/>
  <c r="G6" i="88"/>
  <c r="F6" i="88"/>
  <c r="C6" i="88"/>
  <c r="L5" i="88"/>
  <c r="K5" i="88"/>
  <c r="J5" i="88"/>
  <c r="H5" i="88"/>
  <c r="G5" i="88"/>
  <c r="F5" i="88"/>
  <c r="D5" i="88"/>
  <c r="C5" i="88"/>
  <c r="B5" i="88"/>
  <c r="L4" i="88"/>
  <c r="K4" i="88"/>
  <c r="J4" i="88"/>
  <c r="J47" i="88" s="1"/>
  <c r="H4" i="88"/>
  <c r="G4" i="88"/>
  <c r="G53" i="88" s="1"/>
  <c r="F4" i="88"/>
  <c r="D4" i="88"/>
  <c r="C4" i="88"/>
  <c r="B4" i="88"/>
  <c r="B18" i="88" s="1"/>
  <c r="L3" i="88"/>
  <c r="K3" i="88"/>
  <c r="K47" i="88" s="1"/>
  <c r="J3" i="88"/>
  <c r="H3" i="88"/>
  <c r="G3" i="88"/>
  <c r="F3" i="88"/>
  <c r="F53" i="88" s="1"/>
  <c r="H53" i="88" s="1"/>
  <c r="D3" i="88"/>
  <c r="C3" i="88"/>
  <c r="C18" i="88" s="1"/>
  <c r="K51" i="88" s="1"/>
  <c r="B3" i="88"/>
  <c r="I1" i="88"/>
  <c r="H52" i="87"/>
  <c r="G52" i="87"/>
  <c r="F52" i="87"/>
  <c r="H51" i="87"/>
  <c r="G51" i="87"/>
  <c r="F51" i="87"/>
  <c r="H50" i="87"/>
  <c r="G50" i="87"/>
  <c r="F50" i="87"/>
  <c r="H49" i="87"/>
  <c r="G49" i="87"/>
  <c r="F49" i="87"/>
  <c r="H48" i="87"/>
  <c r="G48" i="87"/>
  <c r="F48" i="87"/>
  <c r="H47" i="87"/>
  <c r="G47" i="87"/>
  <c r="F47" i="87"/>
  <c r="L46" i="87"/>
  <c r="K46" i="87"/>
  <c r="J46" i="87"/>
  <c r="H46" i="87"/>
  <c r="G46" i="87"/>
  <c r="F46" i="87"/>
  <c r="L45" i="87"/>
  <c r="K45" i="87"/>
  <c r="J45" i="87"/>
  <c r="H45" i="87"/>
  <c r="G45" i="87"/>
  <c r="F45" i="87"/>
  <c r="L44" i="87"/>
  <c r="K44" i="87"/>
  <c r="J44" i="87"/>
  <c r="H44" i="87"/>
  <c r="G44" i="87"/>
  <c r="F44" i="87"/>
  <c r="L43" i="87"/>
  <c r="K43" i="87"/>
  <c r="J43" i="87"/>
  <c r="H43" i="87"/>
  <c r="G43" i="87"/>
  <c r="F43" i="87"/>
  <c r="L42" i="87"/>
  <c r="K42" i="87"/>
  <c r="J42" i="87"/>
  <c r="H42" i="87"/>
  <c r="G42" i="87"/>
  <c r="F42" i="87"/>
  <c r="L41" i="87"/>
  <c r="K41" i="87"/>
  <c r="J41" i="87"/>
  <c r="H41" i="87"/>
  <c r="G41" i="87"/>
  <c r="F41" i="87"/>
  <c r="L40" i="87"/>
  <c r="K40" i="87"/>
  <c r="J40" i="87"/>
  <c r="H40" i="87"/>
  <c r="G40" i="87"/>
  <c r="F40" i="87"/>
  <c r="L39" i="87"/>
  <c r="K39" i="87"/>
  <c r="J39" i="87"/>
  <c r="H39" i="87"/>
  <c r="G39" i="87"/>
  <c r="F39" i="87"/>
  <c r="L38" i="87"/>
  <c r="K38" i="87"/>
  <c r="J38" i="87"/>
  <c r="H38" i="87"/>
  <c r="G38" i="87"/>
  <c r="F38" i="87"/>
  <c r="L37" i="87"/>
  <c r="K37" i="87"/>
  <c r="J37" i="87"/>
  <c r="H37" i="87"/>
  <c r="G37" i="87"/>
  <c r="F37" i="87"/>
  <c r="L36" i="87"/>
  <c r="K36" i="87"/>
  <c r="J36" i="87"/>
  <c r="H36" i="87"/>
  <c r="G36" i="87"/>
  <c r="F36" i="87"/>
  <c r="L35" i="87"/>
  <c r="K35" i="87"/>
  <c r="J35" i="87"/>
  <c r="H35" i="87"/>
  <c r="G35" i="87"/>
  <c r="F35" i="87"/>
  <c r="L34" i="87"/>
  <c r="K34" i="87"/>
  <c r="J34" i="87"/>
  <c r="H34" i="87"/>
  <c r="G34" i="87"/>
  <c r="F34" i="87"/>
  <c r="L33" i="87"/>
  <c r="K33" i="87"/>
  <c r="J33" i="87"/>
  <c r="H33" i="87"/>
  <c r="G33" i="87"/>
  <c r="F33" i="87"/>
  <c r="L32" i="87"/>
  <c r="K32" i="87"/>
  <c r="J32" i="87"/>
  <c r="H32" i="87"/>
  <c r="G32" i="87"/>
  <c r="F32" i="87"/>
  <c r="L31" i="87"/>
  <c r="K31" i="87"/>
  <c r="J31" i="87"/>
  <c r="H31" i="87"/>
  <c r="G31" i="87"/>
  <c r="F31" i="87"/>
  <c r="L30" i="87"/>
  <c r="K30" i="87"/>
  <c r="J30" i="87"/>
  <c r="H30" i="87"/>
  <c r="G30" i="87"/>
  <c r="F30" i="87"/>
  <c r="L29" i="87"/>
  <c r="K29" i="87"/>
  <c r="J29" i="87"/>
  <c r="H29" i="87"/>
  <c r="G29" i="87"/>
  <c r="F29" i="87"/>
  <c r="L28" i="87"/>
  <c r="K28" i="87"/>
  <c r="J28" i="87"/>
  <c r="H28" i="87"/>
  <c r="G28" i="87"/>
  <c r="F28" i="87"/>
  <c r="L27" i="87"/>
  <c r="K27" i="87"/>
  <c r="J27" i="87"/>
  <c r="H27" i="87"/>
  <c r="G27" i="87"/>
  <c r="F27" i="87"/>
  <c r="L26" i="87"/>
  <c r="K26" i="87"/>
  <c r="J26" i="87"/>
  <c r="H26" i="87"/>
  <c r="G26" i="87"/>
  <c r="F26" i="87"/>
  <c r="L25" i="87"/>
  <c r="K25" i="87"/>
  <c r="J25" i="87"/>
  <c r="H25" i="87"/>
  <c r="G25" i="87"/>
  <c r="F25" i="87"/>
  <c r="L24" i="87"/>
  <c r="K24" i="87"/>
  <c r="J24" i="87"/>
  <c r="H24" i="87"/>
  <c r="G24" i="87"/>
  <c r="F24" i="87"/>
  <c r="L23" i="87"/>
  <c r="K23" i="87"/>
  <c r="J23" i="87"/>
  <c r="H23" i="87"/>
  <c r="G23" i="87"/>
  <c r="F23" i="87"/>
  <c r="L22" i="87"/>
  <c r="K22" i="87"/>
  <c r="J22" i="87"/>
  <c r="H22" i="87"/>
  <c r="G22" i="87"/>
  <c r="F22" i="87"/>
  <c r="L21" i="87"/>
  <c r="K21" i="87"/>
  <c r="J21" i="87"/>
  <c r="H21" i="87"/>
  <c r="G21" i="87"/>
  <c r="F21" i="87"/>
  <c r="L20" i="87"/>
  <c r="K20" i="87"/>
  <c r="J20" i="87"/>
  <c r="H20" i="87"/>
  <c r="G20" i="87"/>
  <c r="F20" i="87"/>
  <c r="L19" i="87"/>
  <c r="K19" i="87"/>
  <c r="J19" i="87"/>
  <c r="H19" i="87"/>
  <c r="G19" i="87"/>
  <c r="F19" i="87"/>
  <c r="L18" i="87"/>
  <c r="K18" i="87"/>
  <c r="J18" i="87"/>
  <c r="H18" i="87"/>
  <c r="G18" i="87"/>
  <c r="F18" i="87"/>
  <c r="L17" i="87"/>
  <c r="K17" i="87"/>
  <c r="J17" i="87"/>
  <c r="H17" i="87"/>
  <c r="G17" i="87"/>
  <c r="F17" i="87"/>
  <c r="D17" i="87"/>
  <c r="C17" i="87"/>
  <c r="B17" i="87"/>
  <c r="L16" i="87"/>
  <c r="K16" i="87"/>
  <c r="J16" i="87"/>
  <c r="H16" i="87"/>
  <c r="G16" i="87"/>
  <c r="F16" i="87"/>
  <c r="D16" i="87"/>
  <c r="C16" i="87"/>
  <c r="B16" i="87"/>
  <c r="L15" i="87"/>
  <c r="K15" i="87"/>
  <c r="J15" i="87"/>
  <c r="H15" i="87"/>
  <c r="G15" i="87"/>
  <c r="F15" i="87"/>
  <c r="D15" i="87"/>
  <c r="C15" i="87"/>
  <c r="B15" i="87"/>
  <c r="L14" i="87"/>
  <c r="K14" i="87"/>
  <c r="J14" i="87"/>
  <c r="H14" i="87"/>
  <c r="G14" i="87"/>
  <c r="F14" i="87"/>
  <c r="D14" i="87"/>
  <c r="C14" i="87"/>
  <c r="B14" i="87"/>
  <c r="L13" i="87"/>
  <c r="K13" i="87"/>
  <c r="J13" i="87"/>
  <c r="H13" i="87"/>
  <c r="G13" i="87"/>
  <c r="F13" i="87"/>
  <c r="D13" i="87"/>
  <c r="C13" i="87"/>
  <c r="B13" i="87"/>
  <c r="L12" i="87"/>
  <c r="K12" i="87"/>
  <c r="J12" i="87"/>
  <c r="H12" i="87"/>
  <c r="G12" i="87"/>
  <c r="F12" i="87"/>
  <c r="D12" i="87"/>
  <c r="C12" i="87"/>
  <c r="B12" i="87"/>
  <c r="L11" i="87"/>
  <c r="K11" i="87"/>
  <c r="J11" i="87"/>
  <c r="H11" i="87"/>
  <c r="G11" i="87"/>
  <c r="F11" i="87"/>
  <c r="D11" i="87"/>
  <c r="C11" i="87"/>
  <c r="B11" i="87"/>
  <c r="L10" i="87"/>
  <c r="K10" i="87"/>
  <c r="J10" i="87"/>
  <c r="H10" i="87"/>
  <c r="G10" i="87"/>
  <c r="F10" i="87"/>
  <c r="D10" i="87"/>
  <c r="C10" i="87"/>
  <c r="B10" i="87"/>
  <c r="L9" i="87"/>
  <c r="K9" i="87"/>
  <c r="J9" i="87"/>
  <c r="H9" i="87"/>
  <c r="G9" i="87"/>
  <c r="F9" i="87"/>
  <c r="D9" i="87"/>
  <c r="C9" i="87"/>
  <c r="B9" i="87"/>
  <c r="L8" i="87"/>
  <c r="K8" i="87"/>
  <c r="J8" i="87"/>
  <c r="H8" i="87"/>
  <c r="G8" i="87"/>
  <c r="F8" i="87"/>
  <c r="D8" i="87"/>
  <c r="C8" i="87"/>
  <c r="B8" i="87"/>
  <c r="L7" i="87"/>
  <c r="K7" i="87"/>
  <c r="J7" i="87"/>
  <c r="H7" i="87"/>
  <c r="G7" i="87"/>
  <c r="F7" i="87"/>
  <c r="D7" i="87"/>
  <c r="C7" i="87"/>
  <c r="B7" i="87"/>
  <c r="L6" i="87"/>
  <c r="K6" i="87"/>
  <c r="J6" i="87"/>
  <c r="H6" i="87"/>
  <c r="G6" i="87"/>
  <c r="F6" i="87"/>
  <c r="D6" i="87"/>
  <c r="C6" i="87"/>
  <c r="B6" i="87"/>
  <c r="L5" i="87"/>
  <c r="K5" i="87"/>
  <c r="J5" i="87"/>
  <c r="H5" i="87"/>
  <c r="G5" i="87"/>
  <c r="F5" i="87"/>
  <c r="D5" i="87"/>
  <c r="C5" i="87"/>
  <c r="B5" i="87"/>
  <c r="L4" i="87"/>
  <c r="K4" i="87"/>
  <c r="J4" i="87"/>
  <c r="J47" i="87" s="1"/>
  <c r="H4" i="87"/>
  <c r="G4" i="87"/>
  <c r="G53" i="87" s="1"/>
  <c r="F4" i="87"/>
  <c r="D4" i="87"/>
  <c r="C4" i="87"/>
  <c r="B4" i="87"/>
  <c r="B18" i="87" s="1"/>
  <c r="L3" i="87"/>
  <c r="K3" i="87"/>
  <c r="K47" i="87" s="1"/>
  <c r="J3" i="87"/>
  <c r="H3" i="87"/>
  <c r="G3" i="87"/>
  <c r="F3" i="87"/>
  <c r="F53" i="87" s="1"/>
  <c r="H53" i="87" s="1"/>
  <c r="D3" i="87"/>
  <c r="C3" i="87"/>
  <c r="C18" i="87" s="1"/>
  <c r="K51" i="87" s="1"/>
  <c r="B3" i="87"/>
  <c r="I1" i="87"/>
  <c r="H52" i="86"/>
  <c r="G52" i="86"/>
  <c r="F52" i="86"/>
  <c r="H51" i="86"/>
  <c r="G51" i="86"/>
  <c r="F51" i="86"/>
  <c r="H50" i="86"/>
  <c r="G50" i="86"/>
  <c r="F50" i="86"/>
  <c r="H49" i="86"/>
  <c r="G49" i="86"/>
  <c r="F49" i="86"/>
  <c r="H48" i="86"/>
  <c r="G48" i="86"/>
  <c r="F48" i="86"/>
  <c r="H47" i="86"/>
  <c r="G47" i="86"/>
  <c r="F47" i="86"/>
  <c r="L46" i="86"/>
  <c r="K46" i="86"/>
  <c r="J46" i="86"/>
  <c r="H46" i="86"/>
  <c r="G46" i="86"/>
  <c r="F46" i="86"/>
  <c r="L45" i="86"/>
  <c r="K45" i="86"/>
  <c r="J45" i="86"/>
  <c r="H45" i="86"/>
  <c r="G45" i="86"/>
  <c r="F45" i="86"/>
  <c r="L44" i="86"/>
  <c r="K44" i="86"/>
  <c r="J44" i="86"/>
  <c r="H44" i="86"/>
  <c r="G44" i="86"/>
  <c r="F44" i="86"/>
  <c r="L43" i="86"/>
  <c r="K43" i="86"/>
  <c r="J43" i="86"/>
  <c r="H43" i="86"/>
  <c r="G43" i="86"/>
  <c r="F43" i="86"/>
  <c r="L42" i="86"/>
  <c r="K42" i="86"/>
  <c r="J42" i="86"/>
  <c r="H42" i="86"/>
  <c r="G42" i="86"/>
  <c r="F42" i="86"/>
  <c r="L41" i="86"/>
  <c r="K41" i="86"/>
  <c r="J41" i="86"/>
  <c r="H41" i="86"/>
  <c r="G41" i="86"/>
  <c r="F41" i="86"/>
  <c r="L40" i="86"/>
  <c r="K40" i="86"/>
  <c r="J40" i="86"/>
  <c r="H40" i="86"/>
  <c r="G40" i="86"/>
  <c r="F40" i="86"/>
  <c r="L39" i="86"/>
  <c r="K39" i="86"/>
  <c r="J39" i="86"/>
  <c r="H39" i="86"/>
  <c r="G39" i="86"/>
  <c r="F39" i="86"/>
  <c r="L38" i="86"/>
  <c r="K38" i="86"/>
  <c r="J38" i="86"/>
  <c r="H38" i="86"/>
  <c r="G38" i="86"/>
  <c r="F38" i="86"/>
  <c r="L37" i="86"/>
  <c r="K37" i="86"/>
  <c r="J37" i="86"/>
  <c r="H37" i="86"/>
  <c r="G37" i="86"/>
  <c r="F37" i="86"/>
  <c r="L36" i="86"/>
  <c r="K36" i="86"/>
  <c r="J36" i="86"/>
  <c r="H36" i="86"/>
  <c r="G36" i="86"/>
  <c r="F36" i="86"/>
  <c r="L35" i="86"/>
  <c r="K35" i="86"/>
  <c r="J35" i="86"/>
  <c r="H35" i="86"/>
  <c r="G35" i="86"/>
  <c r="F35" i="86"/>
  <c r="L34" i="86"/>
  <c r="K34" i="86"/>
  <c r="J34" i="86"/>
  <c r="H34" i="86"/>
  <c r="G34" i="86"/>
  <c r="F34" i="86"/>
  <c r="L33" i="86"/>
  <c r="K33" i="86"/>
  <c r="J33" i="86"/>
  <c r="H33" i="86"/>
  <c r="G33" i="86"/>
  <c r="F33" i="86"/>
  <c r="L32" i="86"/>
  <c r="K32" i="86"/>
  <c r="J32" i="86"/>
  <c r="H32" i="86"/>
  <c r="G32" i="86"/>
  <c r="F32" i="86"/>
  <c r="L31" i="86"/>
  <c r="K31" i="86"/>
  <c r="J31" i="86"/>
  <c r="H31" i="86"/>
  <c r="G31" i="86"/>
  <c r="F31" i="86"/>
  <c r="L30" i="86"/>
  <c r="K30" i="86"/>
  <c r="J30" i="86"/>
  <c r="H30" i="86"/>
  <c r="G30" i="86"/>
  <c r="F30" i="86"/>
  <c r="L29" i="86"/>
  <c r="K29" i="86"/>
  <c r="J29" i="86"/>
  <c r="H29" i="86"/>
  <c r="G29" i="86"/>
  <c r="F29" i="86"/>
  <c r="L28" i="86"/>
  <c r="K28" i="86"/>
  <c r="J28" i="86"/>
  <c r="H28" i="86"/>
  <c r="G28" i="86"/>
  <c r="F28" i="86"/>
  <c r="L27" i="86"/>
  <c r="K27" i="86"/>
  <c r="J27" i="86"/>
  <c r="H27" i="86"/>
  <c r="G27" i="86"/>
  <c r="F27" i="86"/>
  <c r="L26" i="86"/>
  <c r="K26" i="86"/>
  <c r="J26" i="86"/>
  <c r="H26" i="86"/>
  <c r="G26" i="86"/>
  <c r="F26" i="86"/>
  <c r="L25" i="86"/>
  <c r="K25" i="86"/>
  <c r="J25" i="86"/>
  <c r="H25" i="86"/>
  <c r="G25" i="86"/>
  <c r="F25" i="86"/>
  <c r="L24" i="86"/>
  <c r="K24" i="86"/>
  <c r="J24" i="86"/>
  <c r="H24" i="86"/>
  <c r="G24" i="86"/>
  <c r="F24" i="86"/>
  <c r="L23" i="86"/>
  <c r="K23" i="86"/>
  <c r="J23" i="86"/>
  <c r="H23" i="86"/>
  <c r="G23" i="86"/>
  <c r="F23" i="86"/>
  <c r="L22" i="86"/>
  <c r="K22" i="86"/>
  <c r="J22" i="86"/>
  <c r="H22" i="86"/>
  <c r="G22" i="86"/>
  <c r="F22" i="86"/>
  <c r="L21" i="86"/>
  <c r="K21" i="86"/>
  <c r="J21" i="86"/>
  <c r="H21" i="86"/>
  <c r="G21" i="86"/>
  <c r="F21" i="86"/>
  <c r="L20" i="86"/>
  <c r="K20" i="86"/>
  <c r="J20" i="86"/>
  <c r="H20" i="86"/>
  <c r="G20" i="86"/>
  <c r="F20" i="86"/>
  <c r="L19" i="86"/>
  <c r="K19" i="86"/>
  <c r="J19" i="86"/>
  <c r="H19" i="86"/>
  <c r="G19" i="86"/>
  <c r="F19" i="86"/>
  <c r="L18" i="86"/>
  <c r="K18" i="86"/>
  <c r="J18" i="86"/>
  <c r="H18" i="86"/>
  <c r="G18" i="86"/>
  <c r="F18" i="86"/>
  <c r="L17" i="86"/>
  <c r="K17" i="86"/>
  <c r="J17" i="86"/>
  <c r="H17" i="86"/>
  <c r="G17" i="86"/>
  <c r="F17" i="86"/>
  <c r="D17" i="86"/>
  <c r="C17" i="86"/>
  <c r="B17" i="86"/>
  <c r="L16" i="86"/>
  <c r="K16" i="86"/>
  <c r="J16" i="86"/>
  <c r="H16" i="86"/>
  <c r="G16" i="86"/>
  <c r="F16" i="86"/>
  <c r="D16" i="86"/>
  <c r="C16" i="86"/>
  <c r="B16" i="86"/>
  <c r="L15" i="86"/>
  <c r="K15" i="86"/>
  <c r="J15" i="86"/>
  <c r="H15" i="86"/>
  <c r="G15" i="86"/>
  <c r="F15" i="86"/>
  <c r="D15" i="86"/>
  <c r="C15" i="86"/>
  <c r="B15" i="86"/>
  <c r="L14" i="86"/>
  <c r="K14" i="86"/>
  <c r="J14" i="86"/>
  <c r="H14" i="86"/>
  <c r="G14" i="86"/>
  <c r="F14" i="86"/>
  <c r="D14" i="86"/>
  <c r="C14" i="86"/>
  <c r="B14" i="86"/>
  <c r="L13" i="86"/>
  <c r="K13" i="86"/>
  <c r="J13" i="86"/>
  <c r="H13" i="86"/>
  <c r="G13" i="86"/>
  <c r="F13" i="86"/>
  <c r="D13" i="86"/>
  <c r="C13" i="86"/>
  <c r="B13" i="86"/>
  <c r="L12" i="86"/>
  <c r="K12" i="86"/>
  <c r="J12" i="86"/>
  <c r="H12" i="86"/>
  <c r="G12" i="86"/>
  <c r="F12" i="86"/>
  <c r="D12" i="86"/>
  <c r="C12" i="86"/>
  <c r="B12" i="86"/>
  <c r="L11" i="86"/>
  <c r="K11" i="86"/>
  <c r="J11" i="86"/>
  <c r="H11" i="86"/>
  <c r="G11" i="86"/>
  <c r="F11" i="86"/>
  <c r="D11" i="86"/>
  <c r="C11" i="86"/>
  <c r="B11" i="86"/>
  <c r="L10" i="86"/>
  <c r="K10" i="86"/>
  <c r="J10" i="86"/>
  <c r="H10" i="86"/>
  <c r="G10" i="86"/>
  <c r="F10" i="86"/>
  <c r="D10" i="86"/>
  <c r="C10" i="86"/>
  <c r="B10" i="86"/>
  <c r="L9" i="86"/>
  <c r="K9" i="86"/>
  <c r="J9" i="86"/>
  <c r="H9" i="86"/>
  <c r="G9" i="86"/>
  <c r="F9" i="86"/>
  <c r="D9" i="86"/>
  <c r="C9" i="86"/>
  <c r="B9" i="86"/>
  <c r="L8" i="86"/>
  <c r="K8" i="86"/>
  <c r="J8" i="86"/>
  <c r="H8" i="86"/>
  <c r="G8" i="86"/>
  <c r="F8" i="86"/>
  <c r="D8" i="86"/>
  <c r="C8" i="86"/>
  <c r="B8" i="86"/>
  <c r="L7" i="86"/>
  <c r="K7" i="86"/>
  <c r="J7" i="86"/>
  <c r="H7" i="86"/>
  <c r="G7" i="86"/>
  <c r="F7" i="86"/>
  <c r="D7" i="86"/>
  <c r="C7" i="86"/>
  <c r="B7" i="86"/>
  <c r="L6" i="86"/>
  <c r="K6" i="86"/>
  <c r="J6" i="86"/>
  <c r="H6" i="86"/>
  <c r="G6" i="86"/>
  <c r="F6" i="86"/>
  <c r="D6" i="86"/>
  <c r="C6" i="86"/>
  <c r="B6" i="86"/>
  <c r="L5" i="86"/>
  <c r="K5" i="86"/>
  <c r="J5" i="86"/>
  <c r="H5" i="86"/>
  <c r="G5" i="86"/>
  <c r="F5" i="86"/>
  <c r="D5" i="86"/>
  <c r="C5" i="86"/>
  <c r="B5" i="86"/>
  <c r="L4" i="86"/>
  <c r="K4" i="86"/>
  <c r="J4" i="86"/>
  <c r="J47" i="86" s="1"/>
  <c r="H4" i="86"/>
  <c r="G4" i="86"/>
  <c r="G53" i="86" s="1"/>
  <c r="F4" i="86"/>
  <c r="D4" i="86"/>
  <c r="C4" i="86"/>
  <c r="B4" i="86"/>
  <c r="B18" i="86" s="1"/>
  <c r="L3" i="86"/>
  <c r="K3" i="86"/>
  <c r="K47" i="86" s="1"/>
  <c r="J3" i="86"/>
  <c r="H3" i="86"/>
  <c r="G3" i="86"/>
  <c r="F3" i="86"/>
  <c r="F53" i="86" s="1"/>
  <c r="H53" i="86" s="1"/>
  <c r="D3" i="86"/>
  <c r="C3" i="86"/>
  <c r="C18" i="86" s="1"/>
  <c r="K51" i="86" s="1"/>
  <c r="B3" i="86"/>
  <c r="I1" i="86"/>
  <c r="H52" i="85"/>
  <c r="G52" i="85"/>
  <c r="F52" i="85"/>
  <c r="H51" i="85"/>
  <c r="G51" i="85"/>
  <c r="F51" i="85"/>
  <c r="H50" i="85"/>
  <c r="G50" i="85"/>
  <c r="F50" i="85"/>
  <c r="H49" i="85"/>
  <c r="G49" i="85"/>
  <c r="F49" i="85"/>
  <c r="H48" i="85"/>
  <c r="G48" i="85"/>
  <c r="F48" i="85"/>
  <c r="H47" i="85"/>
  <c r="G47" i="85"/>
  <c r="F47" i="85"/>
  <c r="L46" i="85"/>
  <c r="K46" i="85"/>
  <c r="J46" i="85"/>
  <c r="H46" i="85"/>
  <c r="G46" i="85"/>
  <c r="F46" i="85"/>
  <c r="L45" i="85"/>
  <c r="K45" i="85"/>
  <c r="J45" i="85"/>
  <c r="H45" i="85"/>
  <c r="G45" i="85"/>
  <c r="F45" i="85"/>
  <c r="L44" i="85"/>
  <c r="K44" i="85"/>
  <c r="J44" i="85"/>
  <c r="H44" i="85"/>
  <c r="G44" i="85"/>
  <c r="F44" i="85"/>
  <c r="L43" i="85"/>
  <c r="K43" i="85"/>
  <c r="J43" i="85"/>
  <c r="H43" i="85"/>
  <c r="G43" i="85"/>
  <c r="F43" i="85"/>
  <c r="L42" i="85"/>
  <c r="K42" i="85"/>
  <c r="J42" i="85"/>
  <c r="H42" i="85"/>
  <c r="G42" i="85"/>
  <c r="F42" i="85"/>
  <c r="L41" i="85"/>
  <c r="K41" i="85"/>
  <c r="J41" i="85"/>
  <c r="H41" i="85"/>
  <c r="G41" i="85"/>
  <c r="F41" i="85"/>
  <c r="L40" i="85"/>
  <c r="K40" i="85"/>
  <c r="J40" i="85"/>
  <c r="H40" i="85"/>
  <c r="G40" i="85"/>
  <c r="F40" i="85"/>
  <c r="L39" i="85"/>
  <c r="K39" i="85"/>
  <c r="J39" i="85"/>
  <c r="H39" i="85"/>
  <c r="G39" i="85"/>
  <c r="F39" i="85"/>
  <c r="L38" i="85"/>
  <c r="K38" i="85"/>
  <c r="J38" i="85"/>
  <c r="H38" i="85"/>
  <c r="G38" i="85"/>
  <c r="F38" i="85"/>
  <c r="L37" i="85"/>
  <c r="K37" i="85"/>
  <c r="J37" i="85"/>
  <c r="H37" i="85"/>
  <c r="G37" i="85"/>
  <c r="F37" i="85"/>
  <c r="L36" i="85"/>
  <c r="K36" i="85"/>
  <c r="J36" i="85"/>
  <c r="H36" i="85"/>
  <c r="G36" i="85"/>
  <c r="F36" i="85"/>
  <c r="L35" i="85"/>
  <c r="K35" i="85"/>
  <c r="J35" i="85"/>
  <c r="H35" i="85"/>
  <c r="G35" i="85"/>
  <c r="F35" i="85"/>
  <c r="L34" i="85"/>
  <c r="K34" i="85"/>
  <c r="J34" i="85"/>
  <c r="H34" i="85"/>
  <c r="G34" i="85"/>
  <c r="F34" i="85"/>
  <c r="L33" i="85"/>
  <c r="K33" i="85"/>
  <c r="J33" i="85"/>
  <c r="H33" i="85"/>
  <c r="G33" i="85"/>
  <c r="F33" i="85"/>
  <c r="L32" i="85"/>
  <c r="K32" i="85"/>
  <c r="J32" i="85"/>
  <c r="H32" i="85"/>
  <c r="G32" i="85"/>
  <c r="F32" i="85"/>
  <c r="L31" i="85"/>
  <c r="K31" i="85"/>
  <c r="J31" i="85"/>
  <c r="H31" i="85"/>
  <c r="G31" i="85"/>
  <c r="F31" i="85"/>
  <c r="L30" i="85"/>
  <c r="K30" i="85"/>
  <c r="J30" i="85"/>
  <c r="H30" i="85"/>
  <c r="G30" i="85"/>
  <c r="F30" i="85"/>
  <c r="L29" i="85"/>
  <c r="K29" i="85"/>
  <c r="J29" i="85"/>
  <c r="H29" i="85"/>
  <c r="G29" i="85"/>
  <c r="F29" i="85"/>
  <c r="L28" i="85"/>
  <c r="K28" i="85"/>
  <c r="J28" i="85"/>
  <c r="H28" i="85"/>
  <c r="G28" i="85"/>
  <c r="F28" i="85"/>
  <c r="L27" i="85"/>
  <c r="K27" i="85"/>
  <c r="J27" i="85"/>
  <c r="H27" i="85"/>
  <c r="G27" i="85"/>
  <c r="F27" i="85"/>
  <c r="L26" i="85"/>
  <c r="K26" i="85"/>
  <c r="J26" i="85"/>
  <c r="H26" i="85"/>
  <c r="G26" i="85"/>
  <c r="F26" i="85"/>
  <c r="L25" i="85"/>
  <c r="K25" i="85"/>
  <c r="J25" i="85"/>
  <c r="H25" i="85"/>
  <c r="G25" i="85"/>
  <c r="F25" i="85"/>
  <c r="L24" i="85"/>
  <c r="K24" i="85"/>
  <c r="J24" i="85"/>
  <c r="G24" i="85"/>
  <c r="L23" i="85"/>
  <c r="K23" i="85"/>
  <c r="J23" i="85"/>
  <c r="H23" i="85"/>
  <c r="G23" i="85"/>
  <c r="F23" i="85"/>
  <c r="L22" i="85"/>
  <c r="K22" i="85"/>
  <c r="J22" i="85"/>
  <c r="H22" i="85"/>
  <c r="G22" i="85"/>
  <c r="F22" i="85"/>
  <c r="L21" i="85"/>
  <c r="K21" i="85"/>
  <c r="J21" i="85"/>
  <c r="H21" i="85"/>
  <c r="G21" i="85"/>
  <c r="F21" i="85"/>
  <c r="L20" i="85"/>
  <c r="K20" i="85"/>
  <c r="J20" i="85"/>
  <c r="H20" i="85"/>
  <c r="G20" i="85"/>
  <c r="F20" i="85"/>
  <c r="L19" i="85"/>
  <c r="K19" i="85"/>
  <c r="J19" i="85"/>
  <c r="H19" i="85"/>
  <c r="G19" i="85"/>
  <c r="F19" i="85"/>
  <c r="L18" i="85"/>
  <c r="K18" i="85"/>
  <c r="J18" i="85"/>
  <c r="H18" i="85"/>
  <c r="G18" i="85"/>
  <c r="F18" i="85"/>
  <c r="L17" i="85"/>
  <c r="K17" i="85"/>
  <c r="J17" i="85"/>
  <c r="H17" i="85"/>
  <c r="G17" i="85"/>
  <c r="F17" i="85"/>
  <c r="D17" i="85"/>
  <c r="C17" i="85"/>
  <c r="B17" i="85"/>
  <c r="L16" i="85"/>
  <c r="K16" i="85"/>
  <c r="J16" i="85"/>
  <c r="H16" i="85"/>
  <c r="G16" i="85"/>
  <c r="F16" i="85"/>
  <c r="D16" i="85"/>
  <c r="C16" i="85"/>
  <c r="B16" i="85"/>
  <c r="L15" i="85"/>
  <c r="K15" i="85"/>
  <c r="J15" i="85"/>
  <c r="H15" i="85"/>
  <c r="G15" i="85"/>
  <c r="F15" i="85"/>
  <c r="D15" i="85"/>
  <c r="C15" i="85"/>
  <c r="B15" i="85"/>
  <c r="L14" i="85"/>
  <c r="K14" i="85"/>
  <c r="J14" i="85"/>
  <c r="H14" i="85"/>
  <c r="G14" i="85"/>
  <c r="F14" i="85"/>
  <c r="D14" i="85"/>
  <c r="C14" i="85"/>
  <c r="B14" i="85"/>
  <c r="L13" i="85"/>
  <c r="K13" i="85"/>
  <c r="J13" i="85"/>
  <c r="H13" i="85"/>
  <c r="G13" i="85"/>
  <c r="F13" i="85"/>
  <c r="D13" i="85"/>
  <c r="C13" i="85"/>
  <c r="B13" i="85"/>
  <c r="L12" i="85"/>
  <c r="K12" i="85"/>
  <c r="J12" i="85"/>
  <c r="H12" i="85"/>
  <c r="G12" i="85"/>
  <c r="F12" i="85"/>
  <c r="D12" i="85"/>
  <c r="C12" i="85"/>
  <c r="B12" i="85"/>
  <c r="L11" i="85"/>
  <c r="K11" i="85"/>
  <c r="J11" i="85"/>
  <c r="H11" i="85"/>
  <c r="G11" i="85"/>
  <c r="F11" i="85"/>
  <c r="D11" i="85"/>
  <c r="C11" i="85"/>
  <c r="B11" i="85"/>
  <c r="L10" i="85"/>
  <c r="K10" i="85"/>
  <c r="J10" i="85"/>
  <c r="H10" i="85"/>
  <c r="G10" i="85"/>
  <c r="F10" i="85"/>
  <c r="D10" i="85"/>
  <c r="C10" i="85"/>
  <c r="B10" i="85"/>
  <c r="L9" i="85"/>
  <c r="K9" i="85"/>
  <c r="J9" i="85"/>
  <c r="H9" i="85"/>
  <c r="G9" i="85"/>
  <c r="F9" i="85"/>
  <c r="D9" i="85"/>
  <c r="C9" i="85"/>
  <c r="B9" i="85"/>
  <c r="L8" i="85"/>
  <c r="K8" i="85"/>
  <c r="J8" i="85"/>
  <c r="H8" i="85"/>
  <c r="G8" i="85"/>
  <c r="F8" i="85"/>
  <c r="D8" i="85"/>
  <c r="C8" i="85"/>
  <c r="B8" i="85"/>
  <c r="L7" i="85"/>
  <c r="K7" i="85"/>
  <c r="J7" i="85"/>
  <c r="H7" i="85"/>
  <c r="G7" i="85"/>
  <c r="F7" i="85"/>
  <c r="D7" i="85"/>
  <c r="C7" i="85"/>
  <c r="B7" i="85"/>
  <c r="L6" i="85"/>
  <c r="K6" i="85"/>
  <c r="J6" i="85"/>
  <c r="H6" i="85"/>
  <c r="G6" i="85"/>
  <c r="F6" i="85"/>
  <c r="D6" i="85"/>
  <c r="C6" i="85"/>
  <c r="B6" i="85"/>
  <c r="L5" i="85"/>
  <c r="K5" i="85"/>
  <c r="J5" i="85"/>
  <c r="H5" i="85"/>
  <c r="G5" i="85"/>
  <c r="F5" i="85"/>
  <c r="D5" i="85"/>
  <c r="C5" i="85"/>
  <c r="B5" i="85"/>
  <c r="L4" i="85"/>
  <c r="K4" i="85"/>
  <c r="J4" i="85"/>
  <c r="J47" i="85" s="1"/>
  <c r="H4" i="85"/>
  <c r="G4" i="85"/>
  <c r="G53" i="85" s="1"/>
  <c r="F4" i="85"/>
  <c r="D4" i="85"/>
  <c r="C4" i="85"/>
  <c r="B4" i="85"/>
  <c r="B18" i="85" s="1"/>
  <c r="L3" i="85"/>
  <c r="K3" i="85"/>
  <c r="K47" i="85" s="1"/>
  <c r="J3" i="85"/>
  <c r="H3" i="85"/>
  <c r="G3" i="85"/>
  <c r="F3" i="85"/>
  <c r="F53" i="85" s="1"/>
  <c r="H53" i="85" s="1"/>
  <c r="D3" i="85"/>
  <c r="C3" i="85"/>
  <c r="C18" i="85" s="1"/>
  <c r="K51" i="85" s="1"/>
  <c r="B3" i="85"/>
  <c r="I1" i="85"/>
  <c r="H52" i="84"/>
  <c r="G52" i="84"/>
  <c r="F52" i="84"/>
  <c r="H51" i="84"/>
  <c r="G51" i="84"/>
  <c r="F51" i="84"/>
  <c r="H50" i="84"/>
  <c r="G50" i="84"/>
  <c r="F50" i="84"/>
  <c r="H49" i="84"/>
  <c r="G49" i="84"/>
  <c r="F49" i="84"/>
  <c r="H48" i="84"/>
  <c r="G48" i="84"/>
  <c r="F48" i="84"/>
  <c r="H47" i="84"/>
  <c r="G47" i="84"/>
  <c r="F47" i="84"/>
  <c r="L46" i="84"/>
  <c r="K46" i="84"/>
  <c r="J46" i="84"/>
  <c r="H46" i="84"/>
  <c r="G46" i="84"/>
  <c r="F46" i="84"/>
  <c r="L45" i="84"/>
  <c r="K45" i="84"/>
  <c r="J45" i="84"/>
  <c r="H45" i="84"/>
  <c r="G45" i="84"/>
  <c r="F45" i="84"/>
  <c r="L44" i="84"/>
  <c r="K44" i="84"/>
  <c r="J44" i="84"/>
  <c r="H44" i="84"/>
  <c r="G44" i="84"/>
  <c r="F44" i="84"/>
  <c r="L43" i="84"/>
  <c r="K43" i="84"/>
  <c r="J43" i="84"/>
  <c r="H43" i="84"/>
  <c r="G43" i="84"/>
  <c r="F43" i="84"/>
  <c r="L42" i="84"/>
  <c r="K42" i="84"/>
  <c r="J42" i="84"/>
  <c r="H42" i="84"/>
  <c r="G42" i="84"/>
  <c r="F42" i="84"/>
  <c r="L41" i="84"/>
  <c r="K41" i="84"/>
  <c r="J41" i="84"/>
  <c r="H41" i="84"/>
  <c r="G41" i="84"/>
  <c r="F41" i="84"/>
  <c r="L40" i="84"/>
  <c r="K40" i="84"/>
  <c r="J40" i="84"/>
  <c r="H40" i="84"/>
  <c r="G40" i="84"/>
  <c r="F40" i="84"/>
  <c r="L39" i="84"/>
  <c r="K39" i="84"/>
  <c r="J39" i="84"/>
  <c r="H39" i="84"/>
  <c r="G39" i="84"/>
  <c r="F39" i="84"/>
  <c r="L38" i="84"/>
  <c r="K38" i="84"/>
  <c r="J38" i="84"/>
  <c r="H38" i="84"/>
  <c r="G38" i="84"/>
  <c r="F38" i="84"/>
  <c r="L37" i="84"/>
  <c r="K37" i="84"/>
  <c r="J37" i="84"/>
  <c r="H37" i="84"/>
  <c r="G37" i="84"/>
  <c r="F37" i="84"/>
  <c r="L36" i="84"/>
  <c r="K36" i="84"/>
  <c r="J36" i="84"/>
  <c r="H36" i="84"/>
  <c r="G36" i="84"/>
  <c r="F36" i="84"/>
  <c r="L35" i="84"/>
  <c r="K35" i="84"/>
  <c r="J35" i="84"/>
  <c r="H35" i="84"/>
  <c r="G35" i="84"/>
  <c r="F35" i="84"/>
  <c r="L34" i="84"/>
  <c r="K34" i="84"/>
  <c r="J34" i="84"/>
  <c r="H34" i="84"/>
  <c r="G34" i="84"/>
  <c r="F34" i="84"/>
  <c r="L33" i="84"/>
  <c r="K33" i="84"/>
  <c r="J33" i="84"/>
  <c r="H33" i="84"/>
  <c r="G33" i="84"/>
  <c r="F33" i="84"/>
  <c r="L32" i="84"/>
  <c r="K32" i="84"/>
  <c r="J32" i="84"/>
  <c r="H32" i="84"/>
  <c r="G32" i="84"/>
  <c r="F32" i="84"/>
  <c r="L31" i="84"/>
  <c r="K31" i="84"/>
  <c r="J31" i="84"/>
  <c r="H31" i="84"/>
  <c r="G31" i="84"/>
  <c r="F31" i="84"/>
  <c r="L30" i="84"/>
  <c r="K30" i="84"/>
  <c r="J30" i="84"/>
  <c r="H30" i="84"/>
  <c r="G30" i="84"/>
  <c r="F30" i="84"/>
  <c r="L29" i="84"/>
  <c r="K29" i="84"/>
  <c r="J29" i="84"/>
  <c r="H29" i="84"/>
  <c r="G29" i="84"/>
  <c r="F29" i="84"/>
  <c r="L28" i="84"/>
  <c r="K28" i="84"/>
  <c r="J28" i="84"/>
  <c r="H28" i="84"/>
  <c r="G28" i="84"/>
  <c r="F28" i="84"/>
  <c r="L27" i="84"/>
  <c r="K27" i="84"/>
  <c r="J27" i="84"/>
  <c r="H27" i="84"/>
  <c r="G27" i="84"/>
  <c r="F27" i="84"/>
  <c r="L26" i="84"/>
  <c r="K26" i="84"/>
  <c r="J26" i="84"/>
  <c r="H26" i="84"/>
  <c r="G26" i="84"/>
  <c r="F26" i="84"/>
  <c r="L25" i="84"/>
  <c r="K25" i="84"/>
  <c r="J25" i="84"/>
  <c r="H25" i="84"/>
  <c r="G25" i="84"/>
  <c r="F25" i="84"/>
  <c r="L24" i="84"/>
  <c r="K24" i="84"/>
  <c r="J24" i="84"/>
  <c r="H24" i="84"/>
  <c r="G24" i="84"/>
  <c r="F24" i="84"/>
  <c r="L23" i="84"/>
  <c r="K23" i="84"/>
  <c r="J23" i="84"/>
  <c r="H23" i="84"/>
  <c r="G23" i="84"/>
  <c r="F23" i="84"/>
  <c r="L22" i="84"/>
  <c r="K22" i="84"/>
  <c r="J22" i="84"/>
  <c r="H22" i="84"/>
  <c r="G22" i="84"/>
  <c r="F22" i="84"/>
  <c r="L21" i="84"/>
  <c r="K21" i="84"/>
  <c r="J21" i="84"/>
  <c r="H21" i="84"/>
  <c r="G21" i="84"/>
  <c r="F21" i="84"/>
  <c r="L20" i="84"/>
  <c r="K20" i="84"/>
  <c r="J20" i="84"/>
  <c r="H20" i="84"/>
  <c r="G20" i="84"/>
  <c r="F20" i="84"/>
  <c r="L19" i="84"/>
  <c r="K19" i="84"/>
  <c r="J19" i="84"/>
  <c r="H19" i="84"/>
  <c r="G19" i="84"/>
  <c r="F19" i="84"/>
  <c r="L18" i="84"/>
  <c r="K18" i="84"/>
  <c r="J18" i="84"/>
  <c r="H18" i="84"/>
  <c r="G18" i="84"/>
  <c r="F18" i="84"/>
  <c r="L17" i="84"/>
  <c r="K17" i="84"/>
  <c r="J17" i="84"/>
  <c r="H17" i="84"/>
  <c r="G17" i="84"/>
  <c r="F17" i="84"/>
  <c r="D17" i="84"/>
  <c r="C17" i="84"/>
  <c r="B17" i="84"/>
  <c r="L16" i="84"/>
  <c r="K16" i="84"/>
  <c r="J16" i="84"/>
  <c r="H16" i="84"/>
  <c r="G16" i="84"/>
  <c r="F16" i="84"/>
  <c r="D16" i="84"/>
  <c r="C16" i="84"/>
  <c r="B16" i="84"/>
  <c r="L15" i="84"/>
  <c r="K15" i="84"/>
  <c r="J15" i="84"/>
  <c r="H15" i="84"/>
  <c r="G15" i="84"/>
  <c r="F15" i="84"/>
  <c r="D15" i="84"/>
  <c r="C15" i="84"/>
  <c r="B15" i="84"/>
  <c r="L14" i="84"/>
  <c r="K14" i="84"/>
  <c r="J14" i="84"/>
  <c r="H14" i="84"/>
  <c r="G14" i="84"/>
  <c r="F14" i="84"/>
  <c r="D14" i="84"/>
  <c r="C14" i="84"/>
  <c r="B14" i="84"/>
  <c r="L13" i="84"/>
  <c r="K13" i="84"/>
  <c r="J13" i="84"/>
  <c r="H13" i="84"/>
  <c r="G13" i="84"/>
  <c r="F13" i="84"/>
  <c r="D13" i="84"/>
  <c r="C13" i="84"/>
  <c r="B13" i="84"/>
  <c r="L12" i="84"/>
  <c r="K12" i="84"/>
  <c r="J12" i="84"/>
  <c r="H12" i="84"/>
  <c r="G12" i="84"/>
  <c r="F12" i="84"/>
  <c r="D12" i="84"/>
  <c r="C12" i="84"/>
  <c r="B12" i="84"/>
  <c r="L11" i="84"/>
  <c r="K11" i="84"/>
  <c r="J11" i="84"/>
  <c r="H11" i="84"/>
  <c r="G11" i="84"/>
  <c r="F11" i="84"/>
  <c r="D11" i="84"/>
  <c r="C11" i="84"/>
  <c r="B11" i="84"/>
  <c r="L10" i="84"/>
  <c r="K10" i="84"/>
  <c r="J10" i="84"/>
  <c r="H10" i="84"/>
  <c r="G10" i="84"/>
  <c r="F10" i="84"/>
  <c r="D10" i="84"/>
  <c r="C10" i="84"/>
  <c r="B10" i="84"/>
  <c r="L9" i="84"/>
  <c r="K9" i="84"/>
  <c r="J9" i="84"/>
  <c r="H9" i="84"/>
  <c r="G9" i="84"/>
  <c r="F9" i="84"/>
  <c r="D9" i="84"/>
  <c r="C9" i="84"/>
  <c r="B9" i="84"/>
  <c r="L8" i="84"/>
  <c r="K8" i="84"/>
  <c r="J8" i="84"/>
  <c r="H8" i="84"/>
  <c r="G8" i="84"/>
  <c r="F8" i="84"/>
  <c r="D8" i="84"/>
  <c r="C8" i="84"/>
  <c r="B8" i="84"/>
  <c r="L7" i="84"/>
  <c r="K7" i="84"/>
  <c r="J7" i="84"/>
  <c r="H7" i="84"/>
  <c r="G7" i="84"/>
  <c r="F7" i="84"/>
  <c r="D7" i="84"/>
  <c r="C7" i="84"/>
  <c r="B7" i="84"/>
  <c r="L6" i="84"/>
  <c r="K6" i="84"/>
  <c r="J6" i="84"/>
  <c r="H6" i="84"/>
  <c r="G6" i="84"/>
  <c r="F6" i="84"/>
  <c r="D6" i="84"/>
  <c r="C6" i="84"/>
  <c r="B6" i="84"/>
  <c r="L5" i="84"/>
  <c r="K5" i="84"/>
  <c r="J5" i="84"/>
  <c r="H5" i="84"/>
  <c r="G5" i="84"/>
  <c r="F5" i="84"/>
  <c r="D5" i="84"/>
  <c r="C5" i="84"/>
  <c r="B5" i="84"/>
  <c r="L4" i="84"/>
  <c r="K4" i="84"/>
  <c r="J4" i="84"/>
  <c r="J47" i="84" s="1"/>
  <c r="H4" i="84"/>
  <c r="G4" i="84"/>
  <c r="G53" i="84" s="1"/>
  <c r="F4" i="84"/>
  <c r="D4" i="84"/>
  <c r="C4" i="84"/>
  <c r="B4" i="84"/>
  <c r="B18" i="84" s="1"/>
  <c r="L3" i="84"/>
  <c r="K3" i="84"/>
  <c r="K47" i="84" s="1"/>
  <c r="J3" i="84"/>
  <c r="H3" i="84"/>
  <c r="G3" i="84"/>
  <c r="F3" i="84"/>
  <c r="F53" i="84" s="1"/>
  <c r="H53" i="84" s="1"/>
  <c r="D3" i="84"/>
  <c r="C3" i="84"/>
  <c r="C18" i="84" s="1"/>
  <c r="K51" i="84" s="1"/>
  <c r="B3" i="84"/>
  <c r="I1" i="84"/>
  <c r="H52" i="83"/>
  <c r="G52" i="83"/>
  <c r="F52" i="83"/>
  <c r="H51" i="83"/>
  <c r="G51" i="83"/>
  <c r="F51" i="83"/>
  <c r="H50" i="83"/>
  <c r="G50" i="83"/>
  <c r="F50" i="83"/>
  <c r="H49" i="83"/>
  <c r="G49" i="83"/>
  <c r="F49" i="83"/>
  <c r="H48" i="83"/>
  <c r="G48" i="83"/>
  <c r="F48" i="83"/>
  <c r="H47" i="83"/>
  <c r="G47" i="83"/>
  <c r="F47" i="83"/>
  <c r="L46" i="83"/>
  <c r="K46" i="83"/>
  <c r="J46" i="83"/>
  <c r="H46" i="83"/>
  <c r="G46" i="83"/>
  <c r="F46" i="83"/>
  <c r="L45" i="83"/>
  <c r="K45" i="83"/>
  <c r="J45" i="83"/>
  <c r="H45" i="83"/>
  <c r="G45" i="83"/>
  <c r="F45" i="83"/>
  <c r="L44" i="83"/>
  <c r="K44" i="83"/>
  <c r="J44" i="83"/>
  <c r="H44" i="83"/>
  <c r="G44" i="83"/>
  <c r="F44" i="83"/>
  <c r="L43" i="83"/>
  <c r="K43" i="83"/>
  <c r="J43" i="83"/>
  <c r="H43" i="83"/>
  <c r="G43" i="83"/>
  <c r="F43" i="83"/>
  <c r="L42" i="83"/>
  <c r="K42" i="83"/>
  <c r="J42" i="83"/>
  <c r="H42" i="83"/>
  <c r="G42" i="83"/>
  <c r="F42" i="83"/>
  <c r="L41" i="83"/>
  <c r="K41" i="83"/>
  <c r="J41" i="83"/>
  <c r="H41" i="83"/>
  <c r="G41" i="83"/>
  <c r="F41" i="83"/>
  <c r="L40" i="83"/>
  <c r="K40" i="83"/>
  <c r="J40" i="83"/>
  <c r="H40" i="83"/>
  <c r="G40" i="83"/>
  <c r="F40" i="83"/>
  <c r="L39" i="83"/>
  <c r="K39" i="83"/>
  <c r="J39" i="83"/>
  <c r="H39" i="83"/>
  <c r="G39" i="83"/>
  <c r="F39" i="83"/>
  <c r="L38" i="83"/>
  <c r="K38" i="83"/>
  <c r="J38" i="83"/>
  <c r="H38" i="83"/>
  <c r="G38" i="83"/>
  <c r="F38" i="83"/>
  <c r="L37" i="83"/>
  <c r="K37" i="83"/>
  <c r="J37" i="83"/>
  <c r="H37" i="83"/>
  <c r="G37" i="83"/>
  <c r="F37" i="83"/>
  <c r="L36" i="83"/>
  <c r="K36" i="83"/>
  <c r="J36" i="83"/>
  <c r="H36" i="83"/>
  <c r="G36" i="83"/>
  <c r="F36" i="83"/>
  <c r="L35" i="83"/>
  <c r="K35" i="83"/>
  <c r="J35" i="83"/>
  <c r="H35" i="83"/>
  <c r="G35" i="83"/>
  <c r="F35" i="83"/>
  <c r="L34" i="83"/>
  <c r="K34" i="83"/>
  <c r="J34" i="83"/>
  <c r="H34" i="83"/>
  <c r="G34" i="83"/>
  <c r="F34" i="83"/>
  <c r="L33" i="83"/>
  <c r="K33" i="83"/>
  <c r="J33" i="83"/>
  <c r="H33" i="83"/>
  <c r="G33" i="83"/>
  <c r="F33" i="83"/>
  <c r="L32" i="83"/>
  <c r="K32" i="83"/>
  <c r="J32" i="83"/>
  <c r="H32" i="83"/>
  <c r="G32" i="83"/>
  <c r="F32" i="83"/>
  <c r="L31" i="83"/>
  <c r="K31" i="83"/>
  <c r="J31" i="83"/>
  <c r="H31" i="83"/>
  <c r="G31" i="83"/>
  <c r="F31" i="83"/>
  <c r="L30" i="83"/>
  <c r="K30" i="83"/>
  <c r="J30" i="83"/>
  <c r="H30" i="83"/>
  <c r="G30" i="83"/>
  <c r="F30" i="83"/>
  <c r="L29" i="83"/>
  <c r="K29" i="83"/>
  <c r="J29" i="83"/>
  <c r="H29" i="83"/>
  <c r="G29" i="83"/>
  <c r="F29" i="83"/>
  <c r="L28" i="83"/>
  <c r="K28" i="83"/>
  <c r="J28" i="83"/>
  <c r="H28" i="83"/>
  <c r="G28" i="83"/>
  <c r="F28" i="83"/>
  <c r="L27" i="83"/>
  <c r="K27" i="83"/>
  <c r="J27" i="83"/>
  <c r="H27" i="83"/>
  <c r="G27" i="83"/>
  <c r="F27" i="83"/>
  <c r="L26" i="83"/>
  <c r="K26" i="83"/>
  <c r="J26" i="83"/>
  <c r="H26" i="83"/>
  <c r="G26" i="83"/>
  <c r="F26" i="83"/>
  <c r="L25" i="83"/>
  <c r="K25" i="83"/>
  <c r="J25" i="83"/>
  <c r="H25" i="83"/>
  <c r="G25" i="83"/>
  <c r="F25" i="83"/>
  <c r="L24" i="83"/>
  <c r="K24" i="83"/>
  <c r="J24" i="83"/>
  <c r="H24" i="83"/>
  <c r="G24" i="83"/>
  <c r="F24" i="83"/>
  <c r="L23" i="83"/>
  <c r="K23" i="83"/>
  <c r="J23" i="83"/>
  <c r="H23" i="83"/>
  <c r="G23" i="83"/>
  <c r="F23" i="83"/>
  <c r="L22" i="83"/>
  <c r="K22" i="83"/>
  <c r="J22" i="83"/>
  <c r="H22" i="83"/>
  <c r="G22" i="83"/>
  <c r="F22" i="83"/>
  <c r="L21" i="83"/>
  <c r="K21" i="83"/>
  <c r="J21" i="83"/>
  <c r="H21" i="83"/>
  <c r="G21" i="83"/>
  <c r="F21" i="83"/>
  <c r="L20" i="83"/>
  <c r="K20" i="83"/>
  <c r="J20" i="83"/>
  <c r="H20" i="83"/>
  <c r="G20" i="83"/>
  <c r="F20" i="83"/>
  <c r="L19" i="83"/>
  <c r="K19" i="83"/>
  <c r="J19" i="83"/>
  <c r="H19" i="83"/>
  <c r="G19" i="83"/>
  <c r="F19" i="83"/>
  <c r="L18" i="83"/>
  <c r="K18" i="83"/>
  <c r="J18" i="83"/>
  <c r="H18" i="83"/>
  <c r="G18" i="83"/>
  <c r="F18" i="83"/>
  <c r="L17" i="83"/>
  <c r="K17" i="83"/>
  <c r="J17" i="83"/>
  <c r="H17" i="83"/>
  <c r="G17" i="83"/>
  <c r="F17" i="83"/>
  <c r="D17" i="83"/>
  <c r="C17" i="83"/>
  <c r="B17" i="83"/>
  <c r="L16" i="83"/>
  <c r="K16" i="83"/>
  <c r="J16" i="83"/>
  <c r="H16" i="83"/>
  <c r="G16" i="83"/>
  <c r="F16" i="83"/>
  <c r="D16" i="83"/>
  <c r="C16" i="83"/>
  <c r="B16" i="83"/>
  <c r="L15" i="83"/>
  <c r="K15" i="83"/>
  <c r="J15" i="83"/>
  <c r="H15" i="83"/>
  <c r="G15" i="83"/>
  <c r="F15" i="83"/>
  <c r="D15" i="83"/>
  <c r="C15" i="83"/>
  <c r="B15" i="83"/>
  <c r="L14" i="83"/>
  <c r="K14" i="83"/>
  <c r="J14" i="83"/>
  <c r="H14" i="83"/>
  <c r="G14" i="83"/>
  <c r="F14" i="83"/>
  <c r="D14" i="83"/>
  <c r="C14" i="83"/>
  <c r="B14" i="83"/>
  <c r="L13" i="83"/>
  <c r="K13" i="83"/>
  <c r="J13" i="83"/>
  <c r="H13" i="83"/>
  <c r="G13" i="83"/>
  <c r="F13" i="83"/>
  <c r="D13" i="83"/>
  <c r="C13" i="83"/>
  <c r="B13" i="83"/>
  <c r="L12" i="83"/>
  <c r="K12" i="83"/>
  <c r="J12" i="83"/>
  <c r="H12" i="83"/>
  <c r="G12" i="83"/>
  <c r="F12" i="83"/>
  <c r="D12" i="83"/>
  <c r="C12" i="83"/>
  <c r="B12" i="83"/>
  <c r="L11" i="83"/>
  <c r="K11" i="83"/>
  <c r="J11" i="83"/>
  <c r="H11" i="83"/>
  <c r="G11" i="83"/>
  <c r="F11" i="83"/>
  <c r="D11" i="83"/>
  <c r="C11" i="83"/>
  <c r="B11" i="83"/>
  <c r="L10" i="83"/>
  <c r="K10" i="83"/>
  <c r="J10" i="83"/>
  <c r="H10" i="83"/>
  <c r="G10" i="83"/>
  <c r="F10" i="83"/>
  <c r="D10" i="83"/>
  <c r="C10" i="83"/>
  <c r="B10" i="83"/>
  <c r="L9" i="83"/>
  <c r="K9" i="83"/>
  <c r="J9" i="83"/>
  <c r="H9" i="83"/>
  <c r="G9" i="83"/>
  <c r="F9" i="83"/>
  <c r="D9" i="83"/>
  <c r="C9" i="83"/>
  <c r="B9" i="83"/>
  <c r="L8" i="83"/>
  <c r="K8" i="83"/>
  <c r="J8" i="83"/>
  <c r="H8" i="83"/>
  <c r="G8" i="83"/>
  <c r="F8" i="83"/>
  <c r="D8" i="83"/>
  <c r="C8" i="83"/>
  <c r="B8" i="83"/>
  <c r="L7" i="83"/>
  <c r="K7" i="83"/>
  <c r="J7" i="83"/>
  <c r="H7" i="83"/>
  <c r="G7" i="83"/>
  <c r="F7" i="83"/>
  <c r="D7" i="83"/>
  <c r="C7" i="83"/>
  <c r="B7" i="83"/>
  <c r="L6" i="83"/>
  <c r="K6" i="83"/>
  <c r="J6" i="83"/>
  <c r="H6" i="83"/>
  <c r="G6" i="83"/>
  <c r="F6" i="83"/>
  <c r="D6" i="83"/>
  <c r="C6" i="83"/>
  <c r="B6" i="83"/>
  <c r="L5" i="83"/>
  <c r="K5" i="83"/>
  <c r="J5" i="83"/>
  <c r="H5" i="83"/>
  <c r="G5" i="83"/>
  <c r="F5" i="83"/>
  <c r="D5" i="83"/>
  <c r="C5" i="83"/>
  <c r="B5" i="83"/>
  <c r="L4" i="83"/>
  <c r="K4" i="83"/>
  <c r="J4" i="83"/>
  <c r="H4" i="83"/>
  <c r="G4" i="83"/>
  <c r="F4" i="83"/>
  <c r="D4" i="83"/>
  <c r="C4" i="83"/>
  <c r="B4" i="83"/>
  <c r="B18" i="83" s="1"/>
  <c r="L3" i="83"/>
  <c r="K3" i="83"/>
  <c r="K47" i="83" s="1"/>
  <c r="J3" i="83"/>
  <c r="J47" i="83" s="1"/>
  <c r="H3" i="83"/>
  <c r="G3" i="83"/>
  <c r="G53" i="83" s="1"/>
  <c r="F3" i="83"/>
  <c r="F53" i="83" s="1"/>
  <c r="H53" i="83" s="1"/>
  <c r="D3" i="83"/>
  <c r="C3" i="83"/>
  <c r="C18" i="83" s="1"/>
  <c r="K51" i="83" s="1"/>
  <c r="B3" i="83"/>
  <c r="I1" i="83"/>
  <c r="H52" i="82"/>
  <c r="G52" i="82"/>
  <c r="F52" i="82"/>
  <c r="H51" i="82"/>
  <c r="G51" i="82"/>
  <c r="F51" i="82"/>
  <c r="H50" i="82"/>
  <c r="G50" i="82"/>
  <c r="F50" i="82"/>
  <c r="H49" i="82"/>
  <c r="G49" i="82"/>
  <c r="F49" i="82"/>
  <c r="H48" i="82"/>
  <c r="G48" i="82"/>
  <c r="F48" i="82"/>
  <c r="H47" i="82"/>
  <c r="G47" i="82"/>
  <c r="F47" i="82"/>
  <c r="L46" i="82"/>
  <c r="K46" i="82"/>
  <c r="J46" i="82"/>
  <c r="H46" i="82"/>
  <c r="G46" i="82"/>
  <c r="F46" i="82"/>
  <c r="L45" i="82"/>
  <c r="K45" i="82"/>
  <c r="J45" i="82"/>
  <c r="H45" i="82"/>
  <c r="G45" i="82"/>
  <c r="F45" i="82"/>
  <c r="L44" i="82"/>
  <c r="K44" i="82"/>
  <c r="J44" i="82"/>
  <c r="H44" i="82"/>
  <c r="G44" i="82"/>
  <c r="F44" i="82"/>
  <c r="L43" i="82"/>
  <c r="K43" i="82"/>
  <c r="J43" i="82"/>
  <c r="H43" i="82"/>
  <c r="G43" i="82"/>
  <c r="F43" i="82"/>
  <c r="L42" i="82"/>
  <c r="K42" i="82"/>
  <c r="J42" i="82"/>
  <c r="H42" i="82"/>
  <c r="G42" i="82"/>
  <c r="F42" i="82"/>
  <c r="L41" i="82"/>
  <c r="K41" i="82"/>
  <c r="J41" i="82"/>
  <c r="H41" i="82"/>
  <c r="G41" i="82"/>
  <c r="F41" i="82"/>
  <c r="L40" i="82"/>
  <c r="K40" i="82"/>
  <c r="J40" i="82"/>
  <c r="H40" i="82"/>
  <c r="G40" i="82"/>
  <c r="F40" i="82"/>
  <c r="L39" i="82"/>
  <c r="K39" i="82"/>
  <c r="J39" i="82"/>
  <c r="H39" i="82"/>
  <c r="G39" i="82"/>
  <c r="F39" i="82"/>
  <c r="L38" i="82"/>
  <c r="K38" i="82"/>
  <c r="J38" i="82"/>
  <c r="H38" i="82"/>
  <c r="G38" i="82"/>
  <c r="F38" i="82"/>
  <c r="L37" i="82"/>
  <c r="K37" i="82"/>
  <c r="J37" i="82"/>
  <c r="H37" i="82"/>
  <c r="G37" i="82"/>
  <c r="F37" i="82"/>
  <c r="L36" i="82"/>
  <c r="K36" i="82"/>
  <c r="J36" i="82"/>
  <c r="H36" i="82"/>
  <c r="G36" i="82"/>
  <c r="F36" i="82"/>
  <c r="L35" i="82"/>
  <c r="K35" i="82"/>
  <c r="J35" i="82"/>
  <c r="H35" i="82"/>
  <c r="G35" i="82"/>
  <c r="F35" i="82"/>
  <c r="L34" i="82"/>
  <c r="K34" i="82"/>
  <c r="J34" i="82"/>
  <c r="H34" i="82"/>
  <c r="G34" i="82"/>
  <c r="F34" i="82"/>
  <c r="L33" i="82"/>
  <c r="K33" i="82"/>
  <c r="J33" i="82"/>
  <c r="H33" i="82"/>
  <c r="G33" i="82"/>
  <c r="F33" i="82"/>
  <c r="L32" i="82"/>
  <c r="K32" i="82"/>
  <c r="J32" i="82"/>
  <c r="H32" i="82"/>
  <c r="G32" i="82"/>
  <c r="F32" i="82"/>
  <c r="L31" i="82"/>
  <c r="K31" i="82"/>
  <c r="J31" i="82"/>
  <c r="H31" i="82"/>
  <c r="G31" i="82"/>
  <c r="F31" i="82"/>
  <c r="L30" i="82"/>
  <c r="K30" i="82"/>
  <c r="J30" i="82"/>
  <c r="H30" i="82"/>
  <c r="G30" i="82"/>
  <c r="F30" i="82"/>
  <c r="L29" i="82"/>
  <c r="K29" i="82"/>
  <c r="J29" i="82"/>
  <c r="H29" i="82"/>
  <c r="G29" i="82"/>
  <c r="F29" i="82"/>
  <c r="L28" i="82"/>
  <c r="K28" i="82"/>
  <c r="J28" i="82"/>
  <c r="H28" i="82"/>
  <c r="G28" i="82"/>
  <c r="F28" i="82"/>
  <c r="L27" i="82"/>
  <c r="K27" i="82"/>
  <c r="J27" i="82"/>
  <c r="H27" i="82"/>
  <c r="G27" i="82"/>
  <c r="F27" i="82"/>
  <c r="L26" i="82"/>
  <c r="K26" i="82"/>
  <c r="J26" i="82"/>
  <c r="H26" i="82"/>
  <c r="G26" i="82"/>
  <c r="F26" i="82"/>
  <c r="L25" i="82"/>
  <c r="K25" i="82"/>
  <c r="J25" i="82"/>
  <c r="H25" i="82"/>
  <c r="G25" i="82"/>
  <c r="F25" i="82"/>
  <c r="L24" i="82"/>
  <c r="K24" i="82"/>
  <c r="J24" i="82"/>
  <c r="H24" i="82"/>
  <c r="G24" i="82"/>
  <c r="F24" i="82"/>
  <c r="L23" i="82"/>
  <c r="K23" i="82"/>
  <c r="J23" i="82"/>
  <c r="H23" i="82"/>
  <c r="G23" i="82"/>
  <c r="F23" i="82"/>
  <c r="L22" i="82"/>
  <c r="K22" i="82"/>
  <c r="J22" i="82"/>
  <c r="H22" i="82"/>
  <c r="G22" i="82"/>
  <c r="F22" i="82"/>
  <c r="L21" i="82"/>
  <c r="K21" i="82"/>
  <c r="J21" i="82"/>
  <c r="H21" i="82"/>
  <c r="G21" i="82"/>
  <c r="F21" i="82"/>
  <c r="L20" i="82"/>
  <c r="K20" i="82"/>
  <c r="J20" i="82"/>
  <c r="H20" i="82"/>
  <c r="G20" i="82"/>
  <c r="F20" i="82"/>
  <c r="L19" i="82"/>
  <c r="K19" i="82"/>
  <c r="J19" i="82"/>
  <c r="H19" i="82"/>
  <c r="G19" i="82"/>
  <c r="F19" i="82"/>
  <c r="L18" i="82"/>
  <c r="K18" i="82"/>
  <c r="J18" i="82"/>
  <c r="H18" i="82"/>
  <c r="G18" i="82"/>
  <c r="F18" i="82"/>
  <c r="L17" i="82"/>
  <c r="K17" i="82"/>
  <c r="J17" i="82"/>
  <c r="H17" i="82"/>
  <c r="G17" i="82"/>
  <c r="F17" i="82"/>
  <c r="D17" i="82"/>
  <c r="C17" i="82"/>
  <c r="B17" i="82"/>
  <c r="L16" i="82"/>
  <c r="K16" i="82"/>
  <c r="J16" i="82"/>
  <c r="H16" i="82"/>
  <c r="G16" i="82"/>
  <c r="F16" i="82"/>
  <c r="D16" i="82"/>
  <c r="C16" i="82"/>
  <c r="B16" i="82"/>
  <c r="L15" i="82"/>
  <c r="K15" i="82"/>
  <c r="J15" i="82"/>
  <c r="H15" i="82"/>
  <c r="G15" i="82"/>
  <c r="F15" i="82"/>
  <c r="D15" i="82"/>
  <c r="C15" i="82"/>
  <c r="B15" i="82"/>
  <c r="L14" i="82"/>
  <c r="K14" i="82"/>
  <c r="J14" i="82"/>
  <c r="H14" i="82"/>
  <c r="G14" i="82"/>
  <c r="F14" i="82"/>
  <c r="D14" i="82"/>
  <c r="C14" i="82"/>
  <c r="B14" i="82"/>
  <c r="L13" i="82"/>
  <c r="K13" i="82"/>
  <c r="J13" i="82"/>
  <c r="H13" i="82"/>
  <c r="G13" i="82"/>
  <c r="F13" i="82"/>
  <c r="D13" i="82"/>
  <c r="C13" i="82"/>
  <c r="B13" i="82"/>
  <c r="L12" i="82"/>
  <c r="K12" i="82"/>
  <c r="J12" i="82"/>
  <c r="H12" i="82"/>
  <c r="G12" i="82"/>
  <c r="F12" i="82"/>
  <c r="D12" i="82"/>
  <c r="C12" i="82"/>
  <c r="B12" i="82"/>
  <c r="L11" i="82"/>
  <c r="K11" i="82"/>
  <c r="J11" i="82"/>
  <c r="H11" i="82"/>
  <c r="G11" i="82"/>
  <c r="F11" i="82"/>
  <c r="D11" i="82"/>
  <c r="C11" i="82"/>
  <c r="B11" i="82"/>
  <c r="L10" i="82"/>
  <c r="K10" i="82"/>
  <c r="J10" i="82"/>
  <c r="H10" i="82"/>
  <c r="G10" i="82"/>
  <c r="F10" i="82"/>
  <c r="D10" i="82"/>
  <c r="C10" i="82"/>
  <c r="B10" i="82"/>
  <c r="L9" i="82"/>
  <c r="K9" i="82"/>
  <c r="J9" i="82"/>
  <c r="H9" i="82"/>
  <c r="G9" i="82"/>
  <c r="F9" i="82"/>
  <c r="D9" i="82"/>
  <c r="C9" i="82"/>
  <c r="B9" i="82"/>
  <c r="L8" i="82"/>
  <c r="K8" i="82"/>
  <c r="J8" i="82"/>
  <c r="H8" i="82"/>
  <c r="G8" i="82"/>
  <c r="F8" i="82"/>
  <c r="D8" i="82"/>
  <c r="C8" i="82"/>
  <c r="B8" i="82"/>
  <c r="L7" i="82"/>
  <c r="K7" i="82"/>
  <c r="J7" i="82"/>
  <c r="H7" i="82"/>
  <c r="G7" i="82"/>
  <c r="F7" i="82"/>
  <c r="D7" i="82"/>
  <c r="C7" i="82"/>
  <c r="B7" i="82"/>
  <c r="L6" i="82"/>
  <c r="K6" i="82"/>
  <c r="J6" i="82"/>
  <c r="H6" i="82"/>
  <c r="G6" i="82"/>
  <c r="F6" i="82"/>
  <c r="D6" i="82"/>
  <c r="C6" i="82"/>
  <c r="B6" i="82"/>
  <c r="L5" i="82"/>
  <c r="K5" i="82"/>
  <c r="J5" i="82"/>
  <c r="H5" i="82"/>
  <c r="G5" i="82"/>
  <c r="F5" i="82"/>
  <c r="D5" i="82"/>
  <c r="C5" i="82"/>
  <c r="B5" i="82"/>
  <c r="L4" i="82"/>
  <c r="K4" i="82"/>
  <c r="J4" i="82"/>
  <c r="J47" i="82" s="1"/>
  <c r="H4" i="82"/>
  <c r="G4" i="82"/>
  <c r="G53" i="82" s="1"/>
  <c r="F4" i="82"/>
  <c r="D4" i="82"/>
  <c r="C4" i="82"/>
  <c r="B4" i="82"/>
  <c r="B18" i="82" s="1"/>
  <c r="L3" i="82"/>
  <c r="K3" i="82"/>
  <c r="K47" i="82" s="1"/>
  <c r="J3" i="82"/>
  <c r="H3" i="82"/>
  <c r="G3" i="82"/>
  <c r="F3" i="82"/>
  <c r="F53" i="82" s="1"/>
  <c r="H53" i="82" s="1"/>
  <c r="D3" i="82"/>
  <c r="C3" i="82"/>
  <c r="C18" i="82" s="1"/>
  <c r="K51" i="82" s="1"/>
  <c r="B3" i="82"/>
  <c r="I1" i="82"/>
  <c r="H52" i="81"/>
  <c r="G52" i="81"/>
  <c r="F52" i="81"/>
  <c r="H51" i="81"/>
  <c r="G51" i="81"/>
  <c r="F51" i="81"/>
  <c r="H50" i="81"/>
  <c r="G50" i="81"/>
  <c r="F50" i="81"/>
  <c r="H49" i="81"/>
  <c r="G49" i="81"/>
  <c r="F49" i="81"/>
  <c r="H48" i="81"/>
  <c r="G48" i="81"/>
  <c r="F48" i="81"/>
  <c r="H47" i="81"/>
  <c r="G47" i="81"/>
  <c r="F47" i="81"/>
  <c r="L46" i="81"/>
  <c r="K46" i="81"/>
  <c r="J46" i="81"/>
  <c r="H46" i="81"/>
  <c r="G46" i="81"/>
  <c r="F46" i="81"/>
  <c r="L45" i="81"/>
  <c r="K45" i="81"/>
  <c r="J45" i="81"/>
  <c r="H45" i="81"/>
  <c r="G45" i="81"/>
  <c r="F45" i="81"/>
  <c r="L44" i="81"/>
  <c r="K44" i="81"/>
  <c r="J44" i="81"/>
  <c r="H44" i="81"/>
  <c r="G44" i="81"/>
  <c r="F44" i="81"/>
  <c r="L43" i="81"/>
  <c r="K43" i="81"/>
  <c r="J43" i="81"/>
  <c r="H43" i="81"/>
  <c r="G43" i="81"/>
  <c r="F43" i="81"/>
  <c r="L42" i="81"/>
  <c r="K42" i="81"/>
  <c r="J42" i="81"/>
  <c r="H42" i="81"/>
  <c r="G42" i="81"/>
  <c r="F42" i="81"/>
  <c r="L41" i="81"/>
  <c r="K41" i="81"/>
  <c r="J41" i="81"/>
  <c r="H41" i="81"/>
  <c r="G41" i="81"/>
  <c r="F41" i="81"/>
  <c r="L40" i="81"/>
  <c r="K40" i="81"/>
  <c r="J40" i="81"/>
  <c r="H40" i="81"/>
  <c r="G40" i="81"/>
  <c r="F40" i="81"/>
  <c r="L39" i="81"/>
  <c r="K39" i="81"/>
  <c r="J39" i="81"/>
  <c r="H39" i="81"/>
  <c r="G39" i="81"/>
  <c r="F39" i="81"/>
  <c r="L38" i="81"/>
  <c r="K38" i="81"/>
  <c r="J38" i="81"/>
  <c r="H38" i="81"/>
  <c r="G38" i="81"/>
  <c r="F38" i="81"/>
  <c r="L37" i="81"/>
  <c r="K37" i="81"/>
  <c r="J37" i="81"/>
  <c r="H37" i="81"/>
  <c r="G37" i="81"/>
  <c r="F37" i="81"/>
  <c r="L36" i="81"/>
  <c r="K36" i="81"/>
  <c r="J36" i="81"/>
  <c r="H36" i="81"/>
  <c r="G36" i="81"/>
  <c r="F36" i="81"/>
  <c r="L35" i="81"/>
  <c r="K35" i="81"/>
  <c r="J35" i="81"/>
  <c r="H35" i="81"/>
  <c r="G35" i="81"/>
  <c r="F35" i="81"/>
  <c r="L34" i="81"/>
  <c r="K34" i="81"/>
  <c r="J34" i="81"/>
  <c r="H34" i="81"/>
  <c r="G34" i="81"/>
  <c r="F34" i="81"/>
  <c r="L33" i="81"/>
  <c r="K33" i="81"/>
  <c r="J33" i="81"/>
  <c r="H33" i="81"/>
  <c r="G33" i="81"/>
  <c r="F33" i="81"/>
  <c r="L32" i="81"/>
  <c r="K32" i="81"/>
  <c r="J32" i="81"/>
  <c r="H32" i="81"/>
  <c r="G32" i="81"/>
  <c r="F32" i="81"/>
  <c r="L31" i="81"/>
  <c r="K31" i="81"/>
  <c r="J31" i="81"/>
  <c r="H31" i="81"/>
  <c r="G31" i="81"/>
  <c r="F31" i="81"/>
  <c r="L30" i="81"/>
  <c r="K30" i="81"/>
  <c r="J30" i="81"/>
  <c r="H30" i="81"/>
  <c r="G30" i="81"/>
  <c r="F30" i="81"/>
  <c r="L29" i="81"/>
  <c r="K29" i="81"/>
  <c r="J29" i="81"/>
  <c r="H29" i="81"/>
  <c r="G29" i="81"/>
  <c r="F29" i="81"/>
  <c r="L28" i="81"/>
  <c r="K28" i="81"/>
  <c r="J28" i="81"/>
  <c r="H28" i="81"/>
  <c r="G28" i="81"/>
  <c r="F28" i="81"/>
  <c r="L27" i="81"/>
  <c r="K27" i="81"/>
  <c r="J27" i="81"/>
  <c r="H27" i="81"/>
  <c r="G27" i="81"/>
  <c r="F27" i="81"/>
  <c r="L26" i="81"/>
  <c r="K26" i="81"/>
  <c r="J26" i="81"/>
  <c r="H26" i="81"/>
  <c r="G26" i="81"/>
  <c r="F26" i="81"/>
  <c r="L25" i="81"/>
  <c r="K25" i="81"/>
  <c r="J25" i="81"/>
  <c r="H25" i="81"/>
  <c r="G25" i="81"/>
  <c r="F25" i="81"/>
  <c r="L24" i="81"/>
  <c r="K24" i="81"/>
  <c r="J24" i="81"/>
  <c r="H24" i="81"/>
  <c r="G24" i="81"/>
  <c r="F24" i="81"/>
  <c r="L23" i="81"/>
  <c r="K23" i="81"/>
  <c r="J23" i="81"/>
  <c r="H23" i="81"/>
  <c r="G23" i="81"/>
  <c r="F23" i="81"/>
  <c r="L22" i="81"/>
  <c r="K22" i="81"/>
  <c r="J22" i="81"/>
  <c r="H22" i="81"/>
  <c r="G22" i="81"/>
  <c r="F22" i="81"/>
  <c r="L21" i="81"/>
  <c r="K21" i="81"/>
  <c r="J21" i="81"/>
  <c r="H21" i="81"/>
  <c r="G21" i="81"/>
  <c r="F21" i="81"/>
  <c r="L20" i="81"/>
  <c r="K20" i="81"/>
  <c r="J20" i="81"/>
  <c r="H20" i="81"/>
  <c r="G20" i="81"/>
  <c r="F20" i="81"/>
  <c r="L19" i="81"/>
  <c r="K19" i="81"/>
  <c r="J19" i="81"/>
  <c r="H19" i="81"/>
  <c r="G19" i="81"/>
  <c r="F19" i="81"/>
  <c r="L18" i="81"/>
  <c r="K18" i="81"/>
  <c r="J18" i="81"/>
  <c r="H18" i="81"/>
  <c r="G18" i="81"/>
  <c r="F18" i="81"/>
  <c r="L17" i="81"/>
  <c r="K17" i="81"/>
  <c r="J17" i="81"/>
  <c r="H17" i="81"/>
  <c r="G17" i="81"/>
  <c r="F17" i="81"/>
  <c r="D17" i="81"/>
  <c r="C17" i="81"/>
  <c r="B17" i="81"/>
  <c r="L16" i="81"/>
  <c r="K16" i="81"/>
  <c r="J16" i="81"/>
  <c r="H16" i="81"/>
  <c r="G16" i="81"/>
  <c r="F16" i="81"/>
  <c r="D16" i="81"/>
  <c r="C16" i="81"/>
  <c r="B16" i="81"/>
  <c r="L15" i="81"/>
  <c r="K15" i="81"/>
  <c r="J15" i="81"/>
  <c r="H15" i="81"/>
  <c r="G15" i="81"/>
  <c r="F15" i="81"/>
  <c r="D15" i="81"/>
  <c r="C15" i="81"/>
  <c r="B15" i="81"/>
  <c r="L14" i="81"/>
  <c r="K14" i="81"/>
  <c r="J14" i="81"/>
  <c r="H14" i="81"/>
  <c r="G14" i="81"/>
  <c r="F14" i="81"/>
  <c r="D14" i="81"/>
  <c r="C14" i="81"/>
  <c r="B14" i="81"/>
  <c r="L13" i="81"/>
  <c r="K13" i="81"/>
  <c r="J13" i="81"/>
  <c r="H13" i="81"/>
  <c r="G13" i="81"/>
  <c r="F13" i="81"/>
  <c r="D13" i="81"/>
  <c r="C13" i="81"/>
  <c r="B13" i="81"/>
  <c r="L12" i="81"/>
  <c r="K12" i="81"/>
  <c r="J12" i="81"/>
  <c r="H12" i="81"/>
  <c r="G12" i="81"/>
  <c r="F12" i="81"/>
  <c r="D12" i="81"/>
  <c r="C12" i="81"/>
  <c r="B12" i="81"/>
  <c r="L11" i="81"/>
  <c r="K11" i="81"/>
  <c r="J11" i="81"/>
  <c r="H11" i="81"/>
  <c r="G11" i="81"/>
  <c r="F11" i="81"/>
  <c r="D11" i="81"/>
  <c r="C11" i="81"/>
  <c r="B11" i="81"/>
  <c r="L10" i="81"/>
  <c r="K10" i="81"/>
  <c r="J10" i="81"/>
  <c r="H10" i="81"/>
  <c r="G10" i="81"/>
  <c r="F10" i="81"/>
  <c r="D10" i="81"/>
  <c r="C10" i="81"/>
  <c r="B10" i="81"/>
  <c r="L9" i="81"/>
  <c r="K9" i="81"/>
  <c r="J9" i="81"/>
  <c r="H9" i="81"/>
  <c r="G9" i="81"/>
  <c r="F9" i="81"/>
  <c r="D9" i="81"/>
  <c r="C9" i="81"/>
  <c r="B9" i="81"/>
  <c r="L8" i="81"/>
  <c r="K8" i="81"/>
  <c r="J8" i="81"/>
  <c r="H8" i="81"/>
  <c r="G8" i="81"/>
  <c r="F8" i="81"/>
  <c r="D8" i="81"/>
  <c r="C8" i="81"/>
  <c r="B8" i="81"/>
  <c r="L7" i="81"/>
  <c r="K7" i="81"/>
  <c r="J7" i="81"/>
  <c r="H7" i="81"/>
  <c r="G7" i="81"/>
  <c r="F7" i="81"/>
  <c r="D7" i="81"/>
  <c r="C7" i="81"/>
  <c r="B7" i="81"/>
  <c r="L6" i="81"/>
  <c r="K6" i="81"/>
  <c r="J6" i="81"/>
  <c r="H6" i="81"/>
  <c r="G6" i="81"/>
  <c r="F6" i="81"/>
  <c r="D6" i="81"/>
  <c r="C6" i="81"/>
  <c r="B6" i="81"/>
  <c r="L5" i="81"/>
  <c r="K5" i="81"/>
  <c r="J5" i="81"/>
  <c r="H5" i="81"/>
  <c r="G5" i="81"/>
  <c r="F5" i="81"/>
  <c r="D5" i="81"/>
  <c r="C5" i="81"/>
  <c r="B5" i="81"/>
  <c r="L4" i="81"/>
  <c r="K4" i="81"/>
  <c r="J4" i="81"/>
  <c r="J47" i="81" s="1"/>
  <c r="H4" i="81"/>
  <c r="G4" i="81"/>
  <c r="G53" i="81" s="1"/>
  <c r="F4" i="81"/>
  <c r="D4" i="81"/>
  <c r="C4" i="81"/>
  <c r="B4" i="81"/>
  <c r="B18" i="81" s="1"/>
  <c r="L3" i="81"/>
  <c r="K3" i="81"/>
  <c r="K47" i="81" s="1"/>
  <c r="J3" i="81"/>
  <c r="H3" i="81"/>
  <c r="G3" i="81"/>
  <c r="F3" i="81"/>
  <c r="F53" i="81" s="1"/>
  <c r="H53" i="81" s="1"/>
  <c r="D3" i="81"/>
  <c r="C3" i="81"/>
  <c r="C18" i="81" s="1"/>
  <c r="K51" i="81" s="1"/>
  <c r="B3" i="81"/>
  <c r="I1" i="81"/>
  <c r="H52" i="80"/>
  <c r="G52" i="80"/>
  <c r="F52" i="80"/>
  <c r="H51" i="80"/>
  <c r="G51" i="80"/>
  <c r="F51" i="80"/>
  <c r="H50" i="80"/>
  <c r="G50" i="80"/>
  <c r="F50" i="80"/>
  <c r="H49" i="80"/>
  <c r="G49" i="80"/>
  <c r="F49" i="80"/>
  <c r="H48" i="80"/>
  <c r="G48" i="80"/>
  <c r="F48" i="80"/>
  <c r="H47" i="80"/>
  <c r="G47" i="80"/>
  <c r="F47" i="80"/>
  <c r="L46" i="80"/>
  <c r="K46" i="80"/>
  <c r="J46" i="80"/>
  <c r="H46" i="80"/>
  <c r="G46" i="80"/>
  <c r="F46" i="80"/>
  <c r="L45" i="80"/>
  <c r="K45" i="80"/>
  <c r="J45" i="80"/>
  <c r="H45" i="80"/>
  <c r="G45" i="80"/>
  <c r="F45" i="80"/>
  <c r="L44" i="80"/>
  <c r="K44" i="80"/>
  <c r="J44" i="80"/>
  <c r="H44" i="80"/>
  <c r="G44" i="80"/>
  <c r="F44" i="80"/>
  <c r="L43" i="80"/>
  <c r="K43" i="80"/>
  <c r="J43" i="80"/>
  <c r="H43" i="80"/>
  <c r="G43" i="80"/>
  <c r="F43" i="80"/>
  <c r="L42" i="80"/>
  <c r="K42" i="80"/>
  <c r="J42" i="80"/>
  <c r="H42" i="80"/>
  <c r="G42" i="80"/>
  <c r="F42" i="80"/>
  <c r="L41" i="80"/>
  <c r="K41" i="80"/>
  <c r="J41" i="80"/>
  <c r="H41" i="80"/>
  <c r="G41" i="80"/>
  <c r="F41" i="80"/>
  <c r="L40" i="80"/>
  <c r="K40" i="80"/>
  <c r="J40" i="80"/>
  <c r="H40" i="80"/>
  <c r="G40" i="80"/>
  <c r="F40" i="80"/>
  <c r="L39" i="80"/>
  <c r="K39" i="80"/>
  <c r="J39" i="80"/>
  <c r="H39" i="80"/>
  <c r="G39" i="80"/>
  <c r="F39" i="80"/>
  <c r="L38" i="80"/>
  <c r="K38" i="80"/>
  <c r="J38" i="80"/>
  <c r="H38" i="80"/>
  <c r="G38" i="80"/>
  <c r="F38" i="80"/>
  <c r="L37" i="80"/>
  <c r="K37" i="80"/>
  <c r="J37" i="80"/>
  <c r="H37" i="80"/>
  <c r="G37" i="80"/>
  <c r="F37" i="80"/>
  <c r="L36" i="80"/>
  <c r="K36" i="80"/>
  <c r="J36" i="80"/>
  <c r="H36" i="80"/>
  <c r="G36" i="80"/>
  <c r="F36" i="80"/>
  <c r="L35" i="80"/>
  <c r="K35" i="80"/>
  <c r="J35" i="80"/>
  <c r="H35" i="80"/>
  <c r="G35" i="80"/>
  <c r="F35" i="80"/>
  <c r="L34" i="80"/>
  <c r="K34" i="80"/>
  <c r="J34" i="80"/>
  <c r="H34" i="80"/>
  <c r="G34" i="80"/>
  <c r="F34" i="80"/>
  <c r="L33" i="80"/>
  <c r="K33" i="80"/>
  <c r="J33" i="80"/>
  <c r="H33" i="80"/>
  <c r="G33" i="80"/>
  <c r="F33" i="80"/>
  <c r="L32" i="80"/>
  <c r="K32" i="80"/>
  <c r="J32" i="80"/>
  <c r="H32" i="80"/>
  <c r="G32" i="80"/>
  <c r="F32" i="80"/>
  <c r="L31" i="80"/>
  <c r="K31" i="80"/>
  <c r="J31" i="80"/>
  <c r="H31" i="80"/>
  <c r="G31" i="80"/>
  <c r="F31" i="80"/>
  <c r="L30" i="80"/>
  <c r="K30" i="80"/>
  <c r="J30" i="80"/>
  <c r="H30" i="80"/>
  <c r="G30" i="80"/>
  <c r="F30" i="80"/>
  <c r="L29" i="80"/>
  <c r="K29" i="80"/>
  <c r="J29" i="80"/>
  <c r="H29" i="80"/>
  <c r="G29" i="80"/>
  <c r="F29" i="80"/>
  <c r="L28" i="80"/>
  <c r="K28" i="80"/>
  <c r="J28" i="80"/>
  <c r="H28" i="80"/>
  <c r="G28" i="80"/>
  <c r="F28" i="80"/>
  <c r="L27" i="80"/>
  <c r="K27" i="80"/>
  <c r="J27" i="80"/>
  <c r="H27" i="80"/>
  <c r="G27" i="80"/>
  <c r="F27" i="80"/>
  <c r="L26" i="80"/>
  <c r="K26" i="80"/>
  <c r="J26" i="80"/>
  <c r="H26" i="80"/>
  <c r="G26" i="80"/>
  <c r="F26" i="80"/>
  <c r="L25" i="80"/>
  <c r="K25" i="80"/>
  <c r="J25" i="80"/>
  <c r="H25" i="80"/>
  <c r="G25" i="80"/>
  <c r="F25" i="80"/>
  <c r="L24" i="80"/>
  <c r="K24" i="80"/>
  <c r="J24" i="80"/>
  <c r="H24" i="80"/>
  <c r="G24" i="80"/>
  <c r="F24" i="80"/>
  <c r="L23" i="80"/>
  <c r="K23" i="80"/>
  <c r="J23" i="80"/>
  <c r="H23" i="80"/>
  <c r="G23" i="80"/>
  <c r="F23" i="80"/>
  <c r="L22" i="80"/>
  <c r="K22" i="80"/>
  <c r="J22" i="80"/>
  <c r="H22" i="80"/>
  <c r="G22" i="80"/>
  <c r="F22" i="80"/>
  <c r="L21" i="80"/>
  <c r="K21" i="80"/>
  <c r="J21" i="80"/>
  <c r="H21" i="80"/>
  <c r="G21" i="80"/>
  <c r="F21" i="80"/>
  <c r="L20" i="80"/>
  <c r="K20" i="80"/>
  <c r="J20" i="80"/>
  <c r="H20" i="80"/>
  <c r="G20" i="80"/>
  <c r="F20" i="80"/>
  <c r="L19" i="80"/>
  <c r="K19" i="80"/>
  <c r="J19" i="80"/>
  <c r="H19" i="80"/>
  <c r="G19" i="80"/>
  <c r="F19" i="80"/>
  <c r="L18" i="80"/>
  <c r="K18" i="80"/>
  <c r="J18" i="80"/>
  <c r="H18" i="80"/>
  <c r="G18" i="80"/>
  <c r="F18" i="80"/>
  <c r="L17" i="80"/>
  <c r="K17" i="80"/>
  <c r="J17" i="80"/>
  <c r="H17" i="80"/>
  <c r="G17" i="80"/>
  <c r="F17" i="80"/>
  <c r="D17" i="80"/>
  <c r="C17" i="80"/>
  <c r="B17" i="80"/>
  <c r="L16" i="80"/>
  <c r="K16" i="80"/>
  <c r="J16" i="80"/>
  <c r="H16" i="80"/>
  <c r="G16" i="80"/>
  <c r="F16" i="80"/>
  <c r="D16" i="80"/>
  <c r="C16" i="80"/>
  <c r="B16" i="80"/>
  <c r="L15" i="80"/>
  <c r="K15" i="80"/>
  <c r="J15" i="80"/>
  <c r="H15" i="80"/>
  <c r="G15" i="80"/>
  <c r="F15" i="80"/>
  <c r="D15" i="80"/>
  <c r="C15" i="80"/>
  <c r="B15" i="80"/>
  <c r="L14" i="80"/>
  <c r="K14" i="80"/>
  <c r="J14" i="80"/>
  <c r="H14" i="80"/>
  <c r="G14" i="80"/>
  <c r="F14" i="80"/>
  <c r="D14" i="80"/>
  <c r="C14" i="80"/>
  <c r="B14" i="80"/>
  <c r="L13" i="80"/>
  <c r="K13" i="80"/>
  <c r="J13" i="80"/>
  <c r="H13" i="80"/>
  <c r="G13" i="80"/>
  <c r="F13" i="80"/>
  <c r="D13" i="80"/>
  <c r="C13" i="80"/>
  <c r="B13" i="80"/>
  <c r="L12" i="80"/>
  <c r="K12" i="80"/>
  <c r="J12" i="80"/>
  <c r="H12" i="80"/>
  <c r="G12" i="80"/>
  <c r="F12" i="80"/>
  <c r="D12" i="80"/>
  <c r="C12" i="80"/>
  <c r="B12" i="80"/>
  <c r="L11" i="80"/>
  <c r="K11" i="80"/>
  <c r="J11" i="80"/>
  <c r="H11" i="80"/>
  <c r="G11" i="80"/>
  <c r="F11" i="80"/>
  <c r="D11" i="80"/>
  <c r="C11" i="80"/>
  <c r="B11" i="80"/>
  <c r="L10" i="80"/>
  <c r="K10" i="80"/>
  <c r="J10" i="80"/>
  <c r="H10" i="80"/>
  <c r="G10" i="80"/>
  <c r="F10" i="80"/>
  <c r="D10" i="80"/>
  <c r="C10" i="80"/>
  <c r="B10" i="80"/>
  <c r="L9" i="80"/>
  <c r="K9" i="80"/>
  <c r="J9" i="80"/>
  <c r="H9" i="80"/>
  <c r="G9" i="80"/>
  <c r="F9" i="80"/>
  <c r="D9" i="80"/>
  <c r="C9" i="80"/>
  <c r="B9" i="80"/>
  <c r="L8" i="80"/>
  <c r="K8" i="80"/>
  <c r="J8" i="80"/>
  <c r="H8" i="80"/>
  <c r="G8" i="80"/>
  <c r="F8" i="80"/>
  <c r="D8" i="80"/>
  <c r="C8" i="80"/>
  <c r="B8" i="80"/>
  <c r="L7" i="80"/>
  <c r="K7" i="80"/>
  <c r="J7" i="80"/>
  <c r="H7" i="80"/>
  <c r="G7" i="80"/>
  <c r="F7" i="80"/>
  <c r="D7" i="80"/>
  <c r="C7" i="80"/>
  <c r="B7" i="80"/>
  <c r="L6" i="80"/>
  <c r="K6" i="80"/>
  <c r="J6" i="80"/>
  <c r="H6" i="80"/>
  <c r="G6" i="80"/>
  <c r="F6" i="80"/>
  <c r="D6" i="80"/>
  <c r="C6" i="80"/>
  <c r="B6" i="80"/>
  <c r="L5" i="80"/>
  <c r="K5" i="80"/>
  <c r="J5" i="80"/>
  <c r="H5" i="80"/>
  <c r="G5" i="80"/>
  <c r="F5" i="80"/>
  <c r="D5" i="80"/>
  <c r="C5" i="80"/>
  <c r="B5" i="80"/>
  <c r="L4" i="80"/>
  <c r="K4" i="80"/>
  <c r="J4" i="80"/>
  <c r="J47" i="80" s="1"/>
  <c r="H4" i="80"/>
  <c r="G4" i="80"/>
  <c r="G53" i="80" s="1"/>
  <c r="F4" i="80"/>
  <c r="D4" i="80"/>
  <c r="C4" i="80"/>
  <c r="B4" i="80"/>
  <c r="B18" i="80" s="1"/>
  <c r="L3" i="80"/>
  <c r="K3" i="80"/>
  <c r="K47" i="80" s="1"/>
  <c r="J3" i="80"/>
  <c r="H3" i="80"/>
  <c r="G3" i="80"/>
  <c r="F3" i="80"/>
  <c r="F53" i="80" s="1"/>
  <c r="H53" i="80" s="1"/>
  <c r="D3" i="80"/>
  <c r="C3" i="80"/>
  <c r="C18" i="80" s="1"/>
  <c r="K51" i="80" s="1"/>
  <c r="B3" i="80"/>
  <c r="I1" i="80"/>
  <c r="H52" i="79"/>
  <c r="G52" i="79"/>
  <c r="F52" i="79"/>
  <c r="H51" i="79"/>
  <c r="G51" i="79"/>
  <c r="F51" i="79"/>
  <c r="H50" i="79"/>
  <c r="G50" i="79"/>
  <c r="F50" i="79"/>
  <c r="H49" i="79"/>
  <c r="G49" i="79"/>
  <c r="F49" i="79"/>
  <c r="H48" i="79"/>
  <c r="G48" i="79"/>
  <c r="F48" i="79"/>
  <c r="H47" i="79"/>
  <c r="G47" i="79"/>
  <c r="F47" i="79"/>
  <c r="L46" i="79"/>
  <c r="K46" i="79"/>
  <c r="J46" i="79"/>
  <c r="H46" i="79"/>
  <c r="G46" i="79"/>
  <c r="F46" i="79"/>
  <c r="L45" i="79"/>
  <c r="K45" i="79"/>
  <c r="J45" i="79"/>
  <c r="H45" i="79"/>
  <c r="G45" i="79"/>
  <c r="F45" i="79"/>
  <c r="L44" i="79"/>
  <c r="K44" i="79"/>
  <c r="J44" i="79"/>
  <c r="H44" i="79"/>
  <c r="G44" i="79"/>
  <c r="F44" i="79"/>
  <c r="L43" i="79"/>
  <c r="K43" i="79"/>
  <c r="J43" i="79"/>
  <c r="H43" i="79"/>
  <c r="G43" i="79"/>
  <c r="F43" i="79"/>
  <c r="L42" i="79"/>
  <c r="K42" i="79"/>
  <c r="J42" i="79"/>
  <c r="H42" i="79"/>
  <c r="G42" i="79"/>
  <c r="F42" i="79"/>
  <c r="L41" i="79"/>
  <c r="K41" i="79"/>
  <c r="J41" i="79"/>
  <c r="H41" i="79"/>
  <c r="G41" i="79"/>
  <c r="F41" i="79"/>
  <c r="L40" i="79"/>
  <c r="K40" i="79"/>
  <c r="J40" i="79"/>
  <c r="H40" i="79"/>
  <c r="G40" i="79"/>
  <c r="F40" i="79"/>
  <c r="L39" i="79"/>
  <c r="K39" i="79"/>
  <c r="J39" i="79"/>
  <c r="H39" i="79"/>
  <c r="G39" i="79"/>
  <c r="F39" i="79"/>
  <c r="L38" i="79"/>
  <c r="K38" i="79"/>
  <c r="J38" i="79"/>
  <c r="H38" i="79"/>
  <c r="G38" i="79"/>
  <c r="F38" i="79"/>
  <c r="L37" i="79"/>
  <c r="K37" i="79"/>
  <c r="J37" i="79"/>
  <c r="H37" i="79"/>
  <c r="G37" i="79"/>
  <c r="F37" i="79"/>
  <c r="L36" i="79"/>
  <c r="K36" i="79"/>
  <c r="J36" i="79"/>
  <c r="H36" i="79"/>
  <c r="G36" i="79"/>
  <c r="F36" i="79"/>
  <c r="L35" i="79"/>
  <c r="K35" i="79"/>
  <c r="J35" i="79"/>
  <c r="H35" i="79"/>
  <c r="G35" i="79"/>
  <c r="F35" i="79"/>
  <c r="L34" i="79"/>
  <c r="K34" i="79"/>
  <c r="J34" i="79"/>
  <c r="H34" i="79"/>
  <c r="G34" i="79"/>
  <c r="F34" i="79"/>
  <c r="L33" i="79"/>
  <c r="K33" i="79"/>
  <c r="J33" i="79"/>
  <c r="H33" i="79"/>
  <c r="G33" i="79"/>
  <c r="F33" i="79"/>
  <c r="L32" i="79"/>
  <c r="K32" i="79"/>
  <c r="J32" i="79"/>
  <c r="H32" i="79"/>
  <c r="G32" i="79"/>
  <c r="F32" i="79"/>
  <c r="L31" i="79"/>
  <c r="K31" i="79"/>
  <c r="J31" i="79"/>
  <c r="H31" i="79"/>
  <c r="G31" i="79"/>
  <c r="F31" i="79"/>
  <c r="L30" i="79"/>
  <c r="K30" i="79"/>
  <c r="J30" i="79"/>
  <c r="H30" i="79"/>
  <c r="G30" i="79"/>
  <c r="F30" i="79"/>
  <c r="L29" i="79"/>
  <c r="K29" i="79"/>
  <c r="J29" i="79"/>
  <c r="H29" i="79"/>
  <c r="G29" i="79"/>
  <c r="F29" i="79"/>
  <c r="L28" i="79"/>
  <c r="K28" i="79"/>
  <c r="J28" i="79"/>
  <c r="H28" i="79"/>
  <c r="G28" i="79"/>
  <c r="F28" i="79"/>
  <c r="L27" i="79"/>
  <c r="K27" i="79"/>
  <c r="J27" i="79"/>
  <c r="H27" i="79"/>
  <c r="G27" i="79"/>
  <c r="F27" i="79"/>
  <c r="L26" i="79"/>
  <c r="K26" i="79"/>
  <c r="J26" i="79"/>
  <c r="H26" i="79"/>
  <c r="G26" i="79"/>
  <c r="F26" i="79"/>
  <c r="L25" i="79"/>
  <c r="K25" i="79"/>
  <c r="J25" i="79"/>
  <c r="H25" i="79"/>
  <c r="G25" i="79"/>
  <c r="F25" i="79"/>
  <c r="L24" i="79"/>
  <c r="K24" i="79"/>
  <c r="J24" i="79"/>
  <c r="H24" i="79"/>
  <c r="G24" i="79"/>
  <c r="F24" i="79"/>
  <c r="L23" i="79"/>
  <c r="K23" i="79"/>
  <c r="J23" i="79"/>
  <c r="H23" i="79"/>
  <c r="G23" i="79"/>
  <c r="F23" i="79"/>
  <c r="L22" i="79"/>
  <c r="K22" i="79"/>
  <c r="J22" i="79"/>
  <c r="H22" i="79"/>
  <c r="G22" i="79"/>
  <c r="F22" i="79"/>
  <c r="L21" i="79"/>
  <c r="K21" i="79"/>
  <c r="J21" i="79"/>
  <c r="H21" i="79"/>
  <c r="G21" i="79"/>
  <c r="F21" i="79"/>
  <c r="L20" i="79"/>
  <c r="K20" i="79"/>
  <c r="J20" i="79"/>
  <c r="H20" i="79"/>
  <c r="G20" i="79"/>
  <c r="F20" i="79"/>
  <c r="L19" i="79"/>
  <c r="K19" i="79"/>
  <c r="J19" i="79"/>
  <c r="H19" i="79"/>
  <c r="G19" i="79"/>
  <c r="F19" i="79"/>
  <c r="L18" i="79"/>
  <c r="K18" i="79"/>
  <c r="J18" i="79"/>
  <c r="H18" i="79"/>
  <c r="G18" i="79"/>
  <c r="F18" i="79"/>
  <c r="L17" i="79"/>
  <c r="K17" i="79"/>
  <c r="J17" i="79"/>
  <c r="H17" i="79"/>
  <c r="G17" i="79"/>
  <c r="F17" i="79"/>
  <c r="D17" i="79"/>
  <c r="C17" i="79"/>
  <c r="B17" i="79"/>
  <c r="L16" i="79"/>
  <c r="K16" i="79"/>
  <c r="J16" i="79"/>
  <c r="H16" i="79"/>
  <c r="G16" i="79"/>
  <c r="F16" i="79"/>
  <c r="D16" i="79"/>
  <c r="C16" i="79"/>
  <c r="B16" i="79"/>
  <c r="L15" i="79"/>
  <c r="K15" i="79"/>
  <c r="J15" i="79"/>
  <c r="H15" i="79"/>
  <c r="G15" i="79"/>
  <c r="F15" i="79"/>
  <c r="D15" i="79"/>
  <c r="C15" i="79"/>
  <c r="B15" i="79"/>
  <c r="L14" i="79"/>
  <c r="K14" i="79"/>
  <c r="J14" i="79"/>
  <c r="H14" i="79"/>
  <c r="G14" i="79"/>
  <c r="F14" i="79"/>
  <c r="D14" i="79"/>
  <c r="C14" i="79"/>
  <c r="B14" i="79"/>
  <c r="L13" i="79"/>
  <c r="K13" i="79"/>
  <c r="J13" i="79"/>
  <c r="H13" i="79"/>
  <c r="G13" i="79"/>
  <c r="F13" i="79"/>
  <c r="D13" i="79"/>
  <c r="C13" i="79"/>
  <c r="B13" i="79"/>
  <c r="L12" i="79"/>
  <c r="K12" i="79"/>
  <c r="J12" i="79"/>
  <c r="H12" i="79"/>
  <c r="G12" i="79"/>
  <c r="F12" i="79"/>
  <c r="D12" i="79"/>
  <c r="C12" i="79"/>
  <c r="B12" i="79"/>
  <c r="L11" i="79"/>
  <c r="K11" i="79"/>
  <c r="J11" i="79"/>
  <c r="H11" i="79"/>
  <c r="G11" i="79"/>
  <c r="F11" i="79"/>
  <c r="D11" i="79"/>
  <c r="C11" i="79"/>
  <c r="B11" i="79"/>
  <c r="L10" i="79"/>
  <c r="K10" i="79"/>
  <c r="J10" i="79"/>
  <c r="H10" i="79"/>
  <c r="G10" i="79"/>
  <c r="F10" i="79"/>
  <c r="D10" i="79"/>
  <c r="C10" i="79"/>
  <c r="B10" i="79"/>
  <c r="L9" i="79"/>
  <c r="K9" i="79"/>
  <c r="J9" i="79"/>
  <c r="H9" i="79"/>
  <c r="G9" i="79"/>
  <c r="F9" i="79"/>
  <c r="D9" i="79"/>
  <c r="C9" i="79"/>
  <c r="B9" i="79"/>
  <c r="L8" i="79"/>
  <c r="K8" i="79"/>
  <c r="J8" i="79"/>
  <c r="H8" i="79"/>
  <c r="G8" i="79"/>
  <c r="F8" i="79"/>
  <c r="D8" i="79"/>
  <c r="C8" i="79"/>
  <c r="B8" i="79"/>
  <c r="L7" i="79"/>
  <c r="K7" i="79"/>
  <c r="J7" i="79"/>
  <c r="H7" i="79"/>
  <c r="G7" i="79"/>
  <c r="F7" i="79"/>
  <c r="D7" i="79"/>
  <c r="C7" i="79"/>
  <c r="B7" i="79"/>
  <c r="L6" i="79"/>
  <c r="K6" i="79"/>
  <c r="J6" i="79"/>
  <c r="H6" i="79"/>
  <c r="G6" i="79"/>
  <c r="F6" i="79"/>
  <c r="D6" i="79"/>
  <c r="C6" i="79"/>
  <c r="B6" i="79"/>
  <c r="L5" i="79"/>
  <c r="K5" i="79"/>
  <c r="J5" i="79"/>
  <c r="H5" i="79"/>
  <c r="G5" i="79"/>
  <c r="F5" i="79"/>
  <c r="D5" i="79"/>
  <c r="C5" i="79"/>
  <c r="B5" i="79"/>
  <c r="L4" i="79"/>
  <c r="K4" i="79"/>
  <c r="J4" i="79"/>
  <c r="J47" i="79" s="1"/>
  <c r="H4" i="79"/>
  <c r="G4" i="79"/>
  <c r="G53" i="79" s="1"/>
  <c r="F4" i="79"/>
  <c r="D4" i="79"/>
  <c r="C4" i="79"/>
  <c r="B4" i="79"/>
  <c r="B18" i="79" s="1"/>
  <c r="L3" i="79"/>
  <c r="K3" i="79"/>
  <c r="K47" i="79" s="1"/>
  <c r="J3" i="79"/>
  <c r="H3" i="79"/>
  <c r="G3" i="79"/>
  <c r="F3" i="79"/>
  <c r="F53" i="79" s="1"/>
  <c r="H53" i="79" s="1"/>
  <c r="D3" i="79"/>
  <c r="C3" i="79"/>
  <c r="C18" i="79" s="1"/>
  <c r="K51" i="79" s="1"/>
  <c r="B3" i="79"/>
  <c r="I1" i="79"/>
  <c r="H52" i="78"/>
  <c r="G52" i="78"/>
  <c r="F52" i="78"/>
  <c r="H51" i="78"/>
  <c r="G51" i="78"/>
  <c r="F51" i="78"/>
  <c r="H50" i="78"/>
  <c r="G50" i="78"/>
  <c r="F50" i="78"/>
  <c r="H49" i="78"/>
  <c r="G49" i="78"/>
  <c r="F49" i="78"/>
  <c r="H48" i="78"/>
  <c r="G48" i="78"/>
  <c r="F48" i="78"/>
  <c r="H47" i="78"/>
  <c r="G47" i="78"/>
  <c r="F47" i="78"/>
  <c r="L46" i="78"/>
  <c r="K46" i="78"/>
  <c r="J46" i="78"/>
  <c r="H46" i="78"/>
  <c r="G46" i="78"/>
  <c r="F46" i="78"/>
  <c r="L45" i="78"/>
  <c r="K45" i="78"/>
  <c r="J45" i="78"/>
  <c r="H45" i="78"/>
  <c r="G45" i="78"/>
  <c r="F45" i="78"/>
  <c r="L44" i="78"/>
  <c r="K44" i="78"/>
  <c r="J44" i="78"/>
  <c r="H44" i="78"/>
  <c r="G44" i="78"/>
  <c r="F44" i="78"/>
  <c r="L43" i="78"/>
  <c r="K43" i="78"/>
  <c r="J43" i="78"/>
  <c r="H43" i="78"/>
  <c r="G43" i="78"/>
  <c r="F43" i="78"/>
  <c r="L42" i="78"/>
  <c r="K42" i="78"/>
  <c r="J42" i="78"/>
  <c r="H42" i="78"/>
  <c r="G42" i="78"/>
  <c r="F42" i="78"/>
  <c r="L41" i="78"/>
  <c r="K41" i="78"/>
  <c r="J41" i="78"/>
  <c r="H41" i="78"/>
  <c r="G41" i="78"/>
  <c r="F41" i="78"/>
  <c r="L40" i="78"/>
  <c r="K40" i="78"/>
  <c r="J40" i="78"/>
  <c r="H40" i="78"/>
  <c r="G40" i="78"/>
  <c r="F40" i="78"/>
  <c r="L39" i="78"/>
  <c r="K39" i="78"/>
  <c r="J39" i="78"/>
  <c r="H39" i="78"/>
  <c r="G39" i="78"/>
  <c r="F39" i="78"/>
  <c r="L38" i="78"/>
  <c r="K38" i="78"/>
  <c r="J38" i="78"/>
  <c r="H38" i="78"/>
  <c r="G38" i="78"/>
  <c r="F38" i="78"/>
  <c r="L37" i="78"/>
  <c r="K37" i="78"/>
  <c r="J37" i="78"/>
  <c r="H37" i="78"/>
  <c r="G37" i="78"/>
  <c r="F37" i="78"/>
  <c r="L36" i="78"/>
  <c r="K36" i="78"/>
  <c r="J36" i="78"/>
  <c r="H36" i="78"/>
  <c r="G36" i="78"/>
  <c r="F36" i="78"/>
  <c r="L35" i="78"/>
  <c r="K35" i="78"/>
  <c r="J35" i="78"/>
  <c r="H35" i="78"/>
  <c r="G35" i="78"/>
  <c r="F35" i="78"/>
  <c r="L34" i="78"/>
  <c r="K34" i="78"/>
  <c r="J34" i="78"/>
  <c r="H34" i="78"/>
  <c r="G34" i="78"/>
  <c r="F34" i="78"/>
  <c r="L33" i="78"/>
  <c r="K33" i="78"/>
  <c r="J33" i="78"/>
  <c r="H33" i="78"/>
  <c r="G33" i="78"/>
  <c r="F33" i="78"/>
  <c r="L32" i="78"/>
  <c r="K32" i="78"/>
  <c r="J32" i="78"/>
  <c r="H32" i="78"/>
  <c r="G32" i="78"/>
  <c r="F32" i="78"/>
  <c r="L31" i="78"/>
  <c r="K31" i="78"/>
  <c r="J31" i="78"/>
  <c r="H31" i="78"/>
  <c r="G31" i="78"/>
  <c r="F31" i="78"/>
  <c r="L30" i="78"/>
  <c r="K30" i="78"/>
  <c r="J30" i="78"/>
  <c r="H30" i="78"/>
  <c r="G30" i="78"/>
  <c r="F30" i="78"/>
  <c r="L29" i="78"/>
  <c r="K29" i="78"/>
  <c r="J29" i="78"/>
  <c r="H29" i="78"/>
  <c r="G29" i="78"/>
  <c r="F29" i="78"/>
  <c r="L28" i="78"/>
  <c r="K28" i="78"/>
  <c r="J28" i="78"/>
  <c r="H28" i="78"/>
  <c r="G28" i="78"/>
  <c r="F28" i="78"/>
  <c r="L27" i="78"/>
  <c r="K27" i="78"/>
  <c r="J27" i="78"/>
  <c r="H27" i="78"/>
  <c r="G27" i="78"/>
  <c r="F27" i="78"/>
  <c r="L26" i="78"/>
  <c r="K26" i="78"/>
  <c r="J26" i="78"/>
  <c r="H26" i="78"/>
  <c r="G26" i="78"/>
  <c r="F26" i="78"/>
  <c r="L25" i="78"/>
  <c r="K25" i="78"/>
  <c r="J25" i="78"/>
  <c r="H25" i="78"/>
  <c r="G25" i="78"/>
  <c r="F25" i="78"/>
  <c r="L24" i="78"/>
  <c r="K24" i="78"/>
  <c r="J24" i="78"/>
  <c r="H24" i="78"/>
  <c r="G24" i="78"/>
  <c r="F24" i="78"/>
  <c r="L23" i="78"/>
  <c r="K23" i="78"/>
  <c r="J23" i="78"/>
  <c r="H23" i="78"/>
  <c r="G23" i="78"/>
  <c r="F23" i="78"/>
  <c r="L22" i="78"/>
  <c r="K22" i="78"/>
  <c r="J22" i="78"/>
  <c r="H22" i="78"/>
  <c r="G22" i="78"/>
  <c r="F22" i="78"/>
  <c r="L21" i="78"/>
  <c r="K21" i="78"/>
  <c r="J21" i="78"/>
  <c r="H21" i="78"/>
  <c r="G21" i="78"/>
  <c r="F21" i="78"/>
  <c r="L20" i="78"/>
  <c r="K20" i="78"/>
  <c r="J20" i="78"/>
  <c r="H20" i="78"/>
  <c r="G20" i="78"/>
  <c r="F20" i="78"/>
  <c r="L19" i="78"/>
  <c r="K19" i="78"/>
  <c r="J19" i="78"/>
  <c r="H19" i="78"/>
  <c r="G19" i="78"/>
  <c r="F19" i="78"/>
  <c r="L18" i="78"/>
  <c r="K18" i="78"/>
  <c r="J18" i="78"/>
  <c r="H18" i="78"/>
  <c r="G18" i="78"/>
  <c r="F18" i="78"/>
  <c r="L17" i="78"/>
  <c r="K17" i="78"/>
  <c r="J17" i="78"/>
  <c r="H17" i="78"/>
  <c r="G17" i="78"/>
  <c r="F17" i="78"/>
  <c r="D17" i="78"/>
  <c r="C17" i="78"/>
  <c r="B17" i="78"/>
  <c r="L16" i="78"/>
  <c r="K16" i="78"/>
  <c r="J16" i="78"/>
  <c r="H16" i="78"/>
  <c r="G16" i="78"/>
  <c r="F16" i="78"/>
  <c r="D16" i="78"/>
  <c r="C16" i="78"/>
  <c r="B16" i="78"/>
  <c r="L15" i="78"/>
  <c r="K15" i="78"/>
  <c r="J15" i="78"/>
  <c r="H15" i="78"/>
  <c r="G15" i="78"/>
  <c r="F15" i="78"/>
  <c r="D15" i="78"/>
  <c r="C15" i="78"/>
  <c r="B15" i="78"/>
  <c r="L14" i="78"/>
  <c r="K14" i="78"/>
  <c r="J14" i="78"/>
  <c r="H14" i="78"/>
  <c r="G14" i="78"/>
  <c r="F14" i="78"/>
  <c r="D14" i="78"/>
  <c r="C14" i="78"/>
  <c r="B14" i="78"/>
  <c r="L13" i="78"/>
  <c r="K13" i="78"/>
  <c r="J13" i="78"/>
  <c r="H13" i="78"/>
  <c r="G13" i="78"/>
  <c r="F13" i="78"/>
  <c r="D13" i="78"/>
  <c r="C13" i="78"/>
  <c r="B13" i="78"/>
  <c r="L12" i="78"/>
  <c r="K12" i="78"/>
  <c r="J12" i="78"/>
  <c r="H12" i="78"/>
  <c r="G12" i="78"/>
  <c r="F12" i="78"/>
  <c r="D12" i="78"/>
  <c r="C12" i="78"/>
  <c r="B12" i="78"/>
  <c r="L11" i="78"/>
  <c r="K11" i="78"/>
  <c r="J11" i="78"/>
  <c r="F11" i="78"/>
  <c r="D11" i="78"/>
  <c r="C11" i="78"/>
  <c r="B11" i="78"/>
  <c r="L10" i="78"/>
  <c r="K10" i="78"/>
  <c r="J10" i="78"/>
  <c r="H10" i="78"/>
  <c r="G10" i="78"/>
  <c r="F10" i="78"/>
  <c r="D10" i="78"/>
  <c r="C10" i="78"/>
  <c r="B10" i="78"/>
  <c r="L9" i="78"/>
  <c r="K9" i="78"/>
  <c r="J9" i="78"/>
  <c r="H9" i="78"/>
  <c r="G9" i="78"/>
  <c r="F9" i="78"/>
  <c r="D9" i="78"/>
  <c r="C9" i="78"/>
  <c r="B9" i="78"/>
  <c r="L8" i="78"/>
  <c r="K8" i="78"/>
  <c r="J8" i="78"/>
  <c r="H8" i="78"/>
  <c r="G8" i="78"/>
  <c r="F8" i="78"/>
  <c r="D8" i="78"/>
  <c r="C8" i="78"/>
  <c r="B8" i="78"/>
  <c r="L7" i="78"/>
  <c r="K7" i="78"/>
  <c r="J7" i="78"/>
  <c r="H7" i="78"/>
  <c r="G7" i="78"/>
  <c r="F7" i="78"/>
  <c r="D7" i="78"/>
  <c r="C7" i="78"/>
  <c r="B7" i="78"/>
  <c r="L6" i="78"/>
  <c r="K6" i="78"/>
  <c r="J6" i="78"/>
  <c r="H6" i="78"/>
  <c r="G6" i="78"/>
  <c r="F6" i="78"/>
  <c r="D6" i="78"/>
  <c r="C6" i="78"/>
  <c r="B6" i="78"/>
  <c r="L5" i="78"/>
  <c r="K5" i="78"/>
  <c r="J5" i="78"/>
  <c r="H5" i="78"/>
  <c r="G5" i="78"/>
  <c r="F5" i="78"/>
  <c r="D5" i="78"/>
  <c r="C5" i="78"/>
  <c r="B5" i="78"/>
  <c r="L4" i="78"/>
  <c r="K4" i="78"/>
  <c r="J4" i="78"/>
  <c r="J47" i="78" s="1"/>
  <c r="H4" i="78"/>
  <c r="G4" i="78"/>
  <c r="G53" i="78" s="1"/>
  <c r="F4" i="78"/>
  <c r="D4" i="78"/>
  <c r="C4" i="78"/>
  <c r="B4" i="78"/>
  <c r="B18" i="78" s="1"/>
  <c r="L3" i="78"/>
  <c r="K3" i="78"/>
  <c r="K47" i="78" s="1"/>
  <c r="J3" i="78"/>
  <c r="H3" i="78"/>
  <c r="G3" i="78"/>
  <c r="F3" i="78"/>
  <c r="F53" i="78" s="1"/>
  <c r="H53" i="78" s="1"/>
  <c r="C3" i="78"/>
  <c r="C18" i="78" s="1"/>
  <c r="I1" i="78"/>
  <c r="H52" i="77"/>
  <c r="G52" i="77"/>
  <c r="F52" i="77"/>
  <c r="H51" i="77"/>
  <c r="G51" i="77"/>
  <c r="F51" i="77"/>
  <c r="H50" i="77"/>
  <c r="G50" i="77"/>
  <c r="F50" i="77"/>
  <c r="H49" i="77"/>
  <c r="G49" i="77"/>
  <c r="F49" i="77"/>
  <c r="H48" i="77"/>
  <c r="G48" i="77"/>
  <c r="F48" i="77"/>
  <c r="H47" i="77"/>
  <c r="G47" i="77"/>
  <c r="F47" i="77"/>
  <c r="L46" i="77"/>
  <c r="K46" i="77"/>
  <c r="J46" i="77"/>
  <c r="H46" i="77"/>
  <c r="G46" i="77"/>
  <c r="F46" i="77"/>
  <c r="L45" i="77"/>
  <c r="K45" i="77"/>
  <c r="J45" i="77"/>
  <c r="H45" i="77"/>
  <c r="G45" i="77"/>
  <c r="F45" i="77"/>
  <c r="L44" i="77"/>
  <c r="K44" i="77"/>
  <c r="J44" i="77"/>
  <c r="H44" i="77"/>
  <c r="G44" i="77"/>
  <c r="F44" i="77"/>
  <c r="L43" i="77"/>
  <c r="K43" i="77"/>
  <c r="J43" i="77"/>
  <c r="H43" i="77"/>
  <c r="G43" i="77"/>
  <c r="F43" i="77"/>
  <c r="L42" i="77"/>
  <c r="K42" i="77"/>
  <c r="J42" i="77"/>
  <c r="H42" i="77"/>
  <c r="G42" i="77"/>
  <c r="F42" i="77"/>
  <c r="L41" i="77"/>
  <c r="K41" i="77"/>
  <c r="J41" i="77"/>
  <c r="H41" i="77"/>
  <c r="G41" i="77"/>
  <c r="F41" i="77"/>
  <c r="L40" i="77"/>
  <c r="K40" i="77"/>
  <c r="J40" i="77"/>
  <c r="H40" i="77"/>
  <c r="G40" i="77"/>
  <c r="F40" i="77"/>
  <c r="L39" i="77"/>
  <c r="K39" i="77"/>
  <c r="J39" i="77"/>
  <c r="H39" i="77"/>
  <c r="G39" i="77"/>
  <c r="F39" i="77"/>
  <c r="L38" i="77"/>
  <c r="K38" i="77"/>
  <c r="J38" i="77"/>
  <c r="H38" i="77"/>
  <c r="G38" i="77"/>
  <c r="F38" i="77"/>
  <c r="L37" i="77"/>
  <c r="K37" i="77"/>
  <c r="J37" i="77"/>
  <c r="H37" i="77"/>
  <c r="G37" i="77"/>
  <c r="F37" i="77"/>
  <c r="L36" i="77"/>
  <c r="K36" i="77"/>
  <c r="J36" i="77"/>
  <c r="H36" i="77"/>
  <c r="G36" i="77"/>
  <c r="F36" i="77"/>
  <c r="L35" i="77"/>
  <c r="K35" i="77"/>
  <c r="J35" i="77"/>
  <c r="H35" i="77"/>
  <c r="G35" i="77"/>
  <c r="F35" i="77"/>
  <c r="L34" i="77"/>
  <c r="K34" i="77"/>
  <c r="J34" i="77"/>
  <c r="H34" i="77"/>
  <c r="G34" i="77"/>
  <c r="F34" i="77"/>
  <c r="L33" i="77"/>
  <c r="K33" i="77"/>
  <c r="J33" i="77"/>
  <c r="H33" i="77"/>
  <c r="G33" i="77"/>
  <c r="F33" i="77"/>
  <c r="L32" i="77"/>
  <c r="K32" i="77"/>
  <c r="J32" i="77"/>
  <c r="H32" i="77"/>
  <c r="G32" i="77"/>
  <c r="F32" i="77"/>
  <c r="L31" i="77"/>
  <c r="K31" i="77"/>
  <c r="J31" i="77"/>
  <c r="H31" i="77"/>
  <c r="G31" i="77"/>
  <c r="F31" i="77"/>
  <c r="L30" i="77"/>
  <c r="K30" i="77"/>
  <c r="J30" i="77"/>
  <c r="H30" i="77"/>
  <c r="G30" i="77"/>
  <c r="F30" i="77"/>
  <c r="L29" i="77"/>
  <c r="K29" i="77"/>
  <c r="J29" i="77"/>
  <c r="H29" i="77"/>
  <c r="G29" i="77"/>
  <c r="F29" i="77"/>
  <c r="L28" i="77"/>
  <c r="K28" i="77"/>
  <c r="J28" i="77"/>
  <c r="H28" i="77"/>
  <c r="G28" i="77"/>
  <c r="F28" i="77"/>
  <c r="L27" i="77"/>
  <c r="K27" i="77"/>
  <c r="J27" i="77"/>
  <c r="H27" i="77"/>
  <c r="G27" i="77"/>
  <c r="F27" i="77"/>
  <c r="L26" i="77"/>
  <c r="K26" i="77"/>
  <c r="J26" i="77"/>
  <c r="H26" i="77"/>
  <c r="G26" i="77"/>
  <c r="F26" i="77"/>
  <c r="L25" i="77"/>
  <c r="K25" i="77"/>
  <c r="J25" i="77"/>
  <c r="H25" i="77"/>
  <c r="G25" i="77"/>
  <c r="F25" i="77"/>
  <c r="L24" i="77"/>
  <c r="K24" i="77"/>
  <c r="J24" i="77"/>
  <c r="H24" i="77"/>
  <c r="G24" i="77"/>
  <c r="F24" i="77"/>
  <c r="L23" i="77"/>
  <c r="K23" i="77"/>
  <c r="J23" i="77"/>
  <c r="H23" i="77"/>
  <c r="G23" i="77"/>
  <c r="F23" i="77"/>
  <c r="L22" i="77"/>
  <c r="K22" i="77"/>
  <c r="J22" i="77"/>
  <c r="H22" i="77"/>
  <c r="G22" i="77"/>
  <c r="F22" i="77"/>
  <c r="L21" i="77"/>
  <c r="K21" i="77"/>
  <c r="J21" i="77"/>
  <c r="H21" i="77"/>
  <c r="G21" i="77"/>
  <c r="F21" i="77"/>
  <c r="L20" i="77"/>
  <c r="K20" i="77"/>
  <c r="J20" i="77"/>
  <c r="H20" i="77"/>
  <c r="G20" i="77"/>
  <c r="F20" i="77"/>
  <c r="L19" i="77"/>
  <c r="K19" i="77"/>
  <c r="J19" i="77"/>
  <c r="H19" i="77"/>
  <c r="G19" i="77"/>
  <c r="F19" i="77"/>
  <c r="L18" i="77"/>
  <c r="K18" i="77"/>
  <c r="J18" i="77"/>
  <c r="H18" i="77"/>
  <c r="G18" i="77"/>
  <c r="F18" i="77"/>
  <c r="L17" i="77"/>
  <c r="K17" i="77"/>
  <c r="J17" i="77"/>
  <c r="H17" i="77"/>
  <c r="G17" i="77"/>
  <c r="F17" i="77"/>
  <c r="D17" i="77"/>
  <c r="C17" i="77"/>
  <c r="B17" i="77"/>
  <c r="L16" i="77"/>
  <c r="K16" i="77"/>
  <c r="J16" i="77"/>
  <c r="H16" i="77"/>
  <c r="G16" i="77"/>
  <c r="F16" i="77"/>
  <c r="D16" i="77"/>
  <c r="C16" i="77"/>
  <c r="B16" i="77"/>
  <c r="L15" i="77"/>
  <c r="K15" i="77"/>
  <c r="J15" i="77"/>
  <c r="H15" i="77"/>
  <c r="G15" i="77"/>
  <c r="F15" i="77"/>
  <c r="D15" i="77"/>
  <c r="C15" i="77"/>
  <c r="B15" i="77"/>
  <c r="L14" i="77"/>
  <c r="K14" i="77"/>
  <c r="J14" i="77"/>
  <c r="H14" i="77"/>
  <c r="G14" i="77"/>
  <c r="F14" i="77"/>
  <c r="D14" i="77"/>
  <c r="C14" i="77"/>
  <c r="B14" i="77"/>
  <c r="L13" i="77"/>
  <c r="K13" i="77"/>
  <c r="J13" i="77"/>
  <c r="H13" i="77"/>
  <c r="G13" i="77"/>
  <c r="F13" i="77"/>
  <c r="D13" i="77"/>
  <c r="C13" i="77"/>
  <c r="B13" i="77"/>
  <c r="L12" i="77"/>
  <c r="K12" i="77"/>
  <c r="J12" i="77"/>
  <c r="G12" i="77"/>
  <c r="D12" i="77"/>
  <c r="C12" i="77"/>
  <c r="B12" i="77"/>
  <c r="L11" i="77"/>
  <c r="K11" i="77"/>
  <c r="J11" i="77"/>
  <c r="H11" i="77"/>
  <c r="G11" i="77"/>
  <c r="F11" i="77"/>
  <c r="D11" i="77"/>
  <c r="C11" i="77"/>
  <c r="B11" i="77"/>
  <c r="L10" i="77"/>
  <c r="K10" i="77"/>
  <c r="J10" i="77"/>
  <c r="H10" i="77"/>
  <c r="G10" i="77"/>
  <c r="F10" i="77"/>
  <c r="D10" i="77"/>
  <c r="C10" i="77"/>
  <c r="B10" i="77"/>
  <c r="L9" i="77"/>
  <c r="K9" i="77"/>
  <c r="J9" i="77"/>
  <c r="H9" i="77"/>
  <c r="G9" i="77"/>
  <c r="F9" i="77"/>
  <c r="D9" i="77"/>
  <c r="C9" i="77"/>
  <c r="B9" i="77"/>
  <c r="L8" i="77"/>
  <c r="K8" i="77"/>
  <c r="J8" i="77"/>
  <c r="H8" i="77"/>
  <c r="G8" i="77"/>
  <c r="F8" i="77"/>
  <c r="D8" i="77"/>
  <c r="C8" i="77"/>
  <c r="B8" i="77"/>
  <c r="L7" i="77"/>
  <c r="K7" i="77"/>
  <c r="J7" i="77"/>
  <c r="H7" i="77"/>
  <c r="G7" i="77"/>
  <c r="F7" i="77"/>
  <c r="D7" i="77"/>
  <c r="C7" i="77"/>
  <c r="B7" i="77"/>
  <c r="L6" i="77"/>
  <c r="K6" i="77"/>
  <c r="J6" i="77"/>
  <c r="H6" i="77"/>
  <c r="G6" i="77"/>
  <c r="F6" i="77"/>
  <c r="D6" i="77"/>
  <c r="C6" i="77"/>
  <c r="B6" i="77"/>
  <c r="L5" i="77"/>
  <c r="K5" i="77"/>
  <c r="J5" i="77"/>
  <c r="H5" i="77"/>
  <c r="G5" i="77"/>
  <c r="F5" i="77"/>
  <c r="D5" i="77"/>
  <c r="C5" i="77"/>
  <c r="B5" i="77"/>
  <c r="L4" i="77"/>
  <c r="K4" i="77"/>
  <c r="J4" i="77"/>
  <c r="J47" i="77" s="1"/>
  <c r="H4" i="77"/>
  <c r="G4" i="77"/>
  <c r="G53" i="77" s="1"/>
  <c r="F4" i="77"/>
  <c r="D4" i="77"/>
  <c r="C4" i="77"/>
  <c r="B4" i="77"/>
  <c r="B18" i="77" s="1"/>
  <c r="L3" i="77"/>
  <c r="K3" i="77"/>
  <c r="K47" i="77" s="1"/>
  <c r="J3" i="77"/>
  <c r="H3" i="77"/>
  <c r="G3" i="77"/>
  <c r="F3" i="77"/>
  <c r="F53" i="77" s="1"/>
  <c r="H53" i="77" s="1"/>
  <c r="D3" i="77"/>
  <c r="C3" i="77"/>
  <c r="C18" i="77" s="1"/>
  <c r="K51" i="77" s="1"/>
  <c r="B3" i="77"/>
  <c r="I1" i="77"/>
  <c r="H52" i="76"/>
  <c r="G52" i="76"/>
  <c r="F52" i="76"/>
  <c r="H51" i="76"/>
  <c r="G51" i="76"/>
  <c r="F51" i="76"/>
  <c r="H50" i="76"/>
  <c r="G50" i="76"/>
  <c r="F50" i="76"/>
  <c r="H49" i="76"/>
  <c r="G49" i="76"/>
  <c r="F49" i="76"/>
  <c r="H48" i="76"/>
  <c r="G48" i="76"/>
  <c r="F48" i="76"/>
  <c r="H47" i="76"/>
  <c r="G47" i="76"/>
  <c r="F47" i="76"/>
  <c r="L46" i="76"/>
  <c r="K46" i="76"/>
  <c r="J46" i="76"/>
  <c r="H46" i="76"/>
  <c r="G46" i="76"/>
  <c r="F46" i="76"/>
  <c r="L45" i="76"/>
  <c r="K45" i="76"/>
  <c r="J45" i="76"/>
  <c r="H45" i="76"/>
  <c r="G45" i="76"/>
  <c r="F45" i="76"/>
  <c r="L44" i="76"/>
  <c r="K44" i="76"/>
  <c r="J44" i="76"/>
  <c r="H44" i="76"/>
  <c r="G44" i="76"/>
  <c r="F44" i="76"/>
  <c r="L43" i="76"/>
  <c r="K43" i="76"/>
  <c r="J43" i="76"/>
  <c r="H43" i="76"/>
  <c r="G43" i="76"/>
  <c r="F43" i="76"/>
  <c r="L42" i="76"/>
  <c r="K42" i="76"/>
  <c r="J42" i="76"/>
  <c r="H42" i="76"/>
  <c r="G42" i="76"/>
  <c r="F42" i="76"/>
  <c r="L41" i="76"/>
  <c r="K41" i="76"/>
  <c r="J41" i="76"/>
  <c r="H41" i="76"/>
  <c r="G41" i="76"/>
  <c r="F41" i="76"/>
  <c r="L40" i="76"/>
  <c r="K40" i="76"/>
  <c r="J40" i="76"/>
  <c r="H40" i="76"/>
  <c r="G40" i="76"/>
  <c r="F40" i="76"/>
  <c r="L39" i="76"/>
  <c r="K39" i="76"/>
  <c r="J39" i="76"/>
  <c r="H39" i="76"/>
  <c r="G39" i="76"/>
  <c r="F39" i="76"/>
  <c r="L38" i="76"/>
  <c r="K38" i="76"/>
  <c r="J38" i="76"/>
  <c r="H38" i="76"/>
  <c r="G38" i="76"/>
  <c r="F38" i="76"/>
  <c r="L37" i="76"/>
  <c r="K37" i="76"/>
  <c r="J37" i="76"/>
  <c r="H37" i="76"/>
  <c r="G37" i="76"/>
  <c r="F37" i="76"/>
  <c r="L36" i="76"/>
  <c r="K36" i="76"/>
  <c r="J36" i="76"/>
  <c r="H36" i="76"/>
  <c r="G36" i="76"/>
  <c r="F36" i="76"/>
  <c r="L35" i="76"/>
  <c r="K35" i="76"/>
  <c r="J35" i="76"/>
  <c r="H35" i="76"/>
  <c r="G35" i="76"/>
  <c r="F35" i="76"/>
  <c r="L34" i="76"/>
  <c r="K34" i="76"/>
  <c r="J34" i="76"/>
  <c r="H34" i="76"/>
  <c r="G34" i="76"/>
  <c r="F34" i="76"/>
  <c r="L33" i="76"/>
  <c r="K33" i="76"/>
  <c r="J33" i="76"/>
  <c r="H33" i="76"/>
  <c r="G33" i="76"/>
  <c r="F33" i="76"/>
  <c r="L32" i="76"/>
  <c r="K32" i="76"/>
  <c r="J32" i="76"/>
  <c r="H32" i="76"/>
  <c r="G32" i="76"/>
  <c r="F32" i="76"/>
  <c r="L31" i="76"/>
  <c r="K31" i="76"/>
  <c r="J31" i="76"/>
  <c r="H31" i="76"/>
  <c r="G31" i="76"/>
  <c r="F31" i="76"/>
  <c r="L30" i="76"/>
  <c r="K30" i="76"/>
  <c r="J30" i="76"/>
  <c r="H30" i="76"/>
  <c r="G30" i="76"/>
  <c r="F30" i="76"/>
  <c r="L29" i="76"/>
  <c r="K29" i="76"/>
  <c r="J29" i="76"/>
  <c r="H29" i="76"/>
  <c r="G29" i="76"/>
  <c r="F29" i="76"/>
  <c r="L28" i="76"/>
  <c r="K28" i="76"/>
  <c r="J28" i="76"/>
  <c r="H28" i="76"/>
  <c r="G28" i="76"/>
  <c r="F28" i="76"/>
  <c r="L27" i="76"/>
  <c r="K27" i="76"/>
  <c r="J27" i="76"/>
  <c r="H27" i="76"/>
  <c r="G27" i="76"/>
  <c r="F27" i="76"/>
  <c r="L26" i="76"/>
  <c r="K26" i="76"/>
  <c r="J26" i="76"/>
  <c r="H26" i="76"/>
  <c r="G26" i="76"/>
  <c r="F26" i="76"/>
  <c r="L25" i="76"/>
  <c r="K25" i="76"/>
  <c r="J25" i="76"/>
  <c r="H25" i="76"/>
  <c r="G25" i="76"/>
  <c r="F25" i="76"/>
  <c r="L24" i="76"/>
  <c r="K24" i="76"/>
  <c r="J24" i="76"/>
  <c r="H24" i="76"/>
  <c r="G24" i="76"/>
  <c r="F24" i="76"/>
  <c r="L23" i="76"/>
  <c r="K23" i="76"/>
  <c r="J23" i="76"/>
  <c r="H23" i="76"/>
  <c r="G23" i="76"/>
  <c r="F23" i="76"/>
  <c r="L22" i="76"/>
  <c r="K22" i="76"/>
  <c r="J22" i="76"/>
  <c r="H22" i="76"/>
  <c r="G22" i="76"/>
  <c r="F22" i="76"/>
  <c r="L21" i="76"/>
  <c r="K21" i="76"/>
  <c r="J21" i="76"/>
  <c r="H21" i="76"/>
  <c r="G21" i="76"/>
  <c r="F21" i="76"/>
  <c r="L20" i="76"/>
  <c r="K20" i="76"/>
  <c r="J20" i="76"/>
  <c r="H20" i="76"/>
  <c r="G20" i="76"/>
  <c r="F20" i="76"/>
  <c r="L19" i="76"/>
  <c r="K19" i="76"/>
  <c r="J19" i="76"/>
  <c r="H19" i="76"/>
  <c r="G19" i="76"/>
  <c r="F19" i="76"/>
  <c r="L18" i="76"/>
  <c r="K18" i="76"/>
  <c r="J18" i="76"/>
  <c r="H18" i="76"/>
  <c r="G18" i="76"/>
  <c r="F18" i="76"/>
  <c r="L17" i="76"/>
  <c r="K17" i="76"/>
  <c r="J17" i="76"/>
  <c r="H17" i="76"/>
  <c r="G17" i="76"/>
  <c r="F17" i="76"/>
  <c r="D17" i="76"/>
  <c r="C17" i="76"/>
  <c r="B17" i="76"/>
  <c r="L16" i="76"/>
  <c r="K16" i="76"/>
  <c r="J16" i="76"/>
  <c r="H16" i="76"/>
  <c r="G16" i="76"/>
  <c r="F16" i="76"/>
  <c r="D16" i="76"/>
  <c r="C16" i="76"/>
  <c r="B16" i="76"/>
  <c r="L15" i="76"/>
  <c r="K15" i="76"/>
  <c r="J15" i="76"/>
  <c r="H15" i="76"/>
  <c r="G15" i="76"/>
  <c r="F15" i="76"/>
  <c r="D15" i="76"/>
  <c r="C15" i="76"/>
  <c r="B15" i="76"/>
  <c r="L14" i="76"/>
  <c r="K14" i="76"/>
  <c r="J14" i="76"/>
  <c r="H14" i="76"/>
  <c r="G14" i="76"/>
  <c r="F14" i="76"/>
  <c r="D14" i="76"/>
  <c r="C14" i="76"/>
  <c r="B14" i="76"/>
  <c r="L13" i="76"/>
  <c r="K13" i="76"/>
  <c r="J13" i="76"/>
  <c r="H13" i="76"/>
  <c r="G13" i="76"/>
  <c r="F13" i="76"/>
  <c r="D13" i="76"/>
  <c r="C13" i="76"/>
  <c r="B13" i="76"/>
  <c r="L12" i="76"/>
  <c r="K12" i="76"/>
  <c r="J12" i="76"/>
  <c r="H12" i="76"/>
  <c r="G12" i="76"/>
  <c r="F12" i="76"/>
  <c r="D12" i="76"/>
  <c r="C12" i="76"/>
  <c r="B12" i="76"/>
  <c r="L11" i="76"/>
  <c r="K11" i="76"/>
  <c r="J11" i="76"/>
  <c r="H11" i="76"/>
  <c r="G11" i="76"/>
  <c r="F11" i="76"/>
  <c r="D11" i="76"/>
  <c r="C11" i="76"/>
  <c r="B11" i="76"/>
  <c r="L10" i="76"/>
  <c r="K10" i="76"/>
  <c r="J10" i="76"/>
  <c r="H10" i="76"/>
  <c r="G10" i="76"/>
  <c r="F10" i="76"/>
  <c r="D10" i="76"/>
  <c r="C10" i="76"/>
  <c r="B10" i="76"/>
  <c r="L9" i="76"/>
  <c r="K9" i="76"/>
  <c r="J9" i="76"/>
  <c r="H9" i="76"/>
  <c r="G9" i="76"/>
  <c r="F9" i="76"/>
  <c r="D9" i="76"/>
  <c r="C9" i="76"/>
  <c r="B9" i="76"/>
  <c r="L8" i="76"/>
  <c r="K8" i="76"/>
  <c r="J8" i="76"/>
  <c r="H8" i="76"/>
  <c r="G8" i="76"/>
  <c r="F8" i="76"/>
  <c r="D8" i="76"/>
  <c r="C8" i="76"/>
  <c r="B8" i="76"/>
  <c r="L7" i="76"/>
  <c r="K7" i="76"/>
  <c r="J7" i="76"/>
  <c r="H7" i="76"/>
  <c r="G7" i="76"/>
  <c r="F7" i="76"/>
  <c r="D7" i="76"/>
  <c r="C7" i="76"/>
  <c r="B7" i="76"/>
  <c r="L6" i="76"/>
  <c r="K6" i="76"/>
  <c r="J6" i="76"/>
  <c r="H6" i="76"/>
  <c r="G6" i="76"/>
  <c r="F6" i="76"/>
  <c r="D6" i="76"/>
  <c r="C6" i="76"/>
  <c r="B6" i="76"/>
  <c r="L5" i="76"/>
  <c r="K5" i="76"/>
  <c r="J5" i="76"/>
  <c r="H5" i="76"/>
  <c r="G5" i="76"/>
  <c r="F5" i="76"/>
  <c r="D5" i="76"/>
  <c r="C5" i="76"/>
  <c r="B5" i="76"/>
  <c r="L4" i="76"/>
  <c r="K4" i="76"/>
  <c r="J4" i="76"/>
  <c r="J47" i="76" s="1"/>
  <c r="H4" i="76"/>
  <c r="G4" i="76"/>
  <c r="G53" i="76" s="1"/>
  <c r="F4" i="76"/>
  <c r="D4" i="76"/>
  <c r="C4" i="76"/>
  <c r="B4" i="76"/>
  <c r="B18" i="76" s="1"/>
  <c r="L3" i="76"/>
  <c r="K3" i="76"/>
  <c r="K47" i="76" s="1"/>
  <c r="J3" i="76"/>
  <c r="H3" i="76"/>
  <c r="G3" i="76"/>
  <c r="F3" i="76"/>
  <c r="F53" i="76" s="1"/>
  <c r="H53" i="76" s="1"/>
  <c r="D3" i="76"/>
  <c r="C3" i="76"/>
  <c r="C18" i="76" s="1"/>
  <c r="K51" i="76" s="1"/>
  <c r="B3" i="76"/>
  <c r="I1" i="76"/>
  <c r="H52" i="75"/>
  <c r="G52" i="75"/>
  <c r="F52" i="75"/>
  <c r="H51" i="75"/>
  <c r="G51" i="75"/>
  <c r="F51" i="75"/>
  <c r="H50" i="75"/>
  <c r="G50" i="75"/>
  <c r="F50" i="75"/>
  <c r="H49" i="75"/>
  <c r="G49" i="75"/>
  <c r="F49" i="75"/>
  <c r="H48" i="75"/>
  <c r="G48" i="75"/>
  <c r="F48" i="75"/>
  <c r="H47" i="75"/>
  <c r="G47" i="75"/>
  <c r="F47" i="75"/>
  <c r="L46" i="75"/>
  <c r="K46" i="75"/>
  <c r="J46" i="75"/>
  <c r="H46" i="75"/>
  <c r="G46" i="75"/>
  <c r="F46" i="75"/>
  <c r="L45" i="75"/>
  <c r="K45" i="75"/>
  <c r="J45" i="75"/>
  <c r="H45" i="75"/>
  <c r="G45" i="75"/>
  <c r="F45" i="75"/>
  <c r="L44" i="75"/>
  <c r="K44" i="75"/>
  <c r="J44" i="75"/>
  <c r="H44" i="75"/>
  <c r="G44" i="75"/>
  <c r="F44" i="75"/>
  <c r="L43" i="75"/>
  <c r="K43" i="75"/>
  <c r="J43" i="75"/>
  <c r="H43" i="75"/>
  <c r="G43" i="75"/>
  <c r="F43" i="75"/>
  <c r="L42" i="75"/>
  <c r="K42" i="75"/>
  <c r="J42" i="75"/>
  <c r="H42" i="75"/>
  <c r="G42" i="75"/>
  <c r="F42" i="75"/>
  <c r="L41" i="75"/>
  <c r="K41" i="75"/>
  <c r="J41" i="75"/>
  <c r="H41" i="75"/>
  <c r="G41" i="75"/>
  <c r="F41" i="75"/>
  <c r="L40" i="75"/>
  <c r="K40" i="75"/>
  <c r="J40" i="75"/>
  <c r="H40" i="75"/>
  <c r="G40" i="75"/>
  <c r="F40" i="75"/>
  <c r="L39" i="75"/>
  <c r="K39" i="75"/>
  <c r="J39" i="75"/>
  <c r="H39" i="75"/>
  <c r="G39" i="75"/>
  <c r="F39" i="75"/>
  <c r="L38" i="75"/>
  <c r="K38" i="75"/>
  <c r="J38" i="75"/>
  <c r="H38" i="75"/>
  <c r="G38" i="75"/>
  <c r="F38" i="75"/>
  <c r="L37" i="75"/>
  <c r="K37" i="75"/>
  <c r="J37" i="75"/>
  <c r="H37" i="75"/>
  <c r="G37" i="75"/>
  <c r="F37" i="75"/>
  <c r="L36" i="75"/>
  <c r="K36" i="75"/>
  <c r="J36" i="75"/>
  <c r="H36" i="75"/>
  <c r="G36" i="75"/>
  <c r="F36" i="75"/>
  <c r="L35" i="75"/>
  <c r="K35" i="75"/>
  <c r="J35" i="75"/>
  <c r="H35" i="75"/>
  <c r="G35" i="75"/>
  <c r="F35" i="75"/>
  <c r="L34" i="75"/>
  <c r="K34" i="75"/>
  <c r="J34" i="75"/>
  <c r="H34" i="75"/>
  <c r="G34" i="75"/>
  <c r="F34" i="75"/>
  <c r="L33" i="75"/>
  <c r="K33" i="75"/>
  <c r="J33" i="75"/>
  <c r="H33" i="75"/>
  <c r="G33" i="75"/>
  <c r="F33" i="75"/>
  <c r="L32" i="75"/>
  <c r="K32" i="75"/>
  <c r="J32" i="75"/>
  <c r="H32" i="75"/>
  <c r="G32" i="75"/>
  <c r="F32" i="75"/>
  <c r="L31" i="75"/>
  <c r="K31" i="75"/>
  <c r="J31" i="75"/>
  <c r="H31" i="75"/>
  <c r="G31" i="75"/>
  <c r="F31" i="75"/>
  <c r="L30" i="75"/>
  <c r="K30" i="75"/>
  <c r="J30" i="75"/>
  <c r="H30" i="75"/>
  <c r="G30" i="75"/>
  <c r="F30" i="75"/>
  <c r="L29" i="75"/>
  <c r="K29" i="75"/>
  <c r="J29" i="75"/>
  <c r="H29" i="75"/>
  <c r="G29" i="75"/>
  <c r="F29" i="75"/>
  <c r="L28" i="75"/>
  <c r="K28" i="75"/>
  <c r="J28" i="75"/>
  <c r="H28" i="75"/>
  <c r="G28" i="75"/>
  <c r="F28" i="75"/>
  <c r="L27" i="75"/>
  <c r="K27" i="75"/>
  <c r="J27" i="75"/>
  <c r="H27" i="75"/>
  <c r="G27" i="75"/>
  <c r="F27" i="75"/>
  <c r="L26" i="75"/>
  <c r="K26" i="75"/>
  <c r="J26" i="75"/>
  <c r="H26" i="75"/>
  <c r="G26" i="75"/>
  <c r="F26" i="75"/>
  <c r="L25" i="75"/>
  <c r="K25" i="75"/>
  <c r="J25" i="75"/>
  <c r="H25" i="75"/>
  <c r="G25" i="75"/>
  <c r="F25" i="75"/>
  <c r="L24" i="75"/>
  <c r="K24" i="75"/>
  <c r="J24" i="75"/>
  <c r="H24" i="75"/>
  <c r="G24" i="75"/>
  <c r="F24" i="75"/>
  <c r="L23" i="75"/>
  <c r="K23" i="75"/>
  <c r="J23" i="75"/>
  <c r="H23" i="75"/>
  <c r="G23" i="75"/>
  <c r="F23" i="75"/>
  <c r="L22" i="75"/>
  <c r="K22" i="75"/>
  <c r="J22" i="75"/>
  <c r="H22" i="75"/>
  <c r="G22" i="75"/>
  <c r="F22" i="75"/>
  <c r="L21" i="75"/>
  <c r="K21" i="75"/>
  <c r="J21" i="75"/>
  <c r="H21" i="75"/>
  <c r="G21" i="75"/>
  <c r="F21" i="75"/>
  <c r="L20" i="75"/>
  <c r="K20" i="75"/>
  <c r="J20" i="75"/>
  <c r="H20" i="75"/>
  <c r="G20" i="75"/>
  <c r="F20" i="75"/>
  <c r="L19" i="75"/>
  <c r="K19" i="75"/>
  <c r="J19" i="75"/>
  <c r="H19" i="75"/>
  <c r="G19" i="75"/>
  <c r="F19" i="75"/>
  <c r="L18" i="75"/>
  <c r="K18" i="75"/>
  <c r="J18" i="75"/>
  <c r="H18" i="75"/>
  <c r="G18" i="75"/>
  <c r="F18" i="75"/>
  <c r="L17" i="75"/>
  <c r="K17" i="75"/>
  <c r="J17" i="75"/>
  <c r="H17" i="75"/>
  <c r="G17" i="75"/>
  <c r="F17" i="75"/>
  <c r="D17" i="75"/>
  <c r="C17" i="75"/>
  <c r="B17" i="75"/>
  <c r="L16" i="75"/>
  <c r="K16" i="75"/>
  <c r="J16" i="75"/>
  <c r="H16" i="75"/>
  <c r="G16" i="75"/>
  <c r="F16" i="75"/>
  <c r="D16" i="75"/>
  <c r="C16" i="75"/>
  <c r="B16" i="75"/>
  <c r="L15" i="75"/>
  <c r="K15" i="75"/>
  <c r="J15" i="75"/>
  <c r="H15" i="75"/>
  <c r="G15" i="75"/>
  <c r="F15" i="75"/>
  <c r="D15" i="75"/>
  <c r="C15" i="75"/>
  <c r="B15" i="75"/>
  <c r="L14" i="75"/>
  <c r="K14" i="75"/>
  <c r="J14" i="75"/>
  <c r="H14" i="75"/>
  <c r="G14" i="75"/>
  <c r="F14" i="75"/>
  <c r="D14" i="75"/>
  <c r="C14" i="75"/>
  <c r="B14" i="75"/>
  <c r="L13" i="75"/>
  <c r="K13" i="75"/>
  <c r="J13" i="75"/>
  <c r="H13" i="75"/>
  <c r="G13" i="75"/>
  <c r="F13" i="75"/>
  <c r="D13" i="75"/>
  <c r="C13" i="75"/>
  <c r="B13" i="75"/>
  <c r="L12" i="75"/>
  <c r="K12" i="75"/>
  <c r="J12" i="75"/>
  <c r="H12" i="75"/>
  <c r="G12" i="75"/>
  <c r="F12" i="75"/>
  <c r="D12" i="75"/>
  <c r="C12" i="75"/>
  <c r="B12" i="75"/>
  <c r="L11" i="75"/>
  <c r="K11" i="75"/>
  <c r="J11" i="75"/>
  <c r="H11" i="75"/>
  <c r="G11" i="75"/>
  <c r="F11" i="75"/>
  <c r="D11" i="75"/>
  <c r="C11" i="75"/>
  <c r="B11" i="75"/>
  <c r="L10" i="75"/>
  <c r="K10" i="75"/>
  <c r="J10" i="75"/>
  <c r="H10" i="75"/>
  <c r="G10" i="75"/>
  <c r="F10" i="75"/>
  <c r="D10" i="75"/>
  <c r="C10" i="75"/>
  <c r="B10" i="75"/>
  <c r="L9" i="75"/>
  <c r="K9" i="75"/>
  <c r="J9" i="75"/>
  <c r="H9" i="75"/>
  <c r="G9" i="75"/>
  <c r="F9" i="75"/>
  <c r="D9" i="75"/>
  <c r="C9" i="75"/>
  <c r="B9" i="75"/>
  <c r="L8" i="75"/>
  <c r="K8" i="75"/>
  <c r="J8" i="75"/>
  <c r="H8" i="75"/>
  <c r="G8" i="75"/>
  <c r="F8" i="75"/>
  <c r="D8" i="75"/>
  <c r="C8" i="75"/>
  <c r="B8" i="75"/>
  <c r="L7" i="75"/>
  <c r="K7" i="75"/>
  <c r="J7" i="75"/>
  <c r="H7" i="75"/>
  <c r="G7" i="75"/>
  <c r="F7" i="75"/>
  <c r="D7" i="75"/>
  <c r="C7" i="75"/>
  <c r="B7" i="75"/>
  <c r="L6" i="75"/>
  <c r="K6" i="75"/>
  <c r="J6" i="75"/>
  <c r="H6" i="75"/>
  <c r="G6" i="75"/>
  <c r="F6" i="75"/>
  <c r="D6" i="75"/>
  <c r="C6" i="75"/>
  <c r="B6" i="75"/>
  <c r="L5" i="75"/>
  <c r="K5" i="75"/>
  <c r="J5" i="75"/>
  <c r="H5" i="75"/>
  <c r="G5" i="75"/>
  <c r="F5" i="75"/>
  <c r="D5" i="75"/>
  <c r="C5" i="75"/>
  <c r="B5" i="75"/>
  <c r="L4" i="75"/>
  <c r="K4" i="75"/>
  <c r="J4" i="75"/>
  <c r="J47" i="75" s="1"/>
  <c r="L47" i="75" s="1"/>
  <c r="H4" i="75"/>
  <c r="G4" i="75"/>
  <c r="G53" i="75" s="1"/>
  <c r="F4" i="75"/>
  <c r="D4" i="75"/>
  <c r="C4" i="75"/>
  <c r="B4" i="75"/>
  <c r="B18" i="75" s="1"/>
  <c r="L3" i="75"/>
  <c r="K3" i="75"/>
  <c r="K47" i="75" s="1"/>
  <c r="J3" i="75"/>
  <c r="H3" i="75"/>
  <c r="G3" i="75"/>
  <c r="F3" i="75"/>
  <c r="F53" i="75" s="1"/>
  <c r="D3" i="75"/>
  <c r="C3" i="75"/>
  <c r="C18" i="75" s="1"/>
  <c r="K51" i="75" s="1"/>
  <c r="B3" i="75"/>
  <c r="I1" i="75"/>
  <c r="H52" i="74"/>
  <c r="G52" i="74"/>
  <c r="F52" i="74"/>
  <c r="H51" i="74"/>
  <c r="G51" i="74"/>
  <c r="F51" i="74"/>
  <c r="H50" i="74"/>
  <c r="G50" i="74"/>
  <c r="F50" i="74"/>
  <c r="H49" i="74"/>
  <c r="G49" i="74"/>
  <c r="F49" i="74"/>
  <c r="H48" i="74"/>
  <c r="G48" i="74"/>
  <c r="F48" i="74"/>
  <c r="H47" i="74"/>
  <c r="G47" i="74"/>
  <c r="F47" i="74"/>
  <c r="L46" i="74"/>
  <c r="K46" i="74"/>
  <c r="J46" i="74"/>
  <c r="H46" i="74"/>
  <c r="G46" i="74"/>
  <c r="F46" i="74"/>
  <c r="L45" i="74"/>
  <c r="K45" i="74"/>
  <c r="J45" i="74"/>
  <c r="H45" i="74"/>
  <c r="G45" i="74"/>
  <c r="F45" i="74"/>
  <c r="L44" i="74"/>
  <c r="K44" i="74"/>
  <c r="J44" i="74"/>
  <c r="H44" i="74"/>
  <c r="G44" i="74"/>
  <c r="F44" i="74"/>
  <c r="L43" i="74"/>
  <c r="K43" i="74"/>
  <c r="J43" i="74"/>
  <c r="H43" i="74"/>
  <c r="G43" i="74"/>
  <c r="F43" i="74"/>
  <c r="L42" i="74"/>
  <c r="K42" i="74"/>
  <c r="J42" i="74"/>
  <c r="H42" i="74"/>
  <c r="G42" i="74"/>
  <c r="F42" i="74"/>
  <c r="L41" i="74"/>
  <c r="K41" i="74"/>
  <c r="J41" i="74"/>
  <c r="H41" i="74"/>
  <c r="G41" i="74"/>
  <c r="F41" i="74"/>
  <c r="L40" i="74"/>
  <c r="K40" i="74"/>
  <c r="J40" i="74"/>
  <c r="H40" i="74"/>
  <c r="G40" i="74"/>
  <c r="F40" i="74"/>
  <c r="L39" i="74"/>
  <c r="K39" i="74"/>
  <c r="J39" i="74"/>
  <c r="H39" i="74"/>
  <c r="G39" i="74"/>
  <c r="F39" i="74"/>
  <c r="L38" i="74"/>
  <c r="K38" i="74"/>
  <c r="J38" i="74"/>
  <c r="H38" i="74"/>
  <c r="G38" i="74"/>
  <c r="F38" i="74"/>
  <c r="L37" i="74"/>
  <c r="K37" i="74"/>
  <c r="J37" i="74"/>
  <c r="H37" i="74"/>
  <c r="G37" i="74"/>
  <c r="F37" i="74"/>
  <c r="L36" i="74"/>
  <c r="K36" i="74"/>
  <c r="J36" i="74"/>
  <c r="H36" i="74"/>
  <c r="G36" i="74"/>
  <c r="F36" i="74"/>
  <c r="L35" i="74"/>
  <c r="K35" i="74"/>
  <c r="J35" i="74"/>
  <c r="H35" i="74"/>
  <c r="G35" i="74"/>
  <c r="F35" i="74"/>
  <c r="L34" i="74"/>
  <c r="K34" i="74"/>
  <c r="J34" i="74"/>
  <c r="H34" i="74"/>
  <c r="G34" i="74"/>
  <c r="F34" i="74"/>
  <c r="L33" i="74"/>
  <c r="K33" i="74"/>
  <c r="J33" i="74"/>
  <c r="H33" i="74"/>
  <c r="G33" i="74"/>
  <c r="F33" i="74"/>
  <c r="L32" i="74"/>
  <c r="K32" i="74"/>
  <c r="J32" i="74"/>
  <c r="H32" i="74"/>
  <c r="G32" i="74"/>
  <c r="F32" i="74"/>
  <c r="L31" i="74"/>
  <c r="K31" i="74"/>
  <c r="J31" i="74"/>
  <c r="H31" i="74"/>
  <c r="G31" i="74"/>
  <c r="F31" i="74"/>
  <c r="L30" i="74"/>
  <c r="K30" i="74"/>
  <c r="J30" i="74"/>
  <c r="H30" i="74"/>
  <c r="G30" i="74"/>
  <c r="F30" i="74"/>
  <c r="L29" i="74"/>
  <c r="K29" i="74"/>
  <c r="J29" i="74"/>
  <c r="H29" i="74"/>
  <c r="G29" i="74"/>
  <c r="F29" i="74"/>
  <c r="L28" i="74"/>
  <c r="K28" i="74"/>
  <c r="J28" i="74"/>
  <c r="H28" i="74"/>
  <c r="G28" i="74"/>
  <c r="F28" i="74"/>
  <c r="L27" i="74"/>
  <c r="K27" i="74"/>
  <c r="J27" i="74"/>
  <c r="H27" i="74"/>
  <c r="G27" i="74"/>
  <c r="F27" i="74"/>
  <c r="L26" i="74"/>
  <c r="K26" i="74"/>
  <c r="J26" i="74"/>
  <c r="H26" i="74"/>
  <c r="G26" i="74"/>
  <c r="F26" i="74"/>
  <c r="L25" i="74"/>
  <c r="K25" i="74"/>
  <c r="J25" i="74"/>
  <c r="H25" i="74"/>
  <c r="G25" i="74"/>
  <c r="F25" i="74"/>
  <c r="L24" i="74"/>
  <c r="K24" i="74"/>
  <c r="J24" i="74"/>
  <c r="H24" i="74"/>
  <c r="G24" i="74"/>
  <c r="F24" i="74"/>
  <c r="L23" i="74"/>
  <c r="K23" i="74"/>
  <c r="J23" i="74"/>
  <c r="H23" i="74"/>
  <c r="G23" i="74"/>
  <c r="F23" i="74"/>
  <c r="L22" i="74"/>
  <c r="K22" i="74"/>
  <c r="J22" i="74"/>
  <c r="H22" i="74"/>
  <c r="G22" i="74"/>
  <c r="F22" i="74"/>
  <c r="L21" i="74"/>
  <c r="K21" i="74"/>
  <c r="J21" i="74"/>
  <c r="H21" i="74"/>
  <c r="G21" i="74"/>
  <c r="F21" i="74"/>
  <c r="L20" i="74"/>
  <c r="K20" i="74"/>
  <c r="J20" i="74"/>
  <c r="H20" i="74"/>
  <c r="G20" i="74"/>
  <c r="F20" i="74"/>
  <c r="L19" i="74"/>
  <c r="K19" i="74"/>
  <c r="J19" i="74"/>
  <c r="H19" i="74"/>
  <c r="G19" i="74"/>
  <c r="F19" i="74"/>
  <c r="L18" i="74"/>
  <c r="K18" i="74"/>
  <c r="J18" i="74"/>
  <c r="H18" i="74"/>
  <c r="G18" i="74"/>
  <c r="F18" i="74"/>
  <c r="L17" i="74"/>
  <c r="K17" i="74"/>
  <c r="J17" i="74"/>
  <c r="H17" i="74"/>
  <c r="G17" i="74"/>
  <c r="F17" i="74"/>
  <c r="D17" i="74"/>
  <c r="C17" i="74"/>
  <c r="B17" i="74"/>
  <c r="L16" i="74"/>
  <c r="K16" i="74"/>
  <c r="J16" i="74"/>
  <c r="H16" i="74"/>
  <c r="G16" i="74"/>
  <c r="F16" i="74"/>
  <c r="D16" i="74"/>
  <c r="C16" i="74"/>
  <c r="B16" i="74"/>
  <c r="L15" i="74"/>
  <c r="K15" i="74"/>
  <c r="J15" i="74"/>
  <c r="H15" i="74"/>
  <c r="G15" i="74"/>
  <c r="F15" i="74"/>
  <c r="D15" i="74"/>
  <c r="C15" i="74"/>
  <c r="B15" i="74"/>
  <c r="L14" i="74"/>
  <c r="K14" i="74"/>
  <c r="J14" i="74"/>
  <c r="H14" i="74"/>
  <c r="G14" i="74"/>
  <c r="F14" i="74"/>
  <c r="D14" i="74"/>
  <c r="C14" i="74"/>
  <c r="B14" i="74"/>
  <c r="L13" i="74"/>
  <c r="K13" i="74"/>
  <c r="J13" i="74"/>
  <c r="H13" i="74"/>
  <c r="G13" i="74"/>
  <c r="F13" i="74"/>
  <c r="D13" i="74"/>
  <c r="C13" i="74"/>
  <c r="B13" i="74"/>
  <c r="L12" i="74"/>
  <c r="K12" i="74"/>
  <c r="J12" i="74"/>
  <c r="H12" i="74"/>
  <c r="G12" i="74"/>
  <c r="F12" i="74"/>
  <c r="D12" i="74"/>
  <c r="C12" i="74"/>
  <c r="B12" i="74"/>
  <c r="L11" i="74"/>
  <c r="K11" i="74"/>
  <c r="J11" i="74"/>
  <c r="H11" i="74"/>
  <c r="G11" i="74"/>
  <c r="F11" i="74"/>
  <c r="D11" i="74"/>
  <c r="C11" i="74"/>
  <c r="B11" i="74"/>
  <c r="L10" i="74"/>
  <c r="K10" i="74"/>
  <c r="J10" i="74"/>
  <c r="H10" i="74"/>
  <c r="G10" i="74"/>
  <c r="F10" i="74"/>
  <c r="D10" i="74"/>
  <c r="C10" i="74"/>
  <c r="B10" i="74"/>
  <c r="L9" i="74"/>
  <c r="K9" i="74"/>
  <c r="J9" i="74"/>
  <c r="H9" i="74"/>
  <c r="G9" i="74"/>
  <c r="F9" i="74"/>
  <c r="D9" i="74"/>
  <c r="C9" i="74"/>
  <c r="B9" i="74"/>
  <c r="L8" i="74"/>
  <c r="K8" i="74"/>
  <c r="J8" i="74"/>
  <c r="H8" i="74"/>
  <c r="G8" i="74"/>
  <c r="F8" i="74"/>
  <c r="D8" i="74"/>
  <c r="C8" i="74"/>
  <c r="B8" i="74"/>
  <c r="L7" i="74"/>
  <c r="K7" i="74"/>
  <c r="J7" i="74"/>
  <c r="H7" i="74"/>
  <c r="G7" i="74"/>
  <c r="F7" i="74"/>
  <c r="D7" i="74"/>
  <c r="C7" i="74"/>
  <c r="B7" i="74"/>
  <c r="L6" i="74"/>
  <c r="K6" i="74"/>
  <c r="J6" i="74"/>
  <c r="H6" i="74"/>
  <c r="G6" i="74"/>
  <c r="F6" i="74"/>
  <c r="D6" i="74"/>
  <c r="C6" i="74"/>
  <c r="B6" i="74"/>
  <c r="L5" i="74"/>
  <c r="K5" i="74"/>
  <c r="J5" i="74"/>
  <c r="H5" i="74"/>
  <c r="G5" i="74"/>
  <c r="F5" i="74"/>
  <c r="D5" i="74"/>
  <c r="C5" i="74"/>
  <c r="B5" i="74"/>
  <c r="L4" i="74"/>
  <c r="K4" i="74"/>
  <c r="J4" i="74"/>
  <c r="J47" i="74" s="1"/>
  <c r="L47" i="74" s="1"/>
  <c r="H4" i="74"/>
  <c r="G4" i="74"/>
  <c r="G53" i="74" s="1"/>
  <c r="F4" i="74"/>
  <c r="D4" i="74"/>
  <c r="C4" i="74"/>
  <c r="B4" i="74"/>
  <c r="B18" i="74" s="1"/>
  <c r="L3" i="74"/>
  <c r="K3" i="74"/>
  <c r="K47" i="74" s="1"/>
  <c r="J3" i="74"/>
  <c r="H3" i="74"/>
  <c r="G3" i="74"/>
  <c r="F3" i="74"/>
  <c r="F53" i="74" s="1"/>
  <c r="D3" i="74"/>
  <c r="C3" i="74"/>
  <c r="C18" i="74" s="1"/>
  <c r="K51" i="74" s="1"/>
  <c r="B3" i="74"/>
  <c r="I1" i="74"/>
  <c r="H52" i="73"/>
  <c r="G52" i="73"/>
  <c r="F52" i="73"/>
  <c r="H51" i="73"/>
  <c r="G51" i="73"/>
  <c r="F51" i="73"/>
  <c r="H50" i="73"/>
  <c r="G50" i="73"/>
  <c r="F50" i="73"/>
  <c r="H49" i="73"/>
  <c r="G49" i="73"/>
  <c r="F49" i="73"/>
  <c r="H48" i="73"/>
  <c r="G48" i="73"/>
  <c r="F48" i="73"/>
  <c r="H47" i="73"/>
  <c r="G47" i="73"/>
  <c r="F47" i="73"/>
  <c r="L46" i="73"/>
  <c r="K46" i="73"/>
  <c r="J46" i="73"/>
  <c r="H46" i="73"/>
  <c r="G46" i="73"/>
  <c r="F46" i="73"/>
  <c r="L45" i="73"/>
  <c r="K45" i="73"/>
  <c r="J45" i="73"/>
  <c r="H45" i="73"/>
  <c r="G45" i="73"/>
  <c r="F45" i="73"/>
  <c r="L44" i="73"/>
  <c r="K44" i="73"/>
  <c r="J44" i="73"/>
  <c r="H44" i="73"/>
  <c r="G44" i="73"/>
  <c r="F44" i="73"/>
  <c r="L43" i="73"/>
  <c r="K43" i="73"/>
  <c r="J43" i="73"/>
  <c r="H43" i="73"/>
  <c r="G43" i="73"/>
  <c r="F43" i="73"/>
  <c r="L42" i="73"/>
  <c r="K42" i="73"/>
  <c r="J42" i="73"/>
  <c r="H42" i="73"/>
  <c r="G42" i="73"/>
  <c r="F42" i="73"/>
  <c r="L41" i="73"/>
  <c r="K41" i="73"/>
  <c r="J41" i="73"/>
  <c r="H41" i="73"/>
  <c r="G41" i="73"/>
  <c r="F41" i="73"/>
  <c r="L40" i="73"/>
  <c r="K40" i="73"/>
  <c r="J40" i="73"/>
  <c r="H40" i="73"/>
  <c r="G40" i="73"/>
  <c r="F40" i="73"/>
  <c r="L39" i="73"/>
  <c r="K39" i="73"/>
  <c r="J39" i="73"/>
  <c r="H39" i="73"/>
  <c r="G39" i="73"/>
  <c r="F39" i="73"/>
  <c r="L38" i="73"/>
  <c r="K38" i="73"/>
  <c r="J38" i="73"/>
  <c r="H38" i="73"/>
  <c r="G38" i="73"/>
  <c r="F38" i="73"/>
  <c r="L37" i="73"/>
  <c r="K37" i="73"/>
  <c r="J37" i="73"/>
  <c r="H37" i="73"/>
  <c r="G37" i="73"/>
  <c r="F37" i="73"/>
  <c r="L36" i="73"/>
  <c r="K36" i="73"/>
  <c r="J36" i="73"/>
  <c r="H36" i="73"/>
  <c r="G36" i="73"/>
  <c r="F36" i="73"/>
  <c r="L35" i="73"/>
  <c r="K35" i="73"/>
  <c r="J35" i="73"/>
  <c r="H35" i="73"/>
  <c r="G35" i="73"/>
  <c r="F35" i="73"/>
  <c r="L34" i="73"/>
  <c r="K34" i="73"/>
  <c r="J34" i="73"/>
  <c r="H34" i="73"/>
  <c r="G34" i="73"/>
  <c r="F34" i="73"/>
  <c r="L33" i="73"/>
  <c r="K33" i="73"/>
  <c r="J33" i="73"/>
  <c r="H33" i="73"/>
  <c r="G33" i="73"/>
  <c r="F33" i="73"/>
  <c r="L32" i="73"/>
  <c r="K32" i="73"/>
  <c r="J32" i="73"/>
  <c r="H32" i="73"/>
  <c r="G32" i="73"/>
  <c r="F32" i="73"/>
  <c r="L31" i="73"/>
  <c r="K31" i="73"/>
  <c r="J31" i="73"/>
  <c r="H31" i="73"/>
  <c r="G31" i="73"/>
  <c r="F31" i="73"/>
  <c r="L30" i="73"/>
  <c r="K30" i="73"/>
  <c r="J30" i="73"/>
  <c r="H30" i="73"/>
  <c r="G30" i="73"/>
  <c r="F30" i="73"/>
  <c r="L29" i="73"/>
  <c r="K29" i="73"/>
  <c r="J29" i="73"/>
  <c r="H29" i="73"/>
  <c r="G29" i="73"/>
  <c r="F29" i="73"/>
  <c r="L28" i="73"/>
  <c r="K28" i="73"/>
  <c r="J28" i="73"/>
  <c r="H28" i="73"/>
  <c r="G28" i="73"/>
  <c r="F28" i="73"/>
  <c r="L27" i="73"/>
  <c r="K27" i="73"/>
  <c r="J27" i="73"/>
  <c r="H27" i="73"/>
  <c r="G27" i="73"/>
  <c r="F27" i="73"/>
  <c r="L26" i="73"/>
  <c r="K26" i="73"/>
  <c r="J26" i="73"/>
  <c r="H26" i="73"/>
  <c r="G26" i="73"/>
  <c r="F26" i="73"/>
  <c r="L25" i="73"/>
  <c r="K25" i="73"/>
  <c r="J25" i="73"/>
  <c r="H25" i="73"/>
  <c r="G25" i="73"/>
  <c r="F25" i="73"/>
  <c r="L24" i="73"/>
  <c r="K24" i="73"/>
  <c r="J24" i="73"/>
  <c r="H24" i="73"/>
  <c r="G24" i="73"/>
  <c r="F24" i="73"/>
  <c r="L23" i="73"/>
  <c r="K23" i="73"/>
  <c r="J23" i="73"/>
  <c r="H23" i="73"/>
  <c r="G23" i="73"/>
  <c r="F23" i="73"/>
  <c r="L22" i="73"/>
  <c r="K22" i="73"/>
  <c r="J22" i="73"/>
  <c r="H22" i="73"/>
  <c r="G22" i="73"/>
  <c r="F22" i="73"/>
  <c r="L21" i="73"/>
  <c r="K21" i="73"/>
  <c r="J21" i="73"/>
  <c r="H21" i="73"/>
  <c r="G21" i="73"/>
  <c r="F21" i="73"/>
  <c r="L20" i="73"/>
  <c r="K20" i="73"/>
  <c r="J20" i="73"/>
  <c r="H20" i="73"/>
  <c r="G20" i="73"/>
  <c r="F20" i="73"/>
  <c r="L19" i="73"/>
  <c r="K19" i="73"/>
  <c r="J19" i="73"/>
  <c r="H19" i="73"/>
  <c r="G19" i="73"/>
  <c r="F19" i="73"/>
  <c r="L18" i="73"/>
  <c r="K18" i="73"/>
  <c r="J18" i="73"/>
  <c r="H18" i="73"/>
  <c r="G18" i="73"/>
  <c r="F18" i="73"/>
  <c r="L17" i="73"/>
  <c r="K17" i="73"/>
  <c r="J17" i="73"/>
  <c r="H17" i="73"/>
  <c r="G17" i="73"/>
  <c r="F17" i="73"/>
  <c r="D17" i="73"/>
  <c r="C17" i="73"/>
  <c r="B17" i="73"/>
  <c r="L16" i="73"/>
  <c r="K16" i="73"/>
  <c r="J16" i="73"/>
  <c r="H16" i="73"/>
  <c r="G16" i="73"/>
  <c r="F16" i="73"/>
  <c r="D16" i="73"/>
  <c r="C16" i="73"/>
  <c r="B16" i="73"/>
  <c r="L15" i="73"/>
  <c r="K15" i="73"/>
  <c r="J15" i="73"/>
  <c r="H15" i="73"/>
  <c r="G15" i="73"/>
  <c r="F15" i="73"/>
  <c r="D15" i="73"/>
  <c r="C15" i="73"/>
  <c r="B15" i="73"/>
  <c r="L14" i="73"/>
  <c r="K14" i="73"/>
  <c r="J14" i="73"/>
  <c r="H14" i="73"/>
  <c r="G14" i="73"/>
  <c r="F14" i="73"/>
  <c r="D14" i="73"/>
  <c r="C14" i="73"/>
  <c r="B14" i="73"/>
  <c r="L13" i="73"/>
  <c r="K13" i="73"/>
  <c r="J13" i="73"/>
  <c r="H13" i="73"/>
  <c r="G13" i="73"/>
  <c r="F13" i="73"/>
  <c r="D13" i="73"/>
  <c r="C13" i="73"/>
  <c r="B13" i="73"/>
  <c r="L12" i="73"/>
  <c r="K12" i="73"/>
  <c r="J12" i="73"/>
  <c r="H12" i="73"/>
  <c r="G12" i="73"/>
  <c r="F12" i="73"/>
  <c r="D12" i="73"/>
  <c r="C12" i="73"/>
  <c r="B12" i="73"/>
  <c r="L11" i="73"/>
  <c r="K11" i="73"/>
  <c r="J11" i="73"/>
  <c r="H11" i="73"/>
  <c r="G11" i="73"/>
  <c r="F11" i="73"/>
  <c r="D11" i="73"/>
  <c r="C11" i="73"/>
  <c r="B11" i="73"/>
  <c r="L10" i="73"/>
  <c r="K10" i="73"/>
  <c r="J10" i="73"/>
  <c r="H10" i="73"/>
  <c r="G10" i="73"/>
  <c r="F10" i="73"/>
  <c r="D10" i="73"/>
  <c r="C10" i="73"/>
  <c r="B10" i="73"/>
  <c r="L9" i="73"/>
  <c r="K9" i="73"/>
  <c r="J9" i="73"/>
  <c r="H9" i="73"/>
  <c r="G9" i="73"/>
  <c r="F9" i="73"/>
  <c r="D9" i="73"/>
  <c r="C9" i="73"/>
  <c r="B9" i="73"/>
  <c r="L8" i="73"/>
  <c r="K8" i="73"/>
  <c r="J8" i="73"/>
  <c r="H8" i="73"/>
  <c r="G8" i="73"/>
  <c r="F8" i="73"/>
  <c r="D8" i="73"/>
  <c r="C8" i="73"/>
  <c r="B8" i="73"/>
  <c r="L7" i="73"/>
  <c r="K7" i="73"/>
  <c r="J7" i="73"/>
  <c r="H7" i="73"/>
  <c r="G7" i="73"/>
  <c r="F7" i="73"/>
  <c r="D7" i="73"/>
  <c r="C7" i="73"/>
  <c r="B7" i="73"/>
  <c r="L6" i="73"/>
  <c r="K6" i="73"/>
  <c r="J6" i="73"/>
  <c r="H6" i="73"/>
  <c r="G6" i="73"/>
  <c r="F6" i="73"/>
  <c r="D6" i="73"/>
  <c r="C6" i="73"/>
  <c r="B6" i="73"/>
  <c r="L5" i="73"/>
  <c r="K5" i="73"/>
  <c r="J5" i="73"/>
  <c r="H5" i="73"/>
  <c r="G5" i="73"/>
  <c r="F5" i="73"/>
  <c r="D5" i="73"/>
  <c r="C5" i="73"/>
  <c r="B5" i="73"/>
  <c r="L4" i="73"/>
  <c r="K4" i="73"/>
  <c r="J4" i="73"/>
  <c r="J47" i="73" s="1"/>
  <c r="L47" i="73" s="1"/>
  <c r="H4" i="73"/>
  <c r="G4" i="73"/>
  <c r="G53" i="73" s="1"/>
  <c r="F4" i="73"/>
  <c r="D4" i="73"/>
  <c r="C4" i="73"/>
  <c r="B4" i="73"/>
  <c r="B18" i="73" s="1"/>
  <c r="L3" i="73"/>
  <c r="K3" i="73"/>
  <c r="K47" i="73" s="1"/>
  <c r="J3" i="73"/>
  <c r="H3" i="73"/>
  <c r="G3" i="73"/>
  <c r="F3" i="73"/>
  <c r="F53" i="73" s="1"/>
  <c r="D3" i="73"/>
  <c r="C3" i="73"/>
  <c r="C18" i="73" s="1"/>
  <c r="K51" i="73" s="1"/>
  <c r="B3" i="73"/>
  <c r="I1" i="73"/>
  <c r="H52" i="72"/>
  <c r="G52" i="72"/>
  <c r="F52" i="72"/>
  <c r="H51" i="72"/>
  <c r="G51" i="72"/>
  <c r="F51" i="72"/>
  <c r="H50" i="72"/>
  <c r="G50" i="72"/>
  <c r="F50" i="72"/>
  <c r="H49" i="72"/>
  <c r="G49" i="72"/>
  <c r="F49" i="72"/>
  <c r="H48" i="72"/>
  <c r="G48" i="72"/>
  <c r="F48" i="72"/>
  <c r="H47" i="72"/>
  <c r="G47" i="72"/>
  <c r="F47" i="72"/>
  <c r="L46" i="72"/>
  <c r="K46" i="72"/>
  <c r="J46" i="72"/>
  <c r="H46" i="72"/>
  <c r="G46" i="72"/>
  <c r="F46" i="72"/>
  <c r="L45" i="72"/>
  <c r="K45" i="72"/>
  <c r="J45" i="72"/>
  <c r="H45" i="72"/>
  <c r="G45" i="72"/>
  <c r="F45" i="72"/>
  <c r="L44" i="72"/>
  <c r="K44" i="72"/>
  <c r="J44" i="72"/>
  <c r="H44" i="72"/>
  <c r="G44" i="72"/>
  <c r="F44" i="72"/>
  <c r="L43" i="72"/>
  <c r="K43" i="72"/>
  <c r="J43" i="72"/>
  <c r="H43" i="72"/>
  <c r="G43" i="72"/>
  <c r="F43" i="72"/>
  <c r="L42" i="72"/>
  <c r="K42" i="72"/>
  <c r="J42" i="72"/>
  <c r="H42" i="72"/>
  <c r="G42" i="72"/>
  <c r="F42" i="72"/>
  <c r="L41" i="72"/>
  <c r="K41" i="72"/>
  <c r="J41" i="72"/>
  <c r="H41" i="72"/>
  <c r="G41" i="72"/>
  <c r="F41" i="72"/>
  <c r="L40" i="72"/>
  <c r="K40" i="72"/>
  <c r="J40" i="72"/>
  <c r="H40" i="72"/>
  <c r="G40" i="72"/>
  <c r="F40" i="72"/>
  <c r="L39" i="72"/>
  <c r="K39" i="72"/>
  <c r="J39" i="72"/>
  <c r="H39" i="72"/>
  <c r="G39" i="72"/>
  <c r="F39" i="72"/>
  <c r="L38" i="72"/>
  <c r="K38" i="72"/>
  <c r="J38" i="72"/>
  <c r="H38" i="72"/>
  <c r="G38" i="72"/>
  <c r="F38" i="72"/>
  <c r="L37" i="72"/>
  <c r="K37" i="72"/>
  <c r="J37" i="72"/>
  <c r="H37" i="72"/>
  <c r="G37" i="72"/>
  <c r="F37" i="72"/>
  <c r="L36" i="72"/>
  <c r="K36" i="72"/>
  <c r="J36" i="72"/>
  <c r="H36" i="72"/>
  <c r="G36" i="72"/>
  <c r="F36" i="72"/>
  <c r="L35" i="72"/>
  <c r="K35" i="72"/>
  <c r="J35" i="72"/>
  <c r="H35" i="72"/>
  <c r="G35" i="72"/>
  <c r="F35" i="72"/>
  <c r="L34" i="72"/>
  <c r="K34" i="72"/>
  <c r="J34" i="72"/>
  <c r="H34" i="72"/>
  <c r="G34" i="72"/>
  <c r="F34" i="72"/>
  <c r="L33" i="72"/>
  <c r="K33" i="72"/>
  <c r="J33" i="72"/>
  <c r="H33" i="72"/>
  <c r="G33" i="72"/>
  <c r="F33" i="72"/>
  <c r="L32" i="72"/>
  <c r="K32" i="72"/>
  <c r="J32" i="72"/>
  <c r="H32" i="72"/>
  <c r="G32" i="72"/>
  <c r="F32" i="72"/>
  <c r="L31" i="72"/>
  <c r="K31" i="72"/>
  <c r="J31" i="72"/>
  <c r="H31" i="72"/>
  <c r="G31" i="72"/>
  <c r="F31" i="72"/>
  <c r="L30" i="72"/>
  <c r="K30" i="72"/>
  <c r="J30" i="72"/>
  <c r="H30" i="72"/>
  <c r="G30" i="72"/>
  <c r="F30" i="72"/>
  <c r="L29" i="72"/>
  <c r="K29" i="72"/>
  <c r="J29" i="72"/>
  <c r="H29" i="72"/>
  <c r="G29" i="72"/>
  <c r="F29" i="72"/>
  <c r="L28" i="72"/>
  <c r="K28" i="72"/>
  <c r="J28" i="72"/>
  <c r="H28" i="72"/>
  <c r="G28" i="72"/>
  <c r="F28" i="72"/>
  <c r="L27" i="72"/>
  <c r="K27" i="72"/>
  <c r="J27" i="72"/>
  <c r="H27" i="72"/>
  <c r="G27" i="72"/>
  <c r="F27" i="72"/>
  <c r="L26" i="72"/>
  <c r="K26" i="72"/>
  <c r="J26" i="72"/>
  <c r="H26" i="72"/>
  <c r="G26" i="72"/>
  <c r="F26" i="72"/>
  <c r="L25" i="72"/>
  <c r="K25" i="72"/>
  <c r="J25" i="72"/>
  <c r="H25" i="72"/>
  <c r="G25" i="72"/>
  <c r="F25" i="72"/>
  <c r="L24" i="72"/>
  <c r="K24" i="72"/>
  <c r="J24" i="72"/>
  <c r="H24" i="72"/>
  <c r="G24" i="72"/>
  <c r="F24" i="72"/>
  <c r="L23" i="72"/>
  <c r="K23" i="72"/>
  <c r="J23" i="72"/>
  <c r="H23" i="72"/>
  <c r="G23" i="72"/>
  <c r="F23" i="72"/>
  <c r="L22" i="72"/>
  <c r="K22" i="72"/>
  <c r="J22" i="72"/>
  <c r="H22" i="72"/>
  <c r="G22" i="72"/>
  <c r="F22" i="72"/>
  <c r="L21" i="72"/>
  <c r="K21" i="72"/>
  <c r="J21" i="72"/>
  <c r="H21" i="72"/>
  <c r="G21" i="72"/>
  <c r="F21" i="72"/>
  <c r="L20" i="72"/>
  <c r="K20" i="72"/>
  <c r="J20" i="72"/>
  <c r="H20" i="72"/>
  <c r="G20" i="72"/>
  <c r="F20" i="72"/>
  <c r="L19" i="72"/>
  <c r="K19" i="72"/>
  <c r="J19" i="72"/>
  <c r="H19" i="72"/>
  <c r="G19" i="72"/>
  <c r="F19" i="72"/>
  <c r="L18" i="72"/>
  <c r="K18" i="72"/>
  <c r="J18" i="72"/>
  <c r="H18" i="72"/>
  <c r="G18" i="72"/>
  <c r="F18" i="72"/>
  <c r="L17" i="72"/>
  <c r="K17" i="72"/>
  <c r="J17" i="72"/>
  <c r="H17" i="72"/>
  <c r="G17" i="72"/>
  <c r="F17" i="72"/>
  <c r="D17" i="72"/>
  <c r="C17" i="72"/>
  <c r="B17" i="72"/>
  <c r="L16" i="72"/>
  <c r="K16" i="72"/>
  <c r="J16" i="72"/>
  <c r="H16" i="72"/>
  <c r="G16" i="72"/>
  <c r="F16" i="72"/>
  <c r="D16" i="72"/>
  <c r="C16" i="72"/>
  <c r="B16" i="72"/>
  <c r="L15" i="72"/>
  <c r="K15" i="72"/>
  <c r="J15" i="72"/>
  <c r="H15" i="72"/>
  <c r="G15" i="72"/>
  <c r="F15" i="72"/>
  <c r="D15" i="72"/>
  <c r="C15" i="72"/>
  <c r="B15" i="72"/>
  <c r="L14" i="72"/>
  <c r="K14" i="72"/>
  <c r="J14" i="72"/>
  <c r="H14" i="72"/>
  <c r="G14" i="72"/>
  <c r="F14" i="72"/>
  <c r="D14" i="72"/>
  <c r="C14" i="72"/>
  <c r="B14" i="72"/>
  <c r="L13" i="72"/>
  <c r="K13" i="72"/>
  <c r="J13" i="72"/>
  <c r="H13" i="72"/>
  <c r="G13" i="72"/>
  <c r="F13" i="72"/>
  <c r="D13" i="72"/>
  <c r="C13" i="72"/>
  <c r="B13" i="72"/>
  <c r="L12" i="72"/>
  <c r="K12" i="72"/>
  <c r="J12" i="72"/>
  <c r="H12" i="72"/>
  <c r="G12" i="72"/>
  <c r="F12" i="72"/>
  <c r="D12" i="72"/>
  <c r="C12" i="72"/>
  <c r="B12" i="72"/>
  <c r="L11" i="72"/>
  <c r="K11" i="72"/>
  <c r="J11" i="72"/>
  <c r="H11" i="72"/>
  <c r="G11" i="72"/>
  <c r="F11" i="72"/>
  <c r="D11" i="72"/>
  <c r="C11" i="72"/>
  <c r="B11" i="72"/>
  <c r="L10" i="72"/>
  <c r="K10" i="72"/>
  <c r="J10" i="72"/>
  <c r="H10" i="72"/>
  <c r="G10" i="72"/>
  <c r="F10" i="72"/>
  <c r="D10" i="72"/>
  <c r="C10" i="72"/>
  <c r="B10" i="72"/>
  <c r="L9" i="72"/>
  <c r="K9" i="72"/>
  <c r="J9" i="72"/>
  <c r="H9" i="72"/>
  <c r="G9" i="72"/>
  <c r="F9" i="72"/>
  <c r="D9" i="72"/>
  <c r="C9" i="72"/>
  <c r="B9" i="72"/>
  <c r="L8" i="72"/>
  <c r="K8" i="72"/>
  <c r="J8" i="72"/>
  <c r="H8" i="72"/>
  <c r="G8" i="72"/>
  <c r="F8" i="72"/>
  <c r="D8" i="72"/>
  <c r="C8" i="72"/>
  <c r="B8" i="72"/>
  <c r="L7" i="72"/>
  <c r="K7" i="72"/>
  <c r="J7" i="72"/>
  <c r="H7" i="72"/>
  <c r="G7" i="72"/>
  <c r="F7" i="72"/>
  <c r="D7" i="72"/>
  <c r="C7" i="72"/>
  <c r="B7" i="72"/>
  <c r="L6" i="72"/>
  <c r="K6" i="72"/>
  <c r="J6" i="72"/>
  <c r="H6" i="72"/>
  <c r="G6" i="72"/>
  <c r="F6" i="72"/>
  <c r="D6" i="72"/>
  <c r="C6" i="72"/>
  <c r="B6" i="72"/>
  <c r="L5" i="72"/>
  <c r="K5" i="72"/>
  <c r="J5" i="72"/>
  <c r="H5" i="72"/>
  <c r="G5" i="72"/>
  <c r="F5" i="72"/>
  <c r="D5" i="72"/>
  <c r="C5" i="72"/>
  <c r="B5" i="72"/>
  <c r="L4" i="72"/>
  <c r="K4" i="72"/>
  <c r="J4" i="72"/>
  <c r="J47" i="72" s="1"/>
  <c r="L47" i="72" s="1"/>
  <c r="H4" i="72"/>
  <c r="G4" i="72"/>
  <c r="G53" i="72" s="1"/>
  <c r="F4" i="72"/>
  <c r="D4" i="72"/>
  <c r="C4" i="72"/>
  <c r="B4" i="72"/>
  <c r="B18" i="72" s="1"/>
  <c r="L3" i="72"/>
  <c r="K3" i="72"/>
  <c r="K47" i="72" s="1"/>
  <c r="J3" i="72"/>
  <c r="H3" i="72"/>
  <c r="G3" i="72"/>
  <c r="F3" i="72"/>
  <c r="F53" i="72" s="1"/>
  <c r="D3" i="72"/>
  <c r="C3" i="72"/>
  <c r="C18" i="72" s="1"/>
  <c r="K51" i="72" s="1"/>
  <c r="B3" i="72"/>
  <c r="I1" i="72"/>
  <c r="H52" i="71"/>
  <c r="G52" i="71"/>
  <c r="F52" i="71"/>
  <c r="H51" i="71"/>
  <c r="G51" i="71"/>
  <c r="F51" i="71"/>
  <c r="H50" i="71"/>
  <c r="G50" i="71"/>
  <c r="F50" i="71"/>
  <c r="H49" i="71"/>
  <c r="G49" i="71"/>
  <c r="F49" i="71"/>
  <c r="H48" i="71"/>
  <c r="G48" i="71"/>
  <c r="F48" i="71"/>
  <c r="H47" i="71"/>
  <c r="G47" i="71"/>
  <c r="F47" i="71"/>
  <c r="L46" i="71"/>
  <c r="K46" i="71"/>
  <c r="J46" i="71"/>
  <c r="H46" i="71"/>
  <c r="G46" i="71"/>
  <c r="F46" i="71"/>
  <c r="L45" i="71"/>
  <c r="K45" i="71"/>
  <c r="J45" i="71"/>
  <c r="H45" i="71"/>
  <c r="G45" i="71"/>
  <c r="F45" i="71"/>
  <c r="L44" i="71"/>
  <c r="K44" i="71"/>
  <c r="J44" i="71"/>
  <c r="H44" i="71"/>
  <c r="G44" i="71"/>
  <c r="F44" i="71"/>
  <c r="L43" i="71"/>
  <c r="K43" i="71"/>
  <c r="J43" i="71"/>
  <c r="H43" i="71"/>
  <c r="G43" i="71"/>
  <c r="F43" i="71"/>
  <c r="L42" i="71"/>
  <c r="K42" i="71"/>
  <c r="J42" i="71"/>
  <c r="H42" i="71"/>
  <c r="G42" i="71"/>
  <c r="F42" i="71"/>
  <c r="L41" i="71"/>
  <c r="K41" i="71"/>
  <c r="J41" i="71"/>
  <c r="H41" i="71"/>
  <c r="G41" i="71"/>
  <c r="F41" i="71"/>
  <c r="L40" i="71"/>
  <c r="K40" i="71"/>
  <c r="J40" i="71"/>
  <c r="H40" i="71"/>
  <c r="G40" i="71"/>
  <c r="F40" i="71"/>
  <c r="L39" i="71"/>
  <c r="K39" i="71"/>
  <c r="J39" i="71"/>
  <c r="H39" i="71"/>
  <c r="G39" i="71"/>
  <c r="F39" i="71"/>
  <c r="L38" i="71"/>
  <c r="K38" i="71"/>
  <c r="J38" i="71"/>
  <c r="H38" i="71"/>
  <c r="G38" i="71"/>
  <c r="F38" i="71"/>
  <c r="L37" i="71"/>
  <c r="K37" i="71"/>
  <c r="J37" i="71"/>
  <c r="H37" i="71"/>
  <c r="G37" i="71"/>
  <c r="F37" i="71"/>
  <c r="L36" i="71"/>
  <c r="K36" i="71"/>
  <c r="J36" i="71"/>
  <c r="H36" i="71"/>
  <c r="G36" i="71"/>
  <c r="F36" i="71"/>
  <c r="L35" i="71"/>
  <c r="K35" i="71"/>
  <c r="J35" i="71"/>
  <c r="H35" i="71"/>
  <c r="G35" i="71"/>
  <c r="F35" i="71"/>
  <c r="L34" i="71"/>
  <c r="K34" i="71"/>
  <c r="J34" i="71"/>
  <c r="H34" i="71"/>
  <c r="G34" i="71"/>
  <c r="F34" i="71"/>
  <c r="L33" i="71"/>
  <c r="K33" i="71"/>
  <c r="J33" i="71"/>
  <c r="H33" i="71"/>
  <c r="G33" i="71"/>
  <c r="F33" i="71"/>
  <c r="L32" i="71"/>
  <c r="K32" i="71"/>
  <c r="J32" i="71"/>
  <c r="H32" i="71"/>
  <c r="G32" i="71"/>
  <c r="F32" i="71"/>
  <c r="L31" i="71"/>
  <c r="K31" i="71"/>
  <c r="J31" i="71"/>
  <c r="H31" i="71"/>
  <c r="G31" i="71"/>
  <c r="F31" i="71"/>
  <c r="L30" i="71"/>
  <c r="K30" i="71"/>
  <c r="J30" i="71"/>
  <c r="H30" i="71"/>
  <c r="G30" i="71"/>
  <c r="F30" i="71"/>
  <c r="L29" i="71"/>
  <c r="K29" i="71"/>
  <c r="J29" i="71"/>
  <c r="H29" i="71"/>
  <c r="G29" i="71"/>
  <c r="F29" i="71"/>
  <c r="L28" i="71"/>
  <c r="K28" i="71"/>
  <c r="J28" i="71"/>
  <c r="H28" i="71"/>
  <c r="G28" i="71"/>
  <c r="F28" i="71"/>
  <c r="L27" i="71"/>
  <c r="K27" i="71"/>
  <c r="J27" i="71"/>
  <c r="H27" i="71"/>
  <c r="G27" i="71"/>
  <c r="F27" i="71"/>
  <c r="L26" i="71"/>
  <c r="K26" i="71"/>
  <c r="J26" i="71"/>
  <c r="H26" i="71"/>
  <c r="G26" i="71"/>
  <c r="F26" i="71"/>
  <c r="L25" i="71"/>
  <c r="K25" i="71"/>
  <c r="J25" i="71"/>
  <c r="H25" i="71"/>
  <c r="G25" i="71"/>
  <c r="F25" i="71"/>
  <c r="L24" i="71"/>
  <c r="K24" i="71"/>
  <c r="J24" i="71"/>
  <c r="H24" i="71"/>
  <c r="G24" i="71"/>
  <c r="F24" i="71"/>
  <c r="L23" i="71"/>
  <c r="K23" i="71"/>
  <c r="J23" i="71"/>
  <c r="H23" i="71"/>
  <c r="G23" i="71"/>
  <c r="F23" i="71"/>
  <c r="L22" i="71"/>
  <c r="K22" i="71"/>
  <c r="J22" i="71"/>
  <c r="H22" i="71"/>
  <c r="G22" i="71"/>
  <c r="F22" i="71"/>
  <c r="L21" i="71"/>
  <c r="K21" i="71"/>
  <c r="J21" i="71"/>
  <c r="H21" i="71"/>
  <c r="G21" i="71"/>
  <c r="F21" i="71"/>
  <c r="L20" i="71"/>
  <c r="K20" i="71"/>
  <c r="J20" i="71"/>
  <c r="H20" i="71"/>
  <c r="G20" i="71"/>
  <c r="F20" i="71"/>
  <c r="L19" i="71"/>
  <c r="K19" i="71"/>
  <c r="J19" i="71"/>
  <c r="H19" i="71"/>
  <c r="G19" i="71"/>
  <c r="F19" i="71"/>
  <c r="L18" i="71"/>
  <c r="K18" i="71"/>
  <c r="J18" i="71"/>
  <c r="H18" i="71"/>
  <c r="G18" i="71"/>
  <c r="F18" i="71"/>
  <c r="L17" i="71"/>
  <c r="K17" i="71"/>
  <c r="J17" i="71"/>
  <c r="H17" i="71"/>
  <c r="G17" i="71"/>
  <c r="F17" i="71"/>
  <c r="D17" i="71"/>
  <c r="C17" i="71"/>
  <c r="B17" i="71"/>
  <c r="L16" i="71"/>
  <c r="K16" i="71"/>
  <c r="J16" i="71"/>
  <c r="H16" i="71"/>
  <c r="G16" i="71"/>
  <c r="F16" i="71"/>
  <c r="D16" i="71"/>
  <c r="C16" i="71"/>
  <c r="B16" i="71"/>
  <c r="L15" i="71"/>
  <c r="K15" i="71"/>
  <c r="J15" i="71"/>
  <c r="H15" i="71"/>
  <c r="G15" i="71"/>
  <c r="F15" i="71"/>
  <c r="D15" i="71"/>
  <c r="C15" i="71"/>
  <c r="B15" i="71"/>
  <c r="L14" i="71"/>
  <c r="K14" i="71"/>
  <c r="J14" i="71"/>
  <c r="H14" i="71"/>
  <c r="G14" i="71"/>
  <c r="F14" i="71"/>
  <c r="D14" i="71"/>
  <c r="C14" i="71"/>
  <c r="B14" i="71"/>
  <c r="L13" i="71"/>
  <c r="K13" i="71"/>
  <c r="J13" i="71"/>
  <c r="H13" i="71"/>
  <c r="G13" i="71"/>
  <c r="F13" i="71"/>
  <c r="D13" i="71"/>
  <c r="C13" i="71"/>
  <c r="B13" i="71"/>
  <c r="L12" i="71"/>
  <c r="K12" i="71"/>
  <c r="J12" i="71"/>
  <c r="H12" i="71"/>
  <c r="G12" i="71"/>
  <c r="F12" i="71"/>
  <c r="D12" i="71"/>
  <c r="C12" i="71"/>
  <c r="B12" i="71"/>
  <c r="L11" i="71"/>
  <c r="K11" i="71"/>
  <c r="J11" i="71"/>
  <c r="H11" i="71"/>
  <c r="G11" i="71"/>
  <c r="F11" i="71"/>
  <c r="D11" i="71"/>
  <c r="C11" i="71"/>
  <c r="B11" i="71"/>
  <c r="L10" i="71"/>
  <c r="K10" i="71"/>
  <c r="J10" i="71"/>
  <c r="H10" i="71"/>
  <c r="G10" i="71"/>
  <c r="F10" i="71"/>
  <c r="D10" i="71"/>
  <c r="C10" i="71"/>
  <c r="B10" i="71"/>
  <c r="L9" i="71"/>
  <c r="K9" i="71"/>
  <c r="J9" i="71"/>
  <c r="H9" i="71"/>
  <c r="G9" i="71"/>
  <c r="F9" i="71"/>
  <c r="D9" i="71"/>
  <c r="C9" i="71"/>
  <c r="B9" i="71"/>
  <c r="L8" i="71"/>
  <c r="K8" i="71"/>
  <c r="J8" i="71"/>
  <c r="H8" i="71"/>
  <c r="G8" i="71"/>
  <c r="F8" i="71"/>
  <c r="D8" i="71"/>
  <c r="C8" i="71"/>
  <c r="B8" i="71"/>
  <c r="L7" i="71"/>
  <c r="K7" i="71"/>
  <c r="J7" i="71"/>
  <c r="H7" i="71"/>
  <c r="G7" i="71"/>
  <c r="F7" i="71"/>
  <c r="D7" i="71"/>
  <c r="C7" i="71"/>
  <c r="B7" i="71"/>
  <c r="L6" i="71"/>
  <c r="K6" i="71"/>
  <c r="J6" i="71"/>
  <c r="H6" i="71"/>
  <c r="G6" i="71"/>
  <c r="F6" i="71"/>
  <c r="D6" i="71"/>
  <c r="C6" i="71"/>
  <c r="B6" i="71"/>
  <c r="L5" i="71"/>
  <c r="K5" i="71"/>
  <c r="J5" i="71"/>
  <c r="H5" i="71"/>
  <c r="G5" i="71"/>
  <c r="F5" i="71"/>
  <c r="D5" i="71"/>
  <c r="C5" i="71"/>
  <c r="B5" i="71"/>
  <c r="L4" i="71"/>
  <c r="K4" i="71"/>
  <c r="J4" i="71"/>
  <c r="J47" i="71" s="1"/>
  <c r="L47" i="71" s="1"/>
  <c r="H4" i="71"/>
  <c r="G4" i="71"/>
  <c r="G53" i="71" s="1"/>
  <c r="F4" i="71"/>
  <c r="D4" i="71"/>
  <c r="C4" i="71"/>
  <c r="B4" i="71"/>
  <c r="B18" i="71" s="1"/>
  <c r="L3" i="71"/>
  <c r="K3" i="71"/>
  <c r="K47" i="71" s="1"/>
  <c r="J3" i="71"/>
  <c r="H3" i="71"/>
  <c r="G3" i="71"/>
  <c r="F3" i="71"/>
  <c r="F53" i="71" s="1"/>
  <c r="D3" i="71"/>
  <c r="C3" i="71"/>
  <c r="C18" i="71" s="1"/>
  <c r="K51" i="71" s="1"/>
  <c r="B3" i="71"/>
  <c r="I1" i="71"/>
  <c r="H52" i="70"/>
  <c r="G52" i="70"/>
  <c r="F52" i="70"/>
  <c r="H51" i="70"/>
  <c r="G51" i="70"/>
  <c r="F51" i="70"/>
  <c r="H50" i="70"/>
  <c r="G50" i="70"/>
  <c r="F50" i="70"/>
  <c r="H49" i="70"/>
  <c r="G49" i="70"/>
  <c r="F49" i="70"/>
  <c r="H48" i="70"/>
  <c r="G48" i="70"/>
  <c r="F48" i="70"/>
  <c r="H47" i="70"/>
  <c r="G47" i="70"/>
  <c r="F47" i="70"/>
  <c r="L46" i="70"/>
  <c r="K46" i="70"/>
  <c r="J46" i="70"/>
  <c r="H46" i="70"/>
  <c r="G46" i="70"/>
  <c r="F46" i="70"/>
  <c r="L45" i="70"/>
  <c r="K45" i="70"/>
  <c r="J45" i="70"/>
  <c r="H45" i="70"/>
  <c r="G45" i="70"/>
  <c r="F45" i="70"/>
  <c r="L44" i="70"/>
  <c r="K44" i="70"/>
  <c r="J44" i="70"/>
  <c r="H44" i="70"/>
  <c r="G44" i="70"/>
  <c r="F44" i="70"/>
  <c r="L43" i="70"/>
  <c r="K43" i="70"/>
  <c r="J43" i="70"/>
  <c r="H43" i="70"/>
  <c r="G43" i="70"/>
  <c r="F43" i="70"/>
  <c r="L42" i="70"/>
  <c r="K42" i="70"/>
  <c r="J42" i="70"/>
  <c r="H42" i="70"/>
  <c r="G42" i="70"/>
  <c r="F42" i="70"/>
  <c r="L41" i="70"/>
  <c r="K41" i="70"/>
  <c r="J41" i="70"/>
  <c r="H41" i="70"/>
  <c r="G41" i="70"/>
  <c r="F41" i="70"/>
  <c r="L40" i="70"/>
  <c r="K40" i="70"/>
  <c r="J40" i="70"/>
  <c r="H40" i="70"/>
  <c r="G40" i="70"/>
  <c r="F40" i="70"/>
  <c r="L39" i="70"/>
  <c r="K39" i="70"/>
  <c r="J39" i="70"/>
  <c r="H39" i="70"/>
  <c r="G39" i="70"/>
  <c r="F39" i="70"/>
  <c r="L38" i="70"/>
  <c r="K38" i="70"/>
  <c r="J38" i="70"/>
  <c r="H38" i="70"/>
  <c r="G38" i="70"/>
  <c r="F38" i="70"/>
  <c r="L37" i="70"/>
  <c r="K37" i="70"/>
  <c r="J37" i="70"/>
  <c r="H37" i="70"/>
  <c r="G37" i="70"/>
  <c r="F37" i="70"/>
  <c r="L36" i="70"/>
  <c r="K36" i="70"/>
  <c r="J36" i="70"/>
  <c r="H36" i="70"/>
  <c r="G36" i="70"/>
  <c r="F36" i="70"/>
  <c r="L35" i="70"/>
  <c r="K35" i="70"/>
  <c r="J35" i="70"/>
  <c r="H35" i="70"/>
  <c r="G35" i="70"/>
  <c r="F35" i="70"/>
  <c r="L34" i="70"/>
  <c r="K34" i="70"/>
  <c r="J34" i="70"/>
  <c r="H34" i="70"/>
  <c r="G34" i="70"/>
  <c r="F34" i="70"/>
  <c r="L33" i="70"/>
  <c r="K33" i="70"/>
  <c r="J33" i="70"/>
  <c r="H33" i="70"/>
  <c r="G33" i="70"/>
  <c r="F33" i="70"/>
  <c r="L32" i="70"/>
  <c r="K32" i="70"/>
  <c r="J32" i="70"/>
  <c r="H32" i="70"/>
  <c r="G32" i="70"/>
  <c r="F32" i="70"/>
  <c r="L31" i="70"/>
  <c r="K31" i="70"/>
  <c r="J31" i="70"/>
  <c r="H31" i="70"/>
  <c r="G31" i="70"/>
  <c r="F31" i="70"/>
  <c r="L30" i="70"/>
  <c r="K30" i="70"/>
  <c r="J30" i="70"/>
  <c r="H30" i="70"/>
  <c r="G30" i="70"/>
  <c r="F30" i="70"/>
  <c r="L29" i="70"/>
  <c r="K29" i="70"/>
  <c r="J29" i="70"/>
  <c r="H29" i="70"/>
  <c r="G29" i="70"/>
  <c r="F29" i="70"/>
  <c r="L28" i="70"/>
  <c r="K28" i="70"/>
  <c r="J28" i="70"/>
  <c r="H28" i="70"/>
  <c r="G28" i="70"/>
  <c r="F28" i="70"/>
  <c r="L27" i="70"/>
  <c r="K27" i="70"/>
  <c r="J27" i="70"/>
  <c r="H27" i="70"/>
  <c r="G27" i="70"/>
  <c r="F27" i="70"/>
  <c r="L26" i="70"/>
  <c r="K26" i="70"/>
  <c r="J26" i="70"/>
  <c r="H26" i="70"/>
  <c r="G26" i="70"/>
  <c r="F26" i="70"/>
  <c r="L25" i="70"/>
  <c r="K25" i="70"/>
  <c r="J25" i="70"/>
  <c r="H25" i="70"/>
  <c r="G25" i="70"/>
  <c r="F25" i="70"/>
  <c r="L24" i="70"/>
  <c r="K24" i="70"/>
  <c r="J24" i="70"/>
  <c r="H24" i="70"/>
  <c r="G24" i="70"/>
  <c r="F24" i="70"/>
  <c r="L23" i="70"/>
  <c r="K23" i="70"/>
  <c r="J23" i="70"/>
  <c r="H23" i="70"/>
  <c r="G23" i="70"/>
  <c r="F23" i="70"/>
  <c r="L22" i="70"/>
  <c r="K22" i="70"/>
  <c r="J22" i="70"/>
  <c r="H22" i="70"/>
  <c r="G22" i="70"/>
  <c r="F22" i="70"/>
  <c r="L21" i="70"/>
  <c r="K21" i="70"/>
  <c r="J21" i="70"/>
  <c r="H21" i="70"/>
  <c r="G21" i="70"/>
  <c r="F21" i="70"/>
  <c r="L20" i="70"/>
  <c r="K20" i="70"/>
  <c r="J20" i="70"/>
  <c r="H20" i="70"/>
  <c r="G20" i="70"/>
  <c r="F20" i="70"/>
  <c r="L19" i="70"/>
  <c r="K19" i="70"/>
  <c r="J19" i="70"/>
  <c r="H19" i="70"/>
  <c r="G19" i="70"/>
  <c r="F19" i="70"/>
  <c r="L18" i="70"/>
  <c r="K18" i="70"/>
  <c r="J18" i="70"/>
  <c r="H18" i="70"/>
  <c r="G18" i="70"/>
  <c r="F18" i="70"/>
  <c r="L17" i="70"/>
  <c r="K17" i="70"/>
  <c r="J17" i="70"/>
  <c r="H17" i="70"/>
  <c r="G17" i="70"/>
  <c r="F17" i="70"/>
  <c r="D17" i="70"/>
  <c r="C17" i="70"/>
  <c r="B17" i="70"/>
  <c r="L16" i="70"/>
  <c r="K16" i="70"/>
  <c r="J16" i="70"/>
  <c r="H16" i="70"/>
  <c r="G16" i="70"/>
  <c r="F16" i="70"/>
  <c r="D16" i="70"/>
  <c r="C16" i="70"/>
  <c r="B16" i="70"/>
  <c r="L15" i="70"/>
  <c r="K15" i="70"/>
  <c r="J15" i="70"/>
  <c r="H15" i="70"/>
  <c r="G15" i="70"/>
  <c r="F15" i="70"/>
  <c r="D15" i="70"/>
  <c r="C15" i="70"/>
  <c r="B15" i="70"/>
  <c r="L14" i="70"/>
  <c r="K14" i="70"/>
  <c r="J14" i="70"/>
  <c r="H14" i="70"/>
  <c r="G14" i="70"/>
  <c r="F14" i="70"/>
  <c r="D14" i="70"/>
  <c r="C14" i="70"/>
  <c r="B14" i="70"/>
  <c r="L13" i="70"/>
  <c r="K13" i="70"/>
  <c r="J13" i="70"/>
  <c r="H13" i="70"/>
  <c r="G13" i="70"/>
  <c r="F13" i="70"/>
  <c r="D13" i="70"/>
  <c r="C13" i="70"/>
  <c r="B13" i="70"/>
  <c r="L12" i="70"/>
  <c r="K12" i="70"/>
  <c r="J12" i="70"/>
  <c r="H12" i="70"/>
  <c r="G12" i="70"/>
  <c r="F12" i="70"/>
  <c r="D12" i="70"/>
  <c r="C12" i="70"/>
  <c r="B12" i="70"/>
  <c r="L11" i="70"/>
  <c r="K11" i="70"/>
  <c r="J11" i="70"/>
  <c r="H11" i="70"/>
  <c r="G11" i="70"/>
  <c r="F11" i="70"/>
  <c r="D11" i="70"/>
  <c r="C11" i="70"/>
  <c r="B11" i="70"/>
  <c r="L10" i="70"/>
  <c r="K10" i="70"/>
  <c r="J10" i="70"/>
  <c r="H10" i="70"/>
  <c r="G10" i="70"/>
  <c r="F10" i="70"/>
  <c r="D10" i="70"/>
  <c r="C10" i="70"/>
  <c r="B10" i="70"/>
  <c r="L9" i="70"/>
  <c r="K9" i="70"/>
  <c r="J9" i="70"/>
  <c r="H9" i="70"/>
  <c r="G9" i="70"/>
  <c r="F9" i="70"/>
  <c r="D9" i="70"/>
  <c r="C9" i="70"/>
  <c r="B9" i="70"/>
  <c r="L8" i="70"/>
  <c r="K8" i="70"/>
  <c r="J8" i="70"/>
  <c r="H8" i="70"/>
  <c r="G8" i="70"/>
  <c r="F8" i="70"/>
  <c r="D8" i="70"/>
  <c r="C8" i="70"/>
  <c r="B8" i="70"/>
  <c r="L7" i="70"/>
  <c r="K7" i="70"/>
  <c r="J7" i="70"/>
  <c r="H7" i="70"/>
  <c r="G7" i="70"/>
  <c r="F7" i="70"/>
  <c r="D7" i="70"/>
  <c r="C7" i="70"/>
  <c r="B7" i="70"/>
  <c r="L6" i="70"/>
  <c r="K6" i="70"/>
  <c r="J6" i="70"/>
  <c r="H6" i="70"/>
  <c r="G6" i="70"/>
  <c r="F6" i="70"/>
  <c r="D6" i="70"/>
  <c r="C6" i="70"/>
  <c r="B6" i="70"/>
  <c r="L5" i="70"/>
  <c r="K5" i="70"/>
  <c r="J5" i="70"/>
  <c r="H5" i="70"/>
  <c r="G5" i="70"/>
  <c r="F5" i="70"/>
  <c r="D5" i="70"/>
  <c r="C5" i="70"/>
  <c r="B5" i="70"/>
  <c r="L4" i="70"/>
  <c r="K4" i="70"/>
  <c r="J4" i="70"/>
  <c r="J47" i="70" s="1"/>
  <c r="L47" i="70" s="1"/>
  <c r="H4" i="70"/>
  <c r="G4" i="70"/>
  <c r="G53" i="70" s="1"/>
  <c r="F4" i="70"/>
  <c r="D4" i="70"/>
  <c r="C4" i="70"/>
  <c r="B4" i="70"/>
  <c r="B18" i="70" s="1"/>
  <c r="L3" i="70"/>
  <c r="K3" i="70"/>
  <c r="K47" i="70" s="1"/>
  <c r="J3" i="70"/>
  <c r="H3" i="70"/>
  <c r="G3" i="70"/>
  <c r="F3" i="70"/>
  <c r="F53" i="70" s="1"/>
  <c r="D3" i="70"/>
  <c r="C3" i="70"/>
  <c r="C18" i="70" s="1"/>
  <c r="K51" i="70" s="1"/>
  <c r="B3" i="70"/>
  <c r="I1" i="70"/>
  <c r="H52" i="69"/>
  <c r="G52" i="69"/>
  <c r="F52" i="69"/>
  <c r="H51" i="69"/>
  <c r="G51" i="69"/>
  <c r="F51" i="69"/>
  <c r="H50" i="69"/>
  <c r="G50" i="69"/>
  <c r="F50" i="69"/>
  <c r="H49" i="69"/>
  <c r="G49" i="69"/>
  <c r="F49" i="69"/>
  <c r="H48" i="69"/>
  <c r="G48" i="69"/>
  <c r="F48" i="69"/>
  <c r="H47" i="69"/>
  <c r="G47" i="69"/>
  <c r="F47" i="69"/>
  <c r="L46" i="69"/>
  <c r="K46" i="69"/>
  <c r="J46" i="69"/>
  <c r="H46" i="69"/>
  <c r="G46" i="69"/>
  <c r="F46" i="69"/>
  <c r="L45" i="69"/>
  <c r="K45" i="69"/>
  <c r="J45" i="69"/>
  <c r="H45" i="69"/>
  <c r="G45" i="69"/>
  <c r="F45" i="69"/>
  <c r="L44" i="69"/>
  <c r="K44" i="69"/>
  <c r="J44" i="69"/>
  <c r="H44" i="69"/>
  <c r="G44" i="69"/>
  <c r="F44" i="69"/>
  <c r="L43" i="69"/>
  <c r="K43" i="69"/>
  <c r="J43" i="69"/>
  <c r="H43" i="69"/>
  <c r="G43" i="69"/>
  <c r="F43" i="69"/>
  <c r="L42" i="69"/>
  <c r="K42" i="69"/>
  <c r="J42" i="69"/>
  <c r="H42" i="69"/>
  <c r="G42" i="69"/>
  <c r="F42" i="69"/>
  <c r="L41" i="69"/>
  <c r="K41" i="69"/>
  <c r="J41" i="69"/>
  <c r="H41" i="69"/>
  <c r="G41" i="69"/>
  <c r="F41" i="69"/>
  <c r="L40" i="69"/>
  <c r="K40" i="69"/>
  <c r="J40" i="69"/>
  <c r="H40" i="69"/>
  <c r="G40" i="69"/>
  <c r="F40" i="69"/>
  <c r="L39" i="69"/>
  <c r="K39" i="69"/>
  <c r="J39" i="69"/>
  <c r="H39" i="69"/>
  <c r="G39" i="69"/>
  <c r="F39" i="69"/>
  <c r="L38" i="69"/>
  <c r="K38" i="69"/>
  <c r="J38" i="69"/>
  <c r="H38" i="69"/>
  <c r="G38" i="69"/>
  <c r="F38" i="69"/>
  <c r="L37" i="69"/>
  <c r="K37" i="69"/>
  <c r="J37" i="69"/>
  <c r="H37" i="69"/>
  <c r="G37" i="69"/>
  <c r="F37" i="69"/>
  <c r="L36" i="69"/>
  <c r="K36" i="69"/>
  <c r="J36" i="69"/>
  <c r="H36" i="69"/>
  <c r="G36" i="69"/>
  <c r="F36" i="69"/>
  <c r="L35" i="69"/>
  <c r="K35" i="69"/>
  <c r="J35" i="69"/>
  <c r="H35" i="69"/>
  <c r="G35" i="69"/>
  <c r="F35" i="69"/>
  <c r="L34" i="69"/>
  <c r="K34" i="69"/>
  <c r="J34" i="69"/>
  <c r="H34" i="69"/>
  <c r="G34" i="69"/>
  <c r="F34" i="69"/>
  <c r="L33" i="69"/>
  <c r="K33" i="69"/>
  <c r="J33" i="69"/>
  <c r="H33" i="69"/>
  <c r="G33" i="69"/>
  <c r="F33" i="69"/>
  <c r="L32" i="69"/>
  <c r="K32" i="69"/>
  <c r="J32" i="69"/>
  <c r="H32" i="69"/>
  <c r="G32" i="69"/>
  <c r="F32" i="69"/>
  <c r="L31" i="69"/>
  <c r="K31" i="69"/>
  <c r="J31" i="69"/>
  <c r="H31" i="69"/>
  <c r="G31" i="69"/>
  <c r="F31" i="69"/>
  <c r="L30" i="69"/>
  <c r="K30" i="69"/>
  <c r="J30" i="69"/>
  <c r="H30" i="69"/>
  <c r="G30" i="69"/>
  <c r="F30" i="69"/>
  <c r="L29" i="69"/>
  <c r="K29" i="69"/>
  <c r="J29" i="69"/>
  <c r="H29" i="69"/>
  <c r="G29" i="69"/>
  <c r="F29" i="69"/>
  <c r="L28" i="69"/>
  <c r="K28" i="69"/>
  <c r="J28" i="69"/>
  <c r="H28" i="69"/>
  <c r="G28" i="69"/>
  <c r="F28" i="69"/>
  <c r="L27" i="69"/>
  <c r="K27" i="69"/>
  <c r="J27" i="69"/>
  <c r="H27" i="69"/>
  <c r="G27" i="69"/>
  <c r="F27" i="69"/>
  <c r="L26" i="69"/>
  <c r="K26" i="69"/>
  <c r="J26" i="69"/>
  <c r="H26" i="69"/>
  <c r="G26" i="69"/>
  <c r="F26" i="69"/>
  <c r="L25" i="69"/>
  <c r="K25" i="69"/>
  <c r="J25" i="69"/>
  <c r="H25" i="69"/>
  <c r="G25" i="69"/>
  <c r="F25" i="69"/>
  <c r="L24" i="69"/>
  <c r="K24" i="69"/>
  <c r="J24" i="69"/>
  <c r="H24" i="69"/>
  <c r="G24" i="69"/>
  <c r="F24" i="69"/>
  <c r="L23" i="69"/>
  <c r="K23" i="69"/>
  <c r="J23" i="69"/>
  <c r="H23" i="69"/>
  <c r="G23" i="69"/>
  <c r="F23" i="69"/>
  <c r="L22" i="69"/>
  <c r="K22" i="69"/>
  <c r="J22" i="69"/>
  <c r="H22" i="69"/>
  <c r="G22" i="69"/>
  <c r="F22" i="69"/>
  <c r="L21" i="69"/>
  <c r="K21" i="69"/>
  <c r="J21" i="69"/>
  <c r="H21" i="69"/>
  <c r="G21" i="69"/>
  <c r="F21" i="69"/>
  <c r="L20" i="69"/>
  <c r="K20" i="69"/>
  <c r="J20" i="69"/>
  <c r="H20" i="69"/>
  <c r="G20" i="69"/>
  <c r="F20" i="69"/>
  <c r="L19" i="69"/>
  <c r="K19" i="69"/>
  <c r="J19" i="69"/>
  <c r="H19" i="69"/>
  <c r="G19" i="69"/>
  <c r="F19" i="69"/>
  <c r="L18" i="69"/>
  <c r="K18" i="69"/>
  <c r="J18" i="69"/>
  <c r="H18" i="69"/>
  <c r="G18" i="69"/>
  <c r="F18" i="69"/>
  <c r="L17" i="69"/>
  <c r="K17" i="69"/>
  <c r="J17" i="69"/>
  <c r="H17" i="69"/>
  <c r="G17" i="69"/>
  <c r="F17" i="69"/>
  <c r="D17" i="69"/>
  <c r="C17" i="69"/>
  <c r="B17" i="69"/>
  <c r="L16" i="69"/>
  <c r="K16" i="69"/>
  <c r="J16" i="69"/>
  <c r="H16" i="69"/>
  <c r="G16" i="69"/>
  <c r="F16" i="69"/>
  <c r="D16" i="69"/>
  <c r="C16" i="69"/>
  <c r="B16" i="69"/>
  <c r="L15" i="69"/>
  <c r="K15" i="69"/>
  <c r="J15" i="69"/>
  <c r="H15" i="69"/>
  <c r="G15" i="69"/>
  <c r="F15" i="69"/>
  <c r="D15" i="69"/>
  <c r="C15" i="69"/>
  <c r="B15" i="69"/>
  <c r="L14" i="69"/>
  <c r="K14" i="69"/>
  <c r="J14" i="69"/>
  <c r="H14" i="69"/>
  <c r="G14" i="69"/>
  <c r="F14" i="69"/>
  <c r="D14" i="69"/>
  <c r="C14" i="69"/>
  <c r="B14" i="69"/>
  <c r="L13" i="69"/>
  <c r="K13" i="69"/>
  <c r="J13" i="69"/>
  <c r="H13" i="69"/>
  <c r="G13" i="69"/>
  <c r="F13" i="69"/>
  <c r="D13" i="69"/>
  <c r="C13" i="69"/>
  <c r="B13" i="69"/>
  <c r="L12" i="69"/>
  <c r="K12" i="69"/>
  <c r="J12" i="69"/>
  <c r="H12" i="69"/>
  <c r="G12" i="69"/>
  <c r="F12" i="69"/>
  <c r="D12" i="69"/>
  <c r="C12" i="69"/>
  <c r="B12" i="69"/>
  <c r="L11" i="69"/>
  <c r="K11" i="69"/>
  <c r="J11" i="69"/>
  <c r="H11" i="69"/>
  <c r="G11" i="69"/>
  <c r="F11" i="69"/>
  <c r="D11" i="69"/>
  <c r="C11" i="69"/>
  <c r="B11" i="69"/>
  <c r="L10" i="69"/>
  <c r="K10" i="69"/>
  <c r="J10" i="69"/>
  <c r="H10" i="69"/>
  <c r="G10" i="69"/>
  <c r="F10" i="69"/>
  <c r="D10" i="69"/>
  <c r="C10" i="69"/>
  <c r="B10" i="69"/>
  <c r="L9" i="69"/>
  <c r="K9" i="69"/>
  <c r="J9" i="69"/>
  <c r="H9" i="69"/>
  <c r="G9" i="69"/>
  <c r="F9" i="69"/>
  <c r="D9" i="69"/>
  <c r="C9" i="69"/>
  <c r="B9" i="69"/>
  <c r="L8" i="69"/>
  <c r="K8" i="69"/>
  <c r="J8" i="69"/>
  <c r="H8" i="69"/>
  <c r="G8" i="69"/>
  <c r="F8" i="69"/>
  <c r="D8" i="69"/>
  <c r="C8" i="69"/>
  <c r="B8" i="69"/>
  <c r="L7" i="69"/>
  <c r="K7" i="69"/>
  <c r="J7" i="69"/>
  <c r="H7" i="69"/>
  <c r="G7" i="69"/>
  <c r="F7" i="69"/>
  <c r="D7" i="69"/>
  <c r="C7" i="69"/>
  <c r="B7" i="69"/>
  <c r="L6" i="69"/>
  <c r="K6" i="69"/>
  <c r="J6" i="69"/>
  <c r="H6" i="69"/>
  <c r="G6" i="69"/>
  <c r="F6" i="69"/>
  <c r="D6" i="69"/>
  <c r="C6" i="69"/>
  <c r="B6" i="69"/>
  <c r="L5" i="69"/>
  <c r="K5" i="69"/>
  <c r="J5" i="69"/>
  <c r="H5" i="69"/>
  <c r="G5" i="69"/>
  <c r="F5" i="69"/>
  <c r="D5" i="69"/>
  <c r="C5" i="69"/>
  <c r="B5" i="69"/>
  <c r="L4" i="69"/>
  <c r="K4" i="69"/>
  <c r="J4" i="69"/>
  <c r="J47" i="69" s="1"/>
  <c r="L47" i="69" s="1"/>
  <c r="H4" i="69"/>
  <c r="G4" i="69"/>
  <c r="G53" i="69" s="1"/>
  <c r="F4" i="69"/>
  <c r="D4" i="69"/>
  <c r="C4" i="69"/>
  <c r="B4" i="69"/>
  <c r="B18" i="69" s="1"/>
  <c r="L3" i="69"/>
  <c r="K3" i="69"/>
  <c r="K47" i="69" s="1"/>
  <c r="J3" i="69"/>
  <c r="H3" i="69"/>
  <c r="G3" i="69"/>
  <c r="F3" i="69"/>
  <c r="F53" i="69" s="1"/>
  <c r="D3" i="69"/>
  <c r="C3" i="69"/>
  <c r="C18" i="69" s="1"/>
  <c r="K51" i="69" s="1"/>
  <c r="B3" i="69"/>
  <c r="I1" i="69"/>
  <c r="H52" i="68"/>
  <c r="G52" i="68"/>
  <c r="F52" i="68"/>
  <c r="H51" i="68"/>
  <c r="G51" i="68"/>
  <c r="F51" i="68"/>
  <c r="H50" i="68"/>
  <c r="G50" i="68"/>
  <c r="F50" i="68"/>
  <c r="H49" i="68"/>
  <c r="G49" i="68"/>
  <c r="F49" i="68"/>
  <c r="H48" i="68"/>
  <c r="G48" i="68"/>
  <c r="F48" i="68"/>
  <c r="H47" i="68"/>
  <c r="G47" i="68"/>
  <c r="F47" i="68"/>
  <c r="L46" i="68"/>
  <c r="K46" i="68"/>
  <c r="J46" i="68"/>
  <c r="H46" i="68"/>
  <c r="G46" i="68"/>
  <c r="F46" i="68"/>
  <c r="L45" i="68"/>
  <c r="K45" i="68"/>
  <c r="J45" i="68"/>
  <c r="H45" i="68"/>
  <c r="G45" i="68"/>
  <c r="F45" i="68"/>
  <c r="L44" i="68"/>
  <c r="K44" i="68"/>
  <c r="J44" i="68"/>
  <c r="H44" i="68"/>
  <c r="G44" i="68"/>
  <c r="F44" i="68"/>
  <c r="L43" i="68"/>
  <c r="K43" i="68"/>
  <c r="J43" i="68"/>
  <c r="H43" i="68"/>
  <c r="G43" i="68"/>
  <c r="F43" i="68"/>
  <c r="L42" i="68"/>
  <c r="K42" i="68"/>
  <c r="J42" i="68"/>
  <c r="H42" i="68"/>
  <c r="G42" i="68"/>
  <c r="F42" i="68"/>
  <c r="L41" i="68"/>
  <c r="K41" i="68"/>
  <c r="J41" i="68"/>
  <c r="H41" i="68"/>
  <c r="G41" i="68"/>
  <c r="F41" i="68"/>
  <c r="L40" i="68"/>
  <c r="K40" i="68"/>
  <c r="J40" i="68"/>
  <c r="H40" i="68"/>
  <c r="G40" i="68"/>
  <c r="F40" i="68"/>
  <c r="L39" i="68"/>
  <c r="K39" i="68"/>
  <c r="J39" i="68"/>
  <c r="H39" i="68"/>
  <c r="G39" i="68"/>
  <c r="F39" i="68"/>
  <c r="L38" i="68"/>
  <c r="K38" i="68"/>
  <c r="J38" i="68"/>
  <c r="H38" i="68"/>
  <c r="G38" i="68"/>
  <c r="F38" i="68"/>
  <c r="L37" i="68"/>
  <c r="K37" i="68"/>
  <c r="J37" i="68"/>
  <c r="H37" i="68"/>
  <c r="G37" i="68"/>
  <c r="F37" i="68"/>
  <c r="L36" i="68"/>
  <c r="K36" i="68"/>
  <c r="J36" i="68"/>
  <c r="H36" i="68"/>
  <c r="G36" i="68"/>
  <c r="F36" i="68"/>
  <c r="L35" i="68"/>
  <c r="K35" i="68"/>
  <c r="J35" i="68"/>
  <c r="H35" i="68"/>
  <c r="G35" i="68"/>
  <c r="F35" i="68"/>
  <c r="L34" i="68"/>
  <c r="K34" i="68"/>
  <c r="J34" i="68"/>
  <c r="H34" i="68"/>
  <c r="G34" i="68"/>
  <c r="F34" i="68"/>
  <c r="L33" i="68"/>
  <c r="K33" i="68"/>
  <c r="J33" i="68"/>
  <c r="H33" i="68"/>
  <c r="G33" i="68"/>
  <c r="F33" i="68"/>
  <c r="L32" i="68"/>
  <c r="K32" i="68"/>
  <c r="J32" i="68"/>
  <c r="H32" i="68"/>
  <c r="G32" i="68"/>
  <c r="F32" i="68"/>
  <c r="L31" i="68"/>
  <c r="K31" i="68"/>
  <c r="J31" i="68"/>
  <c r="H31" i="68"/>
  <c r="G31" i="68"/>
  <c r="F31" i="68"/>
  <c r="L30" i="68"/>
  <c r="K30" i="68"/>
  <c r="J30" i="68"/>
  <c r="H30" i="68"/>
  <c r="G30" i="68"/>
  <c r="F30" i="68"/>
  <c r="L29" i="68"/>
  <c r="K29" i="68"/>
  <c r="J29" i="68"/>
  <c r="H29" i="68"/>
  <c r="G29" i="68"/>
  <c r="F29" i="68"/>
  <c r="L28" i="68"/>
  <c r="K28" i="68"/>
  <c r="J28" i="68"/>
  <c r="H28" i="68"/>
  <c r="G28" i="68"/>
  <c r="F28" i="68"/>
  <c r="L27" i="68"/>
  <c r="K27" i="68"/>
  <c r="J27" i="68"/>
  <c r="H27" i="68"/>
  <c r="G27" i="68"/>
  <c r="F27" i="68"/>
  <c r="L26" i="68"/>
  <c r="K26" i="68"/>
  <c r="J26" i="68"/>
  <c r="H26" i="68"/>
  <c r="G26" i="68"/>
  <c r="F26" i="68"/>
  <c r="L25" i="68"/>
  <c r="K25" i="68"/>
  <c r="J25" i="68"/>
  <c r="H25" i="68"/>
  <c r="G25" i="68"/>
  <c r="F25" i="68"/>
  <c r="L24" i="68"/>
  <c r="K24" i="68"/>
  <c r="J24" i="68"/>
  <c r="H24" i="68"/>
  <c r="G24" i="68"/>
  <c r="F24" i="68"/>
  <c r="L23" i="68"/>
  <c r="K23" i="68"/>
  <c r="J23" i="68"/>
  <c r="H23" i="68"/>
  <c r="G23" i="68"/>
  <c r="F23" i="68"/>
  <c r="L22" i="68"/>
  <c r="K22" i="68"/>
  <c r="J22" i="68"/>
  <c r="H22" i="68"/>
  <c r="G22" i="68"/>
  <c r="F22" i="68"/>
  <c r="L21" i="68"/>
  <c r="K21" i="68"/>
  <c r="J21" i="68"/>
  <c r="H21" i="68"/>
  <c r="G21" i="68"/>
  <c r="F21" i="68"/>
  <c r="L20" i="68"/>
  <c r="K20" i="68"/>
  <c r="J20" i="68"/>
  <c r="H20" i="68"/>
  <c r="G20" i="68"/>
  <c r="F20" i="68"/>
  <c r="L19" i="68"/>
  <c r="K19" i="68"/>
  <c r="J19" i="68"/>
  <c r="H19" i="68"/>
  <c r="G19" i="68"/>
  <c r="F19" i="68"/>
  <c r="L18" i="68"/>
  <c r="K18" i="68"/>
  <c r="J18" i="68"/>
  <c r="H18" i="68"/>
  <c r="G18" i="68"/>
  <c r="F18" i="68"/>
  <c r="L17" i="68"/>
  <c r="K17" i="68"/>
  <c r="J17" i="68"/>
  <c r="H17" i="68"/>
  <c r="G17" i="68"/>
  <c r="F17" i="68"/>
  <c r="D17" i="68"/>
  <c r="C17" i="68"/>
  <c r="B17" i="68"/>
  <c r="L16" i="68"/>
  <c r="K16" i="68"/>
  <c r="J16" i="68"/>
  <c r="H16" i="68"/>
  <c r="G16" i="68"/>
  <c r="F16" i="68"/>
  <c r="D16" i="68"/>
  <c r="C16" i="68"/>
  <c r="B16" i="68"/>
  <c r="L15" i="68"/>
  <c r="K15" i="68"/>
  <c r="J15" i="68"/>
  <c r="H15" i="68"/>
  <c r="G15" i="68"/>
  <c r="F15" i="68"/>
  <c r="D15" i="68"/>
  <c r="C15" i="68"/>
  <c r="B15" i="68"/>
  <c r="L14" i="68"/>
  <c r="K14" i="68"/>
  <c r="J14" i="68"/>
  <c r="H14" i="68"/>
  <c r="G14" i="68"/>
  <c r="F14" i="68"/>
  <c r="D14" i="68"/>
  <c r="C14" i="68"/>
  <c r="B14" i="68"/>
  <c r="L13" i="68"/>
  <c r="K13" i="68"/>
  <c r="J13" i="68"/>
  <c r="H13" i="68"/>
  <c r="G13" i="68"/>
  <c r="F13" i="68"/>
  <c r="D13" i="68"/>
  <c r="C13" i="68"/>
  <c r="B13" i="68"/>
  <c r="L12" i="68"/>
  <c r="K12" i="68"/>
  <c r="J12" i="68"/>
  <c r="H12" i="68"/>
  <c r="G12" i="68"/>
  <c r="F12" i="68"/>
  <c r="D12" i="68"/>
  <c r="C12" i="68"/>
  <c r="B12" i="68"/>
  <c r="L11" i="68"/>
  <c r="K11" i="68"/>
  <c r="J11" i="68"/>
  <c r="H11" i="68"/>
  <c r="G11" i="68"/>
  <c r="F11" i="68"/>
  <c r="D11" i="68"/>
  <c r="C11" i="68"/>
  <c r="B11" i="68"/>
  <c r="L10" i="68"/>
  <c r="K10" i="68"/>
  <c r="J10" i="68"/>
  <c r="H10" i="68"/>
  <c r="G10" i="68"/>
  <c r="F10" i="68"/>
  <c r="D10" i="68"/>
  <c r="C10" i="68"/>
  <c r="B10" i="68"/>
  <c r="L9" i="68"/>
  <c r="K9" i="68"/>
  <c r="J9" i="68"/>
  <c r="H9" i="68"/>
  <c r="G9" i="68"/>
  <c r="F9" i="68"/>
  <c r="D9" i="68"/>
  <c r="C9" i="68"/>
  <c r="B9" i="68"/>
  <c r="L8" i="68"/>
  <c r="K8" i="68"/>
  <c r="J8" i="68"/>
  <c r="H8" i="68"/>
  <c r="G8" i="68"/>
  <c r="F8" i="68"/>
  <c r="D8" i="68"/>
  <c r="C8" i="68"/>
  <c r="B8" i="68"/>
  <c r="L7" i="68"/>
  <c r="K7" i="68"/>
  <c r="J7" i="68"/>
  <c r="H7" i="68"/>
  <c r="G7" i="68"/>
  <c r="F7" i="68"/>
  <c r="D7" i="68"/>
  <c r="C7" i="68"/>
  <c r="B7" i="68"/>
  <c r="L6" i="68"/>
  <c r="K6" i="68"/>
  <c r="J6" i="68"/>
  <c r="H6" i="68"/>
  <c r="G6" i="68"/>
  <c r="F6" i="68"/>
  <c r="D6" i="68"/>
  <c r="C6" i="68"/>
  <c r="B6" i="68"/>
  <c r="L5" i="68"/>
  <c r="K5" i="68"/>
  <c r="J5" i="68"/>
  <c r="H5" i="68"/>
  <c r="G5" i="68"/>
  <c r="F5" i="68"/>
  <c r="D5" i="68"/>
  <c r="C5" i="68"/>
  <c r="B5" i="68"/>
  <c r="L4" i="68"/>
  <c r="K4" i="68"/>
  <c r="J4" i="68"/>
  <c r="J47" i="68" s="1"/>
  <c r="L47" i="68" s="1"/>
  <c r="H4" i="68"/>
  <c r="G4" i="68"/>
  <c r="G53" i="68" s="1"/>
  <c r="F4" i="68"/>
  <c r="D4" i="68"/>
  <c r="C4" i="68"/>
  <c r="B4" i="68"/>
  <c r="B18" i="68" s="1"/>
  <c r="L3" i="68"/>
  <c r="K3" i="68"/>
  <c r="K47" i="68" s="1"/>
  <c r="J3" i="68"/>
  <c r="H3" i="68"/>
  <c r="G3" i="68"/>
  <c r="F3" i="68"/>
  <c r="F53" i="68" s="1"/>
  <c r="D3" i="68"/>
  <c r="C3" i="68"/>
  <c r="C18" i="68" s="1"/>
  <c r="K51" i="68" s="1"/>
  <c r="B3" i="68"/>
  <c r="I1" i="68"/>
  <c r="H52" i="67"/>
  <c r="G52" i="67"/>
  <c r="F52" i="67"/>
  <c r="H51" i="67"/>
  <c r="G51" i="67"/>
  <c r="F51" i="67"/>
  <c r="H50" i="67"/>
  <c r="G50" i="67"/>
  <c r="F50" i="67"/>
  <c r="H49" i="67"/>
  <c r="G49" i="67"/>
  <c r="F49" i="67"/>
  <c r="H48" i="67"/>
  <c r="G48" i="67"/>
  <c r="F48" i="67"/>
  <c r="H47" i="67"/>
  <c r="G47" i="67"/>
  <c r="F47" i="67"/>
  <c r="L46" i="67"/>
  <c r="K46" i="67"/>
  <c r="J46" i="67"/>
  <c r="H46" i="67"/>
  <c r="G46" i="67"/>
  <c r="F46" i="67"/>
  <c r="L45" i="67"/>
  <c r="K45" i="67"/>
  <c r="J45" i="67"/>
  <c r="H45" i="67"/>
  <c r="G45" i="67"/>
  <c r="F45" i="67"/>
  <c r="L44" i="67"/>
  <c r="K44" i="67"/>
  <c r="J44" i="67"/>
  <c r="H44" i="67"/>
  <c r="G44" i="67"/>
  <c r="F44" i="67"/>
  <c r="L43" i="67"/>
  <c r="K43" i="67"/>
  <c r="J43" i="67"/>
  <c r="H43" i="67"/>
  <c r="G43" i="67"/>
  <c r="F43" i="67"/>
  <c r="L42" i="67"/>
  <c r="K42" i="67"/>
  <c r="J42" i="67"/>
  <c r="F42" i="67"/>
  <c r="L41" i="67"/>
  <c r="K41" i="67"/>
  <c r="J41" i="67"/>
  <c r="H41" i="67"/>
  <c r="G41" i="67"/>
  <c r="F41" i="67"/>
  <c r="L40" i="67"/>
  <c r="K40" i="67"/>
  <c r="J40" i="67"/>
  <c r="H40" i="67"/>
  <c r="G40" i="67"/>
  <c r="F40" i="67"/>
  <c r="L39" i="67"/>
  <c r="K39" i="67"/>
  <c r="J39" i="67"/>
  <c r="H39" i="67"/>
  <c r="G39" i="67"/>
  <c r="F39" i="67"/>
  <c r="L38" i="67"/>
  <c r="K38" i="67"/>
  <c r="J38" i="67"/>
  <c r="H38" i="67"/>
  <c r="G38" i="67"/>
  <c r="F38" i="67"/>
  <c r="L37" i="67"/>
  <c r="K37" i="67"/>
  <c r="J37" i="67"/>
  <c r="H37" i="67"/>
  <c r="G37" i="67"/>
  <c r="F37" i="67"/>
  <c r="L36" i="67"/>
  <c r="K36" i="67"/>
  <c r="J36" i="67"/>
  <c r="H36" i="67"/>
  <c r="G36" i="67"/>
  <c r="F36" i="67"/>
  <c r="L35" i="67"/>
  <c r="K35" i="67"/>
  <c r="J35" i="67"/>
  <c r="H35" i="67"/>
  <c r="G35" i="67"/>
  <c r="F35" i="67"/>
  <c r="L34" i="67"/>
  <c r="K34" i="67"/>
  <c r="J34" i="67"/>
  <c r="H34" i="67"/>
  <c r="G34" i="67"/>
  <c r="F34" i="67"/>
  <c r="L33" i="67"/>
  <c r="K33" i="67"/>
  <c r="J33" i="67"/>
  <c r="H33" i="67"/>
  <c r="G33" i="67"/>
  <c r="F33" i="67"/>
  <c r="L32" i="67"/>
  <c r="K32" i="67"/>
  <c r="J32" i="67"/>
  <c r="H32" i="67"/>
  <c r="G32" i="67"/>
  <c r="F32" i="67"/>
  <c r="L31" i="67"/>
  <c r="K31" i="67"/>
  <c r="J31" i="67"/>
  <c r="H31" i="67"/>
  <c r="G31" i="67"/>
  <c r="F31" i="67"/>
  <c r="L30" i="67"/>
  <c r="K30" i="67"/>
  <c r="J30" i="67"/>
  <c r="H30" i="67"/>
  <c r="G30" i="67"/>
  <c r="F30" i="67"/>
  <c r="L29" i="67"/>
  <c r="K29" i="67"/>
  <c r="J29" i="67"/>
  <c r="H29" i="67"/>
  <c r="G29" i="67"/>
  <c r="F29" i="67"/>
  <c r="L28" i="67"/>
  <c r="K28" i="67"/>
  <c r="J28" i="67"/>
  <c r="H28" i="67"/>
  <c r="G28" i="67"/>
  <c r="F28" i="67"/>
  <c r="L27" i="67"/>
  <c r="K27" i="67"/>
  <c r="J27" i="67"/>
  <c r="H27" i="67"/>
  <c r="G27" i="67"/>
  <c r="F27" i="67"/>
  <c r="L26" i="67"/>
  <c r="K26" i="67"/>
  <c r="J26" i="67"/>
  <c r="H26" i="67"/>
  <c r="G26" i="67"/>
  <c r="F26" i="67"/>
  <c r="L25" i="67"/>
  <c r="K25" i="67"/>
  <c r="J25" i="67"/>
  <c r="H25" i="67"/>
  <c r="G25" i="67"/>
  <c r="F25" i="67"/>
  <c r="L24" i="67"/>
  <c r="K24" i="67"/>
  <c r="J24" i="67"/>
  <c r="H24" i="67"/>
  <c r="G24" i="67"/>
  <c r="F24" i="67"/>
  <c r="L23" i="67"/>
  <c r="K23" i="67"/>
  <c r="J23" i="67"/>
  <c r="H23" i="67"/>
  <c r="G23" i="67"/>
  <c r="F23" i="67"/>
  <c r="L22" i="67"/>
  <c r="K22" i="67"/>
  <c r="J22" i="67"/>
  <c r="H22" i="67"/>
  <c r="G22" i="67"/>
  <c r="F22" i="67"/>
  <c r="L21" i="67"/>
  <c r="K21" i="67"/>
  <c r="J21" i="67"/>
  <c r="H21" i="67"/>
  <c r="G21" i="67"/>
  <c r="F21" i="67"/>
  <c r="L20" i="67"/>
  <c r="K20" i="67"/>
  <c r="J20" i="67"/>
  <c r="H20" i="67"/>
  <c r="G20" i="67"/>
  <c r="F20" i="67"/>
  <c r="L19" i="67"/>
  <c r="K19" i="67"/>
  <c r="J19" i="67"/>
  <c r="H19" i="67"/>
  <c r="G19" i="67"/>
  <c r="F19" i="67"/>
  <c r="L18" i="67"/>
  <c r="K18" i="67"/>
  <c r="J18" i="67"/>
  <c r="H18" i="67"/>
  <c r="G18" i="67"/>
  <c r="F18" i="67"/>
  <c r="L17" i="67"/>
  <c r="K17" i="67"/>
  <c r="J17" i="67"/>
  <c r="H17" i="67"/>
  <c r="G17" i="67"/>
  <c r="F17" i="67"/>
  <c r="D17" i="67"/>
  <c r="C17" i="67"/>
  <c r="B17" i="67"/>
  <c r="L16" i="67"/>
  <c r="K16" i="67"/>
  <c r="J16" i="67"/>
  <c r="H16" i="67"/>
  <c r="G16" i="67"/>
  <c r="F16" i="67"/>
  <c r="D16" i="67"/>
  <c r="C16" i="67"/>
  <c r="B16" i="67"/>
  <c r="L15" i="67"/>
  <c r="K15" i="67"/>
  <c r="J15" i="67"/>
  <c r="H15" i="67"/>
  <c r="G15" i="67"/>
  <c r="F15" i="67"/>
  <c r="D15" i="67"/>
  <c r="C15" i="67"/>
  <c r="B15" i="67"/>
  <c r="L14" i="67"/>
  <c r="K14" i="67"/>
  <c r="J14" i="67"/>
  <c r="H14" i="67"/>
  <c r="G14" i="67"/>
  <c r="F14" i="67"/>
  <c r="D14" i="67"/>
  <c r="C14" i="67"/>
  <c r="B14" i="67"/>
  <c r="L13" i="67"/>
  <c r="K13" i="67"/>
  <c r="J13" i="67"/>
  <c r="H13" i="67"/>
  <c r="G13" i="67"/>
  <c r="F13" i="67"/>
  <c r="D13" i="67"/>
  <c r="C13" i="67"/>
  <c r="B13" i="67"/>
  <c r="L12" i="67"/>
  <c r="K12" i="67"/>
  <c r="J12" i="67"/>
  <c r="H12" i="67"/>
  <c r="G12" i="67"/>
  <c r="F12" i="67"/>
  <c r="D12" i="67"/>
  <c r="C12" i="67"/>
  <c r="B12" i="67"/>
  <c r="L11" i="67"/>
  <c r="K11" i="67"/>
  <c r="J11" i="67"/>
  <c r="H11" i="67"/>
  <c r="G11" i="67"/>
  <c r="F11" i="67"/>
  <c r="D11" i="67"/>
  <c r="C11" i="67"/>
  <c r="B11" i="67"/>
  <c r="L10" i="67"/>
  <c r="K10" i="67"/>
  <c r="J10" i="67"/>
  <c r="H10" i="67"/>
  <c r="G10" i="67"/>
  <c r="F10" i="67"/>
  <c r="D10" i="67"/>
  <c r="C10" i="67"/>
  <c r="B10" i="67"/>
  <c r="L9" i="67"/>
  <c r="K9" i="67"/>
  <c r="J9" i="67"/>
  <c r="H9" i="67"/>
  <c r="G9" i="67"/>
  <c r="F9" i="67"/>
  <c r="D9" i="67"/>
  <c r="C9" i="67"/>
  <c r="B9" i="67"/>
  <c r="L8" i="67"/>
  <c r="K8" i="67"/>
  <c r="J8" i="67"/>
  <c r="H8" i="67"/>
  <c r="G8" i="67"/>
  <c r="F8" i="67"/>
  <c r="D8" i="67"/>
  <c r="C8" i="67"/>
  <c r="B8" i="67"/>
  <c r="L7" i="67"/>
  <c r="K7" i="67"/>
  <c r="J7" i="67"/>
  <c r="H7" i="67"/>
  <c r="G7" i="67"/>
  <c r="F7" i="67"/>
  <c r="D7" i="67"/>
  <c r="C7" i="67"/>
  <c r="B7" i="67"/>
  <c r="L6" i="67"/>
  <c r="K6" i="67"/>
  <c r="J6" i="67"/>
  <c r="H6" i="67"/>
  <c r="G6" i="67"/>
  <c r="F6" i="67"/>
  <c r="D6" i="67"/>
  <c r="C6" i="67"/>
  <c r="B6" i="67"/>
  <c r="L5" i="67"/>
  <c r="K5" i="67"/>
  <c r="J5" i="67"/>
  <c r="H5" i="67"/>
  <c r="G5" i="67"/>
  <c r="F5" i="67"/>
  <c r="D5" i="67"/>
  <c r="C5" i="67"/>
  <c r="B5" i="67"/>
  <c r="L4" i="67"/>
  <c r="K4" i="67"/>
  <c r="J4" i="67"/>
  <c r="J47" i="67" s="1"/>
  <c r="L47" i="67" s="1"/>
  <c r="H4" i="67"/>
  <c r="G4" i="67"/>
  <c r="G53" i="67" s="1"/>
  <c r="F4" i="67"/>
  <c r="D4" i="67"/>
  <c r="C4" i="67"/>
  <c r="B4" i="67"/>
  <c r="B18" i="67" s="1"/>
  <c r="L3" i="67"/>
  <c r="K3" i="67"/>
  <c r="K47" i="67" s="1"/>
  <c r="J3" i="67"/>
  <c r="H3" i="67"/>
  <c r="G3" i="67"/>
  <c r="F3" i="67"/>
  <c r="F53" i="67" s="1"/>
  <c r="D3" i="67"/>
  <c r="C3" i="67"/>
  <c r="C18" i="67" s="1"/>
  <c r="K51" i="67" s="1"/>
  <c r="B3" i="67"/>
  <c r="I1" i="67"/>
  <c r="G52" i="66"/>
  <c r="H51" i="66"/>
  <c r="G51" i="66"/>
  <c r="F51" i="66"/>
  <c r="H50" i="66"/>
  <c r="G50" i="66"/>
  <c r="F50" i="66"/>
  <c r="H49" i="66"/>
  <c r="G49" i="66"/>
  <c r="F49" i="66"/>
  <c r="H48" i="66"/>
  <c r="G48" i="66"/>
  <c r="F48" i="66"/>
  <c r="H47" i="66"/>
  <c r="G47" i="66"/>
  <c r="F47" i="66"/>
  <c r="L46" i="66"/>
  <c r="K46" i="66"/>
  <c r="J46" i="66"/>
  <c r="H46" i="66"/>
  <c r="G46" i="66"/>
  <c r="F46" i="66"/>
  <c r="L45" i="66"/>
  <c r="K45" i="66"/>
  <c r="J45" i="66"/>
  <c r="H45" i="66"/>
  <c r="G45" i="66"/>
  <c r="F45" i="66"/>
  <c r="L44" i="66"/>
  <c r="K44" i="66"/>
  <c r="J44" i="66"/>
  <c r="H44" i="66"/>
  <c r="G44" i="66"/>
  <c r="F44" i="66"/>
  <c r="L43" i="66"/>
  <c r="K43" i="66"/>
  <c r="J43" i="66"/>
  <c r="H43" i="66"/>
  <c r="G43" i="66"/>
  <c r="F43" i="66"/>
  <c r="L42" i="66"/>
  <c r="K42" i="66"/>
  <c r="J42" i="66"/>
  <c r="H42" i="66"/>
  <c r="G42" i="66"/>
  <c r="F42" i="66"/>
  <c r="L41" i="66"/>
  <c r="K41" i="66"/>
  <c r="J41" i="66"/>
  <c r="H41" i="66"/>
  <c r="G41" i="66"/>
  <c r="F41" i="66"/>
  <c r="L40" i="66"/>
  <c r="K40" i="66"/>
  <c r="J40" i="66"/>
  <c r="H40" i="66"/>
  <c r="G40" i="66"/>
  <c r="F40" i="66"/>
  <c r="L39" i="66"/>
  <c r="K39" i="66"/>
  <c r="J39" i="66"/>
  <c r="H39" i="66"/>
  <c r="G39" i="66"/>
  <c r="F39" i="66"/>
  <c r="L38" i="66"/>
  <c r="K38" i="66"/>
  <c r="J38" i="66"/>
  <c r="H38" i="66"/>
  <c r="G38" i="66"/>
  <c r="F38" i="66"/>
  <c r="L37" i="66"/>
  <c r="K37" i="66"/>
  <c r="J37" i="66"/>
  <c r="H37" i="66"/>
  <c r="G37" i="66"/>
  <c r="F37" i="66"/>
  <c r="L36" i="66"/>
  <c r="K36" i="66"/>
  <c r="J36" i="66"/>
  <c r="H36" i="66"/>
  <c r="G36" i="66"/>
  <c r="F36" i="66"/>
  <c r="L35" i="66"/>
  <c r="K35" i="66"/>
  <c r="J35" i="66"/>
  <c r="H35" i="66"/>
  <c r="G35" i="66"/>
  <c r="F35" i="66"/>
  <c r="L34" i="66"/>
  <c r="K34" i="66"/>
  <c r="J34" i="66"/>
  <c r="H34" i="66"/>
  <c r="G34" i="66"/>
  <c r="F34" i="66"/>
  <c r="L33" i="66"/>
  <c r="K33" i="66"/>
  <c r="J33" i="66"/>
  <c r="H33" i="66"/>
  <c r="G33" i="66"/>
  <c r="F33" i="66"/>
  <c r="L32" i="66"/>
  <c r="K32" i="66"/>
  <c r="J32" i="66"/>
  <c r="H32" i="66"/>
  <c r="G32" i="66"/>
  <c r="F32" i="66"/>
  <c r="L31" i="66"/>
  <c r="K31" i="66"/>
  <c r="J31" i="66"/>
  <c r="H31" i="66"/>
  <c r="G31" i="66"/>
  <c r="F31" i="66"/>
  <c r="L30" i="66"/>
  <c r="K30" i="66"/>
  <c r="J30" i="66"/>
  <c r="G30" i="66"/>
  <c r="L29" i="66"/>
  <c r="K29" i="66"/>
  <c r="J29" i="66"/>
  <c r="H29" i="66"/>
  <c r="G29" i="66"/>
  <c r="F29" i="66"/>
  <c r="L28" i="66"/>
  <c r="K28" i="66"/>
  <c r="J28" i="66"/>
  <c r="H28" i="66"/>
  <c r="G28" i="66"/>
  <c r="F28" i="66"/>
  <c r="L27" i="66"/>
  <c r="K27" i="66"/>
  <c r="J27" i="66"/>
  <c r="H27" i="66"/>
  <c r="G27" i="66"/>
  <c r="F27" i="66"/>
  <c r="L26" i="66"/>
  <c r="K26" i="66"/>
  <c r="J26" i="66"/>
  <c r="H26" i="66"/>
  <c r="G26" i="66"/>
  <c r="F26" i="66"/>
  <c r="L25" i="66"/>
  <c r="K25" i="66"/>
  <c r="J25" i="66"/>
  <c r="H25" i="66"/>
  <c r="G25" i="66"/>
  <c r="F25" i="66"/>
  <c r="L24" i="66"/>
  <c r="K24" i="66"/>
  <c r="J24" i="66"/>
  <c r="H24" i="66"/>
  <c r="G24" i="66"/>
  <c r="F24" i="66"/>
  <c r="L23" i="66"/>
  <c r="K23" i="66"/>
  <c r="J23" i="66"/>
  <c r="H23" i="66"/>
  <c r="G23" i="66"/>
  <c r="F23" i="66"/>
  <c r="L22" i="66"/>
  <c r="K22" i="66"/>
  <c r="J22" i="66"/>
  <c r="H22" i="66"/>
  <c r="G22" i="66"/>
  <c r="F22" i="66"/>
  <c r="L21" i="66"/>
  <c r="K21" i="66"/>
  <c r="J21" i="66"/>
  <c r="H21" i="66"/>
  <c r="G21" i="66"/>
  <c r="F21" i="66"/>
  <c r="L20" i="66"/>
  <c r="K20" i="66"/>
  <c r="J20" i="66"/>
  <c r="H20" i="66"/>
  <c r="G20" i="66"/>
  <c r="F20" i="66"/>
  <c r="L19" i="66"/>
  <c r="K19" i="66"/>
  <c r="J19" i="66"/>
  <c r="H19" i="66"/>
  <c r="G19" i="66"/>
  <c r="F19" i="66"/>
  <c r="L18" i="66"/>
  <c r="K18" i="66"/>
  <c r="J18" i="66"/>
  <c r="H18" i="66"/>
  <c r="G18" i="66"/>
  <c r="F18" i="66"/>
  <c r="L17" i="66"/>
  <c r="K17" i="66"/>
  <c r="J17" i="66"/>
  <c r="H17" i="66"/>
  <c r="G17" i="66"/>
  <c r="F17" i="66"/>
  <c r="D17" i="66"/>
  <c r="C17" i="66"/>
  <c r="B17" i="66"/>
  <c r="L16" i="66"/>
  <c r="K16" i="66"/>
  <c r="J16" i="66"/>
  <c r="H16" i="66"/>
  <c r="G16" i="66"/>
  <c r="F16" i="66"/>
  <c r="D16" i="66"/>
  <c r="C16" i="66"/>
  <c r="B16" i="66"/>
  <c r="L15" i="66"/>
  <c r="K15" i="66"/>
  <c r="J15" i="66"/>
  <c r="H15" i="66"/>
  <c r="G15" i="66"/>
  <c r="F15" i="66"/>
  <c r="D15" i="66"/>
  <c r="C15" i="66"/>
  <c r="B15" i="66"/>
  <c r="L14" i="66"/>
  <c r="K14" i="66"/>
  <c r="J14" i="66"/>
  <c r="H14" i="66"/>
  <c r="G14" i="66"/>
  <c r="F14" i="66"/>
  <c r="D14" i="66"/>
  <c r="C14" i="66"/>
  <c r="B14" i="66"/>
  <c r="L13" i="66"/>
  <c r="K13" i="66"/>
  <c r="J13" i="66"/>
  <c r="G13" i="66"/>
  <c r="D13" i="66"/>
  <c r="C13" i="66"/>
  <c r="B13" i="66"/>
  <c r="L12" i="66"/>
  <c r="K12" i="66"/>
  <c r="J12" i="66"/>
  <c r="H12" i="66"/>
  <c r="G12" i="66"/>
  <c r="F12" i="66"/>
  <c r="D12" i="66"/>
  <c r="C12" i="66"/>
  <c r="B12" i="66"/>
  <c r="L11" i="66"/>
  <c r="K11" i="66"/>
  <c r="J11" i="66"/>
  <c r="H11" i="66"/>
  <c r="G11" i="66"/>
  <c r="F11" i="66"/>
  <c r="D11" i="66"/>
  <c r="C11" i="66"/>
  <c r="B11" i="66"/>
  <c r="L10" i="66"/>
  <c r="K10" i="66"/>
  <c r="J10" i="66"/>
  <c r="H10" i="66"/>
  <c r="G10" i="66"/>
  <c r="F10" i="66"/>
  <c r="D10" i="66"/>
  <c r="C10" i="66"/>
  <c r="B10" i="66"/>
  <c r="L9" i="66"/>
  <c r="K9" i="66"/>
  <c r="J9" i="66"/>
  <c r="H9" i="66"/>
  <c r="G9" i="66"/>
  <c r="F9" i="66"/>
  <c r="D9" i="66"/>
  <c r="C9" i="66"/>
  <c r="B9" i="66"/>
  <c r="L8" i="66"/>
  <c r="K8" i="66"/>
  <c r="J8" i="66"/>
  <c r="H8" i="66"/>
  <c r="G8" i="66"/>
  <c r="F8" i="66"/>
  <c r="D8" i="66"/>
  <c r="C8" i="66"/>
  <c r="B8" i="66"/>
  <c r="L7" i="66"/>
  <c r="K7" i="66"/>
  <c r="J7" i="66"/>
  <c r="H7" i="66"/>
  <c r="G7" i="66"/>
  <c r="F7" i="66"/>
  <c r="D7" i="66"/>
  <c r="C7" i="66"/>
  <c r="B7" i="66"/>
  <c r="L6" i="66"/>
  <c r="K6" i="66"/>
  <c r="J6" i="66"/>
  <c r="H6" i="66"/>
  <c r="G6" i="66"/>
  <c r="F6" i="66"/>
  <c r="D6" i="66"/>
  <c r="C6" i="66"/>
  <c r="B6" i="66"/>
  <c r="L5" i="66"/>
  <c r="K5" i="66"/>
  <c r="J5" i="66"/>
  <c r="H5" i="66"/>
  <c r="G5" i="66"/>
  <c r="F5" i="66"/>
  <c r="D5" i="66"/>
  <c r="C5" i="66"/>
  <c r="B5" i="66"/>
  <c r="L4" i="66"/>
  <c r="K4" i="66"/>
  <c r="K47" i="66" s="1"/>
  <c r="J4" i="66"/>
  <c r="H4" i="66"/>
  <c r="G4" i="66"/>
  <c r="F4" i="66"/>
  <c r="D4" i="66"/>
  <c r="C4" i="66"/>
  <c r="C18" i="66" s="1"/>
  <c r="B4" i="66"/>
  <c r="L3" i="66"/>
  <c r="K3" i="66"/>
  <c r="J3" i="66"/>
  <c r="J47" i="66" s="1"/>
  <c r="L47" i="66" s="1"/>
  <c r="H3" i="66"/>
  <c r="G3" i="66"/>
  <c r="G53" i="66" s="1"/>
  <c r="F3" i="66"/>
  <c r="D3" i="66"/>
  <c r="C3" i="66"/>
  <c r="B3" i="66"/>
  <c r="B18" i="66" s="1"/>
  <c r="I1" i="66"/>
  <c r="H52" i="65"/>
  <c r="G52" i="65"/>
  <c r="F52" i="65"/>
  <c r="G51" i="65"/>
  <c r="H50" i="65"/>
  <c r="G50" i="65"/>
  <c r="F50" i="65"/>
  <c r="H49" i="65"/>
  <c r="G49" i="65"/>
  <c r="F49" i="65"/>
  <c r="H48" i="65"/>
  <c r="G48" i="65"/>
  <c r="F48" i="65"/>
  <c r="H47" i="65"/>
  <c r="G47" i="65"/>
  <c r="F47" i="65"/>
  <c r="L46" i="65"/>
  <c r="K46" i="65"/>
  <c r="J46" i="65"/>
  <c r="H46" i="65"/>
  <c r="G46" i="65"/>
  <c r="F46" i="65"/>
  <c r="L45" i="65"/>
  <c r="K45" i="65"/>
  <c r="J45" i="65"/>
  <c r="H45" i="65"/>
  <c r="G45" i="65"/>
  <c r="F45" i="65"/>
  <c r="L44" i="65"/>
  <c r="K44" i="65"/>
  <c r="J44" i="65"/>
  <c r="H44" i="65"/>
  <c r="G44" i="65"/>
  <c r="F44" i="65"/>
  <c r="L43" i="65"/>
  <c r="K43" i="65"/>
  <c r="J43" i="65"/>
  <c r="H43" i="65"/>
  <c r="G43" i="65"/>
  <c r="F43" i="65"/>
  <c r="L42" i="65"/>
  <c r="K42" i="65"/>
  <c r="J42" i="65"/>
  <c r="H42" i="65"/>
  <c r="G42" i="65"/>
  <c r="F42" i="65"/>
  <c r="L41" i="65"/>
  <c r="K41" i="65"/>
  <c r="J41" i="65"/>
  <c r="H41" i="65"/>
  <c r="G41" i="65"/>
  <c r="F41" i="65"/>
  <c r="L40" i="65"/>
  <c r="K40" i="65"/>
  <c r="J40" i="65"/>
  <c r="H40" i="65"/>
  <c r="G40" i="65"/>
  <c r="F40" i="65"/>
  <c r="L39" i="65"/>
  <c r="K39" i="65"/>
  <c r="J39" i="65"/>
  <c r="H39" i="65"/>
  <c r="G39" i="65"/>
  <c r="F39" i="65"/>
  <c r="L38" i="65"/>
  <c r="K38" i="65"/>
  <c r="J38" i="65"/>
  <c r="H38" i="65"/>
  <c r="G38" i="65"/>
  <c r="F38" i="65"/>
  <c r="L37" i="65"/>
  <c r="K37" i="65"/>
  <c r="J37" i="65"/>
  <c r="H37" i="65"/>
  <c r="G37" i="65"/>
  <c r="F37" i="65"/>
  <c r="L36" i="65"/>
  <c r="K36" i="65"/>
  <c r="J36" i="65"/>
  <c r="H36" i="65"/>
  <c r="G36" i="65"/>
  <c r="F36" i="65"/>
  <c r="L35" i="65"/>
  <c r="K35" i="65"/>
  <c r="J35" i="65"/>
  <c r="H35" i="65"/>
  <c r="G35" i="65"/>
  <c r="F35" i="65"/>
  <c r="L34" i="65"/>
  <c r="K34" i="65"/>
  <c r="J34" i="65"/>
  <c r="H34" i="65"/>
  <c r="G34" i="65"/>
  <c r="F34" i="65"/>
  <c r="L33" i="65"/>
  <c r="K33" i="65"/>
  <c r="J33" i="65"/>
  <c r="H33" i="65"/>
  <c r="G33" i="65"/>
  <c r="F33" i="65"/>
  <c r="L32" i="65"/>
  <c r="K32" i="65"/>
  <c r="J32" i="65"/>
  <c r="H32" i="65"/>
  <c r="G32" i="65"/>
  <c r="F32" i="65"/>
  <c r="L31" i="65"/>
  <c r="K31" i="65"/>
  <c r="J31" i="65"/>
  <c r="H31" i="65"/>
  <c r="G31" i="65"/>
  <c r="F31" i="65"/>
  <c r="L30" i="65"/>
  <c r="K30" i="65"/>
  <c r="J30" i="65"/>
  <c r="H30" i="65"/>
  <c r="G30" i="65"/>
  <c r="F30" i="65"/>
  <c r="L29" i="65"/>
  <c r="K29" i="65"/>
  <c r="J29" i="65"/>
  <c r="H29" i="65"/>
  <c r="G29" i="65"/>
  <c r="F29" i="65"/>
  <c r="L28" i="65"/>
  <c r="K28" i="65"/>
  <c r="J28" i="65"/>
  <c r="H28" i="65"/>
  <c r="G28" i="65"/>
  <c r="F28" i="65"/>
  <c r="L27" i="65"/>
  <c r="K27" i="65"/>
  <c r="J27" i="65"/>
  <c r="H27" i="65"/>
  <c r="G27" i="65"/>
  <c r="F27" i="65"/>
  <c r="L26" i="65"/>
  <c r="K26" i="65"/>
  <c r="J26" i="65"/>
  <c r="H26" i="65"/>
  <c r="G26" i="65"/>
  <c r="F26" i="65"/>
  <c r="L25" i="65"/>
  <c r="K25" i="65"/>
  <c r="J25" i="65"/>
  <c r="H25" i="65"/>
  <c r="G25" i="65"/>
  <c r="F25" i="65"/>
  <c r="L24" i="65"/>
  <c r="K24" i="65"/>
  <c r="J24" i="65"/>
  <c r="H24" i="65"/>
  <c r="G24" i="65"/>
  <c r="F24" i="65"/>
  <c r="L23" i="65"/>
  <c r="K23" i="65"/>
  <c r="J23" i="65"/>
  <c r="H23" i="65"/>
  <c r="G23" i="65"/>
  <c r="F23" i="65"/>
  <c r="L22" i="65"/>
  <c r="K22" i="65"/>
  <c r="J22" i="65"/>
  <c r="H22" i="65"/>
  <c r="G22" i="65"/>
  <c r="F22" i="65"/>
  <c r="L21" i="65"/>
  <c r="K21" i="65"/>
  <c r="J21" i="65"/>
  <c r="H21" i="65"/>
  <c r="G21" i="65"/>
  <c r="F21" i="65"/>
  <c r="L20" i="65"/>
  <c r="K20" i="65"/>
  <c r="J20" i="65"/>
  <c r="H20" i="65"/>
  <c r="G20" i="65"/>
  <c r="F20" i="65"/>
  <c r="L19" i="65"/>
  <c r="K19" i="65"/>
  <c r="J19" i="65"/>
  <c r="H19" i="65"/>
  <c r="G19" i="65"/>
  <c r="F19" i="65"/>
  <c r="L18" i="65"/>
  <c r="K18" i="65"/>
  <c r="J18" i="65"/>
  <c r="H18" i="65"/>
  <c r="G18" i="65"/>
  <c r="F18" i="65"/>
  <c r="L17" i="65"/>
  <c r="K17" i="65"/>
  <c r="J17" i="65"/>
  <c r="H17" i="65"/>
  <c r="G17" i="65"/>
  <c r="F17" i="65"/>
  <c r="D17" i="65"/>
  <c r="C17" i="65"/>
  <c r="B17" i="65"/>
  <c r="L16" i="65"/>
  <c r="K16" i="65"/>
  <c r="J16" i="65"/>
  <c r="H16" i="65"/>
  <c r="G16" i="65"/>
  <c r="F16" i="65"/>
  <c r="D16" i="65"/>
  <c r="C16" i="65"/>
  <c r="B16" i="65"/>
  <c r="L15" i="65"/>
  <c r="K15" i="65"/>
  <c r="J15" i="65"/>
  <c r="H15" i="65"/>
  <c r="G15" i="65"/>
  <c r="F15" i="65"/>
  <c r="D15" i="65"/>
  <c r="C15" i="65"/>
  <c r="B15" i="65"/>
  <c r="L14" i="65"/>
  <c r="K14" i="65"/>
  <c r="J14" i="65"/>
  <c r="H14" i="65"/>
  <c r="G14" i="65"/>
  <c r="F14" i="65"/>
  <c r="D14" i="65"/>
  <c r="C14" i="65"/>
  <c r="B14" i="65"/>
  <c r="L13" i="65"/>
  <c r="K13" i="65"/>
  <c r="J13" i="65"/>
  <c r="H13" i="65"/>
  <c r="G13" i="65"/>
  <c r="F13" i="65"/>
  <c r="D13" i="65"/>
  <c r="C13" i="65"/>
  <c r="B13" i="65"/>
  <c r="L12" i="65"/>
  <c r="K12" i="65"/>
  <c r="J12" i="65"/>
  <c r="H12" i="65"/>
  <c r="G12" i="65"/>
  <c r="F12" i="65"/>
  <c r="D12" i="65"/>
  <c r="C12" i="65"/>
  <c r="B12" i="65"/>
  <c r="L11" i="65"/>
  <c r="K11" i="65"/>
  <c r="J11" i="65"/>
  <c r="H11" i="65"/>
  <c r="G11" i="65"/>
  <c r="F11" i="65"/>
  <c r="D11" i="65"/>
  <c r="C11" i="65"/>
  <c r="B11" i="65"/>
  <c r="L10" i="65"/>
  <c r="K10" i="65"/>
  <c r="J10" i="65"/>
  <c r="H10" i="65"/>
  <c r="G10" i="65"/>
  <c r="F10" i="65"/>
  <c r="D10" i="65"/>
  <c r="C10" i="65"/>
  <c r="B10" i="65"/>
  <c r="L9" i="65"/>
  <c r="K9" i="65"/>
  <c r="J9" i="65"/>
  <c r="H9" i="65"/>
  <c r="G9" i="65"/>
  <c r="F9" i="65"/>
  <c r="D9" i="65"/>
  <c r="C9" i="65"/>
  <c r="B9" i="65"/>
  <c r="L8" i="65"/>
  <c r="K8" i="65"/>
  <c r="J8" i="65"/>
  <c r="H8" i="65"/>
  <c r="G8" i="65"/>
  <c r="F8" i="65"/>
  <c r="D8" i="65"/>
  <c r="C8" i="65"/>
  <c r="B8" i="65"/>
  <c r="L7" i="65"/>
  <c r="K7" i="65"/>
  <c r="J7" i="65"/>
  <c r="H7" i="65"/>
  <c r="G7" i="65"/>
  <c r="F7" i="65"/>
  <c r="D7" i="65"/>
  <c r="C7" i="65"/>
  <c r="B7" i="65"/>
  <c r="L6" i="65"/>
  <c r="K6" i="65"/>
  <c r="J6" i="65"/>
  <c r="H6" i="65"/>
  <c r="G6" i="65"/>
  <c r="F6" i="65"/>
  <c r="D6" i="65"/>
  <c r="C6" i="65"/>
  <c r="B6" i="65"/>
  <c r="L5" i="65"/>
  <c r="K5" i="65"/>
  <c r="J5" i="65"/>
  <c r="H5" i="65"/>
  <c r="G5" i="65"/>
  <c r="F5" i="65"/>
  <c r="D5" i="65"/>
  <c r="C5" i="65"/>
  <c r="B5" i="65"/>
  <c r="L4" i="65"/>
  <c r="K4" i="65"/>
  <c r="K47" i="65" s="1"/>
  <c r="J4" i="65"/>
  <c r="H4" i="65"/>
  <c r="G4" i="65"/>
  <c r="F4" i="65"/>
  <c r="F53" i="65" s="1"/>
  <c r="D4" i="65"/>
  <c r="C4" i="65"/>
  <c r="C18" i="65" s="1"/>
  <c r="B4" i="65"/>
  <c r="L3" i="65"/>
  <c r="K3" i="65"/>
  <c r="J3" i="65"/>
  <c r="J47" i="65" s="1"/>
  <c r="L47" i="65" s="1"/>
  <c r="H3" i="65"/>
  <c r="G3" i="65"/>
  <c r="G53" i="65" s="1"/>
  <c r="F3" i="65"/>
  <c r="D3" i="65"/>
  <c r="C3" i="65"/>
  <c r="B3" i="65"/>
  <c r="B18" i="65" s="1"/>
  <c r="I1" i="65"/>
  <c r="H52" i="64"/>
  <c r="G52" i="64"/>
  <c r="F52" i="64"/>
  <c r="H51" i="64"/>
  <c r="G51" i="64"/>
  <c r="F51" i="64"/>
  <c r="H50" i="64"/>
  <c r="G50" i="64"/>
  <c r="F50" i="64"/>
  <c r="H49" i="64"/>
  <c r="G49" i="64"/>
  <c r="F49" i="64"/>
  <c r="H48" i="64"/>
  <c r="G48" i="64"/>
  <c r="F48" i="64"/>
  <c r="H47" i="64"/>
  <c r="G47" i="64"/>
  <c r="F47" i="64"/>
  <c r="K46" i="64"/>
  <c r="J46" i="64"/>
  <c r="L46" i="64" s="1"/>
  <c r="L46" i="63" s="1"/>
  <c r="H46" i="64"/>
  <c r="G46" i="64"/>
  <c r="F46" i="64"/>
  <c r="L45" i="64"/>
  <c r="K45" i="64"/>
  <c r="J45" i="64"/>
  <c r="H45" i="64"/>
  <c r="G45" i="64"/>
  <c r="F45" i="64"/>
  <c r="L44" i="64"/>
  <c r="K44" i="64"/>
  <c r="J44" i="64"/>
  <c r="H44" i="64"/>
  <c r="G44" i="64"/>
  <c r="F44" i="64"/>
  <c r="L43" i="64"/>
  <c r="K43" i="64"/>
  <c r="J43" i="64"/>
  <c r="H43" i="64"/>
  <c r="G43" i="64"/>
  <c r="F43" i="64"/>
  <c r="L42" i="64"/>
  <c r="K42" i="64"/>
  <c r="J42" i="64"/>
  <c r="H42" i="64"/>
  <c r="G42" i="64"/>
  <c r="F42" i="64"/>
  <c r="L41" i="64"/>
  <c r="K41" i="64"/>
  <c r="J41" i="64"/>
  <c r="H41" i="64"/>
  <c r="G41" i="64"/>
  <c r="F41" i="64"/>
  <c r="L40" i="64"/>
  <c r="K40" i="64"/>
  <c r="J40" i="64"/>
  <c r="H40" i="64"/>
  <c r="G40" i="64"/>
  <c r="F40" i="64"/>
  <c r="L39" i="64"/>
  <c r="K39" i="64"/>
  <c r="J39" i="64"/>
  <c r="H39" i="64"/>
  <c r="G39" i="64"/>
  <c r="F39" i="64"/>
  <c r="L38" i="64"/>
  <c r="K38" i="64"/>
  <c r="J38" i="64"/>
  <c r="H38" i="64"/>
  <c r="G38" i="64"/>
  <c r="F38" i="64"/>
  <c r="L37" i="64"/>
  <c r="K37" i="64"/>
  <c r="J37" i="64"/>
  <c r="H37" i="64"/>
  <c r="G37" i="64"/>
  <c r="F37" i="64"/>
  <c r="L36" i="64"/>
  <c r="K36" i="64"/>
  <c r="J36" i="64"/>
  <c r="H36" i="64"/>
  <c r="G36" i="64"/>
  <c r="F36" i="64"/>
  <c r="L35" i="64"/>
  <c r="K35" i="64"/>
  <c r="J35" i="64"/>
  <c r="H35" i="64"/>
  <c r="G35" i="64"/>
  <c r="F35" i="64"/>
  <c r="L34" i="64"/>
  <c r="K34" i="64"/>
  <c r="J34" i="64"/>
  <c r="H34" i="64"/>
  <c r="G34" i="64"/>
  <c r="F34" i="64"/>
  <c r="L33" i="64"/>
  <c r="K33" i="64"/>
  <c r="J33" i="64"/>
  <c r="H33" i="64"/>
  <c r="G33" i="64"/>
  <c r="F33" i="64"/>
  <c r="L32" i="64"/>
  <c r="K32" i="64"/>
  <c r="J32" i="64"/>
  <c r="H32" i="64"/>
  <c r="G32" i="64"/>
  <c r="F32" i="64"/>
  <c r="L31" i="64"/>
  <c r="K31" i="64"/>
  <c r="J31" i="64"/>
  <c r="H31" i="64"/>
  <c r="G31" i="64"/>
  <c r="F31" i="64"/>
  <c r="L30" i="64"/>
  <c r="K30" i="64"/>
  <c r="J30" i="64"/>
  <c r="H30" i="64"/>
  <c r="G30" i="64"/>
  <c r="F30" i="64"/>
  <c r="L29" i="64"/>
  <c r="K29" i="64"/>
  <c r="J29" i="64"/>
  <c r="H29" i="64"/>
  <c r="G29" i="64"/>
  <c r="F29" i="64"/>
  <c r="L28" i="64"/>
  <c r="K28" i="64"/>
  <c r="J28" i="64"/>
  <c r="H28" i="64"/>
  <c r="G28" i="64"/>
  <c r="F28" i="64"/>
  <c r="L27" i="64"/>
  <c r="K27" i="64"/>
  <c r="J27" i="64"/>
  <c r="H27" i="64"/>
  <c r="G27" i="64"/>
  <c r="F27" i="64"/>
  <c r="L26" i="64"/>
  <c r="K26" i="64"/>
  <c r="J26" i="64"/>
  <c r="H26" i="64"/>
  <c r="G26" i="64"/>
  <c r="F26" i="64"/>
  <c r="L25" i="64"/>
  <c r="K25" i="64"/>
  <c r="J25" i="64"/>
  <c r="H25" i="64"/>
  <c r="G25" i="64"/>
  <c r="F25" i="64"/>
  <c r="L24" i="64"/>
  <c r="K24" i="64"/>
  <c r="J24" i="64"/>
  <c r="H24" i="64"/>
  <c r="G24" i="64"/>
  <c r="F24" i="64"/>
  <c r="L23" i="64"/>
  <c r="K23" i="64"/>
  <c r="J23" i="64"/>
  <c r="H23" i="64"/>
  <c r="G23" i="64"/>
  <c r="F23" i="64"/>
  <c r="L22" i="64"/>
  <c r="K22" i="64"/>
  <c r="J22" i="64"/>
  <c r="H22" i="64"/>
  <c r="G22" i="64"/>
  <c r="F22" i="64"/>
  <c r="L21" i="64"/>
  <c r="K21" i="64"/>
  <c r="J21" i="64"/>
  <c r="H21" i="64"/>
  <c r="G21" i="64"/>
  <c r="F21" i="64"/>
  <c r="L20" i="64"/>
  <c r="K20" i="64"/>
  <c r="J20" i="64"/>
  <c r="H20" i="64"/>
  <c r="G20" i="64"/>
  <c r="F20" i="64"/>
  <c r="L19" i="64"/>
  <c r="K19" i="64"/>
  <c r="J19" i="64"/>
  <c r="H19" i="64"/>
  <c r="G19" i="64"/>
  <c r="F19" i="64"/>
  <c r="L18" i="64"/>
  <c r="K18" i="64"/>
  <c r="J18" i="64"/>
  <c r="H18" i="64"/>
  <c r="G18" i="64"/>
  <c r="F18" i="64"/>
  <c r="L17" i="64"/>
  <c r="K17" i="64"/>
  <c r="J17" i="64"/>
  <c r="H17" i="64"/>
  <c r="G17" i="64"/>
  <c r="F17" i="64"/>
  <c r="D17" i="64"/>
  <c r="C17" i="64"/>
  <c r="B17" i="64"/>
  <c r="L16" i="64"/>
  <c r="K16" i="64"/>
  <c r="J16" i="64"/>
  <c r="H16" i="64"/>
  <c r="G16" i="64"/>
  <c r="F16" i="64"/>
  <c r="D16" i="64"/>
  <c r="C16" i="64"/>
  <c r="B16" i="64"/>
  <c r="L15" i="64"/>
  <c r="K15" i="64"/>
  <c r="J15" i="64"/>
  <c r="H15" i="64"/>
  <c r="G15" i="64"/>
  <c r="F15" i="64"/>
  <c r="D15" i="64"/>
  <c r="C15" i="64"/>
  <c r="B15" i="64"/>
  <c r="L14" i="64"/>
  <c r="K14" i="64"/>
  <c r="J14" i="64"/>
  <c r="H14" i="64"/>
  <c r="G14" i="64"/>
  <c r="F14" i="64"/>
  <c r="D14" i="64"/>
  <c r="C14" i="64"/>
  <c r="B14" i="64"/>
  <c r="L13" i="64"/>
  <c r="K13" i="64"/>
  <c r="J13" i="64"/>
  <c r="H13" i="64"/>
  <c r="G13" i="64"/>
  <c r="F13" i="64"/>
  <c r="D13" i="64"/>
  <c r="C13" i="64"/>
  <c r="B13" i="64"/>
  <c r="L12" i="64"/>
  <c r="K12" i="64"/>
  <c r="J12" i="64"/>
  <c r="H12" i="64"/>
  <c r="G12" i="64"/>
  <c r="F12" i="64"/>
  <c r="D12" i="64"/>
  <c r="C12" i="64"/>
  <c r="B12" i="64"/>
  <c r="L11" i="64"/>
  <c r="K11" i="64"/>
  <c r="J11" i="64"/>
  <c r="H11" i="64"/>
  <c r="G11" i="64"/>
  <c r="F11" i="64"/>
  <c r="D11" i="64"/>
  <c r="C11" i="64"/>
  <c r="B11" i="64"/>
  <c r="L10" i="64"/>
  <c r="K10" i="64"/>
  <c r="J10" i="64"/>
  <c r="H10" i="64"/>
  <c r="G10" i="64"/>
  <c r="F10" i="64"/>
  <c r="D10" i="64"/>
  <c r="C10" i="64"/>
  <c r="B10" i="64"/>
  <c r="L9" i="64"/>
  <c r="K9" i="64"/>
  <c r="J9" i="64"/>
  <c r="H9" i="64"/>
  <c r="G9" i="64"/>
  <c r="F9" i="64"/>
  <c r="D9" i="64"/>
  <c r="C9" i="64"/>
  <c r="B9" i="64"/>
  <c r="L8" i="64"/>
  <c r="K8" i="64"/>
  <c r="J8" i="64"/>
  <c r="H8" i="64"/>
  <c r="G8" i="64"/>
  <c r="F8" i="64"/>
  <c r="D8" i="64"/>
  <c r="C8" i="64"/>
  <c r="B8" i="64"/>
  <c r="L7" i="64"/>
  <c r="K7" i="64"/>
  <c r="J7" i="64"/>
  <c r="H7" i="64"/>
  <c r="G7" i="64"/>
  <c r="F7" i="64"/>
  <c r="D7" i="64"/>
  <c r="C7" i="64"/>
  <c r="B7" i="64"/>
  <c r="L6" i="64"/>
  <c r="K6" i="64"/>
  <c r="J6" i="64"/>
  <c r="H6" i="64"/>
  <c r="G6" i="64"/>
  <c r="F6" i="64"/>
  <c r="D6" i="64"/>
  <c r="C6" i="64"/>
  <c r="B6" i="64"/>
  <c r="L5" i="64"/>
  <c r="K5" i="64"/>
  <c r="J5" i="64"/>
  <c r="H5" i="64"/>
  <c r="G5" i="64"/>
  <c r="F5" i="64"/>
  <c r="D5" i="64"/>
  <c r="C5" i="64"/>
  <c r="B5" i="64"/>
  <c r="L4" i="64"/>
  <c r="K4" i="64"/>
  <c r="K47" i="64" s="1"/>
  <c r="J4" i="64"/>
  <c r="H4" i="64"/>
  <c r="G4" i="64"/>
  <c r="F4" i="64"/>
  <c r="F53" i="64" s="1"/>
  <c r="D4" i="64"/>
  <c r="C4" i="64"/>
  <c r="C18" i="64" s="1"/>
  <c r="B4" i="64"/>
  <c r="L3" i="64"/>
  <c r="K3" i="64"/>
  <c r="J3" i="64"/>
  <c r="J47" i="64" s="1"/>
  <c r="L47" i="64" s="1"/>
  <c r="H3" i="64"/>
  <c r="G3" i="64"/>
  <c r="G53" i="64" s="1"/>
  <c r="F3" i="64"/>
  <c r="D3" i="64"/>
  <c r="C3" i="64"/>
  <c r="B3" i="64"/>
  <c r="B18" i="64" s="1"/>
  <c r="I1" i="64"/>
  <c r="H52" i="63"/>
  <c r="G52" i="63"/>
  <c r="F52" i="63"/>
  <c r="H51" i="63"/>
  <c r="G51" i="63"/>
  <c r="F51" i="63"/>
  <c r="H50" i="63"/>
  <c r="G50" i="63"/>
  <c r="F50" i="63"/>
  <c r="H49" i="63"/>
  <c r="G49" i="63"/>
  <c r="F49" i="63"/>
  <c r="H48" i="63"/>
  <c r="G48" i="63"/>
  <c r="F48" i="63"/>
  <c r="H47" i="63"/>
  <c r="G47" i="63"/>
  <c r="F47" i="63"/>
  <c r="K46" i="63"/>
  <c r="J46" i="63"/>
  <c r="H46" i="63"/>
  <c r="G46" i="63"/>
  <c r="F46" i="63"/>
  <c r="L45" i="63"/>
  <c r="K45" i="63"/>
  <c r="J45" i="63"/>
  <c r="H45" i="63"/>
  <c r="G45" i="63"/>
  <c r="F45" i="63"/>
  <c r="L44" i="63"/>
  <c r="K44" i="63"/>
  <c r="J44" i="63"/>
  <c r="H44" i="63"/>
  <c r="G44" i="63"/>
  <c r="F44" i="63"/>
  <c r="L43" i="63"/>
  <c r="K43" i="63"/>
  <c r="J43" i="63"/>
  <c r="H43" i="63"/>
  <c r="G43" i="63"/>
  <c r="F43" i="63"/>
  <c r="L42" i="63"/>
  <c r="K42" i="63"/>
  <c r="J42" i="63"/>
  <c r="H42" i="63"/>
  <c r="G42" i="63"/>
  <c r="F42" i="63"/>
  <c r="L41" i="63"/>
  <c r="K41" i="63"/>
  <c r="J41" i="63"/>
  <c r="H41" i="63"/>
  <c r="G41" i="63"/>
  <c r="F41" i="63"/>
  <c r="L40" i="63"/>
  <c r="K40" i="63"/>
  <c r="J40" i="63"/>
  <c r="H40" i="63"/>
  <c r="G40" i="63"/>
  <c r="F40" i="63"/>
  <c r="L39" i="63"/>
  <c r="K39" i="63"/>
  <c r="J39" i="63"/>
  <c r="H39" i="63"/>
  <c r="G39" i="63"/>
  <c r="F39" i="63"/>
  <c r="L38" i="63"/>
  <c r="K38" i="63"/>
  <c r="J38" i="63"/>
  <c r="H38" i="63"/>
  <c r="G38" i="63"/>
  <c r="F38" i="63"/>
  <c r="L37" i="63"/>
  <c r="K37" i="63"/>
  <c r="J37" i="63"/>
  <c r="H37" i="63"/>
  <c r="G37" i="63"/>
  <c r="F37" i="63"/>
  <c r="L36" i="63"/>
  <c r="K36" i="63"/>
  <c r="J36" i="63"/>
  <c r="H36" i="63"/>
  <c r="G36" i="63"/>
  <c r="F36" i="63"/>
  <c r="L35" i="63"/>
  <c r="K35" i="63"/>
  <c r="J35" i="63"/>
  <c r="H35" i="63"/>
  <c r="G35" i="63"/>
  <c r="F35" i="63"/>
  <c r="L34" i="63"/>
  <c r="K34" i="63"/>
  <c r="J34" i="63"/>
  <c r="H34" i="63"/>
  <c r="G34" i="63"/>
  <c r="F34" i="63"/>
  <c r="L33" i="63"/>
  <c r="K33" i="63"/>
  <c r="J33" i="63"/>
  <c r="H33" i="63"/>
  <c r="G33" i="63"/>
  <c r="F33" i="63"/>
  <c r="L32" i="63"/>
  <c r="K32" i="63"/>
  <c r="J32" i="63"/>
  <c r="H32" i="63"/>
  <c r="G32" i="63"/>
  <c r="F32" i="63"/>
  <c r="L31" i="63"/>
  <c r="K31" i="63"/>
  <c r="J31" i="63"/>
  <c r="H31" i="63"/>
  <c r="G31" i="63"/>
  <c r="F31" i="63"/>
  <c r="L30" i="63"/>
  <c r="K30" i="63"/>
  <c r="J30" i="63"/>
  <c r="H30" i="63"/>
  <c r="G30" i="63"/>
  <c r="F30" i="63"/>
  <c r="L29" i="63"/>
  <c r="K29" i="63"/>
  <c r="J29" i="63"/>
  <c r="H29" i="63"/>
  <c r="G29" i="63"/>
  <c r="F29" i="63"/>
  <c r="L28" i="63"/>
  <c r="K28" i="63"/>
  <c r="J28" i="63"/>
  <c r="H28" i="63"/>
  <c r="G28" i="63"/>
  <c r="F28" i="63"/>
  <c r="L27" i="63"/>
  <c r="K27" i="63"/>
  <c r="J27" i="63"/>
  <c r="H27" i="63"/>
  <c r="G27" i="63"/>
  <c r="F27" i="63"/>
  <c r="L26" i="63"/>
  <c r="K26" i="63"/>
  <c r="J26" i="63"/>
  <c r="H26" i="63"/>
  <c r="G26" i="63"/>
  <c r="F26" i="63"/>
  <c r="L25" i="63"/>
  <c r="K25" i="63"/>
  <c r="J25" i="63"/>
  <c r="H25" i="63"/>
  <c r="G25" i="63"/>
  <c r="F25" i="63"/>
  <c r="L24" i="63"/>
  <c r="K24" i="63"/>
  <c r="J24" i="63"/>
  <c r="H24" i="63"/>
  <c r="G24" i="63"/>
  <c r="F24" i="63"/>
  <c r="L23" i="63"/>
  <c r="K23" i="63"/>
  <c r="J23" i="63"/>
  <c r="H23" i="63"/>
  <c r="G23" i="63"/>
  <c r="F23" i="63"/>
  <c r="L22" i="63"/>
  <c r="K22" i="63"/>
  <c r="J22" i="63"/>
  <c r="H22" i="63"/>
  <c r="G22" i="63"/>
  <c r="F22" i="63"/>
  <c r="L21" i="63"/>
  <c r="K21" i="63"/>
  <c r="J21" i="63"/>
  <c r="H21" i="63"/>
  <c r="G21" i="63"/>
  <c r="F21" i="63"/>
  <c r="L20" i="63"/>
  <c r="K20" i="63"/>
  <c r="J20" i="63"/>
  <c r="H20" i="63"/>
  <c r="G20" i="63"/>
  <c r="F20" i="63"/>
  <c r="L19" i="63"/>
  <c r="K19" i="63"/>
  <c r="J19" i="63"/>
  <c r="H19" i="63"/>
  <c r="G19" i="63"/>
  <c r="F19" i="63"/>
  <c r="L18" i="63"/>
  <c r="K18" i="63"/>
  <c r="J18" i="63"/>
  <c r="H18" i="63"/>
  <c r="G18" i="63"/>
  <c r="F18" i="63"/>
  <c r="L17" i="63"/>
  <c r="K17" i="63"/>
  <c r="J17" i="63"/>
  <c r="H17" i="63"/>
  <c r="G17" i="63"/>
  <c r="F17" i="63"/>
  <c r="D17" i="63"/>
  <c r="C17" i="63"/>
  <c r="B17" i="63"/>
  <c r="L16" i="63"/>
  <c r="K16" i="63"/>
  <c r="J16" i="63"/>
  <c r="H16" i="63"/>
  <c r="G16" i="63"/>
  <c r="F16" i="63"/>
  <c r="D16" i="63"/>
  <c r="C16" i="63"/>
  <c r="B16" i="63"/>
  <c r="L15" i="63"/>
  <c r="K15" i="63"/>
  <c r="J15" i="63"/>
  <c r="H15" i="63"/>
  <c r="G15" i="63"/>
  <c r="F15" i="63"/>
  <c r="D15" i="63"/>
  <c r="C15" i="63"/>
  <c r="B15" i="63"/>
  <c r="L14" i="63"/>
  <c r="K14" i="63"/>
  <c r="J14" i="63"/>
  <c r="H14" i="63"/>
  <c r="G14" i="63"/>
  <c r="F14" i="63"/>
  <c r="D14" i="63"/>
  <c r="C14" i="63"/>
  <c r="B14" i="63"/>
  <c r="L13" i="63"/>
  <c r="K13" i="63"/>
  <c r="J13" i="63"/>
  <c r="H13" i="63"/>
  <c r="G13" i="63"/>
  <c r="F13" i="63"/>
  <c r="D13" i="63"/>
  <c r="C13" i="63"/>
  <c r="B13" i="63"/>
  <c r="L12" i="63"/>
  <c r="K12" i="63"/>
  <c r="J12" i="63"/>
  <c r="H12" i="63"/>
  <c r="G12" i="63"/>
  <c r="F12" i="63"/>
  <c r="D12" i="63"/>
  <c r="C12" i="63"/>
  <c r="B12" i="63"/>
  <c r="L11" i="63"/>
  <c r="K11" i="63"/>
  <c r="J11" i="63"/>
  <c r="H11" i="63"/>
  <c r="G11" i="63"/>
  <c r="F11" i="63"/>
  <c r="D11" i="63"/>
  <c r="C11" i="63"/>
  <c r="B11" i="63"/>
  <c r="L10" i="63"/>
  <c r="K10" i="63"/>
  <c r="J10" i="63"/>
  <c r="H10" i="63"/>
  <c r="G10" i="63"/>
  <c r="F10" i="63"/>
  <c r="D10" i="63"/>
  <c r="C10" i="63"/>
  <c r="B10" i="63"/>
  <c r="L9" i="63"/>
  <c r="K9" i="63"/>
  <c r="J9" i="63"/>
  <c r="H9" i="63"/>
  <c r="G9" i="63"/>
  <c r="F9" i="63"/>
  <c r="D9" i="63"/>
  <c r="C9" i="63"/>
  <c r="B9" i="63"/>
  <c r="L8" i="63"/>
  <c r="K8" i="63"/>
  <c r="J8" i="63"/>
  <c r="H8" i="63"/>
  <c r="G8" i="63"/>
  <c r="F8" i="63"/>
  <c r="D8" i="63"/>
  <c r="C8" i="63"/>
  <c r="B8" i="63"/>
  <c r="L7" i="63"/>
  <c r="K7" i="63"/>
  <c r="J7" i="63"/>
  <c r="H7" i="63"/>
  <c r="G7" i="63"/>
  <c r="F7" i="63"/>
  <c r="D7" i="63"/>
  <c r="C7" i="63"/>
  <c r="B7" i="63"/>
  <c r="L6" i="63"/>
  <c r="K6" i="63"/>
  <c r="J6" i="63"/>
  <c r="H6" i="63"/>
  <c r="G6" i="63"/>
  <c r="F6" i="63"/>
  <c r="D6" i="63"/>
  <c r="C6" i="63"/>
  <c r="B6" i="63"/>
  <c r="L5" i="63"/>
  <c r="K5" i="63"/>
  <c r="J5" i="63"/>
  <c r="H5" i="63"/>
  <c r="G5" i="63"/>
  <c r="F5" i="63"/>
  <c r="D5" i="63"/>
  <c r="C5" i="63"/>
  <c r="B5" i="63"/>
  <c r="L4" i="63"/>
  <c r="K4" i="63"/>
  <c r="K47" i="63" s="1"/>
  <c r="J4" i="63"/>
  <c r="H4" i="63"/>
  <c r="G4" i="63"/>
  <c r="F4" i="63"/>
  <c r="F53" i="63" s="1"/>
  <c r="D4" i="63"/>
  <c r="C4" i="63"/>
  <c r="C18" i="63" s="1"/>
  <c r="B4" i="63"/>
  <c r="L3" i="63"/>
  <c r="K3" i="63"/>
  <c r="J3" i="63"/>
  <c r="J47" i="63" s="1"/>
  <c r="L47" i="63" s="1"/>
  <c r="H3" i="63"/>
  <c r="G3" i="63"/>
  <c r="G53" i="63" s="1"/>
  <c r="F3" i="63"/>
  <c r="D3" i="63"/>
  <c r="C3" i="63"/>
  <c r="B3" i="63"/>
  <c r="B18" i="63" s="1"/>
  <c r="I1" i="63"/>
  <c r="H52" i="62"/>
  <c r="G52" i="62"/>
  <c r="F52" i="62"/>
  <c r="H51" i="62"/>
  <c r="G51" i="62"/>
  <c r="F51" i="62"/>
  <c r="H50" i="62"/>
  <c r="G50" i="62"/>
  <c r="F50" i="62"/>
  <c r="H49" i="62"/>
  <c r="G49" i="62"/>
  <c r="F49" i="62"/>
  <c r="H48" i="62"/>
  <c r="G48" i="62"/>
  <c r="F48" i="62"/>
  <c r="H47" i="62"/>
  <c r="G47" i="62"/>
  <c r="F47" i="62"/>
  <c r="L46" i="62"/>
  <c r="K46" i="62"/>
  <c r="J46" i="62"/>
  <c r="H46" i="62"/>
  <c r="G46" i="62"/>
  <c r="F46" i="62"/>
  <c r="L45" i="62"/>
  <c r="K45" i="62"/>
  <c r="J45" i="62"/>
  <c r="H45" i="62"/>
  <c r="G45" i="62"/>
  <c r="F45" i="62"/>
  <c r="L44" i="62"/>
  <c r="K44" i="62"/>
  <c r="J44" i="62"/>
  <c r="H44" i="62"/>
  <c r="G44" i="62"/>
  <c r="F44" i="62"/>
  <c r="L43" i="62"/>
  <c r="K43" i="62"/>
  <c r="J43" i="62"/>
  <c r="H43" i="62"/>
  <c r="G43" i="62"/>
  <c r="F43" i="62"/>
  <c r="L42" i="62"/>
  <c r="K42" i="62"/>
  <c r="J42" i="62"/>
  <c r="H42" i="62"/>
  <c r="G42" i="62"/>
  <c r="F42" i="62"/>
  <c r="L41" i="62"/>
  <c r="K41" i="62"/>
  <c r="J41" i="62"/>
  <c r="H41" i="62"/>
  <c r="G41" i="62"/>
  <c r="F41" i="62"/>
  <c r="L40" i="62"/>
  <c r="K40" i="62"/>
  <c r="J40" i="62"/>
  <c r="H40" i="62"/>
  <c r="G40" i="62"/>
  <c r="F40" i="62"/>
  <c r="L39" i="62"/>
  <c r="K39" i="62"/>
  <c r="J39" i="62"/>
  <c r="H39" i="62"/>
  <c r="G39" i="62"/>
  <c r="F39" i="62"/>
  <c r="L38" i="62"/>
  <c r="K38" i="62"/>
  <c r="J38" i="62"/>
  <c r="H38" i="62"/>
  <c r="G38" i="62"/>
  <c r="F38" i="62"/>
  <c r="L37" i="62"/>
  <c r="K37" i="62"/>
  <c r="J37" i="62"/>
  <c r="H37" i="62"/>
  <c r="G37" i="62"/>
  <c r="F37" i="62"/>
  <c r="L36" i="62"/>
  <c r="K36" i="62"/>
  <c r="J36" i="62"/>
  <c r="H36" i="62"/>
  <c r="G36" i="62"/>
  <c r="F36" i="62"/>
  <c r="L35" i="62"/>
  <c r="K35" i="62"/>
  <c r="J35" i="62"/>
  <c r="H35" i="62"/>
  <c r="G35" i="62"/>
  <c r="F35" i="62"/>
  <c r="L34" i="62"/>
  <c r="K34" i="62"/>
  <c r="J34" i="62"/>
  <c r="H34" i="62"/>
  <c r="G34" i="62"/>
  <c r="F34" i="62"/>
  <c r="L33" i="62"/>
  <c r="K33" i="62"/>
  <c r="J33" i="62"/>
  <c r="H33" i="62"/>
  <c r="G33" i="62"/>
  <c r="F33" i="62"/>
  <c r="L32" i="62"/>
  <c r="K32" i="62"/>
  <c r="J32" i="62"/>
  <c r="H32" i="62"/>
  <c r="G32" i="62"/>
  <c r="F32" i="62"/>
  <c r="L31" i="62"/>
  <c r="K31" i="62"/>
  <c r="J31" i="62"/>
  <c r="H31" i="62"/>
  <c r="G31" i="62"/>
  <c r="F31" i="62"/>
  <c r="L30" i="62"/>
  <c r="K30" i="62"/>
  <c r="J30" i="62"/>
  <c r="H30" i="62"/>
  <c r="G30" i="62"/>
  <c r="F30" i="62"/>
  <c r="L29" i="62"/>
  <c r="K29" i="62"/>
  <c r="J29" i="62"/>
  <c r="H29" i="62"/>
  <c r="G29" i="62"/>
  <c r="F29" i="62"/>
  <c r="L28" i="62"/>
  <c r="K28" i="62"/>
  <c r="J28" i="62"/>
  <c r="H28" i="62"/>
  <c r="G28" i="62"/>
  <c r="F28" i="62"/>
  <c r="L27" i="62"/>
  <c r="K27" i="62"/>
  <c r="J27" i="62"/>
  <c r="H27" i="62"/>
  <c r="G27" i="62"/>
  <c r="F27" i="62"/>
  <c r="L26" i="62"/>
  <c r="K26" i="62"/>
  <c r="J26" i="62"/>
  <c r="H26" i="62"/>
  <c r="G26" i="62"/>
  <c r="F26" i="62"/>
  <c r="L25" i="62"/>
  <c r="K25" i="62"/>
  <c r="J25" i="62"/>
  <c r="H25" i="62"/>
  <c r="G25" i="62"/>
  <c r="F25" i="62"/>
  <c r="L24" i="62"/>
  <c r="K24" i="62"/>
  <c r="J24" i="62"/>
  <c r="H24" i="62"/>
  <c r="G24" i="62"/>
  <c r="F24" i="62"/>
  <c r="L23" i="62"/>
  <c r="K23" i="62"/>
  <c r="J23" i="62"/>
  <c r="H23" i="62"/>
  <c r="G23" i="62"/>
  <c r="F23" i="62"/>
  <c r="L22" i="62"/>
  <c r="K22" i="62"/>
  <c r="J22" i="62"/>
  <c r="H22" i="62"/>
  <c r="G22" i="62"/>
  <c r="F22" i="62"/>
  <c r="L21" i="62"/>
  <c r="K21" i="62"/>
  <c r="J21" i="62"/>
  <c r="H21" i="62"/>
  <c r="G21" i="62"/>
  <c r="F21" i="62"/>
  <c r="L20" i="62"/>
  <c r="K20" i="62"/>
  <c r="J20" i="62"/>
  <c r="H20" i="62"/>
  <c r="G20" i="62"/>
  <c r="F20" i="62"/>
  <c r="L19" i="62"/>
  <c r="K19" i="62"/>
  <c r="J19" i="62"/>
  <c r="H19" i="62"/>
  <c r="G19" i="62"/>
  <c r="F19" i="62"/>
  <c r="L18" i="62"/>
  <c r="K18" i="62"/>
  <c r="J18" i="62"/>
  <c r="H18" i="62"/>
  <c r="G18" i="62"/>
  <c r="F18" i="62"/>
  <c r="L17" i="62"/>
  <c r="K17" i="62"/>
  <c r="J17" i="62"/>
  <c r="H17" i="62"/>
  <c r="G17" i="62"/>
  <c r="F17" i="62"/>
  <c r="D17" i="62"/>
  <c r="C17" i="62"/>
  <c r="B17" i="62"/>
  <c r="L16" i="62"/>
  <c r="K16" i="62"/>
  <c r="J16" i="62"/>
  <c r="H16" i="62"/>
  <c r="G16" i="62"/>
  <c r="F16" i="62"/>
  <c r="D16" i="62"/>
  <c r="C16" i="62"/>
  <c r="B16" i="62"/>
  <c r="L15" i="62"/>
  <c r="K15" i="62"/>
  <c r="J15" i="62"/>
  <c r="H15" i="62"/>
  <c r="G15" i="62"/>
  <c r="F15" i="62"/>
  <c r="D15" i="62"/>
  <c r="C15" i="62"/>
  <c r="B15" i="62"/>
  <c r="L14" i="62"/>
  <c r="K14" i="62"/>
  <c r="J14" i="62"/>
  <c r="H14" i="62"/>
  <c r="G14" i="62"/>
  <c r="F14" i="62"/>
  <c r="D14" i="62"/>
  <c r="C14" i="62"/>
  <c r="B14" i="62"/>
  <c r="L13" i="62"/>
  <c r="K13" i="62"/>
  <c r="J13" i="62"/>
  <c r="H13" i="62"/>
  <c r="G13" i="62"/>
  <c r="F13" i="62"/>
  <c r="D13" i="62"/>
  <c r="C13" i="62"/>
  <c r="B13" i="62"/>
  <c r="L12" i="62"/>
  <c r="K12" i="62"/>
  <c r="J12" i="62"/>
  <c r="H12" i="62"/>
  <c r="G12" i="62"/>
  <c r="F12" i="62"/>
  <c r="D12" i="62"/>
  <c r="C12" i="62"/>
  <c r="B12" i="62"/>
  <c r="L11" i="62"/>
  <c r="K11" i="62"/>
  <c r="J11" i="62"/>
  <c r="H11" i="62"/>
  <c r="G11" i="62"/>
  <c r="F11" i="62"/>
  <c r="D11" i="62"/>
  <c r="C11" i="62"/>
  <c r="B11" i="62"/>
  <c r="L10" i="62"/>
  <c r="K10" i="62"/>
  <c r="J10" i="62"/>
  <c r="H10" i="62"/>
  <c r="G10" i="62"/>
  <c r="F10" i="62"/>
  <c r="D10" i="62"/>
  <c r="C10" i="62"/>
  <c r="B10" i="62"/>
  <c r="L9" i="62"/>
  <c r="K9" i="62"/>
  <c r="J9" i="62"/>
  <c r="H9" i="62"/>
  <c r="G9" i="62"/>
  <c r="F9" i="62"/>
  <c r="D9" i="62"/>
  <c r="C9" i="62"/>
  <c r="B9" i="62"/>
  <c r="L8" i="62"/>
  <c r="K8" i="62"/>
  <c r="J8" i="62"/>
  <c r="H8" i="62"/>
  <c r="G8" i="62"/>
  <c r="F8" i="62"/>
  <c r="D8" i="62"/>
  <c r="C8" i="62"/>
  <c r="B8" i="62"/>
  <c r="L7" i="62"/>
  <c r="K7" i="62"/>
  <c r="J7" i="62"/>
  <c r="H7" i="62"/>
  <c r="G7" i="62"/>
  <c r="F7" i="62"/>
  <c r="D7" i="62"/>
  <c r="C7" i="62"/>
  <c r="B7" i="62"/>
  <c r="L6" i="62"/>
  <c r="K6" i="62"/>
  <c r="J6" i="62"/>
  <c r="H6" i="62"/>
  <c r="G6" i="62"/>
  <c r="F6" i="62"/>
  <c r="D6" i="62"/>
  <c r="C6" i="62"/>
  <c r="B6" i="62"/>
  <c r="L5" i="62"/>
  <c r="K5" i="62"/>
  <c r="J5" i="62"/>
  <c r="H5" i="62"/>
  <c r="G5" i="62"/>
  <c r="F5" i="62"/>
  <c r="D5" i="62"/>
  <c r="C5" i="62"/>
  <c r="B5" i="62"/>
  <c r="L4" i="62"/>
  <c r="K4" i="62"/>
  <c r="K47" i="62" s="1"/>
  <c r="J4" i="62"/>
  <c r="H4" i="62"/>
  <c r="G4" i="62"/>
  <c r="F4" i="62"/>
  <c r="F53" i="62" s="1"/>
  <c r="D4" i="62"/>
  <c r="C4" i="62"/>
  <c r="C18" i="62" s="1"/>
  <c r="B4" i="62"/>
  <c r="L3" i="62"/>
  <c r="K3" i="62"/>
  <c r="J3" i="62"/>
  <c r="J47" i="62" s="1"/>
  <c r="L47" i="62" s="1"/>
  <c r="H3" i="62"/>
  <c r="G3" i="62"/>
  <c r="G53" i="62" s="1"/>
  <c r="F3" i="62"/>
  <c r="D3" i="62"/>
  <c r="C3" i="62"/>
  <c r="B3" i="62"/>
  <c r="B18" i="62" s="1"/>
  <c r="I1" i="62"/>
  <c r="H52" i="61"/>
  <c r="G52" i="61"/>
  <c r="F52" i="61"/>
  <c r="H51" i="61"/>
  <c r="G51" i="61"/>
  <c r="F51" i="61"/>
  <c r="H50" i="61"/>
  <c r="G50" i="61"/>
  <c r="F50" i="61"/>
  <c r="H49" i="61"/>
  <c r="G49" i="61"/>
  <c r="F49" i="61"/>
  <c r="H48" i="61"/>
  <c r="G48" i="61"/>
  <c r="F48" i="61"/>
  <c r="H47" i="61"/>
  <c r="G47" i="61"/>
  <c r="F47" i="61"/>
  <c r="L46" i="61"/>
  <c r="K46" i="61"/>
  <c r="J46" i="61"/>
  <c r="H46" i="61"/>
  <c r="G46" i="61"/>
  <c r="F46" i="61"/>
  <c r="L45" i="61"/>
  <c r="K45" i="61"/>
  <c r="J45" i="61"/>
  <c r="H45" i="61"/>
  <c r="G45" i="61"/>
  <c r="F45" i="61"/>
  <c r="L44" i="61"/>
  <c r="K44" i="61"/>
  <c r="J44" i="61"/>
  <c r="H44" i="61"/>
  <c r="G44" i="61"/>
  <c r="F44" i="61"/>
  <c r="L43" i="61"/>
  <c r="K43" i="61"/>
  <c r="J43" i="61"/>
  <c r="H43" i="61"/>
  <c r="G43" i="61"/>
  <c r="F43" i="61"/>
  <c r="L42" i="61"/>
  <c r="K42" i="61"/>
  <c r="J42" i="61"/>
  <c r="H42" i="61"/>
  <c r="G42" i="61"/>
  <c r="F42" i="61"/>
  <c r="L41" i="61"/>
  <c r="K41" i="61"/>
  <c r="J41" i="61"/>
  <c r="H41" i="61"/>
  <c r="G41" i="61"/>
  <c r="F41" i="61"/>
  <c r="L40" i="61"/>
  <c r="K40" i="61"/>
  <c r="J40" i="61"/>
  <c r="H40" i="61"/>
  <c r="G40" i="61"/>
  <c r="F40" i="61"/>
  <c r="L39" i="61"/>
  <c r="K39" i="61"/>
  <c r="J39" i="61"/>
  <c r="H39" i="61"/>
  <c r="G39" i="61"/>
  <c r="F39" i="61"/>
  <c r="L38" i="61"/>
  <c r="K38" i="61"/>
  <c r="J38" i="61"/>
  <c r="H38" i="61"/>
  <c r="G38" i="61"/>
  <c r="F38" i="61"/>
  <c r="L37" i="61"/>
  <c r="K37" i="61"/>
  <c r="J37" i="61"/>
  <c r="H37" i="61"/>
  <c r="G37" i="61"/>
  <c r="F37" i="61"/>
  <c r="L36" i="61"/>
  <c r="K36" i="61"/>
  <c r="J36" i="61"/>
  <c r="H36" i="61"/>
  <c r="G36" i="61"/>
  <c r="F36" i="61"/>
  <c r="L35" i="61"/>
  <c r="K35" i="61"/>
  <c r="J35" i="61"/>
  <c r="F35" i="61"/>
  <c r="L34" i="61"/>
  <c r="K34" i="61"/>
  <c r="J34" i="61"/>
  <c r="H34" i="61"/>
  <c r="G34" i="61"/>
  <c r="F34" i="61"/>
  <c r="L33" i="61"/>
  <c r="K33" i="61"/>
  <c r="J33" i="61"/>
  <c r="H33" i="61"/>
  <c r="G33" i="61"/>
  <c r="F33" i="61"/>
  <c r="L32" i="61"/>
  <c r="K32" i="61"/>
  <c r="J32" i="61"/>
  <c r="H32" i="61"/>
  <c r="G32" i="61"/>
  <c r="F32" i="61"/>
  <c r="L31" i="61"/>
  <c r="K31" i="61"/>
  <c r="J31" i="61"/>
  <c r="H31" i="61"/>
  <c r="G31" i="61"/>
  <c r="F31" i="61"/>
  <c r="L30" i="61"/>
  <c r="K30" i="61"/>
  <c r="J30" i="61"/>
  <c r="H30" i="61"/>
  <c r="G30" i="61"/>
  <c r="F30" i="61"/>
  <c r="L29" i="61"/>
  <c r="K29" i="61"/>
  <c r="J29" i="61"/>
  <c r="H29" i="61"/>
  <c r="G29" i="61"/>
  <c r="F29" i="61"/>
  <c r="L28" i="61"/>
  <c r="K28" i="61"/>
  <c r="J28" i="61"/>
  <c r="H28" i="61"/>
  <c r="G28" i="61"/>
  <c r="F28" i="61"/>
  <c r="L27" i="61"/>
  <c r="K27" i="61"/>
  <c r="J27" i="61"/>
  <c r="H27" i="61"/>
  <c r="G27" i="61"/>
  <c r="F27" i="61"/>
  <c r="L26" i="61"/>
  <c r="K26" i="61"/>
  <c r="J26" i="61"/>
  <c r="H26" i="61"/>
  <c r="G26" i="61"/>
  <c r="F26" i="61"/>
  <c r="L25" i="61"/>
  <c r="K25" i="61"/>
  <c r="J25" i="61"/>
  <c r="H25" i="61"/>
  <c r="G25" i="61"/>
  <c r="F25" i="61"/>
  <c r="L24" i="61"/>
  <c r="K24" i="61"/>
  <c r="J24" i="61"/>
  <c r="H24" i="61"/>
  <c r="G24" i="61"/>
  <c r="F24" i="61"/>
  <c r="L23" i="61"/>
  <c r="K23" i="61"/>
  <c r="J23" i="61"/>
  <c r="H23" i="61"/>
  <c r="G23" i="61"/>
  <c r="F23" i="61"/>
  <c r="L22" i="61"/>
  <c r="K22" i="61"/>
  <c r="J22" i="61"/>
  <c r="H22" i="61"/>
  <c r="G22" i="61"/>
  <c r="F22" i="61"/>
  <c r="L21" i="61"/>
  <c r="K21" i="61"/>
  <c r="J21" i="61"/>
  <c r="H21" i="61"/>
  <c r="G21" i="61"/>
  <c r="F21" i="61"/>
  <c r="L20" i="61"/>
  <c r="K20" i="61"/>
  <c r="J20" i="61"/>
  <c r="H20" i="61"/>
  <c r="G20" i="61"/>
  <c r="F20" i="61"/>
  <c r="L19" i="61"/>
  <c r="K19" i="61"/>
  <c r="J19" i="61"/>
  <c r="H19" i="61"/>
  <c r="G19" i="61"/>
  <c r="F19" i="61"/>
  <c r="L18" i="61"/>
  <c r="K18" i="61"/>
  <c r="J18" i="61"/>
  <c r="G18" i="61"/>
  <c r="G18" i="57" s="1"/>
  <c r="L17" i="61"/>
  <c r="K17" i="61"/>
  <c r="J17" i="61"/>
  <c r="H17" i="61"/>
  <c r="G17" i="61"/>
  <c r="F17" i="61"/>
  <c r="D17" i="61"/>
  <c r="C17" i="61"/>
  <c r="B17" i="61"/>
  <c r="L16" i="61"/>
  <c r="K16" i="61"/>
  <c r="J16" i="61"/>
  <c r="H16" i="61"/>
  <c r="G16" i="61"/>
  <c r="F16" i="61"/>
  <c r="D16" i="61"/>
  <c r="C16" i="61"/>
  <c r="B16" i="61"/>
  <c r="L15" i="61"/>
  <c r="K15" i="61"/>
  <c r="J15" i="61"/>
  <c r="H15" i="61"/>
  <c r="G15" i="61"/>
  <c r="F15" i="61"/>
  <c r="D15" i="61"/>
  <c r="C15" i="61"/>
  <c r="B15" i="61"/>
  <c r="L14" i="61"/>
  <c r="K14" i="61"/>
  <c r="J14" i="61"/>
  <c r="H14" i="61"/>
  <c r="G14" i="61"/>
  <c r="F14" i="61"/>
  <c r="D14" i="61"/>
  <c r="C14" i="61"/>
  <c r="B14" i="61"/>
  <c r="L13" i="61"/>
  <c r="K13" i="61"/>
  <c r="J13" i="61"/>
  <c r="H13" i="61"/>
  <c r="G13" i="61"/>
  <c r="F13" i="61"/>
  <c r="D13" i="61"/>
  <c r="C13" i="61"/>
  <c r="B13" i="61"/>
  <c r="L12" i="61"/>
  <c r="K12" i="61"/>
  <c r="J12" i="61"/>
  <c r="H12" i="61"/>
  <c r="G12" i="61"/>
  <c r="F12" i="61"/>
  <c r="D12" i="61"/>
  <c r="C12" i="61"/>
  <c r="B12" i="61"/>
  <c r="L11" i="61"/>
  <c r="K11" i="61"/>
  <c r="J11" i="61"/>
  <c r="H11" i="61"/>
  <c r="G11" i="61"/>
  <c r="F11" i="61"/>
  <c r="D11" i="61"/>
  <c r="C11" i="61"/>
  <c r="B11" i="61"/>
  <c r="L10" i="61"/>
  <c r="K10" i="61"/>
  <c r="J10" i="61"/>
  <c r="H10" i="61"/>
  <c r="G10" i="61"/>
  <c r="F10" i="61"/>
  <c r="D10" i="61"/>
  <c r="C10" i="61"/>
  <c r="B10" i="61"/>
  <c r="L9" i="61"/>
  <c r="K9" i="61"/>
  <c r="J9" i="61"/>
  <c r="H9" i="61"/>
  <c r="G9" i="61"/>
  <c r="F9" i="61"/>
  <c r="D9" i="61"/>
  <c r="C9" i="61"/>
  <c r="B9" i="61"/>
  <c r="L8" i="61"/>
  <c r="K8" i="61"/>
  <c r="J8" i="61"/>
  <c r="H8" i="61"/>
  <c r="G8" i="61"/>
  <c r="F8" i="61"/>
  <c r="D8" i="61"/>
  <c r="C8" i="61"/>
  <c r="B8" i="61"/>
  <c r="L7" i="61"/>
  <c r="K7" i="61"/>
  <c r="J7" i="61"/>
  <c r="H7" i="61"/>
  <c r="G7" i="61"/>
  <c r="F7" i="61"/>
  <c r="D7" i="61"/>
  <c r="C7" i="61"/>
  <c r="B7" i="61"/>
  <c r="L6" i="61"/>
  <c r="K6" i="61"/>
  <c r="J6" i="61"/>
  <c r="H6" i="61"/>
  <c r="G6" i="61"/>
  <c r="F6" i="61"/>
  <c r="D6" i="61"/>
  <c r="C6" i="61"/>
  <c r="B6" i="61"/>
  <c r="L5" i="61"/>
  <c r="K5" i="61"/>
  <c r="J5" i="61"/>
  <c r="H5" i="61"/>
  <c r="G5" i="61"/>
  <c r="F5" i="61"/>
  <c r="D5" i="61"/>
  <c r="C5" i="61"/>
  <c r="B5" i="61"/>
  <c r="L4" i="61"/>
  <c r="K4" i="61"/>
  <c r="K47" i="61" s="1"/>
  <c r="J4" i="61"/>
  <c r="H4" i="61"/>
  <c r="G4" i="61"/>
  <c r="F4" i="61"/>
  <c r="F53" i="61" s="1"/>
  <c r="D4" i="61"/>
  <c r="C4" i="61"/>
  <c r="C18" i="61" s="1"/>
  <c r="B4" i="61"/>
  <c r="L3" i="61"/>
  <c r="K3" i="61"/>
  <c r="J3" i="61"/>
  <c r="J47" i="61" s="1"/>
  <c r="L47" i="61" s="1"/>
  <c r="H3" i="61"/>
  <c r="G3" i="61"/>
  <c r="G53" i="61" s="1"/>
  <c r="F3" i="61"/>
  <c r="D3" i="61"/>
  <c r="C3" i="61"/>
  <c r="B3" i="61"/>
  <c r="B18" i="61" s="1"/>
  <c r="I1" i="61"/>
  <c r="H52" i="60"/>
  <c r="G52" i="60"/>
  <c r="F52" i="60"/>
  <c r="H51" i="60"/>
  <c r="G51" i="60"/>
  <c r="F51" i="60"/>
  <c r="H50" i="60"/>
  <c r="G50" i="60"/>
  <c r="F50" i="60"/>
  <c r="H49" i="60"/>
  <c r="G49" i="60"/>
  <c r="F49" i="60"/>
  <c r="H48" i="60"/>
  <c r="G48" i="60"/>
  <c r="F48" i="60"/>
  <c r="H47" i="60"/>
  <c r="G47" i="60"/>
  <c r="F47" i="60"/>
  <c r="L46" i="60"/>
  <c r="K46" i="60"/>
  <c r="J46" i="60"/>
  <c r="H46" i="60"/>
  <c r="G46" i="60"/>
  <c r="F46" i="60"/>
  <c r="L45" i="60"/>
  <c r="K45" i="60"/>
  <c r="J45" i="60"/>
  <c r="H45" i="60"/>
  <c r="G45" i="60"/>
  <c r="F45" i="60"/>
  <c r="L44" i="60"/>
  <c r="K44" i="60"/>
  <c r="J44" i="60"/>
  <c r="H44" i="60"/>
  <c r="G44" i="60"/>
  <c r="F44" i="60"/>
  <c r="L43" i="60"/>
  <c r="K43" i="60"/>
  <c r="J43" i="60"/>
  <c r="H43" i="60"/>
  <c r="G43" i="60"/>
  <c r="F43" i="60"/>
  <c r="L42" i="60"/>
  <c r="K42" i="60"/>
  <c r="J42" i="60"/>
  <c r="H42" i="60"/>
  <c r="G42" i="60"/>
  <c r="F42" i="60"/>
  <c r="L41" i="60"/>
  <c r="K41" i="60"/>
  <c r="J41" i="60"/>
  <c r="H41" i="60"/>
  <c r="G41" i="60"/>
  <c r="F41" i="60"/>
  <c r="L40" i="60"/>
  <c r="K40" i="60"/>
  <c r="J40" i="60"/>
  <c r="H40" i="60"/>
  <c r="G40" i="60"/>
  <c r="F40" i="60"/>
  <c r="L39" i="60"/>
  <c r="K39" i="60"/>
  <c r="J39" i="60"/>
  <c r="H39" i="60"/>
  <c r="G39" i="60"/>
  <c r="F39" i="60"/>
  <c r="L38" i="60"/>
  <c r="K38" i="60"/>
  <c r="J38" i="60"/>
  <c r="H38" i="60"/>
  <c r="G38" i="60"/>
  <c r="F38" i="60"/>
  <c r="L37" i="60"/>
  <c r="K37" i="60"/>
  <c r="J37" i="60"/>
  <c r="H37" i="60"/>
  <c r="G37" i="60"/>
  <c r="F37" i="60"/>
  <c r="L36" i="60"/>
  <c r="K36" i="60"/>
  <c r="J36" i="60"/>
  <c r="H36" i="60"/>
  <c r="G36" i="60"/>
  <c r="F36" i="60"/>
  <c r="L35" i="60"/>
  <c r="K35" i="60"/>
  <c r="J35" i="60"/>
  <c r="H35" i="60"/>
  <c r="G35" i="60"/>
  <c r="F35" i="60"/>
  <c r="L34" i="60"/>
  <c r="K34" i="60"/>
  <c r="J34" i="60"/>
  <c r="H34" i="60"/>
  <c r="G34" i="60"/>
  <c r="F34" i="60"/>
  <c r="L33" i="60"/>
  <c r="K33" i="60"/>
  <c r="J33" i="60"/>
  <c r="H33" i="60"/>
  <c r="G33" i="60"/>
  <c r="F33" i="60"/>
  <c r="L32" i="60"/>
  <c r="K32" i="60"/>
  <c r="J32" i="60"/>
  <c r="H32" i="60"/>
  <c r="G32" i="60"/>
  <c r="F32" i="60"/>
  <c r="L31" i="60"/>
  <c r="K31" i="60"/>
  <c r="J31" i="60"/>
  <c r="H31" i="60"/>
  <c r="G31" i="60"/>
  <c r="F31" i="60"/>
  <c r="L30" i="60"/>
  <c r="K30" i="60"/>
  <c r="J30" i="60"/>
  <c r="H30" i="60"/>
  <c r="G30" i="60"/>
  <c r="F30" i="60"/>
  <c r="L29" i="60"/>
  <c r="K29" i="60"/>
  <c r="J29" i="60"/>
  <c r="H29" i="60"/>
  <c r="G29" i="60"/>
  <c r="F29" i="60"/>
  <c r="L28" i="60"/>
  <c r="K28" i="60"/>
  <c r="J28" i="60"/>
  <c r="H28" i="60"/>
  <c r="G28" i="60"/>
  <c r="F28" i="60"/>
  <c r="L27" i="60"/>
  <c r="K27" i="60"/>
  <c r="J27" i="60"/>
  <c r="H27" i="60"/>
  <c r="G27" i="60"/>
  <c r="F27" i="60"/>
  <c r="L26" i="60"/>
  <c r="K26" i="60"/>
  <c r="J26" i="60"/>
  <c r="H26" i="60"/>
  <c r="G26" i="60"/>
  <c r="F26" i="60"/>
  <c r="L25" i="60"/>
  <c r="K25" i="60"/>
  <c r="J25" i="60"/>
  <c r="H25" i="60"/>
  <c r="G25" i="60"/>
  <c r="F25" i="60"/>
  <c r="L24" i="60"/>
  <c r="K24" i="60"/>
  <c r="J24" i="60"/>
  <c r="H24" i="60"/>
  <c r="G24" i="60"/>
  <c r="F24" i="60"/>
  <c r="L23" i="60"/>
  <c r="K23" i="60"/>
  <c r="J23" i="60"/>
  <c r="H23" i="60"/>
  <c r="G23" i="60"/>
  <c r="F23" i="60"/>
  <c r="L22" i="60"/>
  <c r="K22" i="60"/>
  <c r="J22" i="60"/>
  <c r="H22" i="60"/>
  <c r="G22" i="60"/>
  <c r="F22" i="60"/>
  <c r="L21" i="60"/>
  <c r="K21" i="60"/>
  <c r="J21" i="60"/>
  <c r="H21" i="60"/>
  <c r="G21" i="60"/>
  <c r="F21" i="60"/>
  <c r="L20" i="60"/>
  <c r="K20" i="60"/>
  <c r="J20" i="60"/>
  <c r="H20" i="60"/>
  <c r="G20" i="60"/>
  <c r="F20" i="60"/>
  <c r="L19" i="60"/>
  <c r="K19" i="60"/>
  <c r="J19" i="60"/>
  <c r="H19" i="60"/>
  <c r="G19" i="60"/>
  <c r="F19" i="60"/>
  <c r="L18" i="60"/>
  <c r="K18" i="60"/>
  <c r="J18" i="60"/>
  <c r="H18" i="60"/>
  <c r="G18" i="60"/>
  <c r="F18" i="60"/>
  <c r="L17" i="60"/>
  <c r="K17" i="60"/>
  <c r="J17" i="60"/>
  <c r="H17" i="60"/>
  <c r="G17" i="60"/>
  <c r="F17" i="60"/>
  <c r="D17" i="60"/>
  <c r="C17" i="60"/>
  <c r="B17" i="60"/>
  <c r="L16" i="60"/>
  <c r="K16" i="60"/>
  <c r="J16" i="60"/>
  <c r="H16" i="60"/>
  <c r="G16" i="60"/>
  <c r="F16" i="60"/>
  <c r="D16" i="60"/>
  <c r="C16" i="60"/>
  <c r="B16" i="60"/>
  <c r="L15" i="60"/>
  <c r="K15" i="60"/>
  <c r="J15" i="60"/>
  <c r="H15" i="60"/>
  <c r="G15" i="60"/>
  <c r="F15" i="60"/>
  <c r="D15" i="60"/>
  <c r="C15" i="60"/>
  <c r="B15" i="60"/>
  <c r="L14" i="60"/>
  <c r="K14" i="60"/>
  <c r="J14" i="60"/>
  <c r="H14" i="60"/>
  <c r="G14" i="60"/>
  <c r="F14" i="60"/>
  <c r="D14" i="60"/>
  <c r="C14" i="60"/>
  <c r="B14" i="60"/>
  <c r="L13" i="60"/>
  <c r="K13" i="60"/>
  <c r="J13" i="60"/>
  <c r="H13" i="60"/>
  <c r="G13" i="60"/>
  <c r="F13" i="60"/>
  <c r="D13" i="60"/>
  <c r="C13" i="60"/>
  <c r="B13" i="60"/>
  <c r="L12" i="60"/>
  <c r="K12" i="60"/>
  <c r="J12" i="60"/>
  <c r="H12" i="60"/>
  <c r="G12" i="60"/>
  <c r="F12" i="60"/>
  <c r="D12" i="60"/>
  <c r="C12" i="60"/>
  <c r="B12" i="60"/>
  <c r="L11" i="60"/>
  <c r="K11" i="60"/>
  <c r="J11" i="60"/>
  <c r="H11" i="60"/>
  <c r="G11" i="60"/>
  <c r="F11" i="60"/>
  <c r="D11" i="60"/>
  <c r="C11" i="60"/>
  <c r="B11" i="60"/>
  <c r="L10" i="60"/>
  <c r="K10" i="60"/>
  <c r="J10" i="60"/>
  <c r="H10" i="60"/>
  <c r="G10" i="60"/>
  <c r="F10" i="60"/>
  <c r="D10" i="60"/>
  <c r="C10" i="60"/>
  <c r="B10" i="60"/>
  <c r="L9" i="60"/>
  <c r="K9" i="60"/>
  <c r="J9" i="60"/>
  <c r="H9" i="60"/>
  <c r="G9" i="60"/>
  <c r="F9" i="60"/>
  <c r="D9" i="60"/>
  <c r="C9" i="60"/>
  <c r="B9" i="60"/>
  <c r="L8" i="60"/>
  <c r="K8" i="60"/>
  <c r="J8" i="60"/>
  <c r="H8" i="60"/>
  <c r="G8" i="60"/>
  <c r="F8" i="60"/>
  <c r="D8" i="60"/>
  <c r="C8" i="60"/>
  <c r="B8" i="60"/>
  <c r="L7" i="60"/>
  <c r="K7" i="60"/>
  <c r="J7" i="60"/>
  <c r="H7" i="60"/>
  <c r="G7" i="60"/>
  <c r="F7" i="60"/>
  <c r="D7" i="60"/>
  <c r="C7" i="60"/>
  <c r="B7" i="60"/>
  <c r="L6" i="60"/>
  <c r="K6" i="60"/>
  <c r="J6" i="60"/>
  <c r="H6" i="60"/>
  <c r="G6" i="60"/>
  <c r="F6" i="60"/>
  <c r="D6" i="60"/>
  <c r="C6" i="60"/>
  <c r="B6" i="60"/>
  <c r="L5" i="60"/>
  <c r="K5" i="60"/>
  <c r="J5" i="60"/>
  <c r="H5" i="60"/>
  <c r="G5" i="60"/>
  <c r="F5" i="60"/>
  <c r="D5" i="60"/>
  <c r="C5" i="60"/>
  <c r="B5" i="60"/>
  <c r="L4" i="60"/>
  <c r="K4" i="60"/>
  <c r="K47" i="60" s="1"/>
  <c r="J4" i="60"/>
  <c r="H4" i="60"/>
  <c r="G4" i="60"/>
  <c r="F4" i="60"/>
  <c r="F53" i="60" s="1"/>
  <c r="D4" i="60"/>
  <c r="C4" i="60"/>
  <c r="C18" i="60" s="1"/>
  <c r="B4" i="60"/>
  <c r="L3" i="60"/>
  <c r="K3" i="60"/>
  <c r="J3" i="60"/>
  <c r="J47" i="60" s="1"/>
  <c r="L47" i="60" s="1"/>
  <c r="H3" i="60"/>
  <c r="G3" i="60"/>
  <c r="G53" i="60" s="1"/>
  <c r="F3" i="60"/>
  <c r="D3" i="60"/>
  <c r="C3" i="60"/>
  <c r="B3" i="60"/>
  <c r="B18" i="60" s="1"/>
  <c r="I1" i="60"/>
  <c r="H52" i="59"/>
  <c r="G52" i="59"/>
  <c r="F52" i="59"/>
  <c r="H51" i="59"/>
  <c r="G51" i="59"/>
  <c r="F51" i="59"/>
  <c r="H50" i="59"/>
  <c r="G50" i="59"/>
  <c r="F50" i="59"/>
  <c r="H49" i="59"/>
  <c r="G49" i="59"/>
  <c r="F49" i="59"/>
  <c r="H48" i="59"/>
  <c r="G48" i="59"/>
  <c r="F48" i="59"/>
  <c r="H47" i="59"/>
  <c r="G47" i="59"/>
  <c r="F47" i="59"/>
  <c r="L46" i="59"/>
  <c r="K46" i="59"/>
  <c r="J46" i="59"/>
  <c r="H46" i="59"/>
  <c r="G46" i="59"/>
  <c r="F46" i="59"/>
  <c r="L45" i="59"/>
  <c r="K45" i="59"/>
  <c r="J45" i="59"/>
  <c r="H45" i="59"/>
  <c r="G45" i="59"/>
  <c r="F45" i="59"/>
  <c r="L44" i="59"/>
  <c r="K44" i="59"/>
  <c r="J44" i="59"/>
  <c r="H44" i="59"/>
  <c r="G44" i="59"/>
  <c r="F44" i="59"/>
  <c r="L43" i="59"/>
  <c r="K43" i="59"/>
  <c r="J43" i="59"/>
  <c r="H43" i="59"/>
  <c r="G43" i="59"/>
  <c r="F43" i="59"/>
  <c r="L42" i="59"/>
  <c r="K42" i="59"/>
  <c r="J42" i="59"/>
  <c r="H42" i="59"/>
  <c r="G42" i="59"/>
  <c r="F42" i="59"/>
  <c r="L41" i="59"/>
  <c r="K41" i="59"/>
  <c r="J41" i="59"/>
  <c r="H41" i="59"/>
  <c r="G41" i="59"/>
  <c r="F41" i="59"/>
  <c r="L40" i="59"/>
  <c r="K40" i="59"/>
  <c r="J40" i="59"/>
  <c r="H40" i="59"/>
  <c r="G40" i="59"/>
  <c r="F40" i="59"/>
  <c r="L39" i="59"/>
  <c r="K39" i="59"/>
  <c r="J39" i="59"/>
  <c r="H39" i="59"/>
  <c r="G39" i="59"/>
  <c r="F39" i="59"/>
  <c r="L38" i="59"/>
  <c r="K38" i="59"/>
  <c r="J38" i="59"/>
  <c r="H38" i="59"/>
  <c r="G38" i="59"/>
  <c r="F38" i="59"/>
  <c r="L37" i="59"/>
  <c r="K37" i="59"/>
  <c r="J37" i="59"/>
  <c r="H37" i="59"/>
  <c r="G37" i="59"/>
  <c r="F37" i="59"/>
  <c r="L36" i="59"/>
  <c r="K36" i="59"/>
  <c r="J36" i="59"/>
  <c r="H36" i="59"/>
  <c r="G36" i="59"/>
  <c r="F36" i="59"/>
  <c r="L35" i="59"/>
  <c r="K35" i="59"/>
  <c r="J35" i="59"/>
  <c r="H35" i="59"/>
  <c r="G35" i="59"/>
  <c r="F35" i="59"/>
  <c r="L34" i="59"/>
  <c r="K34" i="59"/>
  <c r="J34" i="59"/>
  <c r="H34" i="59"/>
  <c r="G34" i="59"/>
  <c r="F34" i="59"/>
  <c r="L33" i="59"/>
  <c r="K33" i="59"/>
  <c r="J33" i="59"/>
  <c r="H33" i="59"/>
  <c r="G33" i="59"/>
  <c r="F33" i="59"/>
  <c r="L32" i="59"/>
  <c r="K32" i="59"/>
  <c r="J32" i="59"/>
  <c r="H32" i="59"/>
  <c r="G32" i="59"/>
  <c r="F32" i="59"/>
  <c r="L31" i="59"/>
  <c r="K31" i="59"/>
  <c r="J31" i="59"/>
  <c r="H31" i="59"/>
  <c r="G31" i="59"/>
  <c r="F31" i="59"/>
  <c r="L30" i="59"/>
  <c r="K30" i="59"/>
  <c r="J30" i="59"/>
  <c r="H30" i="59"/>
  <c r="G30" i="59"/>
  <c r="F30" i="59"/>
  <c r="L29" i="59"/>
  <c r="K29" i="59"/>
  <c r="J29" i="59"/>
  <c r="H29" i="59"/>
  <c r="G29" i="59"/>
  <c r="F29" i="59"/>
  <c r="L28" i="59"/>
  <c r="K28" i="59"/>
  <c r="J28" i="59"/>
  <c r="H28" i="59"/>
  <c r="G28" i="59"/>
  <c r="F28" i="59"/>
  <c r="L27" i="59"/>
  <c r="K27" i="59"/>
  <c r="J27" i="59"/>
  <c r="H27" i="59"/>
  <c r="G27" i="59"/>
  <c r="F27" i="59"/>
  <c r="L26" i="59"/>
  <c r="K26" i="59"/>
  <c r="J26" i="59"/>
  <c r="H26" i="59"/>
  <c r="G26" i="59"/>
  <c r="F26" i="59"/>
  <c r="L25" i="59"/>
  <c r="K25" i="59"/>
  <c r="J25" i="59"/>
  <c r="H25" i="59"/>
  <c r="G25" i="59"/>
  <c r="F25" i="59"/>
  <c r="L24" i="59"/>
  <c r="K24" i="59"/>
  <c r="J24" i="59"/>
  <c r="H24" i="59"/>
  <c r="G24" i="59"/>
  <c r="F24" i="59"/>
  <c r="L23" i="59"/>
  <c r="K23" i="59"/>
  <c r="J23" i="59"/>
  <c r="H23" i="59"/>
  <c r="G23" i="59"/>
  <c r="F23" i="59"/>
  <c r="L22" i="59"/>
  <c r="K22" i="59"/>
  <c r="J22" i="59"/>
  <c r="H22" i="59"/>
  <c r="G22" i="59"/>
  <c r="F22" i="59"/>
  <c r="L21" i="59"/>
  <c r="K21" i="59"/>
  <c r="J21" i="59"/>
  <c r="H21" i="59"/>
  <c r="G21" i="59"/>
  <c r="F21" i="59"/>
  <c r="L20" i="59"/>
  <c r="K20" i="59"/>
  <c r="J20" i="59"/>
  <c r="H20" i="59"/>
  <c r="G20" i="59"/>
  <c r="F20" i="59"/>
  <c r="L19" i="59"/>
  <c r="K19" i="59"/>
  <c r="J19" i="59"/>
  <c r="H19" i="59"/>
  <c r="G19" i="59"/>
  <c r="F19" i="59"/>
  <c r="L18" i="59"/>
  <c r="K18" i="59"/>
  <c r="J18" i="59"/>
  <c r="H18" i="59"/>
  <c r="G18" i="59"/>
  <c r="F18" i="59"/>
  <c r="L17" i="59"/>
  <c r="K17" i="59"/>
  <c r="J17" i="59"/>
  <c r="H17" i="59"/>
  <c r="G17" i="59"/>
  <c r="F17" i="59"/>
  <c r="D17" i="59"/>
  <c r="C17" i="59"/>
  <c r="B17" i="59"/>
  <c r="L16" i="59"/>
  <c r="K16" i="59"/>
  <c r="J16" i="59"/>
  <c r="H16" i="59"/>
  <c r="G16" i="59"/>
  <c r="F16" i="59"/>
  <c r="D16" i="59"/>
  <c r="C16" i="59"/>
  <c r="B16" i="59"/>
  <c r="L15" i="59"/>
  <c r="K15" i="59"/>
  <c r="J15" i="59"/>
  <c r="H15" i="59"/>
  <c r="G15" i="59"/>
  <c r="F15" i="59"/>
  <c r="D15" i="59"/>
  <c r="C15" i="59"/>
  <c r="B15" i="59"/>
  <c r="L14" i="59"/>
  <c r="K14" i="59"/>
  <c r="J14" i="59"/>
  <c r="H14" i="59"/>
  <c r="G14" i="59"/>
  <c r="F14" i="59"/>
  <c r="D14" i="59"/>
  <c r="C14" i="59"/>
  <c r="B14" i="59"/>
  <c r="L13" i="59"/>
  <c r="K13" i="59"/>
  <c r="J13" i="59"/>
  <c r="H13" i="59"/>
  <c r="G13" i="59"/>
  <c r="F13" i="59"/>
  <c r="D13" i="59"/>
  <c r="C13" i="59"/>
  <c r="B13" i="59"/>
  <c r="L12" i="59"/>
  <c r="K12" i="59"/>
  <c r="J12" i="59"/>
  <c r="H12" i="59"/>
  <c r="G12" i="59"/>
  <c r="F12" i="59"/>
  <c r="D12" i="59"/>
  <c r="C12" i="59"/>
  <c r="B12" i="59"/>
  <c r="L11" i="59"/>
  <c r="K11" i="59"/>
  <c r="J11" i="59"/>
  <c r="H11" i="59"/>
  <c r="G11" i="59"/>
  <c r="F11" i="59"/>
  <c r="D11" i="59"/>
  <c r="C11" i="59"/>
  <c r="B11" i="59"/>
  <c r="L10" i="59"/>
  <c r="K10" i="59"/>
  <c r="J10" i="59"/>
  <c r="H10" i="59"/>
  <c r="G10" i="59"/>
  <c r="F10" i="59"/>
  <c r="D10" i="59"/>
  <c r="C10" i="59"/>
  <c r="B10" i="59"/>
  <c r="L9" i="59"/>
  <c r="K9" i="59"/>
  <c r="J9" i="59"/>
  <c r="H9" i="59"/>
  <c r="G9" i="59"/>
  <c r="F9" i="59"/>
  <c r="D9" i="59"/>
  <c r="C9" i="59"/>
  <c r="B9" i="59"/>
  <c r="L8" i="59"/>
  <c r="K8" i="59"/>
  <c r="J8" i="59"/>
  <c r="H8" i="59"/>
  <c r="G8" i="59"/>
  <c r="F8" i="59"/>
  <c r="D8" i="59"/>
  <c r="C8" i="59"/>
  <c r="B8" i="59"/>
  <c r="L7" i="59"/>
  <c r="K7" i="59"/>
  <c r="J7" i="59"/>
  <c r="H7" i="59"/>
  <c r="G7" i="59"/>
  <c r="F7" i="59"/>
  <c r="D7" i="59"/>
  <c r="C7" i="59"/>
  <c r="B7" i="59"/>
  <c r="L6" i="59"/>
  <c r="K6" i="59"/>
  <c r="J6" i="59"/>
  <c r="H6" i="59"/>
  <c r="G6" i="59"/>
  <c r="F6" i="59"/>
  <c r="D6" i="59"/>
  <c r="C6" i="59"/>
  <c r="B6" i="59"/>
  <c r="L5" i="59"/>
  <c r="K5" i="59"/>
  <c r="J5" i="59"/>
  <c r="H5" i="59"/>
  <c r="G5" i="59"/>
  <c r="F5" i="59"/>
  <c r="D5" i="59"/>
  <c r="C5" i="59"/>
  <c r="B5" i="59"/>
  <c r="L4" i="59"/>
  <c r="K4" i="59"/>
  <c r="K47" i="59" s="1"/>
  <c r="J4" i="59"/>
  <c r="H4" i="59"/>
  <c r="G4" i="59"/>
  <c r="F4" i="59"/>
  <c r="F53" i="59" s="1"/>
  <c r="D4" i="59"/>
  <c r="C4" i="59"/>
  <c r="C18" i="59" s="1"/>
  <c r="B4" i="59"/>
  <c r="L3" i="59"/>
  <c r="K3" i="59"/>
  <c r="J3" i="59"/>
  <c r="J47" i="59" s="1"/>
  <c r="L47" i="59" s="1"/>
  <c r="H3" i="59"/>
  <c r="G3" i="59"/>
  <c r="G53" i="59" s="1"/>
  <c r="F3" i="59"/>
  <c r="D3" i="59"/>
  <c r="C3" i="59"/>
  <c r="B3" i="59"/>
  <c r="B18" i="59" s="1"/>
  <c r="I1" i="59"/>
  <c r="H52" i="58"/>
  <c r="G52" i="58"/>
  <c r="F52" i="58"/>
  <c r="H51" i="58"/>
  <c r="G51" i="58"/>
  <c r="F51" i="58"/>
  <c r="H50" i="58"/>
  <c r="G50" i="58"/>
  <c r="F50" i="58"/>
  <c r="H49" i="58"/>
  <c r="G49" i="58"/>
  <c r="F49" i="58"/>
  <c r="H48" i="58"/>
  <c r="G48" i="58"/>
  <c r="F48" i="58"/>
  <c r="H47" i="58"/>
  <c r="G47" i="58"/>
  <c r="F47" i="58"/>
  <c r="L46" i="58"/>
  <c r="K46" i="58"/>
  <c r="J46" i="58"/>
  <c r="H46" i="58"/>
  <c r="G46" i="58"/>
  <c r="F46" i="58"/>
  <c r="L45" i="58"/>
  <c r="K45" i="58"/>
  <c r="J45" i="58"/>
  <c r="H45" i="58"/>
  <c r="G45" i="58"/>
  <c r="F45" i="58"/>
  <c r="L44" i="58"/>
  <c r="K44" i="58"/>
  <c r="J44" i="58"/>
  <c r="H44" i="58"/>
  <c r="G44" i="58"/>
  <c r="F44" i="58"/>
  <c r="L43" i="58"/>
  <c r="K43" i="58"/>
  <c r="J43" i="58"/>
  <c r="H43" i="58"/>
  <c r="G43" i="58"/>
  <c r="F43" i="58"/>
  <c r="L42" i="58"/>
  <c r="K42" i="58"/>
  <c r="J42" i="58"/>
  <c r="H42" i="58"/>
  <c r="G42" i="58"/>
  <c r="F42" i="58"/>
  <c r="L41" i="58"/>
  <c r="K41" i="58"/>
  <c r="J41" i="58"/>
  <c r="H41" i="58"/>
  <c r="G41" i="58"/>
  <c r="F41" i="58"/>
  <c r="L40" i="58"/>
  <c r="K40" i="58"/>
  <c r="J40" i="58"/>
  <c r="H40" i="58"/>
  <c r="G40" i="58"/>
  <c r="F40" i="58"/>
  <c r="L39" i="58"/>
  <c r="K39" i="58"/>
  <c r="J39" i="58"/>
  <c r="H39" i="58"/>
  <c r="G39" i="58"/>
  <c r="F39" i="58"/>
  <c r="L38" i="58"/>
  <c r="K38" i="58"/>
  <c r="J38" i="58"/>
  <c r="H38" i="58"/>
  <c r="G38" i="58"/>
  <c r="F38" i="58"/>
  <c r="L37" i="58"/>
  <c r="K37" i="58"/>
  <c r="J37" i="58"/>
  <c r="H37" i="58"/>
  <c r="G37" i="58"/>
  <c r="F37" i="58"/>
  <c r="L36" i="58"/>
  <c r="K36" i="58"/>
  <c r="J36" i="58"/>
  <c r="H36" i="58"/>
  <c r="G36" i="58"/>
  <c r="F36" i="58"/>
  <c r="L35" i="58"/>
  <c r="K35" i="58"/>
  <c r="J35" i="58"/>
  <c r="H35" i="58"/>
  <c r="G35" i="58"/>
  <c r="F35" i="58"/>
  <c r="L34" i="58"/>
  <c r="K34" i="58"/>
  <c r="J34" i="58"/>
  <c r="H34" i="58"/>
  <c r="G34" i="58"/>
  <c r="F34" i="58"/>
  <c r="L33" i="58"/>
  <c r="K33" i="58"/>
  <c r="J33" i="58"/>
  <c r="H33" i="58"/>
  <c r="G33" i="58"/>
  <c r="F33" i="58"/>
  <c r="L32" i="58"/>
  <c r="K32" i="58"/>
  <c r="J32" i="58"/>
  <c r="H32" i="58"/>
  <c r="G32" i="58"/>
  <c r="F32" i="58"/>
  <c r="L31" i="58"/>
  <c r="K31" i="58"/>
  <c r="J31" i="58"/>
  <c r="H31" i="58"/>
  <c r="G31" i="58"/>
  <c r="F31" i="58"/>
  <c r="L30" i="58"/>
  <c r="K30" i="58"/>
  <c r="J30" i="58"/>
  <c r="H30" i="58"/>
  <c r="G30" i="58"/>
  <c r="F30" i="58"/>
  <c r="L29" i="58"/>
  <c r="K29" i="58"/>
  <c r="J29" i="58"/>
  <c r="H29" i="58"/>
  <c r="G29" i="58"/>
  <c r="F29" i="58"/>
  <c r="L28" i="58"/>
  <c r="K28" i="58"/>
  <c r="J28" i="58"/>
  <c r="H28" i="58"/>
  <c r="G28" i="58"/>
  <c r="F28" i="58"/>
  <c r="L27" i="58"/>
  <c r="K27" i="58"/>
  <c r="J27" i="58"/>
  <c r="H27" i="58"/>
  <c r="G27" i="58"/>
  <c r="F27" i="58"/>
  <c r="L26" i="58"/>
  <c r="K26" i="58"/>
  <c r="J26" i="58"/>
  <c r="H26" i="58"/>
  <c r="G26" i="58"/>
  <c r="F26" i="58"/>
  <c r="L25" i="58"/>
  <c r="K25" i="58"/>
  <c r="J25" i="58"/>
  <c r="H25" i="58"/>
  <c r="G25" i="58"/>
  <c r="F25" i="58"/>
  <c r="L24" i="58"/>
  <c r="K24" i="58"/>
  <c r="J24" i="58"/>
  <c r="H24" i="58"/>
  <c r="G24" i="58"/>
  <c r="F24" i="58"/>
  <c r="L23" i="58"/>
  <c r="K23" i="58"/>
  <c r="J23" i="58"/>
  <c r="H23" i="58"/>
  <c r="G23" i="58"/>
  <c r="F23" i="58"/>
  <c r="L22" i="58"/>
  <c r="K22" i="58"/>
  <c r="J22" i="58"/>
  <c r="H22" i="58"/>
  <c r="G22" i="58"/>
  <c r="F22" i="58"/>
  <c r="L21" i="58"/>
  <c r="K21" i="58"/>
  <c r="J21" i="58"/>
  <c r="H21" i="58"/>
  <c r="G21" i="58"/>
  <c r="F21" i="58"/>
  <c r="L20" i="58"/>
  <c r="K20" i="58"/>
  <c r="J20" i="58"/>
  <c r="H20" i="58"/>
  <c r="G20" i="58"/>
  <c r="F20" i="58"/>
  <c r="L19" i="58"/>
  <c r="K19" i="58"/>
  <c r="J19" i="58"/>
  <c r="H19" i="58"/>
  <c r="G19" i="58"/>
  <c r="F19" i="58"/>
  <c r="L18" i="58"/>
  <c r="K18" i="58"/>
  <c r="J18" i="58"/>
  <c r="H18" i="58"/>
  <c r="G18" i="58"/>
  <c r="F18" i="58"/>
  <c r="L17" i="58"/>
  <c r="K17" i="58"/>
  <c r="J17" i="58"/>
  <c r="H17" i="58"/>
  <c r="G17" i="58"/>
  <c r="F17" i="58"/>
  <c r="D17" i="58"/>
  <c r="C17" i="58"/>
  <c r="B17" i="58"/>
  <c r="L16" i="58"/>
  <c r="K16" i="58"/>
  <c r="J16" i="58"/>
  <c r="H16" i="58"/>
  <c r="G16" i="58"/>
  <c r="F16" i="58"/>
  <c r="D16" i="58"/>
  <c r="C16" i="58"/>
  <c r="B16" i="58"/>
  <c r="L15" i="58"/>
  <c r="K15" i="58"/>
  <c r="J15" i="58"/>
  <c r="H15" i="58"/>
  <c r="G15" i="58"/>
  <c r="F15" i="58"/>
  <c r="D15" i="58"/>
  <c r="C15" i="58"/>
  <c r="B15" i="58"/>
  <c r="L14" i="58"/>
  <c r="K14" i="58"/>
  <c r="J14" i="58"/>
  <c r="H14" i="58"/>
  <c r="G14" i="58"/>
  <c r="F14" i="58"/>
  <c r="D14" i="58"/>
  <c r="C14" i="58"/>
  <c r="B14" i="58"/>
  <c r="L13" i="58"/>
  <c r="K13" i="58"/>
  <c r="J13" i="58"/>
  <c r="H13" i="58"/>
  <c r="G13" i="58"/>
  <c r="F13" i="58"/>
  <c r="D13" i="58"/>
  <c r="C13" i="58"/>
  <c r="B13" i="58"/>
  <c r="L12" i="58"/>
  <c r="K12" i="58"/>
  <c r="J12" i="58"/>
  <c r="H12" i="58"/>
  <c r="G12" i="58"/>
  <c r="F12" i="58"/>
  <c r="D12" i="58"/>
  <c r="C12" i="58"/>
  <c r="B12" i="58"/>
  <c r="L11" i="58"/>
  <c r="K11" i="58"/>
  <c r="J11" i="58"/>
  <c r="H11" i="58"/>
  <c r="G11" i="58"/>
  <c r="F11" i="58"/>
  <c r="D11" i="58"/>
  <c r="C11" i="58"/>
  <c r="B11" i="58"/>
  <c r="L10" i="58"/>
  <c r="K10" i="58"/>
  <c r="J10" i="58"/>
  <c r="H10" i="58"/>
  <c r="G10" i="58"/>
  <c r="F10" i="58"/>
  <c r="D10" i="58"/>
  <c r="C10" i="58"/>
  <c r="B10" i="58"/>
  <c r="L9" i="58"/>
  <c r="K9" i="58"/>
  <c r="J9" i="58"/>
  <c r="H9" i="58"/>
  <c r="G9" i="58"/>
  <c r="F9" i="58"/>
  <c r="D9" i="58"/>
  <c r="C9" i="58"/>
  <c r="B9" i="58"/>
  <c r="L8" i="58"/>
  <c r="K8" i="58"/>
  <c r="J8" i="58"/>
  <c r="H8" i="58"/>
  <c r="G8" i="58"/>
  <c r="F8" i="58"/>
  <c r="D8" i="58"/>
  <c r="C8" i="58"/>
  <c r="B8" i="58"/>
  <c r="L7" i="58"/>
  <c r="K7" i="58"/>
  <c r="J7" i="58"/>
  <c r="H7" i="58"/>
  <c r="G7" i="58"/>
  <c r="F7" i="58"/>
  <c r="D7" i="58"/>
  <c r="C7" i="58"/>
  <c r="B7" i="58"/>
  <c r="L6" i="58"/>
  <c r="K6" i="58"/>
  <c r="J6" i="58"/>
  <c r="H6" i="58"/>
  <c r="G6" i="58"/>
  <c r="F6" i="58"/>
  <c r="D6" i="58"/>
  <c r="C6" i="58"/>
  <c r="B6" i="58"/>
  <c r="L5" i="58"/>
  <c r="K5" i="58"/>
  <c r="J5" i="58"/>
  <c r="H5" i="58"/>
  <c r="G5" i="58"/>
  <c r="F5" i="58"/>
  <c r="D5" i="58"/>
  <c r="C5" i="58"/>
  <c r="B5" i="58"/>
  <c r="L4" i="58"/>
  <c r="K4" i="58"/>
  <c r="K47" i="58" s="1"/>
  <c r="J4" i="58"/>
  <c r="H4" i="58"/>
  <c r="G4" i="58"/>
  <c r="F4" i="58"/>
  <c r="F53" i="58" s="1"/>
  <c r="D4" i="58"/>
  <c r="C4" i="58"/>
  <c r="C18" i="58" s="1"/>
  <c r="B4" i="58"/>
  <c r="L3" i="58"/>
  <c r="K3" i="58"/>
  <c r="J3" i="58"/>
  <c r="J47" i="58" s="1"/>
  <c r="L47" i="58" s="1"/>
  <c r="H3" i="58"/>
  <c r="G3" i="58"/>
  <c r="G53" i="58" s="1"/>
  <c r="F3" i="58"/>
  <c r="D3" i="58"/>
  <c r="C3" i="58"/>
  <c r="B3" i="58"/>
  <c r="B18" i="58" s="1"/>
  <c r="I1" i="58"/>
  <c r="H52" i="57"/>
  <c r="G52" i="57"/>
  <c r="F52" i="57"/>
  <c r="H51" i="57"/>
  <c r="G51" i="57"/>
  <c r="F51" i="57"/>
  <c r="H50" i="57"/>
  <c r="G50" i="57"/>
  <c r="F50" i="57"/>
  <c r="H49" i="57"/>
  <c r="G49" i="57"/>
  <c r="F49" i="57"/>
  <c r="H48" i="57"/>
  <c r="G48" i="57"/>
  <c r="F48" i="57"/>
  <c r="H47" i="57"/>
  <c r="G47" i="57"/>
  <c r="F47" i="57"/>
  <c r="L46" i="57"/>
  <c r="K46" i="57"/>
  <c r="J46" i="57"/>
  <c r="H46" i="57"/>
  <c r="G46" i="57"/>
  <c r="F46" i="57"/>
  <c r="L45" i="57"/>
  <c r="K45" i="57"/>
  <c r="J45" i="57"/>
  <c r="H45" i="57"/>
  <c r="G45" i="57"/>
  <c r="F45" i="57"/>
  <c r="L44" i="57"/>
  <c r="K44" i="57"/>
  <c r="J44" i="57"/>
  <c r="H44" i="57"/>
  <c r="G44" i="57"/>
  <c r="F44" i="57"/>
  <c r="L43" i="57"/>
  <c r="K43" i="57"/>
  <c r="J43" i="57"/>
  <c r="H43" i="57"/>
  <c r="G43" i="57"/>
  <c r="F43" i="57"/>
  <c r="L42" i="57"/>
  <c r="K42" i="57"/>
  <c r="J42" i="57"/>
  <c r="H42" i="57"/>
  <c r="G42" i="57"/>
  <c r="F42" i="57"/>
  <c r="L41" i="57"/>
  <c r="K41" i="57"/>
  <c r="J41" i="57"/>
  <c r="H41" i="57"/>
  <c r="G41" i="57"/>
  <c r="F41" i="57"/>
  <c r="L40" i="57"/>
  <c r="K40" i="57"/>
  <c r="J40" i="57"/>
  <c r="H40" i="57"/>
  <c r="G40" i="57"/>
  <c r="F40" i="57"/>
  <c r="L39" i="57"/>
  <c r="K39" i="57"/>
  <c r="J39" i="57"/>
  <c r="H39" i="57"/>
  <c r="G39" i="57"/>
  <c r="F39" i="57"/>
  <c r="L38" i="57"/>
  <c r="K38" i="57"/>
  <c r="J38" i="57"/>
  <c r="H38" i="57"/>
  <c r="G38" i="57"/>
  <c r="F38" i="57"/>
  <c r="L37" i="57"/>
  <c r="K37" i="57"/>
  <c r="J37" i="57"/>
  <c r="H37" i="57"/>
  <c r="G37" i="57"/>
  <c r="F37" i="57"/>
  <c r="L36" i="57"/>
  <c r="K36" i="57"/>
  <c r="J36" i="57"/>
  <c r="H36" i="57"/>
  <c r="G36" i="57"/>
  <c r="F36" i="57"/>
  <c r="L35" i="57"/>
  <c r="K35" i="57"/>
  <c r="J35" i="57"/>
  <c r="H35" i="57"/>
  <c r="G35" i="57"/>
  <c r="F35" i="57"/>
  <c r="L34" i="57"/>
  <c r="K34" i="57"/>
  <c r="J34" i="57"/>
  <c r="H34" i="57"/>
  <c r="G34" i="57"/>
  <c r="F34" i="57"/>
  <c r="L33" i="57"/>
  <c r="K33" i="57"/>
  <c r="J33" i="57"/>
  <c r="H33" i="57"/>
  <c r="G33" i="57"/>
  <c r="F33" i="57"/>
  <c r="L32" i="57"/>
  <c r="K32" i="57"/>
  <c r="J32" i="57"/>
  <c r="H32" i="57"/>
  <c r="G32" i="57"/>
  <c r="F32" i="57"/>
  <c r="L31" i="57"/>
  <c r="K31" i="57"/>
  <c r="J31" i="57"/>
  <c r="H31" i="57"/>
  <c r="G31" i="57"/>
  <c r="F31" i="57"/>
  <c r="L30" i="57"/>
  <c r="K30" i="57"/>
  <c r="J30" i="57"/>
  <c r="H30" i="57"/>
  <c r="G30" i="57"/>
  <c r="F30" i="57"/>
  <c r="L29" i="57"/>
  <c r="K29" i="57"/>
  <c r="J29" i="57"/>
  <c r="H29" i="57"/>
  <c r="G29" i="57"/>
  <c r="F29" i="57"/>
  <c r="L28" i="57"/>
  <c r="K28" i="57"/>
  <c r="J28" i="57"/>
  <c r="H28" i="57"/>
  <c r="G28" i="57"/>
  <c r="F28" i="57"/>
  <c r="L27" i="57"/>
  <c r="K27" i="57"/>
  <c r="J27" i="57"/>
  <c r="H27" i="57"/>
  <c r="G27" i="57"/>
  <c r="F27" i="57"/>
  <c r="L26" i="57"/>
  <c r="K26" i="57"/>
  <c r="J26" i="57"/>
  <c r="H26" i="57"/>
  <c r="G26" i="57"/>
  <c r="F26" i="57"/>
  <c r="L25" i="57"/>
  <c r="K25" i="57"/>
  <c r="J25" i="57"/>
  <c r="H25" i="57"/>
  <c r="G25" i="57"/>
  <c r="F25" i="57"/>
  <c r="L24" i="57"/>
  <c r="K24" i="57"/>
  <c r="J24" i="57"/>
  <c r="H24" i="57"/>
  <c r="G24" i="57"/>
  <c r="F24" i="57"/>
  <c r="L23" i="57"/>
  <c r="K23" i="57"/>
  <c r="J23" i="57"/>
  <c r="H23" i="57"/>
  <c r="G23" i="57"/>
  <c r="F23" i="57"/>
  <c r="L22" i="57"/>
  <c r="K22" i="57"/>
  <c r="J22" i="57"/>
  <c r="H22" i="57"/>
  <c r="G22" i="57"/>
  <c r="F22" i="57"/>
  <c r="L21" i="57"/>
  <c r="K21" i="57"/>
  <c r="J21" i="57"/>
  <c r="H21" i="57"/>
  <c r="G21" i="57"/>
  <c r="F21" i="57"/>
  <c r="L20" i="57"/>
  <c r="K20" i="57"/>
  <c r="J20" i="57"/>
  <c r="H20" i="57"/>
  <c r="G20" i="57"/>
  <c r="F20" i="57"/>
  <c r="L19" i="57"/>
  <c r="K19" i="57"/>
  <c r="J19" i="57"/>
  <c r="H19" i="57"/>
  <c r="G19" i="57"/>
  <c r="F19" i="57"/>
  <c r="L18" i="57"/>
  <c r="K18" i="57"/>
  <c r="J18" i="57"/>
  <c r="H18" i="57"/>
  <c r="F18" i="57"/>
  <c r="L17" i="57"/>
  <c r="K17" i="57"/>
  <c r="J17" i="57"/>
  <c r="H17" i="57"/>
  <c r="G17" i="57"/>
  <c r="F17" i="57"/>
  <c r="D17" i="57"/>
  <c r="C17" i="57"/>
  <c r="B17" i="57"/>
  <c r="L16" i="57"/>
  <c r="K16" i="57"/>
  <c r="J16" i="57"/>
  <c r="H16" i="57"/>
  <c r="G16" i="57"/>
  <c r="F16" i="57"/>
  <c r="D16" i="57"/>
  <c r="C16" i="57"/>
  <c r="B16" i="57"/>
  <c r="L15" i="57"/>
  <c r="K15" i="57"/>
  <c r="J15" i="57"/>
  <c r="H15" i="57"/>
  <c r="G15" i="57"/>
  <c r="F15" i="57"/>
  <c r="D15" i="57"/>
  <c r="C15" i="57"/>
  <c r="B15" i="57"/>
  <c r="L14" i="57"/>
  <c r="K14" i="57"/>
  <c r="J14" i="57"/>
  <c r="H14" i="57"/>
  <c r="G14" i="57"/>
  <c r="F14" i="57"/>
  <c r="D14" i="57"/>
  <c r="C14" i="57"/>
  <c r="B14" i="57"/>
  <c r="L13" i="57"/>
  <c r="K13" i="57"/>
  <c r="J13" i="57"/>
  <c r="H13" i="57"/>
  <c r="G13" i="57"/>
  <c r="F13" i="57"/>
  <c r="D13" i="57"/>
  <c r="C13" i="57"/>
  <c r="B13" i="57"/>
  <c r="L12" i="57"/>
  <c r="K12" i="57"/>
  <c r="J12" i="57"/>
  <c r="H12" i="57"/>
  <c r="G12" i="57"/>
  <c r="F12" i="57"/>
  <c r="D12" i="57"/>
  <c r="C12" i="57"/>
  <c r="B12" i="57"/>
  <c r="L11" i="57"/>
  <c r="K11" i="57"/>
  <c r="J11" i="57"/>
  <c r="H11" i="57"/>
  <c r="G11" i="57"/>
  <c r="F11" i="57"/>
  <c r="D11" i="57"/>
  <c r="C11" i="57"/>
  <c r="B11" i="57"/>
  <c r="L10" i="57"/>
  <c r="K10" i="57"/>
  <c r="J10" i="57"/>
  <c r="H10" i="57"/>
  <c r="G10" i="57"/>
  <c r="F10" i="57"/>
  <c r="D10" i="57"/>
  <c r="C10" i="57"/>
  <c r="B10" i="57"/>
  <c r="L9" i="57"/>
  <c r="K9" i="57"/>
  <c r="J9" i="57"/>
  <c r="H9" i="57"/>
  <c r="G9" i="57"/>
  <c r="F9" i="57"/>
  <c r="D9" i="57"/>
  <c r="C9" i="57"/>
  <c r="B9" i="57"/>
  <c r="L8" i="57"/>
  <c r="K8" i="57"/>
  <c r="J8" i="57"/>
  <c r="H8" i="57"/>
  <c r="G8" i="57"/>
  <c r="F8" i="57"/>
  <c r="D8" i="57"/>
  <c r="C8" i="57"/>
  <c r="B8" i="57"/>
  <c r="L7" i="57"/>
  <c r="K7" i="57"/>
  <c r="J7" i="57"/>
  <c r="H7" i="57"/>
  <c r="G7" i="57"/>
  <c r="F7" i="57"/>
  <c r="D7" i="57"/>
  <c r="C7" i="57"/>
  <c r="B7" i="57"/>
  <c r="L6" i="57"/>
  <c r="K6" i="57"/>
  <c r="J6" i="57"/>
  <c r="H6" i="57"/>
  <c r="G6" i="57"/>
  <c r="F6" i="57"/>
  <c r="D6" i="57"/>
  <c r="C6" i="57"/>
  <c r="B6" i="57"/>
  <c r="L5" i="57"/>
  <c r="K5" i="57"/>
  <c r="J5" i="57"/>
  <c r="H5" i="57"/>
  <c r="G5" i="57"/>
  <c r="F5" i="57"/>
  <c r="D5" i="57"/>
  <c r="C5" i="57"/>
  <c r="B5" i="57"/>
  <c r="L4" i="57"/>
  <c r="K4" i="57"/>
  <c r="K47" i="57" s="1"/>
  <c r="J4" i="57"/>
  <c r="H4" i="57"/>
  <c r="G4" i="57"/>
  <c r="F4" i="57"/>
  <c r="F53" i="57" s="1"/>
  <c r="D4" i="57"/>
  <c r="C4" i="57"/>
  <c r="C18" i="57" s="1"/>
  <c r="B4" i="57"/>
  <c r="L3" i="57"/>
  <c r="K3" i="57"/>
  <c r="J3" i="57"/>
  <c r="J47" i="57" s="1"/>
  <c r="L47" i="57" s="1"/>
  <c r="H3" i="57"/>
  <c r="G3" i="57"/>
  <c r="G53" i="57" s="1"/>
  <c r="F3" i="57"/>
  <c r="D3" i="57"/>
  <c r="C3" i="57"/>
  <c r="B3" i="57"/>
  <c r="B18" i="57" s="1"/>
  <c r="I1" i="57"/>
  <c r="H52" i="56"/>
  <c r="G52" i="56"/>
  <c r="F52" i="56"/>
  <c r="H51" i="56"/>
  <c r="G51" i="56"/>
  <c r="F51" i="56"/>
  <c r="H50" i="56"/>
  <c r="G50" i="56"/>
  <c r="F50" i="56"/>
  <c r="H49" i="56"/>
  <c r="G49" i="56"/>
  <c r="F49" i="56"/>
  <c r="H48" i="56"/>
  <c r="G48" i="56"/>
  <c r="F48" i="56"/>
  <c r="H47" i="56"/>
  <c r="G47" i="56"/>
  <c r="F47" i="56"/>
  <c r="L46" i="56"/>
  <c r="K46" i="56"/>
  <c r="J46" i="56"/>
  <c r="H46" i="56"/>
  <c r="G46" i="56"/>
  <c r="F46" i="56"/>
  <c r="L45" i="56"/>
  <c r="K45" i="56"/>
  <c r="J45" i="56"/>
  <c r="H45" i="56"/>
  <c r="G45" i="56"/>
  <c r="F45" i="56"/>
  <c r="L44" i="56"/>
  <c r="K44" i="56"/>
  <c r="J44" i="56"/>
  <c r="H44" i="56"/>
  <c r="G44" i="56"/>
  <c r="F44" i="56"/>
  <c r="L43" i="56"/>
  <c r="K43" i="56"/>
  <c r="J43" i="56"/>
  <c r="H43" i="56"/>
  <c r="G43" i="56"/>
  <c r="F43" i="56"/>
  <c r="L42" i="56"/>
  <c r="K42" i="56"/>
  <c r="J42" i="56"/>
  <c r="H42" i="56"/>
  <c r="G42" i="56"/>
  <c r="F42" i="56"/>
  <c r="L41" i="56"/>
  <c r="K41" i="56"/>
  <c r="J41" i="56"/>
  <c r="H41" i="56"/>
  <c r="G41" i="56"/>
  <c r="F41" i="56"/>
  <c r="L40" i="56"/>
  <c r="K40" i="56"/>
  <c r="J40" i="56"/>
  <c r="H40" i="56"/>
  <c r="G40" i="56"/>
  <c r="F40" i="56"/>
  <c r="L39" i="56"/>
  <c r="K39" i="56"/>
  <c r="J39" i="56"/>
  <c r="H39" i="56"/>
  <c r="G39" i="56"/>
  <c r="F39" i="56"/>
  <c r="L38" i="56"/>
  <c r="K38" i="56"/>
  <c r="J38" i="56"/>
  <c r="H38" i="56"/>
  <c r="G38" i="56"/>
  <c r="F38" i="56"/>
  <c r="L37" i="56"/>
  <c r="K37" i="56"/>
  <c r="J37" i="56"/>
  <c r="H37" i="56"/>
  <c r="G37" i="56"/>
  <c r="F37" i="56"/>
  <c r="L36" i="56"/>
  <c r="K36" i="56"/>
  <c r="J36" i="56"/>
  <c r="H36" i="56"/>
  <c r="G36" i="56"/>
  <c r="F36" i="56"/>
  <c r="L35" i="56"/>
  <c r="K35" i="56"/>
  <c r="J35" i="56"/>
  <c r="H35" i="56"/>
  <c r="G35" i="56"/>
  <c r="F35" i="56"/>
  <c r="L34" i="56"/>
  <c r="K34" i="56"/>
  <c r="J34" i="56"/>
  <c r="H34" i="56"/>
  <c r="G34" i="56"/>
  <c r="F34" i="56"/>
  <c r="L33" i="56"/>
  <c r="K33" i="56"/>
  <c r="J33" i="56"/>
  <c r="H33" i="56"/>
  <c r="G33" i="56"/>
  <c r="F33" i="56"/>
  <c r="L32" i="56"/>
  <c r="K32" i="56"/>
  <c r="J32" i="56"/>
  <c r="H32" i="56"/>
  <c r="G32" i="56"/>
  <c r="F32" i="56"/>
  <c r="L31" i="56"/>
  <c r="K31" i="56"/>
  <c r="J31" i="56"/>
  <c r="H31" i="56"/>
  <c r="G31" i="56"/>
  <c r="F31" i="56"/>
  <c r="L30" i="56"/>
  <c r="K30" i="56"/>
  <c r="J30" i="56"/>
  <c r="H30" i="56"/>
  <c r="G30" i="56"/>
  <c r="F30" i="56"/>
  <c r="L29" i="56"/>
  <c r="K29" i="56"/>
  <c r="J29" i="56"/>
  <c r="H29" i="56"/>
  <c r="G29" i="56"/>
  <c r="F29" i="56"/>
  <c r="L28" i="56"/>
  <c r="K28" i="56"/>
  <c r="J28" i="56"/>
  <c r="H28" i="56"/>
  <c r="G28" i="56"/>
  <c r="F28" i="56"/>
  <c r="L27" i="56"/>
  <c r="K27" i="56"/>
  <c r="J27" i="56"/>
  <c r="H27" i="56"/>
  <c r="G27" i="56"/>
  <c r="F27" i="56"/>
  <c r="L26" i="56"/>
  <c r="K26" i="56"/>
  <c r="J26" i="56"/>
  <c r="H26" i="56"/>
  <c r="G26" i="56"/>
  <c r="F26" i="56"/>
  <c r="L25" i="56"/>
  <c r="K25" i="56"/>
  <c r="J25" i="56"/>
  <c r="H25" i="56"/>
  <c r="G25" i="56"/>
  <c r="F25" i="56"/>
  <c r="L24" i="56"/>
  <c r="K24" i="56"/>
  <c r="J24" i="56"/>
  <c r="H24" i="56"/>
  <c r="G24" i="56"/>
  <c r="F24" i="56"/>
  <c r="L23" i="56"/>
  <c r="K23" i="56"/>
  <c r="J23" i="56"/>
  <c r="H23" i="56"/>
  <c r="G23" i="56"/>
  <c r="F23" i="56"/>
  <c r="L22" i="56"/>
  <c r="K22" i="56"/>
  <c r="J22" i="56"/>
  <c r="H22" i="56"/>
  <c r="G22" i="56"/>
  <c r="F22" i="56"/>
  <c r="L21" i="56"/>
  <c r="K21" i="56"/>
  <c r="J21" i="56"/>
  <c r="H21" i="56"/>
  <c r="G21" i="56"/>
  <c r="F21" i="56"/>
  <c r="L20" i="56"/>
  <c r="K20" i="56"/>
  <c r="J20" i="56"/>
  <c r="H20" i="56"/>
  <c r="G20" i="56"/>
  <c r="F20" i="56"/>
  <c r="L19" i="56"/>
  <c r="K19" i="56"/>
  <c r="J19" i="56"/>
  <c r="H19" i="56"/>
  <c r="G19" i="56"/>
  <c r="F19" i="56"/>
  <c r="L18" i="56"/>
  <c r="K18" i="56"/>
  <c r="J18" i="56"/>
  <c r="H18" i="56"/>
  <c r="G18" i="56"/>
  <c r="F18" i="56"/>
  <c r="L17" i="56"/>
  <c r="K17" i="56"/>
  <c r="J17" i="56"/>
  <c r="H17" i="56"/>
  <c r="G17" i="56"/>
  <c r="F17" i="56"/>
  <c r="D17" i="56"/>
  <c r="C17" i="56"/>
  <c r="B17" i="56"/>
  <c r="L16" i="56"/>
  <c r="K16" i="56"/>
  <c r="J16" i="56"/>
  <c r="H16" i="56"/>
  <c r="G16" i="56"/>
  <c r="F16" i="56"/>
  <c r="D16" i="56"/>
  <c r="C16" i="56"/>
  <c r="B16" i="56"/>
  <c r="L15" i="56"/>
  <c r="K15" i="56"/>
  <c r="J15" i="56"/>
  <c r="H15" i="56"/>
  <c r="G15" i="56"/>
  <c r="F15" i="56"/>
  <c r="D15" i="56"/>
  <c r="C15" i="56"/>
  <c r="B15" i="56"/>
  <c r="L14" i="56"/>
  <c r="K14" i="56"/>
  <c r="J14" i="56"/>
  <c r="H14" i="56"/>
  <c r="G14" i="56"/>
  <c r="F14" i="56"/>
  <c r="D14" i="56"/>
  <c r="C14" i="56"/>
  <c r="B14" i="56"/>
  <c r="L13" i="56"/>
  <c r="K13" i="56"/>
  <c r="J13" i="56"/>
  <c r="H13" i="56"/>
  <c r="G13" i="56"/>
  <c r="F13" i="56"/>
  <c r="D13" i="56"/>
  <c r="C13" i="56"/>
  <c r="B13" i="56"/>
  <c r="L12" i="56"/>
  <c r="K12" i="56"/>
  <c r="J12" i="56"/>
  <c r="H12" i="56"/>
  <c r="G12" i="56"/>
  <c r="F12" i="56"/>
  <c r="D12" i="56"/>
  <c r="C12" i="56"/>
  <c r="B12" i="56"/>
  <c r="L11" i="56"/>
  <c r="K11" i="56"/>
  <c r="J11" i="56"/>
  <c r="H11" i="56"/>
  <c r="G11" i="56"/>
  <c r="F11" i="56"/>
  <c r="D11" i="56"/>
  <c r="C11" i="56"/>
  <c r="B11" i="56"/>
  <c r="L10" i="56"/>
  <c r="K10" i="56"/>
  <c r="J10" i="56"/>
  <c r="H10" i="56"/>
  <c r="G10" i="56"/>
  <c r="F10" i="56"/>
  <c r="D10" i="56"/>
  <c r="C10" i="56"/>
  <c r="B10" i="56"/>
  <c r="L9" i="56"/>
  <c r="K9" i="56"/>
  <c r="J9" i="56"/>
  <c r="H9" i="56"/>
  <c r="G9" i="56"/>
  <c r="F9" i="56"/>
  <c r="D9" i="56"/>
  <c r="C9" i="56"/>
  <c r="B9" i="56"/>
  <c r="L8" i="56"/>
  <c r="K8" i="56"/>
  <c r="J8" i="56"/>
  <c r="H8" i="56"/>
  <c r="G8" i="56"/>
  <c r="F8" i="56"/>
  <c r="D8" i="56"/>
  <c r="C8" i="56"/>
  <c r="B8" i="56"/>
  <c r="L7" i="56"/>
  <c r="K7" i="56"/>
  <c r="J7" i="56"/>
  <c r="H7" i="56"/>
  <c r="G7" i="56"/>
  <c r="F7" i="56"/>
  <c r="D7" i="56"/>
  <c r="C7" i="56"/>
  <c r="B7" i="56"/>
  <c r="L6" i="56"/>
  <c r="K6" i="56"/>
  <c r="J6" i="56"/>
  <c r="H6" i="56"/>
  <c r="G6" i="56"/>
  <c r="F6" i="56"/>
  <c r="D6" i="56"/>
  <c r="C6" i="56"/>
  <c r="B6" i="56"/>
  <c r="L5" i="56"/>
  <c r="K5" i="56"/>
  <c r="J5" i="56"/>
  <c r="H5" i="56"/>
  <c r="G5" i="56"/>
  <c r="F5" i="56"/>
  <c r="D5" i="56"/>
  <c r="C5" i="56"/>
  <c r="B5" i="56"/>
  <c r="L4" i="56"/>
  <c r="K4" i="56"/>
  <c r="K47" i="56" s="1"/>
  <c r="J4" i="56"/>
  <c r="H4" i="56"/>
  <c r="G4" i="56"/>
  <c r="F4" i="56"/>
  <c r="F53" i="56" s="1"/>
  <c r="D4" i="56"/>
  <c r="C4" i="56"/>
  <c r="C18" i="56" s="1"/>
  <c r="B4" i="56"/>
  <c r="L3" i="56"/>
  <c r="K3" i="56"/>
  <c r="J3" i="56"/>
  <c r="J47" i="56" s="1"/>
  <c r="L47" i="56" s="1"/>
  <c r="H3" i="56"/>
  <c r="G3" i="56"/>
  <c r="G53" i="56" s="1"/>
  <c r="F3" i="56"/>
  <c r="D3" i="56"/>
  <c r="C3" i="56"/>
  <c r="B3" i="56"/>
  <c r="B18" i="56" s="1"/>
  <c r="I1" i="56"/>
  <c r="H52" i="55"/>
  <c r="G52" i="55"/>
  <c r="F52" i="55"/>
  <c r="H51" i="55"/>
  <c r="G51" i="55"/>
  <c r="F51" i="55"/>
  <c r="H50" i="55"/>
  <c r="G50" i="55"/>
  <c r="F50" i="55"/>
  <c r="H49" i="55"/>
  <c r="G49" i="55"/>
  <c r="F49" i="55"/>
  <c r="H48" i="55"/>
  <c r="G48" i="55"/>
  <c r="F48" i="55"/>
  <c r="H47" i="55"/>
  <c r="G47" i="55"/>
  <c r="F47" i="55"/>
  <c r="L46" i="55"/>
  <c r="K46" i="55"/>
  <c r="J46" i="55"/>
  <c r="H46" i="55"/>
  <c r="G46" i="55"/>
  <c r="F46" i="55"/>
  <c r="L45" i="55"/>
  <c r="K45" i="55"/>
  <c r="J45" i="55"/>
  <c r="H45" i="55"/>
  <c r="G45" i="55"/>
  <c r="F45" i="55"/>
  <c r="L44" i="55"/>
  <c r="K44" i="55"/>
  <c r="J44" i="55"/>
  <c r="H44" i="55"/>
  <c r="G44" i="55"/>
  <c r="F44" i="55"/>
  <c r="L43" i="55"/>
  <c r="K43" i="55"/>
  <c r="J43" i="55"/>
  <c r="H43" i="55"/>
  <c r="G43" i="55"/>
  <c r="F43" i="55"/>
  <c r="L42" i="55"/>
  <c r="K42" i="55"/>
  <c r="J42" i="55"/>
  <c r="H42" i="55"/>
  <c r="G42" i="55"/>
  <c r="F42" i="55"/>
  <c r="L41" i="55"/>
  <c r="K41" i="55"/>
  <c r="J41" i="55"/>
  <c r="H41" i="55"/>
  <c r="G41" i="55"/>
  <c r="F41" i="55"/>
  <c r="L40" i="55"/>
  <c r="K40" i="55"/>
  <c r="J40" i="55"/>
  <c r="H40" i="55"/>
  <c r="G40" i="55"/>
  <c r="F40" i="55"/>
  <c r="L39" i="55"/>
  <c r="K39" i="55"/>
  <c r="J39" i="55"/>
  <c r="H39" i="55"/>
  <c r="G39" i="55"/>
  <c r="F39" i="55"/>
  <c r="L38" i="55"/>
  <c r="K38" i="55"/>
  <c r="J38" i="55"/>
  <c r="H38" i="55"/>
  <c r="G38" i="55"/>
  <c r="F38" i="55"/>
  <c r="L37" i="55"/>
  <c r="K37" i="55"/>
  <c r="J37" i="55"/>
  <c r="H37" i="55"/>
  <c r="G37" i="55"/>
  <c r="F37" i="55"/>
  <c r="L36" i="55"/>
  <c r="K36" i="55"/>
  <c r="J36" i="55"/>
  <c r="H36" i="55"/>
  <c r="G36" i="55"/>
  <c r="F36" i="55"/>
  <c r="L35" i="55"/>
  <c r="K35" i="55"/>
  <c r="J35" i="55"/>
  <c r="H35" i="55"/>
  <c r="G35" i="55"/>
  <c r="F35" i="55"/>
  <c r="L34" i="55"/>
  <c r="K34" i="55"/>
  <c r="J34" i="55"/>
  <c r="H34" i="55"/>
  <c r="G34" i="55"/>
  <c r="F34" i="55"/>
  <c r="L33" i="55"/>
  <c r="K33" i="55"/>
  <c r="J33" i="55"/>
  <c r="H33" i="55"/>
  <c r="G33" i="55"/>
  <c r="F33" i="55"/>
  <c r="L32" i="55"/>
  <c r="K32" i="55"/>
  <c r="J32" i="55"/>
  <c r="H32" i="55"/>
  <c r="G32" i="55"/>
  <c r="F32" i="55"/>
  <c r="L31" i="55"/>
  <c r="K31" i="55"/>
  <c r="J31" i="55"/>
  <c r="H31" i="55"/>
  <c r="G31" i="55"/>
  <c r="F31" i="55"/>
  <c r="L30" i="55"/>
  <c r="K30" i="55"/>
  <c r="J30" i="55"/>
  <c r="H30" i="55"/>
  <c r="G30" i="55"/>
  <c r="F30" i="55"/>
  <c r="L29" i="55"/>
  <c r="K29" i="55"/>
  <c r="J29" i="55"/>
  <c r="H29" i="55"/>
  <c r="G29" i="55"/>
  <c r="F29" i="55"/>
  <c r="L28" i="55"/>
  <c r="K28" i="55"/>
  <c r="J28" i="55"/>
  <c r="H28" i="55"/>
  <c r="G28" i="55"/>
  <c r="F28" i="55"/>
  <c r="L27" i="55"/>
  <c r="K27" i="55"/>
  <c r="J27" i="55"/>
  <c r="H27" i="55"/>
  <c r="G27" i="55"/>
  <c r="F27" i="55"/>
  <c r="L26" i="55"/>
  <c r="K26" i="55"/>
  <c r="J26" i="55"/>
  <c r="H26" i="55"/>
  <c r="G26" i="55"/>
  <c r="F26" i="55"/>
  <c r="L25" i="55"/>
  <c r="K25" i="55"/>
  <c r="J25" i="55"/>
  <c r="H25" i="55"/>
  <c r="G25" i="55"/>
  <c r="F25" i="55"/>
  <c r="L24" i="55"/>
  <c r="K24" i="55"/>
  <c r="J24" i="55"/>
  <c r="H24" i="55"/>
  <c r="G24" i="55"/>
  <c r="F24" i="55"/>
  <c r="L23" i="55"/>
  <c r="K23" i="55"/>
  <c r="J23" i="55"/>
  <c r="H23" i="55"/>
  <c r="G23" i="55"/>
  <c r="F23" i="55"/>
  <c r="L22" i="55"/>
  <c r="K22" i="55"/>
  <c r="J22" i="55"/>
  <c r="H22" i="55"/>
  <c r="G22" i="55"/>
  <c r="F22" i="55"/>
  <c r="L21" i="55"/>
  <c r="K21" i="55"/>
  <c r="J21" i="55"/>
  <c r="H21" i="55"/>
  <c r="G21" i="55"/>
  <c r="F21" i="55"/>
  <c r="L20" i="55"/>
  <c r="K20" i="55"/>
  <c r="J20" i="55"/>
  <c r="H20" i="55"/>
  <c r="G20" i="55"/>
  <c r="F20" i="55"/>
  <c r="L19" i="55"/>
  <c r="K19" i="55"/>
  <c r="J19" i="55"/>
  <c r="H19" i="55"/>
  <c r="G19" i="55"/>
  <c r="F19" i="55"/>
  <c r="L18" i="55"/>
  <c r="K18" i="55"/>
  <c r="J18" i="55"/>
  <c r="H18" i="55"/>
  <c r="G18" i="55"/>
  <c r="F18" i="55"/>
  <c r="L17" i="55"/>
  <c r="K17" i="55"/>
  <c r="J17" i="55"/>
  <c r="H17" i="55"/>
  <c r="G17" i="55"/>
  <c r="F17" i="55"/>
  <c r="D17" i="55"/>
  <c r="C17" i="55"/>
  <c r="B17" i="55"/>
  <c r="L16" i="55"/>
  <c r="K16" i="55"/>
  <c r="J16" i="55"/>
  <c r="H16" i="55"/>
  <c r="G16" i="55"/>
  <c r="F16" i="55"/>
  <c r="D16" i="55"/>
  <c r="C16" i="55"/>
  <c r="B16" i="55"/>
  <c r="L15" i="55"/>
  <c r="K15" i="55"/>
  <c r="J15" i="55"/>
  <c r="H15" i="55"/>
  <c r="G15" i="55"/>
  <c r="F15" i="55"/>
  <c r="D15" i="55"/>
  <c r="C15" i="55"/>
  <c r="B15" i="55"/>
  <c r="L14" i="55"/>
  <c r="K14" i="55"/>
  <c r="J14" i="55"/>
  <c r="H14" i="55"/>
  <c r="G14" i="55"/>
  <c r="F14" i="55"/>
  <c r="D14" i="55"/>
  <c r="C14" i="55"/>
  <c r="B14" i="55"/>
  <c r="L13" i="55"/>
  <c r="K13" i="55"/>
  <c r="J13" i="55"/>
  <c r="H13" i="55"/>
  <c r="G13" i="55"/>
  <c r="F13" i="55"/>
  <c r="D13" i="55"/>
  <c r="C13" i="55"/>
  <c r="B13" i="55"/>
  <c r="L12" i="55"/>
  <c r="K12" i="55"/>
  <c r="J12" i="55"/>
  <c r="H12" i="55"/>
  <c r="G12" i="55"/>
  <c r="F12" i="55"/>
  <c r="D12" i="55"/>
  <c r="C12" i="55"/>
  <c r="B12" i="55"/>
  <c r="L11" i="55"/>
  <c r="K11" i="55"/>
  <c r="J11" i="55"/>
  <c r="H11" i="55"/>
  <c r="G11" i="55"/>
  <c r="F11" i="55"/>
  <c r="D11" i="55"/>
  <c r="C11" i="55"/>
  <c r="B11" i="55"/>
  <c r="L10" i="55"/>
  <c r="K10" i="55"/>
  <c r="J10" i="55"/>
  <c r="H10" i="55"/>
  <c r="G10" i="55"/>
  <c r="F10" i="55"/>
  <c r="D10" i="55"/>
  <c r="C10" i="55"/>
  <c r="B10" i="55"/>
  <c r="L9" i="55"/>
  <c r="K9" i="55"/>
  <c r="J9" i="55"/>
  <c r="H9" i="55"/>
  <c r="G9" i="55"/>
  <c r="F9" i="55"/>
  <c r="D9" i="55"/>
  <c r="C9" i="55"/>
  <c r="B9" i="55"/>
  <c r="L8" i="55"/>
  <c r="K8" i="55"/>
  <c r="J8" i="55"/>
  <c r="H8" i="55"/>
  <c r="G8" i="55"/>
  <c r="F8" i="55"/>
  <c r="D8" i="55"/>
  <c r="C8" i="55"/>
  <c r="B8" i="55"/>
  <c r="L7" i="55"/>
  <c r="K7" i="55"/>
  <c r="J7" i="55"/>
  <c r="H7" i="55"/>
  <c r="G7" i="55"/>
  <c r="F7" i="55"/>
  <c r="D7" i="55"/>
  <c r="C7" i="55"/>
  <c r="B7" i="55"/>
  <c r="L6" i="55"/>
  <c r="K6" i="55"/>
  <c r="J6" i="55"/>
  <c r="H6" i="55"/>
  <c r="G6" i="55"/>
  <c r="F6" i="55"/>
  <c r="D6" i="55"/>
  <c r="C6" i="55"/>
  <c r="B6" i="55"/>
  <c r="L5" i="55"/>
  <c r="K5" i="55"/>
  <c r="J5" i="55"/>
  <c r="H5" i="55"/>
  <c r="G5" i="55"/>
  <c r="F5" i="55"/>
  <c r="D5" i="55"/>
  <c r="C5" i="55"/>
  <c r="B5" i="55"/>
  <c r="L4" i="55"/>
  <c r="K4" i="55"/>
  <c r="K47" i="55" s="1"/>
  <c r="J4" i="55"/>
  <c r="H4" i="55"/>
  <c r="G4" i="55"/>
  <c r="F4" i="55"/>
  <c r="F53" i="55" s="1"/>
  <c r="D4" i="55"/>
  <c r="C4" i="55"/>
  <c r="C18" i="55" s="1"/>
  <c r="B4" i="55"/>
  <c r="L3" i="55"/>
  <c r="K3" i="55"/>
  <c r="J3" i="55"/>
  <c r="J47" i="55" s="1"/>
  <c r="L47" i="55" s="1"/>
  <c r="H3" i="55"/>
  <c r="G3" i="55"/>
  <c r="G53" i="55" s="1"/>
  <c r="F3" i="55"/>
  <c r="D3" i="55"/>
  <c r="C3" i="55"/>
  <c r="B3" i="55"/>
  <c r="B18" i="55" s="1"/>
  <c r="I1" i="55"/>
  <c r="H52" i="54"/>
  <c r="G52" i="54"/>
  <c r="F52" i="54"/>
  <c r="H51" i="54"/>
  <c r="G51" i="54"/>
  <c r="F51" i="54"/>
  <c r="H50" i="54"/>
  <c r="G50" i="54"/>
  <c r="F50" i="54"/>
  <c r="H49" i="54"/>
  <c r="G49" i="54"/>
  <c r="F49" i="54"/>
  <c r="H48" i="54"/>
  <c r="G48" i="54"/>
  <c r="F48" i="54"/>
  <c r="H47" i="54"/>
  <c r="G47" i="54"/>
  <c r="F47" i="54"/>
  <c r="L46" i="54"/>
  <c r="K46" i="54"/>
  <c r="J46" i="54"/>
  <c r="H46" i="54"/>
  <c r="G46" i="54"/>
  <c r="F46" i="54"/>
  <c r="L45" i="54"/>
  <c r="K45" i="54"/>
  <c r="J45" i="54"/>
  <c r="H45" i="54"/>
  <c r="G45" i="54"/>
  <c r="F45" i="54"/>
  <c r="L44" i="54"/>
  <c r="K44" i="54"/>
  <c r="J44" i="54"/>
  <c r="H44" i="54"/>
  <c r="G44" i="54"/>
  <c r="F44" i="54"/>
  <c r="L43" i="54"/>
  <c r="K43" i="54"/>
  <c r="J43" i="54"/>
  <c r="H43" i="54"/>
  <c r="G43" i="54"/>
  <c r="F43" i="54"/>
  <c r="L42" i="54"/>
  <c r="K42" i="54"/>
  <c r="J42" i="54"/>
  <c r="H42" i="54"/>
  <c r="G42" i="54"/>
  <c r="F42" i="54"/>
  <c r="L41" i="54"/>
  <c r="K41" i="54"/>
  <c r="J41" i="54"/>
  <c r="H41" i="54"/>
  <c r="G41" i="54"/>
  <c r="F41" i="54"/>
  <c r="L40" i="54"/>
  <c r="K40" i="54"/>
  <c r="J40" i="54"/>
  <c r="H40" i="54"/>
  <c r="G40" i="54"/>
  <c r="F40" i="54"/>
  <c r="L39" i="54"/>
  <c r="K39" i="54"/>
  <c r="J39" i="54"/>
  <c r="H39" i="54"/>
  <c r="G39" i="54"/>
  <c r="F39" i="54"/>
  <c r="L38" i="54"/>
  <c r="K38" i="54"/>
  <c r="J38" i="54"/>
  <c r="H38" i="54"/>
  <c r="G38" i="54"/>
  <c r="F38" i="54"/>
  <c r="L37" i="54"/>
  <c r="K37" i="54"/>
  <c r="J37" i="54"/>
  <c r="H37" i="54"/>
  <c r="G37" i="54"/>
  <c r="F37" i="54"/>
  <c r="L36" i="54"/>
  <c r="K36" i="54"/>
  <c r="J36" i="54"/>
  <c r="H36" i="54"/>
  <c r="G36" i="54"/>
  <c r="F36" i="54"/>
  <c r="L35" i="54"/>
  <c r="K35" i="54"/>
  <c r="J35" i="54"/>
  <c r="H35" i="54"/>
  <c r="G35" i="54"/>
  <c r="F35" i="54"/>
  <c r="L34" i="54"/>
  <c r="K34" i="54"/>
  <c r="J34" i="54"/>
  <c r="H34" i="54"/>
  <c r="G34" i="54"/>
  <c r="F34" i="54"/>
  <c r="L33" i="54"/>
  <c r="K33" i="54"/>
  <c r="J33" i="54"/>
  <c r="H33" i="54"/>
  <c r="G33" i="54"/>
  <c r="F33" i="54"/>
  <c r="L32" i="54"/>
  <c r="K32" i="54"/>
  <c r="J32" i="54"/>
  <c r="H32" i="54"/>
  <c r="G32" i="54"/>
  <c r="F32" i="54"/>
  <c r="L31" i="54"/>
  <c r="K31" i="54"/>
  <c r="J31" i="54"/>
  <c r="H31" i="54"/>
  <c r="G31" i="54"/>
  <c r="F31" i="54"/>
  <c r="L30" i="54"/>
  <c r="K30" i="54"/>
  <c r="J30" i="54"/>
  <c r="H30" i="54"/>
  <c r="G30" i="54"/>
  <c r="F30" i="54"/>
  <c r="L29" i="54"/>
  <c r="K29" i="54"/>
  <c r="J29" i="54"/>
  <c r="H29" i="54"/>
  <c r="G29" i="54"/>
  <c r="F29" i="54"/>
  <c r="L28" i="54"/>
  <c r="K28" i="54"/>
  <c r="J28" i="54"/>
  <c r="H28" i="54"/>
  <c r="G28" i="54"/>
  <c r="F28" i="54"/>
  <c r="L27" i="54"/>
  <c r="K27" i="54"/>
  <c r="J27" i="54"/>
  <c r="H27" i="54"/>
  <c r="G27" i="54"/>
  <c r="F27" i="54"/>
  <c r="L26" i="54"/>
  <c r="K26" i="54"/>
  <c r="J26" i="54"/>
  <c r="H26" i="54"/>
  <c r="G26" i="54"/>
  <c r="F26" i="54"/>
  <c r="L25" i="54"/>
  <c r="K25" i="54"/>
  <c r="J25" i="54"/>
  <c r="H25" i="54"/>
  <c r="G25" i="54"/>
  <c r="F25" i="54"/>
  <c r="L24" i="54"/>
  <c r="K24" i="54"/>
  <c r="J24" i="54"/>
  <c r="H24" i="54"/>
  <c r="G24" i="54"/>
  <c r="F24" i="54"/>
  <c r="L23" i="54"/>
  <c r="K23" i="54"/>
  <c r="J23" i="54"/>
  <c r="H23" i="54"/>
  <c r="G23" i="54"/>
  <c r="F23" i="54"/>
  <c r="L22" i="54"/>
  <c r="K22" i="54"/>
  <c r="J22" i="54"/>
  <c r="H22" i="54"/>
  <c r="G22" i="54"/>
  <c r="F22" i="54"/>
  <c r="L21" i="54"/>
  <c r="K21" i="54"/>
  <c r="J21" i="54"/>
  <c r="H21" i="54"/>
  <c r="G21" i="54"/>
  <c r="F21" i="54"/>
  <c r="L20" i="54"/>
  <c r="K20" i="54"/>
  <c r="J20" i="54"/>
  <c r="G20" i="54"/>
  <c r="G20" i="48" s="1"/>
  <c r="L19" i="54"/>
  <c r="K19" i="54"/>
  <c r="J19" i="54"/>
  <c r="H19" i="54"/>
  <c r="G19" i="54"/>
  <c r="F19" i="54"/>
  <c r="L18" i="54"/>
  <c r="K18" i="54"/>
  <c r="J18" i="54"/>
  <c r="H18" i="54"/>
  <c r="G18" i="54"/>
  <c r="F18" i="54"/>
  <c r="L17" i="54"/>
  <c r="K17" i="54"/>
  <c r="J17" i="54"/>
  <c r="H17" i="54"/>
  <c r="G17" i="54"/>
  <c r="F17" i="54"/>
  <c r="D17" i="54"/>
  <c r="C17" i="54"/>
  <c r="B17" i="54"/>
  <c r="L16" i="54"/>
  <c r="K16" i="54"/>
  <c r="J16" i="54"/>
  <c r="H16" i="54"/>
  <c r="G16" i="54"/>
  <c r="F16" i="54"/>
  <c r="D16" i="54"/>
  <c r="C16" i="54"/>
  <c r="B16" i="54"/>
  <c r="L15" i="54"/>
  <c r="K15" i="54"/>
  <c r="J15" i="54"/>
  <c r="H15" i="54"/>
  <c r="G15" i="54"/>
  <c r="F15" i="54"/>
  <c r="D15" i="54"/>
  <c r="C15" i="54"/>
  <c r="B15" i="54"/>
  <c r="L14" i="54"/>
  <c r="K14" i="54"/>
  <c r="J14" i="54"/>
  <c r="H14" i="54"/>
  <c r="G14" i="54"/>
  <c r="F14" i="54"/>
  <c r="D14" i="54"/>
  <c r="C14" i="54"/>
  <c r="B14" i="54"/>
  <c r="L13" i="54"/>
  <c r="K13" i="54"/>
  <c r="J13" i="54"/>
  <c r="H13" i="54"/>
  <c r="G13" i="54"/>
  <c r="F13" i="54"/>
  <c r="D13" i="54"/>
  <c r="C13" i="54"/>
  <c r="B13" i="54"/>
  <c r="L12" i="54"/>
  <c r="K12" i="54"/>
  <c r="J12" i="54"/>
  <c r="H12" i="54"/>
  <c r="G12" i="54"/>
  <c r="F12" i="54"/>
  <c r="D12" i="54"/>
  <c r="C12" i="54"/>
  <c r="B12" i="54"/>
  <c r="L11" i="54"/>
  <c r="K11" i="54"/>
  <c r="J11" i="54"/>
  <c r="H11" i="54"/>
  <c r="G11" i="54"/>
  <c r="F11" i="54"/>
  <c r="D11" i="54"/>
  <c r="C11" i="54"/>
  <c r="B11" i="54"/>
  <c r="L10" i="54"/>
  <c r="K10" i="54"/>
  <c r="J10" i="54"/>
  <c r="H10" i="54"/>
  <c r="G10" i="54"/>
  <c r="F10" i="54"/>
  <c r="D10" i="54"/>
  <c r="C10" i="54"/>
  <c r="B10" i="54"/>
  <c r="L9" i="54"/>
  <c r="K9" i="54"/>
  <c r="J9" i="54"/>
  <c r="H9" i="54"/>
  <c r="G9" i="54"/>
  <c r="F9" i="54"/>
  <c r="D9" i="54"/>
  <c r="C9" i="54"/>
  <c r="B9" i="54"/>
  <c r="L8" i="54"/>
  <c r="K8" i="54"/>
  <c r="J8" i="54"/>
  <c r="H8" i="54"/>
  <c r="G8" i="54"/>
  <c r="F8" i="54"/>
  <c r="D8" i="54"/>
  <c r="C8" i="54"/>
  <c r="B8" i="54"/>
  <c r="L7" i="54"/>
  <c r="K7" i="54"/>
  <c r="J7" i="54"/>
  <c r="H7" i="54"/>
  <c r="G7" i="54"/>
  <c r="F7" i="54"/>
  <c r="D7" i="54"/>
  <c r="C7" i="54"/>
  <c r="B7" i="54"/>
  <c r="L6" i="54"/>
  <c r="K6" i="54"/>
  <c r="J6" i="54"/>
  <c r="H6" i="54"/>
  <c r="G6" i="54"/>
  <c r="F6" i="54"/>
  <c r="D6" i="54"/>
  <c r="C6" i="54"/>
  <c r="B6" i="54"/>
  <c r="L5" i="54"/>
  <c r="K5" i="54"/>
  <c r="J5" i="54"/>
  <c r="H5" i="54"/>
  <c r="G5" i="54"/>
  <c r="F5" i="54"/>
  <c r="D5" i="54"/>
  <c r="C5" i="54"/>
  <c r="B5" i="54"/>
  <c r="L4" i="54"/>
  <c r="K4" i="54"/>
  <c r="K47" i="54" s="1"/>
  <c r="J4" i="54"/>
  <c r="H4" i="54"/>
  <c r="G4" i="54"/>
  <c r="F4" i="54"/>
  <c r="F53" i="54" s="1"/>
  <c r="D4" i="54"/>
  <c r="C4" i="54"/>
  <c r="C18" i="54" s="1"/>
  <c r="B4" i="54"/>
  <c r="L3" i="54"/>
  <c r="K3" i="54"/>
  <c r="J3" i="54"/>
  <c r="J47" i="54" s="1"/>
  <c r="L47" i="54" s="1"/>
  <c r="H3" i="54"/>
  <c r="G3" i="54"/>
  <c r="G53" i="54" s="1"/>
  <c r="F3" i="54"/>
  <c r="D3" i="54"/>
  <c r="C3" i="54"/>
  <c r="B3" i="54"/>
  <c r="B18" i="54" s="1"/>
  <c r="I1" i="54"/>
  <c r="H52" i="53"/>
  <c r="G52" i="53"/>
  <c r="F52" i="53"/>
  <c r="H51" i="53"/>
  <c r="G51" i="53"/>
  <c r="F51" i="53"/>
  <c r="H50" i="53"/>
  <c r="G50" i="53"/>
  <c r="F50" i="53"/>
  <c r="H49" i="53"/>
  <c r="G49" i="53"/>
  <c r="F49" i="53"/>
  <c r="H48" i="53"/>
  <c r="G48" i="53"/>
  <c r="F48" i="53"/>
  <c r="H47" i="53"/>
  <c r="G47" i="53"/>
  <c r="F47" i="53"/>
  <c r="L46" i="53"/>
  <c r="K46" i="53"/>
  <c r="J46" i="53"/>
  <c r="H46" i="53"/>
  <c r="G46" i="53"/>
  <c r="F46" i="53"/>
  <c r="L45" i="53"/>
  <c r="K45" i="53"/>
  <c r="J45" i="53"/>
  <c r="H45" i="53"/>
  <c r="G45" i="53"/>
  <c r="F45" i="53"/>
  <c r="L44" i="53"/>
  <c r="K44" i="53"/>
  <c r="J44" i="53"/>
  <c r="H44" i="53"/>
  <c r="G44" i="53"/>
  <c r="F44" i="53"/>
  <c r="L43" i="53"/>
  <c r="K43" i="53"/>
  <c r="J43" i="53"/>
  <c r="H43" i="53"/>
  <c r="G43" i="53"/>
  <c r="F43" i="53"/>
  <c r="L42" i="53"/>
  <c r="K42" i="53"/>
  <c r="J42" i="53"/>
  <c r="H42" i="53"/>
  <c r="G42" i="53"/>
  <c r="F42" i="53"/>
  <c r="L41" i="53"/>
  <c r="K41" i="53"/>
  <c r="J41" i="53"/>
  <c r="H41" i="53"/>
  <c r="G41" i="53"/>
  <c r="F41" i="53"/>
  <c r="L40" i="53"/>
  <c r="K40" i="53"/>
  <c r="J40" i="53"/>
  <c r="H40" i="53"/>
  <c r="G40" i="53"/>
  <c r="F40" i="53"/>
  <c r="L39" i="53"/>
  <c r="K39" i="53"/>
  <c r="J39" i="53"/>
  <c r="H39" i="53"/>
  <c r="G39" i="53"/>
  <c r="F39" i="53"/>
  <c r="L38" i="53"/>
  <c r="K38" i="53"/>
  <c r="J38" i="53"/>
  <c r="H38" i="53"/>
  <c r="G38" i="53"/>
  <c r="F38" i="53"/>
  <c r="L37" i="53"/>
  <c r="K37" i="53"/>
  <c r="J37" i="53"/>
  <c r="H37" i="53"/>
  <c r="G37" i="53"/>
  <c r="F37" i="53"/>
  <c r="L36" i="53"/>
  <c r="K36" i="53"/>
  <c r="J36" i="53"/>
  <c r="H36" i="53"/>
  <c r="G36" i="53"/>
  <c r="F36" i="53"/>
  <c r="L35" i="53"/>
  <c r="K35" i="53"/>
  <c r="J35" i="53"/>
  <c r="H35" i="53"/>
  <c r="G35" i="53"/>
  <c r="F35" i="53"/>
  <c r="L34" i="53"/>
  <c r="K34" i="53"/>
  <c r="J34" i="53"/>
  <c r="H34" i="53"/>
  <c r="G34" i="53"/>
  <c r="F34" i="53"/>
  <c r="L33" i="53"/>
  <c r="K33" i="53"/>
  <c r="J33" i="53"/>
  <c r="H33" i="53"/>
  <c r="G33" i="53"/>
  <c r="F33" i="53"/>
  <c r="L32" i="53"/>
  <c r="K32" i="53"/>
  <c r="J32" i="53"/>
  <c r="H32" i="53"/>
  <c r="G32" i="53"/>
  <c r="F32" i="53"/>
  <c r="L31" i="53"/>
  <c r="K31" i="53"/>
  <c r="J31" i="53"/>
  <c r="H31" i="53"/>
  <c r="G31" i="53"/>
  <c r="F31" i="53"/>
  <c r="L30" i="53"/>
  <c r="K30" i="53"/>
  <c r="J30" i="53"/>
  <c r="H30" i="53"/>
  <c r="G30" i="53"/>
  <c r="F30" i="53"/>
  <c r="L29" i="53"/>
  <c r="K29" i="53"/>
  <c r="J29" i="53"/>
  <c r="H29" i="53"/>
  <c r="G29" i="53"/>
  <c r="F29" i="53"/>
  <c r="L28" i="53"/>
  <c r="K28" i="53"/>
  <c r="J28" i="53"/>
  <c r="H28" i="53"/>
  <c r="G28" i="53"/>
  <c r="F28" i="53"/>
  <c r="L27" i="53"/>
  <c r="K27" i="53"/>
  <c r="J27" i="53"/>
  <c r="H27" i="53"/>
  <c r="G27" i="53"/>
  <c r="F27" i="53"/>
  <c r="L26" i="53"/>
  <c r="K26" i="53"/>
  <c r="J26" i="53"/>
  <c r="H26" i="53"/>
  <c r="G26" i="53"/>
  <c r="F26" i="53"/>
  <c r="L25" i="53"/>
  <c r="K25" i="53"/>
  <c r="J25" i="53"/>
  <c r="H25" i="53"/>
  <c r="G25" i="53"/>
  <c r="F25" i="53"/>
  <c r="L24" i="53"/>
  <c r="K24" i="53"/>
  <c r="J24" i="53"/>
  <c r="H24" i="53"/>
  <c r="G24" i="53"/>
  <c r="F24" i="53"/>
  <c r="L23" i="53"/>
  <c r="K23" i="53"/>
  <c r="J23" i="53"/>
  <c r="H23" i="53"/>
  <c r="G23" i="53"/>
  <c r="F23" i="53"/>
  <c r="L22" i="53"/>
  <c r="K22" i="53"/>
  <c r="J22" i="53"/>
  <c r="H22" i="53"/>
  <c r="G22" i="53"/>
  <c r="F22" i="53"/>
  <c r="L21" i="53"/>
  <c r="K21" i="53"/>
  <c r="J21" i="53"/>
  <c r="H21" i="53"/>
  <c r="G21" i="53"/>
  <c r="F21" i="53"/>
  <c r="L20" i="53"/>
  <c r="K20" i="53"/>
  <c r="J20" i="53"/>
  <c r="H20" i="53"/>
  <c r="G20" i="53"/>
  <c r="F20" i="53"/>
  <c r="L19" i="53"/>
  <c r="K19" i="53"/>
  <c r="J19" i="53"/>
  <c r="H19" i="53"/>
  <c r="G19" i="53"/>
  <c r="F19" i="53"/>
  <c r="L18" i="53"/>
  <c r="K18" i="53"/>
  <c r="J18" i="53"/>
  <c r="H18" i="53"/>
  <c r="G18" i="53"/>
  <c r="F18" i="53"/>
  <c r="L17" i="53"/>
  <c r="K17" i="53"/>
  <c r="J17" i="53"/>
  <c r="H17" i="53"/>
  <c r="G17" i="53"/>
  <c r="F17" i="53"/>
  <c r="D17" i="53"/>
  <c r="C17" i="53"/>
  <c r="B17" i="53"/>
  <c r="L16" i="53"/>
  <c r="K16" i="53"/>
  <c r="J16" i="53"/>
  <c r="H16" i="53"/>
  <c r="G16" i="53"/>
  <c r="F16" i="53"/>
  <c r="D16" i="53"/>
  <c r="C16" i="53"/>
  <c r="B16" i="53"/>
  <c r="L15" i="53"/>
  <c r="K15" i="53"/>
  <c r="J15" i="53"/>
  <c r="H15" i="53"/>
  <c r="G15" i="53"/>
  <c r="F15" i="53"/>
  <c r="D15" i="53"/>
  <c r="C15" i="53"/>
  <c r="B15" i="53"/>
  <c r="L14" i="53"/>
  <c r="K14" i="53"/>
  <c r="J14" i="53"/>
  <c r="H14" i="53"/>
  <c r="G14" i="53"/>
  <c r="F14" i="53"/>
  <c r="D14" i="53"/>
  <c r="C14" i="53"/>
  <c r="B14" i="53"/>
  <c r="L13" i="53"/>
  <c r="K13" i="53"/>
  <c r="J13" i="53"/>
  <c r="H13" i="53"/>
  <c r="G13" i="53"/>
  <c r="F13" i="53"/>
  <c r="D13" i="53"/>
  <c r="C13" i="53"/>
  <c r="B13" i="53"/>
  <c r="L12" i="53"/>
  <c r="K12" i="53"/>
  <c r="J12" i="53"/>
  <c r="H12" i="53"/>
  <c r="G12" i="53"/>
  <c r="F12" i="53"/>
  <c r="D12" i="53"/>
  <c r="C12" i="53"/>
  <c r="B12" i="53"/>
  <c r="L11" i="53"/>
  <c r="K11" i="53"/>
  <c r="J11" i="53"/>
  <c r="H11" i="53"/>
  <c r="G11" i="53"/>
  <c r="F11" i="53"/>
  <c r="D11" i="53"/>
  <c r="C11" i="53"/>
  <c r="B11" i="53"/>
  <c r="L10" i="53"/>
  <c r="K10" i="53"/>
  <c r="J10" i="53"/>
  <c r="H10" i="53"/>
  <c r="G10" i="53"/>
  <c r="F10" i="53"/>
  <c r="D10" i="53"/>
  <c r="C10" i="53"/>
  <c r="B10" i="53"/>
  <c r="L9" i="53"/>
  <c r="K9" i="53"/>
  <c r="J9" i="53"/>
  <c r="H9" i="53"/>
  <c r="G9" i="53"/>
  <c r="F9" i="53"/>
  <c r="D9" i="53"/>
  <c r="C9" i="53"/>
  <c r="B9" i="53"/>
  <c r="L8" i="53"/>
  <c r="K8" i="53"/>
  <c r="J8" i="53"/>
  <c r="H8" i="53"/>
  <c r="G8" i="53"/>
  <c r="F8" i="53"/>
  <c r="D8" i="53"/>
  <c r="C8" i="53"/>
  <c r="B8" i="53"/>
  <c r="L7" i="53"/>
  <c r="K7" i="53"/>
  <c r="J7" i="53"/>
  <c r="H7" i="53"/>
  <c r="G7" i="53"/>
  <c r="F7" i="53"/>
  <c r="D7" i="53"/>
  <c r="C7" i="53"/>
  <c r="B7" i="53"/>
  <c r="L6" i="53"/>
  <c r="K6" i="53"/>
  <c r="J6" i="53"/>
  <c r="H6" i="53"/>
  <c r="G6" i="53"/>
  <c r="F6" i="53"/>
  <c r="D6" i="53"/>
  <c r="C6" i="53"/>
  <c r="B6" i="53"/>
  <c r="L5" i="53"/>
  <c r="K5" i="53"/>
  <c r="J5" i="53"/>
  <c r="H5" i="53"/>
  <c r="G5" i="53"/>
  <c r="F5" i="53"/>
  <c r="D5" i="53"/>
  <c r="C5" i="53"/>
  <c r="B5" i="53"/>
  <c r="L4" i="53"/>
  <c r="K4" i="53"/>
  <c r="K47" i="53" s="1"/>
  <c r="J4" i="53"/>
  <c r="H4" i="53"/>
  <c r="G4" i="53"/>
  <c r="F4" i="53"/>
  <c r="F53" i="53" s="1"/>
  <c r="D4" i="53"/>
  <c r="C4" i="53"/>
  <c r="C18" i="53" s="1"/>
  <c r="K51" i="53" s="1"/>
  <c r="B4" i="53"/>
  <c r="L3" i="53"/>
  <c r="K3" i="53"/>
  <c r="J3" i="53"/>
  <c r="J47" i="53" s="1"/>
  <c r="L47" i="53" s="1"/>
  <c r="H3" i="53"/>
  <c r="G3" i="53"/>
  <c r="G53" i="53" s="1"/>
  <c r="F3" i="53"/>
  <c r="D3" i="53"/>
  <c r="C3" i="53"/>
  <c r="B3" i="53"/>
  <c r="B18" i="53" s="1"/>
  <c r="I1" i="53"/>
  <c r="H52" i="52"/>
  <c r="G52" i="52"/>
  <c r="F52" i="52"/>
  <c r="H51" i="52"/>
  <c r="G51" i="52"/>
  <c r="F51" i="52"/>
  <c r="H50" i="52"/>
  <c r="G50" i="52"/>
  <c r="F50" i="52"/>
  <c r="H49" i="52"/>
  <c r="G49" i="52"/>
  <c r="F49" i="52"/>
  <c r="H48" i="52"/>
  <c r="G48" i="52"/>
  <c r="F48" i="52"/>
  <c r="H47" i="52"/>
  <c r="G47" i="52"/>
  <c r="F47" i="52"/>
  <c r="L46" i="52"/>
  <c r="K46" i="52"/>
  <c r="J46" i="52"/>
  <c r="H46" i="52"/>
  <c r="G46" i="52"/>
  <c r="F46" i="52"/>
  <c r="L45" i="52"/>
  <c r="K45" i="52"/>
  <c r="J45" i="52"/>
  <c r="H45" i="52"/>
  <c r="G45" i="52"/>
  <c r="F45" i="52"/>
  <c r="L44" i="52"/>
  <c r="K44" i="52"/>
  <c r="J44" i="52"/>
  <c r="H44" i="52"/>
  <c r="G44" i="52"/>
  <c r="F44" i="52"/>
  <c r="L43" i="52"/>
  <c r="K43" i="52"/>
  <c r="J43" i="52"/>
  <c r="H43" i="52"/>
  <c r="G43" i="52"/>
  <c r="F43" i="52"/>
  <c r="L42" i="52"/>
  <c r="K42" i="52"/>
  <c r="J42" i="52"/>
  <c r="H42" i="52"/>
  <c r="G42" i="52"/>
  <c r="F42" i="52"/>
  <c r="L41" i="52"/>
  <c r="K41" i="52"/>
  <c r="J41" i="52"/>
  <c r="H41" i="52"/>
  <c r="G41" i="52"/>
  <c r="F41" i="52"/>
  <c r="L40" i="52"/>
  <c r="K40" i="52"/>
  <c r="J40" i="52"/>
  <c r="H40" i="52"/>
  <c r="G40" i="52"/>
  <c r="F40" i="52"/>
  <c r="L39" i="52"/>
  <c r="K39" i="52"/>
  <c r="J39" i="52"/>
  <c r="H39" i="52"/>
  <c r="G39" i="52"/>
  <c r="F39" i="52"/>
  <c r="L38" i="52"/>
  <c r="K38" i="52"/>
  <c r="J38" i="52"/>
  <c r="H38" i="52"/>
  <c r="G38" i="52"/>
  <c r="F38" i="52"/>
  <c r="L37" i="52"/>
  <c r="K37" i="52"/>
  <c r="J37" i="52"/>
  <c r="H37" i="52"/>
  <c r="G37" i="52"/>
  <c r="F37" i="52"/>
  <c r="L36" i="52"/>
  <c r="K36" i="52"/>
  <c r="J36" i="52"/>
  <c r="H36" i="52"/>
  <c r="G36" i="52"/>
  <c r="F36" i="52"/>
  <c r="L35" i="52"/>
  <c r="K35" i="52"/>
  <c r="J35" i="52"/>
  <c r="H35" i="52"/>
  <c r="G35" i="52"/>
  <c r="F35" i="52"/>
  <c r="L34" i="52"/>
  <c r="K34" i="52"/>
  <c r="J34" i="52"/>
  <c r="H34" i="52"/>
  <c r="G34" i="52"/>
  <c r="F34" i="52"/>
  <c r="L33" i="52"/>
  <c r="K33" i="52"/>
  <c r="J33" i="52"/>
  <c r="H33" i="52"/>
  <c r="G33" i="52"/>
  <c r="F33" i="52"/>
  <c r="L32" i="52"/>
  <c r="K32" i="52"/>
  <c r="J32" i="52"/>
  <c r="H32" i="52"/>
  <c r="G32" i="52"/>
  <c r="F32" i="52"/>
  <c r="L31" i="52"/>
  <c r="K31" i="52"/>
  <c r="J31" i="52"/>
  <c r="H31" i="52"/>
  <c r="G31" i="52"/>
  <c r="F31" i="52"/>
  <c r="L30" i="52"/>
  <c r="K30" i="52"/>
  <c r="J30" i="52"/>
  <c r="H30" i="52"/>
  <c r="G30" i="52"/>
  <c r="F30" i="52"/>
  <c r="L29" i="52"/>
  <c r="K29" i="52"/>
  <c r="J29" i="52"/>
  <c r="H29" i="52"/>
  <c r="G29" i="52"/>
  <c r="F29" i="52"/>
  <c r="L28" i="52"/>
  <c r="K28" i="52"/>
  <c r="J28" i="52"/>
  <c r="H28" i="52"/>
  <c r="G28" i="52"/>
  <c r="F28" i="52"/>
  <c r="L27" i="52"/>
  <c r="K27" i="52"/>
  <c r="J27" i="52"/>
  <c r="H27" i="52"/>
  <c r="G27" i="52"/>
  <c r="F27" i="52"/>
  <c r="L26" i="52"/>
  <c r="K26" i="52"/>
  <c r="J26" i="52"/>
  <c r="H26" i="52"/>
  <c r="G26" i="52"/>
  <c r="F26" i="52"/>
  <c r="L25" i="52"/>
  <c r="K25" i="52"/>
  <c r="J25" i="52"/>
  <c r="H25" i="52"/>
  <c r="G25" i="52"/>
  <c r="F25" i="52"/>
  <c r="L24" i="52"/>
  <c r="K24" i="52"/>
  <c r="J24" i="52"/>
  <c r="H24" i="52"/>
  <c r="G24" i="52"/>
  <c r="F24" i="52"/>
  <c r="L23" i="52"/>
  <c r="K23" i="52"/>
  <c r="J23" i="52"/>
  <c r="H23" i="52"/>
  <c r="G23" i="52"/>
  <c r="F23" i="52"/>
  <c r="L22" i="52"/>
  <c r="K22" i="52"/>
  <c r="J22" i="52"/>
  <c r="H22" i="52"/>
  <c r="G22" i="52"/>
  <c r="F22" i="52"/>
  <c r="L21" i="52"/>
  <c r="K21" i="52"/>
  <c r="J21" i="52"/>
  <c r="H21" i="52"/>
  <c r="G21" i="52"/>
  <c r="F21" i="52"/>
  <c r="L20" i="52"/>
  <c r="K20" i="52"/>
  <c r="J20" i="52"/>
  <c r="H20" i="52"/>
  <c r="G20" i="52"/>
  <c r="F20" i="52"/>
  <c r="L19" i="52"/>
  <c r="K19" i="52"/>
  <c r="J19" i="52"/>
  <c r="H19" i="52"/>
  <c r="G19" i="52"/>
  <c r="F19" i="52"/>
  <c r="L18" i="52"/>
  <c r="K18" i="52"/>
  <c r="J18" i="52"/>
  <c r="H18" i="52"/>
  <c r="G18" i="52"/>
  <c r="F18" i="52"/>
  <c r="L17" i="52"/>
  <c r="K17" i="52"/>
  <c r="J17" i="52"/>
  <c r="H17" i="52"/>
  <c r="G17" i="52"/>
  <c r="F17" i="52"/>
  <c r="D17" i="52"/>
  <c r="C17" i="52"/>
  <c r="B17" i="52"/>
  <c r="L16" i="52"/>
  <c r="K16" i="52"/>
  <c r="J16" i="52"/>
  <c r="H16" i="52"/>
  <c r="G16" i="52"/>
  <c r="F16" i="52"/>
  <c r="D16" i="52"/>
  <c r="C16" i="52"/>
  <c r="B16" i="52"/>
  <c r="L15" i="52"/>
  <c r="K15" i="52"/>
  <c r="J15" i="52"/>
  <c r="H15" i="52"/>
  <c r="G15" i="52"/>
  <c r="F15" i="52"/>
  <c r="D15" i="52"/>
  <c r="C15" i="52"/>
  <c r="B15" i="52"/>
  <c r="L14" i="52"/>
  <c r="K14" i="52"/>
  <c r="J14" i="52"/>
  <c r="H14" i="52"/>
  <c r="G14" i="52"/>
  <c r="F14" i="52"/>
  <c r="D14" i="52"/>
  <c r="C14" i="52"/>
  <c r="B14" i="52"/>
  <c r="L13" i="52"/>
  <c r="K13" i="52"/>
  <c r="J13" i="52"/>
  <c r="H13" i="52"/>
  <c r="G13" i="52"/>
  <c r="F13" i="52"/>
  <c r="D13" i="52"/>
  <c r="C13" i="52"/>
  <c r="B13" i="52"/>
  <c r="L12" i="52"/>
  <c r="K12" i="52"/>
  <c r="J12" i="52"/>
  <c r="H12" i="52"/>
  <c r="G12" i="52"/>
  <c r="F12" i="52"/>
  <c r="D12" i="52"/>
  <c r="C12" i="52"/>
  <c r="B12" i="52"/>
  <c r="L11" i="52"/>
  <c r="K11" i="52"/>
  <c r="J11" i="52"/>
  <c r="H11" i="52"/>
  <c r="G11" i="52"/>
  <c r="F11" i="52"/>
  <c r="D11" i="52"/>
  <c r="C11" i="52"/>
  <c r="B11" i="52"/>
  <c r="L10" i="52"/>
  <c r="K10" i="52"/>
  <c r="J10" i="52"/>
  <c r="H10" i="52"/>
  <c r="G10" i="52"/>
  <c r="F10" i="52"/>
  <c r="D10" i="52"/>
  <c r="C10" i="52"/>
  <c r="B10" i="52"/>
  <c r="L9" i="52"/>
  <c r="K9" i="52"/>
  <c r="J9" i="52"/>
  <c r="H9" i="52"/>
  <c r="G9" i="52"/>
  <c r="F9" i="52"/>
  <c r="D9" i="52"/>
  <c r="C9" i="52"/>
  <c r="B9" i="52"/>
  <c r="L8" i="52"/>
  <c r="K8" i="52"/>
  <c r="J8" i="52"/>
  <c r="H8" i="52"/>
  <c r="G8" i="52"/>
  <c r="F8" i="52"/>
  <c r="D8" i="52"/>
  <c r="C8" i="52"/>
  <c r="B8" i="52"/>
  <c r="L7" i="52"/>
  <c r="K7" i="52"/>
  <c r="J7" i="52"/>
  <c r="H7" i="52"/>
  <c r="G7" i="52"/>
  <c r="F7" i="52"/>
  <c r="D7" i="52"/>
  <c r="C7" i="52"/>
  <c r="B7" i="52"/>
  <c r="L6" i="52"/>
  <c r="K6" i="52"/>
  <c r="J6" i="52"/>
  <c r="H6" i="52"/>
  <c r="G6" i="52"/>
  <c r="F6" i="52"/>
  <c r="D6" i="52"/>
  <c r="C6" i="52"/>
  <c r="B6" i="52"/>
  <c r="L5" i="52"/>
  <c r="K5" i="52"/>
  <c r="J5" i="52"/>
  <c r="H5" i="52"/>
  <c r="G5" i="52"/>
  <c r="F5" i="52"/>
  <c r="D5" i="52"/>
  <c r="C5" i="52"/>
  <c r="B5" i="52"/>
  <c r="L4" i="52"/>
  <c r="K4" i="52"/>
  <c r="K47" i="52" s="1"/>
  <c r="J4" i="52"/>
  <c r="H4" i="52"/>
  <c r="G4" i="52"/>
  <c r="F4" i="52"/>
  <c r="F53" i="52" s="1"/>
  <c r="H53" i="52" s="1"/>
  <c r="D4" i="52"/>
  <c r="C4" i="52"/>
  <c r="C18" i="52" s="1"/>
  <c r="K51" i="52" s="1"/>
  <c r="B4" i="52"/>
  <c r="L3" i="52"/>
  <c r="K3" i="52"/>
  <c r="J3" i="52"/>
  <c r="J47" i="52" s="1"/>
  <c r="H3" i="52"/>
  <c r="G3" i="52"/>
  <c r="G53" i="52" s="1"/>
  <c r="F3" i="52"/>
  <c r="D3" i="52"/>
  <c r="C3" i="52"/>
  <c r="B3" i="52"/>
  <c r="B18" i="52" s="1"/>
  <c r="I1" i="52"/>
  <c r="H52" i="51"/>
  <c r="G52" i="51"/>
  <c r="F52" i="51"/>
  <c r="H51" i="51"/>
  <c r="G51" i="51"/>
  <c r="F51" i="51"/>
  <c r="H50" i="51"/>
  <c r="G50" i="51"/>
  <c r="F50" i="51"/>
  <c r="H49" i="51"/>
  <c r="G49" i="51"/>
  <c r="F49" i="51"/>
  <c r="H48" i="51"/>
  <c r="G48" i="51"/>
  <c r="F48" i="51"/>
  <c r="H47" i="51"/>
  <c r="G47" i="51"/>
  <c r="F47" i="51"/>
  <c r="L46" i="51"/>
  <c r="K46" i="51"/>
  <c r="J46" i="51"/>
  <c r="H46" i="51"/>
  <c r="G46" i="51"/>
  <c r="F46" i="51"/>
  <c r="L45" i="51"/>
  <c r="K45" i="51"/>
  <c r="J45" i="51"/>
  <c r="H45" i="51"/>
  <c r="G45" i="51"/>
  <c r="F45" i="51"/>
  <c r="L44" i="51"/>
  <c r="K44" i="51"/>
  <c r="J44" i="51"/>
  <c r="H44" i="51"/>
  <c r="G44" i="51"/>
  <c r="F44" i="51"/>
  <c r="L43" i="51"/>
  <c r="K43" i="51"/>
  <c r="J43" i="51"/>
  <c r="H43" i="51"/>
  <c r="G43" i="51"/>
  <c r="F43" i="51"/>
  <c r="L42" i="51"/>
  <c r="K42" i="51"/>
  <c r="J42" i="51"/>
  <c r="H42" i="51"/>
  <c r="G42" i="51"/>
  <c r="F42" i="51"/>
  <c r="L41" i="51"/>
  <c r="K41" i="51"/>
  <c r="J41" i="51"/>
  <c r="H41" i="51"/>
  <c r="G41" i="51"/>
  <c r="F41" i="51"/>
  <c r="L40" i="51"/>
  <c r="K40" i="51"/>
  <c r="J40" i="51"/>
  <c r="H40" i="51"/>
  <c r="G40" i="51"/>
  <c r="F40" i="51"/>
  <c r="L39" i="51"/>
  <c r="K39" i="51"/>
  <c r="J39" i="51"/>
  <c r="H39" i="51"/>
  <c r="G39" i="51"/>
  <c r="F39" i="51"/>
  <c r="L38" i="51"/>
  <c r="K38" i="51"/>
  <c r="J38" i="51"/>
  <c r="H38" i="51"/>
  <c r="G38" i="51"/>
  <c r="F38" i="51"/>
  <c r="L37" i="51"/>
  <c r="K37" i="51"/>
  <c r="J37" i="51"/>
  <c r="H37" i="51"/>
  <c r="G37" i="51"/>
  <c r="F37" i="51"/>
  <c r="L36" i="51"/>
  <c r="K36" i="51"/>
  <c r="J36" i="51"/>
  <c r="H36" i="51"/>
  <c r="G36" i="51"/>
  <c r="F36" i="51"/>
  <c r="L35" i="51"/>
  <c r="K35" i="51"/>
  <c r="J35" i="51"/>
  <c r="H35" i="51"/>
  <c r="G35" i="51"/>
  <c r="F35" i="51"/>
  <c r="L34" i="51"/>
  <c r="K34" i="51"/>
  <c r="J34" i="51"/>
  <c r="H34" i="51"/>
  <c r="G34" i="51"/>
  <c r="F34" i="51"/>
  <c r="L33" i="51"/>
  <c r="K33" i="51"/>
  <c r="J33" i="51"/>
  <c r="H33" i="51"/>
  <c r="G33" i="51"/>
  <c r="F33" i="51"/>
  <c r="L32" i="51"/>
  <c r="K32" i="51"/>
  <c r="J32" i="51"/>
  <c r="H32" i="51"/>
  <c r="G32" i="51"/>
  <c r="F32" i="51"/>
  <c r="L31" i="51"/>
  <c r="K31" i="51"/>
  <c r="J31" i="51"/>
  <c r="H31" i="51"/>
  <c r="G31" i="51"/>
  <c r="F31" i="51"/>
  <c r="L30" i="51"/>
  <c r="K30" i="51"/>
  <c r="J30" i="51"/>
  <c r="H30" i="51"/>
  <c r="G30" i="51"/>
  <c r="F30" i="51"/>
  <c r="L29" i="51"/>
  <c r="K29" i="51"/>
  <c r="J29" i="51"/>
  <c r="H29" i="51"/>
  <c r="G29" i="51"/>
  <c r="F29" i="51"/>
  <c r="L28" i="51"/>
  <c r="K28" i="51"/>
  <c r="J28" i="51"/>
  <c r="H28" i="51"/>
  <c r="G28" i="51"/>
  <c r="F28" i="51"/>
  <c r="L27" i="51"/>
  <c r="K27" i="51"/>
  <c r="J27" i="51"/>
  <c r="H27" i="51"/>
  <c r="G27" i="51"/>
  <c r="F27" i="51"/>
  <c r="L26" i="51"/>
  <c r="K26" i="51"/>
  <c r="J26" i="51"/>
  <c r="H26" i="51"/>
  <c r="G26" i="51"/>
  <c r="F26" i="51"/>
  <c r="L25" i="51"/>
  <c r="K25" i="51"/>
  <c r="J25" i="51"/>
  <c r="H25" i="51"/>
  <c r="G25" i="51"/>
  <c r="F25" i="51"/>
  <c r="L24" i="51"/>
  <c r="K24" i="51"/>
  <c r="J24" i="51"/>
  <c r="H24" i="51"/>
  <c r="G24" i="51"/>
  <c r="F24" i="51"/>
  <c r="L23" i="51"/>
  <c r="K23" i="51"/>
  <c r="J23" i="51"/>
  <c r="H23" i="51"/>
  <c r="G23" i="51"/>
  <c r="F23" i="51"/>
  <c r="L22" i="51"/>
  <c r="K22" i="51"/>
  <c r="J22" i="51"/>
  <c r="H22" i="51"/>
  <c r="G22" i="51"/>
  <c r="F22" i="51"/>
  <c r="L21" i="51"/>
  <c r="K21" i="51"/>
  <c r="J21" i="51"/>
  <c r="H21" i="51"/>
  <c r="G21" i="51"/>
  <c r="F21" i="51"/>
  <c r="L20" i="51"/>
  <c r="K20" i="51"/>
  <c r="J20" i="51"/>
  <c r="H20" i="51"/>
  <c r="G20" i="51"/>
  <c r="F20" i="51"/>
  <c r="L19" i="51"/>
  <c r="K19" i="51"/>
  <c r="J19" i="51"/>
  <c r="H19" i="51"/>
  <c r="G19" i="51"/>
  <c r="F19" i="51"/>
  <c r="L18" i="51"/>
  <c r="K18" i="51"/>
  <c r="J18" i="51"/>
  <c r="H18" i="51"/>
  <c r="G18" i="51"/>
  <c r="F18" i="51"/>
  <c r="L17" i="51"/>
  <c r="K17" i="51"/>
  <c r="J17" i="51"/>
  <c r="H17" i="51"/>
  <c r="G17" i="51"/>
  <c r="F17" i="51"/>
  <c r="D17" i="51"/>
  <c r="C17" i="51"/>
  <c r="B17" i="51"/>
  <c r="L16" i="51"/>
  <c r="K16" i="51"/>
  <c r="J16" i="51"/>
  <c r="H16" i="51"/>
  <c r="G16" i="51"/>
  <c r="F16" i="51"/>
  <c r="D16" i="51"/>
  <c r="C16" i="51"/>
  <c r="B16" i="51"/>
  <c r="L15" i="51"/>
  <c r="K15" i="51"/>
  <c r="J15" i="51"/>
  <c r="H15" i="51"/>
  <c r="G15" i="51"/>
  <c r="F15" i="51"/>
  <c r="D15" i="51"/>
  <c r="C15" i="51"/>
  <c r="B15" i="51"/>
  <c r="L14" i="51"/>
  <c r="K14" i="51"/>
  <c r="J14" i="51"/>
  <c r="H14" i="51"/>
  <c r="G14" i="51"/>
  <c r="F14" i="51"/>
  <c r="D14" i="51"/>
  <c r="C14" i="51"/>
  <c r="B14" i="51"/>
  <c r="L13" i="51"/>
  <c r="K13" i="51"/>
  <c r="J13" i="51"/>
  <c r="H13" i="51"/>
  <c r="G13" i="51"/>
  <c r="F13" i="51"/>
  <c r="D13" i="51"/>
  <c r="C13" i="51"/>
  <c r="B13" i="51"/>
  <c r="L12" i="51"/>
  <c r="K12" i="51"/>
  <c r="J12" i="51"/>
  <c r="H12" i="51"/>
  <c r="G12" i="51"/>
  <c r="F12" i="51"/>
  <c r="D12" i="51"/>
  <c r="C12" i="51"/>
  <c r="B12" i="51"/>
  <c r="L11" i="51"/>
  <c r="K11" i="51"/>
  <c r="J11" i="51"/>
  <c r="H11" i="51"/>
  <c r="G11" i="51"/>
  <c r="F11" i="51"/>
  <c r="D11" i="51"/>
  <c r="C11" i="51"/>
  <c r="B11" i="51"/>
  <c r="L10" i="51"/>
  <c r="K10" i="51"/>
  <c r="J10" i="51"/>
  <c r="H10" i="51"/>
  <c r="G10" i="51"/>
  <c r="F10" i="51"/>
  <c r="D10" i="51"/>
  <c r="C10" i="51"/>
  <c r="B10" i="51"/>
  <c r="L9" i="51"/>
  <c r="K9" i="51"/>
  <c r="J9" i="51"/>
  <c r="H9" i="51"/>
  <c r="G9" i="51"/>
  <c r="F9" i="51"/>
  <c r="D9" i="51"/>
  <c r="C9" i="51"/>
  <c r="B9" i="51"/>
  <c r="L8" i="51"/>
  <c r="K8" i="51"/>
  <c r="J8" i="51"/>
  <c r="H8" i="51"/>
  <c r="G8" i="51"/>
  <c r="F8" i="51"/>
  <c r="D8" i="51"/>
  <c r="C8" i="51"/>
  <c r="B8" i="51"/>
  <c r="L7" i="51"/>
  <c r="K7" i="51"/>
  <c r="J7" i="51"/>
  <c r="H7" i="51"/>
  <c r="G7" i="51"/>
  <c r="F7" i="51"/>
  <c r="D7" i="51"/>
  <c r="C7" i="51"/>
  <c r="B7" i="51"/>
  <c r="L6" i="51"/>
  <c r="K6" i="51"/>
  <c r="J6" i="51"/>
  <c r="H6" i="51"/>
  <c r="G6" i="51"/>
  <c r="F6" i="51"/>
  <c r="D6" i="51"/>
  <c r="C6" i="51"/>
  <c r="B6" i="51"/>
  <c r="L5" i="51"/>
  <c r="K5" i="51"/>
  <c r="J5" i="51"/>
  <c r="H5" i="51"/>
  <c r="G5" i="51"/>
  <c r="F5" i="51"/>
  <c r="D5" i="51"/>
  <c r="C5" i="51"/>
  <c r="B5" i="51"/>
  <c r="L4" i="51"/>
  <c r="K4" i="51"/>
  <c r="K47" i="51" s="1"/>
  <c r="J4" i="51"/>
  <c r="H4" i="51"/>
  <c r="G4" i="51"/>
  <c r="F4" i="51"/>
  <c r="F53" i="51" s="1"/>
  <c r="H53" i="51" s="1"/>
  <c r="D4" i="51"/>
  <c r="C4" i="51"/>
  <c r="C18" i="51" s="1"/>
  <c r="K51" i="51" s="1"/>
  <c r="B4" i="51"/>
  <c r="L3" i="51"/>
  <c r="K3" i="51"/>
  <c r="J3" i="51"/>
  <c r="J47" i="51" s="1"/>
  <c r="H3" i="51"/>
  <c r="G3" i="51"/>
  <c r="G53" i="51" s="1"/>
  <c r="F3" i="51"/>
  <c r="D3" i="51"/>
  <c r="C3" i="51"/>
  <c r="B3" i="51"/>
  <c r="B18" i="51" s="1"/>
  <c r="I1" i="51"/>
  <c r="H52" i="50"/>
  <c r="G52" i="50"/>
  <c r="F52" i="50"/>
  <c r="H51" i="50"/>
  <c r="G51" i="50"/>
  <c r="F51" i="50"/>
  <c r="H50" i="50"/>
  <c r="G50" i="50"/>
  <c r="F50" i="50"/>
  <c r="H49" i="50"/>
  <c r="G49" i="50"/>
  <c r="F49" i="50"/>
  <c r="H48" i="50"/>
  <c r="G48" i="50"/>
  <c r="F48" i="50"/>
  <c r="H47" i="50"/>
  <c r="G47" i="50"/>
  <c r="F47" i="50"/>
  <c r="L46" i="50"/>
  <c r="K46" i="50"/>
  <c r="J46" i="50"/>
  <c r="H46" i="50"/>
  <c r="G46" i="50"/>
  <c r="F46" i="50"/>
  <c r="L45" i="50"/>
  <c r="K45" i="50"/>
  <c r="J45" i="50"/>
  <c r="H45" i="50"/>
  <c r="G45" i="50"/>
  <c r="F45" i="50"/>
  <c r="L44" i="50"/>
  <c r="K44" i="50"/>
  <c r="J44" i="50"/>
  <c r="H44" i="50"/>
  <c r="G44" i="50"/>
  <c r="F44" i="50"/>
  <c r="L43" i="50"/>
  <c r="K43" i="50"/>
  <c r="J43" i="50"/>
  <c r="H43" i="50"/>
  <c r="G43" i="50"/>
  <c r="F43" i="50"/>
  <c r="L42" i="50"/>
  <c r="K42" i="50"/>
  <c r="J42" i="50"/>
  <c r="H42" i="50"/>
  <c r="G42" i="50"/>
  <c r="F42" i="50"/>
  <c r="L41" i="50"/>
  <c r="K41" i="50"/>
  <c r="J41" i="50"/>
  <c r="H41" i="50"/>
  <c r="G41" i="50"/>
  <c r="F41" i="50"/>
  <c r="L40" i="50"/>
  <c r="K40" i="50"/>
  <c r="J40" i="50"/>
  <c r="H40" i="50"/>
  <c r="G40" i="50"/>
  <c r="F40" i="50"/>
  <c r="L39" i="50"/>
  <c r="K39" i="50"/>
  <c r="J39" i="50"/>
  <c r="H39" i="50"/>
  <c r="G39" i="50"/>
  <c r="F39" i="50"/>
  <c r="L38" i="50"/>
  <c r="K38" i="50"/>
  <c r="J38" i="50"/>
  <c r="H38" i="50"/>
  <c r="G38" i="50"/>
  <c r="F38" i="50"/>
  <c r="L37" i="50"/>
  <c r="K37" i="50"/>
  <c r="J37" i="50"/>
  <c r="H37" i="50"/>
  <c r="G37" i="50"/>
  <c r="F37" i="50"/>
  <c r="L36" i="50"/>
  <c r="K36" i="50"/>
  <c r="J36" i="50"/>
  <c r="H36" i="50"/>
  <c r="G36" i="50"/>
  <c r="F36" i="50"/>
  <c r="L35" i="50"/>
  <c r="K35" i="50"/>
  <c r="J35" i="50"/>
  <c r="H35" i="50"/>
  <c r="G35" i="50"/>
  <c r="F35" i="50"/>
  <c r="L34" i="50"/>
  <c r="K34" i="50"/>
  <c r="J34" i="50"/>
  <c r="H34" i="50"/>
  <c r="G34" i="50"/>
  <c r="F34" i="50"/>
  <c r="L33" i="50"/>
  <c r="K33" i="50"/>
  <c r="J33" i="50"/>
  <c r="H33" i="50"/>
  <c r="G33" i="50"/>
  <c r="F33" i="50"/>
  <c r="L32" i="50"/>
  <c r="K32" i="50"/>
  <c r="J32" i="50"/>
  <c r="H32" i="50"/>
  <c r="G32" i="50"/>
  <c r="F32" i="50"/>
  <c r="L31" i="50"/>
  <c r="K31" i="50"/>
  <c r="J31" i="50"/>
  <c r="H31" i="50"/>
  <c r="G31" i="50"/>
  <c r="F31" i="50"/>
  <c r="L30" i="50"/>
  <c r="K30" i="50"/>
  <c r="J30" i="50"/>
  <c r="H30" i="50"/>
  <c r="G30" i="50"/>
  <c r="F30" i="50"/>
  <c r="L29" i="50"/>
  <c r="K29" i="50"/>
  <c r="J29" i="50"/>
  <c r="H29" i="50"/>
  <c r="G29" i="50"/>
  <c r="F29" i="50"/>
  <c r="L28" i="50"/>
  <c r="K28" i="50"/>
  <c r="J28" i="50"/>
  <c r="H28" i="50"/>
  <c r="G28" i="50"/>
  <c r="F28" i="50"/>
  <c r="L27" i="50"/>
  <c r="K27" i="50"/>
  <c r="J27" i="50"/>
  <c r="H27" i="50"/>
  <c r="G27" i="50"/>
  <c r="F27" i="50"/>
  <c r="L26" i="50"/>
  <c r="K26" i="50"/>
  <c r="J26" i="50"/>
  <c r="H26" i="50"/>
  <c r="G26" i="50"/>
  <c r="F26" i="50"/>
  <c r="L25" i="50"/>
  <c r="K25" i="50"/>
  <c r="J25" i="50"/>
  <c r="H25" i="50"/>
  <c r="G25" i="50"/>
  <c r="F25" i="50"/>
  <c r="L24" i="50"/>
  <c r="K24" i="50"/>
  <c r="J24" i="50"/>
  <c r="H24" i="50"/>
  <c r="G24" i="50"/>
  <c r="F24" i="50"/>
  <c r="L23" i="50"/>
  <c r="K23" i="50"/>
  <c r="J23" i="50"/>
  <c r="H23" i="50"/>
  <c r="G23" i="50"/>
  <c r="F23" i="50"/>
  <c r="L22" i="50"/>
  <c r="K22" i="50"/>
  <c r="J22" i="50"/>
  <c r="H22" i="50"/>
  <c r="G22" i="50"/>
  <c r="F22" i="50"/>
  <c r="L21" i="50"/>
  <c r="K21" i="50"/>
  <c r="J21" i="50"/>
  <c r="H21" i="50"/>
  <c r="G21" i="50"/>
  <c r="F21" i="50"/>
  <c r="L20" i="50"/>
  <c r="K20" i="50"/>
  <c r="J20" i="50"/>
  <c r="H20" i="50"/>
  <c r="G20" i="50"/>
  <c r="F20" i="50"/>
  <c r="L19" i="50"/>
  <c r="K19" i="50"/>
  <c r="J19" i="50"/>
  <c r="H19" i="50"/>
  <c r="G19" i="50"/>
  <c r="F19" i="50"/>
  <c r="L18" i="50"/>
  <c r="K18" i="50"/>
  <c r="J18" i="50"/>
  <c r="H18" i="50"/>
  <c r="G18" i="50"/>
  <c r="F18" i="50"/>
  <c r="L17" i="50"/>
  <c r="K17" i="50"/>
  <c r="J17" i="50"/>
  <c r="H17" i="50"/>
  <c r="G17" i="50"/>
  <c r="F17" i="50"/>
  <c r="D17" i="50"/>
  <c r="C17" i="50"/>
  <c r="B17" i="50"/>
  <c r="L16" i="50"/>
  <c r="K16" i="50"/>
  <c r="J16" i="50"/>
  <c r="H16" i="50"/>
  <c r="G16" i="50"/>
  <c r="F16" i="50"/>
  <c r="D16" i="50"/>
  <c r="C16" i="50"/>
  <c r="B16" i="50"/>
  <c r="L15" i="50"/>
  <c r="K15" i="50"/>
  <c r="J15" i="50"/>
  <c r="H15" i="50"/>
  <c r="G15" i="50"/>
  <c r="F15" i="50"/>
  <c r="D15" i="50"/>
  <c r="C15" i="50"/>
  <c r="B15" i="50"/>
  <c r="L14" i="50"/>
  <c r="K14" i="50"/>
  <c r="J14" i="50"/>
  <c r="H14" i="50"/>
  <c r="G14" i="50"/>
  <c r="F14" i="50"/>
  <c r="D14" i="50"/>
  <c r="C14" i="50"/>
  <c r="B14" i="50"/>
  <c r="L13" i="50"/>
  <c r="K13" i="50"/>
  <c r="J13" i="50"/>
  <c r="H13" i="50"/>
  <c r="G13" i="50"/>
  <c r="F13" i="50"/>
  <c r="D13" i="50"/>
  <c r="C13" i="50"/>
  <c r="B13" i="50"/>
  <c r="L12" i="50"/>
  <c r="K12" i="50"/>
  <c r="J12" i="50"/>
  <c r="H12" i="50"/>
  <c r="G12" i="50"/>
  <c r="F12" i="50"/>
  <c r="D12" i="50"/>
  <c r="C12" i="50"/>
  <c r="B12" i="50"/>
  <c r="L11" i="50"/>
  <c r="K11" i="50"/>
  <c r="J11" i="50"/>
  <c r="H11" i="50"/>
  <c r="G11" i="50"/>
  <c r="F11" i="50"/>
  <c r="D11" i="50"/>
  <c r="C11" i="50"/>
  <c r="B11" i="50"/>
  <c r="L10" i="50"/>
  <c r="K10" i="50"/>
  <c r="J10" i="50"/>
  <c r="H10" i="50"/>
  <c r="G10" i="50"/>
  <c r="F10" i="50"/>
  <c r="D10" i="50"/>
  <c r="C10" i="50"/>
  <c r="B10" i="50"/>
  <c r="L9" i="50"/>
  <c r="K9" i="50"/>
  <c r="J9" i="50"/>
  <c r="H9" i="50"/>
  <c r="G9" i="50"/>
  <c r="F9" i="50"/>
  <c r="D9" i="50"/>
  <c r="C9" i="50"/>
  <c r="B9" i="50"/>
  <c r="L8" i="50"/>
  <c r="K8" i="50"/>
  <c r="J8" i="50"/>
  <c r="H8" i="50"/>
  <c r="G8" i="50"/>
  <c r="F8" i="50"/>
  <c r="D8" i="50"/>
  <c r="C8" i="50"/>
  <c r="B8" i="50"/>
  <c r="L7" i="50"/>
  <c r="K7" i="50"/>
  <c r="J7" i="50"/>
  <c r="H7" i="50"/>
  <c r="G7" i="50"/>
  <c r="F7" i="50"/>
  <c r="D7" i="50"/>
  <c r="C7" i="50"/>
  <c r="B7" i="50"/>
  <c r="L6" i="50"/>
  <c r="K6" i="50"/>
  <c r="J6" i="50"/>
  <c r="H6" i="50"/>
  <c r="G6" i="50"/>
  <c r="F6" i="50"/>
  <c r="D6" i="50"/>
  <c r="C6" i="50"/>
  <c r="B6" i="50"/>
  <c r="L5" i="50"/>
  <c r="K5" i="50"/>
  <c r="J5" i="50"/>
  <c r="H5" i="50"/>
  <c r="G5" i="50"/>
  <c r="F5" i="50"/>
  <c r="D5" i="50"/>
  <c r="C5" i="50"/>
  <c r="B5" i="50"/>
  <c r="L4" i="50"/>
  <c r="K4" i="50"/>
  <c r="K47" i="50" s="1"/>
  <c r="J4" i="50"/>
  <c r="H4" i="50"/>
  <c r="G4" i="50"/>
  <c r="F4" i="50"/>
  <c r="F53" i="50" s="1"/>
  <c r="H53" i="50" s="1"/>
  <c r="D4" i="50"/>
  <c r="C4" i="50"/>
  <c r="C18" i="50" s="1"/>
  <c r="K51" i="50" s="1"/>
  <c r="B4" i="50"/>
  <c r="L3" i="50"/>
  <c r="K3" i="50"/>
  <c r="J3" i="50"/>
  <c r="J47" i="50" s="1"/>
  <c r="H3" i="50"/>
  <c r="G3" i="50"/>
  <c r="G53" i="50" s="1"/>
  <c r="F3" i="50"/>
  <c r="D3" i="50"/>
  <c r="C3" i="50"/>
  <c r="B3" i="50"/>
  <c r="B18" i="50" s="1"/>
  <c r="I1" i="50"/>
  <c r="H52" i="49"/>
  <c r="G52" i="49"/>
  <c r="F52" i="49"/>
  <c r="H51" i="49"/>
  <c r="G51" i="49"/>
  <c r="F51" i="49"/>
  <c r="H50" i="49"/>
  <c r="G50" i="49"/>
  <c r="F50" i="49"/>
  <c r="H49" i="49"/>
  <c r="G49" i="49"/>
  <c r="F49" i="49"/>
  <c r="H48" i="49"/>
  <c r="G48" i="49"/>
  <c r="F48" i="49"/>
  <c r="H47" i="49"/>
  <c r="G47" i="49"/>
  <c r="F47" i="49"/>
  <c r="L46" i="49"/>
  <c r="K46" i="49"/>
  <c r="J46" i="49"/>
  <c r="H46" i="49"/>
  <c r="G46" i="49"/>
  <c r="F46" i="49"/>
  <c r="L45" i="49"/>
  <c r="K45" i="49"/>
  <c r="J45" i="49"/>
  <c r="H45" i="49"/>
  <c r="G45" i="49"/>
  <c r="F45" i="49"/>
  <c r="L44" i="49"/>
  <c r="K44" i="49"/>
  <c r="J44" i="49"/>
  <c r="H44" i="49"/>
  <c r="G44" i="49"/>
  <c r="F44" i="49"/>
  <c r="L43" i="49"/>
  <c r="K43" i="49"/>
  <c r="J43" i="49"/>
  <c r="H43" i="49"/>
  <c r="G43" i="49"/>
  <c r="F43" i="49"/>
  <c r="L42" i="49"/>
  <c r="K42" i="49"/>
  <c r="J42" i="49"/>
  <c r="H42" i="49"/>
  <c r="G42" i="49"/>
  <c r="F42" i="49"/>
  <c r="L41" i="49"/>
  <c r="K41" i="49"/>
  <c r="J41" i="49"/>
  <c r="H41" i="49"/>
  <c r="G41" i="49"/>
  <c r="F41" i="49"/>
  <c r="L40" i="49"/>
  <c r="K40" i="49"/>
  <c r="J40" i="49"/>
  <c r="H40" i="49"/>
  <c r="G40" i="49"/>
  <c r="F40" i="49"/>
  <c r="L39" i="49"/>
  <c r="K39" i="49"/>
  <c r="J39" i="49"/>
  <c r="H39" i="49"/>
  <c r="G39" i="49"/>
  <c r="F39" i="49"/>
  <c r="L38" i="49"/>
  <c r="K38" i="49"/>
  <c r="J38" i="49"/>
  <c r="H38" i="49"/>
  <c r="G38" i="49"/>
  <c r="F38" i="49"/>
  <c r="L37" i="49"/>
  <c r="K37" i="49"/>
  <c r="J37" i="49"/>
  <c r="H37" i="49"/>
  <c r="G37" i="49"/>
  <c r="F37" i="49"/>
  <c r="L36" i="49"/>
  <c r="K36" i="49"/>
  <c r="J36" i="49"/>
  <c r="H36" i="49"/>
  <c r="G36" i="49"/>
  <c r="F36" i="49"/>
  <c r="L35" i="49"/>
  <c r="K35" i="49"/>
  <c r="J35" i="49"/>
  <c r="H35" i="49"/>
  <c r="G35" i="49"/>
  <c r="F35" i="49"/>
  <c r="L34" i="49"/>
  <c r="K34" i="49"/>
  <c r="J34" i="49"/>
  <c r="H34" i="49"/>
  <c r="G34" i="49"/>
  <c r="F34" i="49"/>
  <c r="L33" i="49"/>
  <c r="K33" i="49"/>
  <c r="J33" i="49"/>
  <c r="H33" i="49"/>
  <c r="G33" i="49"/>
  <c r="F33" i="49"/>
  <c r="L32" i="49"/>
  <c r="K32" i="49"/>
  <c r="J32" i="49"/>
  <c r="H32" i="49"/>
  <c r="G32" i="49"/>
  <c r="F32" i="49"/>
  <c r="L31" i="49"/>
  <c r="K31" i="49"/>
  <c r="J31" i="49"/>
  <c r="H31" i="49"/>
  <c r="G31" i="49"/>
  <c r="F31" i="49"/>
  <c r="L30" i="49"/>
  <c r="K30" i="49"/>
  <c r="J30" i="49"/>
  <c r="H30" i="49"/>
  <c r="G30" i="49"/>
  <c r="F30" i="49"/>
  <c r="L29" i="49"/>
  <c r="K29" i="49"/>
  <c r="J29" i="49"/>
  <c r="H29" i="49"/>
  <c r="G29" i="49"/>
  <c r="F29" i="49"/>
  <c r="L28" i="49"/>
  <c r="K28" i="49"/>
  <c r="J28" i="49"/>
  <c r="H28" i="49"/>
  <c r="G28" i="49"/>
  <c r="F28" i="49"/>
  <c r="L27" i="49"/>
  <c r="K27" i="49"/>
  <c r="J27" i="49"/>
  <c r="H27" i="49"/>
  <c r="G27" i="49"/>
  <c r="F27" i="49"/>
  <c r="L26" i="49"/>
  <c r="K26" i="49"/>
  <c r="J26" i="49"/>
  <c r="H26" i="49"/>
  <c r="G26" i="49"/>
  <c r="F26" i="49"/>
  <c r="L25" i="49"/>
  <c r="K25" i="49"/>
  <c r="J25" i="49"/>
  <c r="H25" i="49"/>
  <c r="G25" i="49"/>
  <c r="F25" i="49"/>
  <c r="L24" i="49"/>
  <c r="K24" i="49"/>
  <c r="J24" i="49"/>
  <c r="H24" i="49"/>
  <c r="G24" i="49"/>
  <c r="F24" i="49"/>
  <c r="L23" i="49"/>
  <c r="K23" i="49"/>
  <c r="J23" i="49"/>
  <c r="H23" i="49"/>
  <c r="G23" i="49"/>
  <c r="F23" i="49"/>
  <c r="L22" i="49"/>
  <c r="K22" i="49"/>
  <c r="J22" i="49"/>
  <c r="H22" i="49"/>
  <c r="G22" i="49"/>
  <c r="F22" i="49"/>
  <c r="L21" i="49"/>
  <c r="K21" i="49"/>
  <c r="J21" i="49"/>
  <c r="H21" i="49"/>
  <c r="G21" i="49"/>
  <c r="F21" i="49"/>
  <c r="L20" i="49"/>
  <c r="K20" i="49"/>
  <c r="J20" i="49"/>
  <c r="H20" i="49"/>
  <c r="G20" i="49"/>
  <c r="F20" i="49"/>
  <c r="F20" i="48" s="1"/>
  <c r="L19" i="49"/>
  <c r="K19" i="49"/>
  <c r="K19" i="48" s="1"/>
  <c r="J19" i="49"/>
  <c r="H19" i="49"/>
  <c r="H19" i="48" s="1"/>
  <c r="G19" i="49"/>
  <c r="F19" i="49"/>
  <c r="F19" i="48" s="1"/>
  <c r="L18" i="49"/>
  <c r="K18" i="49"/>
  <c r="K18" i="48" s="1"/>
  <c r="J18" i="49"/>
  <c r="H18" i="49"/>
  <c r="H18" i="48" s="1"/>
  <c r="G18" i="49"/>
  <c r="F18" i="49"/>
  <c r="F18" i="48" s="1"/>
  <c r="L17" i="49"/>
  <c r="L17" i="48" s="1"/>
  <c r="K17" i="49"/>
  <c r="J17" i="49"/>
  <c r="J17" i="48" s="1"/>
  <c r="H17" i="49"/>
  <c r="G17" i="49"/>
  <c r="G17" i="48" s="1"/>
  <c r="F17" i="49"/>
  <c r="D17" i="49"/>
  <c r="D17" i="48" s="1"/>
  <c r="C17" i="49"/>
  <c r="B17" i="49"/>
  <c r="B17" i="48" s="1"/>
  <c r="L16" i="49"/>
  <c r="K16" i="49"/>
  <c r="K16" i="48" s="1"/>
  <c r="J16" i="49"/>
  <c r="H16" i="49"/>
  <c r="H16" i="48" s="1"/>
  <c r="G16" i="49"/>
  <c r="F16" i="49"/>
  <c r="F16" i="48" s="1"/>
  <c r="D16" i="49"/>
  <c r="C16" i="49"/>
  <c r="C16" i="48" s="1"/>
  <c r="B16" i="49"/>
  <c r="L15" i="49"/>
  <c r="L15" i="48" s="1"/>
  <c r="K15" i="49"/>
  <c r="J15" i="49"/>
  <c r="J15" i="48" s="1"/>
  <c r="H15" i="49"/>
  <c r="G15" i="49"/>
  <c r="G15" i="48" s="1"/>
  <c r="F15" i="49"/>
  <c r="D15" i="49"/>
  <c r="D15" i="48" s="1"/>
  <c r="C15" i="49"/>
  <c r="B15" i="49"/>
  <c r="B15" i="48" s="1"/>
  <c r="L14" i="49"/>
  <c r="K14" i="49"/>
  <c r="K14" i="48" s="1"/>
  <c r="J14" i="49"/>
  <c r="H14" i="49"/>
  <c r="H14" i="48" s="1"/>
  <c r="G14" i="49"/>
  <c r="F14" i="49"/>
  <c r="F14" i="48" s="1"/>
  <c r="D14" i="49"/>
  <c r="C14" i="49"/>
  <c r="C14" i="48" s="1"/>
  <c r="B14" i="49"/>
  <c r="L13" i="49"/>
  <c r="L13" i="48" s="1"/>
  <c r="K13" i="49"/>
  <c r="J13" i="49"/>
  <c r="J13" i="48" s="1"/>
  <c r="H13" i="49"/>
  <c r="G13" i="49"/>
  <c r="G13" i="48" s="1"/>
  <c r="F13" i="49"/>
  <c r="D13" i="49"/>
  <c r="D13" i="48" s="1"/>
  <c r="C13" i="49"/>
  <c r="B13" i="49"/>
  <c r="B13" i="48" s="1"/>
  <c r="L12" i="49"/>
  <c r="K12" i="49"/>
  <c r="K12" i="48" s="1"/>
  <c r="J12" i="49"/>
  <c r="H12" i="49"/>
  <c r="H12" i="48" s="1"/>
  <c r="G12" i="49"/>
  <c r="F12" i="49"/>
  <c r="F12" i="48" s="1"/>
  <c r="D12" i="49"/>
  <c r="C12" i="49"/>
  <c r="C12" i="48" s="1"/>
  <c r="B12" i="49"/>
  <c r="L11" i="49"/>
  <c r="L11" i="48" s="1"/>
  <c r="K11" i="49"/>
  <c r="J11" i="49"/>
  <c r="J11" i="48" s="1"/>
  <c r="H11" i="49"/>
  <c r="G11" i="49"/>
  <c r="G11" i="48" s="1"/>
  <c r="F11" i="49"/>
  <c r="D11" i="49"/>
  <c r="D11" i="48" s="1"/>
  <c r="C11" i="49"/>
  <c r="B11" i="49"/>
  <c r="B11" i="48" s="1"/>
  <c r="L10" i="49"/>
  <c r="K10" i="49"/>
  <c r="K10" i="48" s="1"/>
  <c r="J10" i="49"/>
  <c r="H10" i="49"/>
  <c r="H10" i="48" s="1"/>
  <c r="G10" i="49"/>
  <c r="F10" i="49"/>
  <c r="F10" i="48" s="1"/>
  <c r="D10" i="49"/>
  <c r="C10" i="49"/>
  <c r="C10" i="48" s="1"/>
  <c r="B10" i="49"/>
  <c r="L9" i="49"/>
  <c r="L9" i="48" s="1"/>
  <c r="K9" i="49"/>
  <c r="J9" i="49"/>
  <c r="J9" i="48" s="1"/>
  <c r="H9" i="49"/>
  <c r="G9" i="49"/>
  <c r="G9" i="48" s="1"/>
  <c r="F9" i="49"/>
  <c r="D9" i="49"/>
  <c r="D9" i="48" s="1"/>
  <c r="C9" i="49"/>
  <c r="B9" i="49"/>
  <c r="B9" i="48" s="1"/>
  <c r="L8" i="49"/>
  <c r="K8" i="49"/>
  <c r="K8" i="48" s="1"/>
  <c r="J8" i="49"/>
  <c r="H8" i="49"/>
  <c r="H8" i="48" s="1"/>
  <c r="G8" i="49"/>
  <c r="F8" i="49"/>
  <c r="F8" i="48" s="1"/>
  <c r="D8" i="49"/>
  <c r="C8" i="49"/>
  <c r="C8" i="48" s="1"/>
  <c r="B8" i="49"/>
  <c r="L7" i="49"/>
  <c r="L7" i="48" s="1"/>
  <c r="K7" i="49"/>
  <c r="J7" i="49"/>
  <c r="J7" i="48" s="1"/>
  <c r="H7" i="49"/>
  <c r="G7" i="49"/>
  <c r="G7" i="48" s="1"/>
  <c r="F7" i="49"/>
  <c r="D7" i="49"/>
  <c r="D7" i="48" s="1"/>
  <c r="C7" i="49"/>
  <c r="B7" i="49"/>
  <c r="B7" i="48" s="1"/>
  <c r="L6" i="49"/>
  <c r="K6" i="49"/>
  <c r="K6" i="48" s="1"/>
  <c r="J6" i="49"/>
  <c r="H6" i="49"/>
  <c r="H6" i="48" s="1"/>
  <c r="G6" i="49"/>
  <c r="F6" i="49"/>
  <c r="F6" i="48" s="1"/>
  <c r="D6" i="49"/>
  <c r="C6" i="49"/>
  <c r="C6" i="48" s="1"/>
  <c r="B6" i="49"/>
  <c r="L5" i="49"/>
  <c r="L5" i="48" s="1"/>
  <c r="K5" i="49"/>
  <c r="J5" i="49"/>
  <c r="J5" i="48" s="1"/>
  <c r="H5" i="49"/>
  <c r="G5" i="49"/>
  <c r="G5" i="48" s="1"/>
  <c r="F5" i="49"/>
  <c r="D5" i="49"/>
  <c r="D5" i="48" s="1"/>
  <c r="C5" i="49"/>
  <c r="B5" i="49"/>
  <c r="B5" i="48" s="1"/>
  <c r="L4" i="49"/>
  <c r="K4" i="49"/>
  <c r="K47" i="49" s="1"/>
  <c r="J4" i="49"/>
  <c r="H4" i="49"/>
  <c r="H4" i="48" s="1"/>
  <c r="G4" i="49"/>
  <c r="F4" i="49"/>
  <c r="F53" i="49" s="1"/>
  <c r="H53" i="49" s="1"/>
  <c r="D4" i="49"/>
  <c r="C4" i="49"/>
  <c r="C18" i="49" s="1"/>
  <c r="K51" i="49" s="1"/>
  <c r="B4" i="49"/>
  <c r="L3" i="49"/>
  <c r="L3" i="48" s="1"/>
  <c r="K3" i="49"/>
  <c r="J3" i="49"/>
  <c r="J47" i="49" s="1"/>
  <c r="H3" i="49"/>
  <c r="G3" i="49"/>
  <c r="G53" i="49" s="1"/>
  <c r="F3" i="49"/>
  <c r="D3" i="49"/>
  <c r="D3" i="48" s="1"/>
  <c r="C3" i="49"/>
  <c r="B3" i="49"/>
  <c r="B18" i="49" s="1"/>
  <c r="I1" i="49"/>
  <c r="H52" i="48"/>
  <c r="G52" i="48"/>
  <c r="F52" i="48"/>
  <c r="H51" i="48"/>
  <c r="G51" i="48"/>
  <c r="F51" i="48"/>
  <c r="H50" i="48"/>
  <c r="G50" i="48"/>
  <c r="F50" i="48"/>
  <c r="H49" i="48"/>
  <c r="G49" i="48"/>
  <c r="F49" i="48"/>
  <c r="H48" i="48"/>
  <c r="G48" i="48"/>
  <c r="F48" i="48"/>
  <c r="H47" i="48"/>
  <c r="G47" i="48"/>
  <c r="F47" i="48"/>
  <c r="L46" i="48"/>
  <c r="K46" i="48"/>
  <c r="J46" i="48"/>
  <c r="H46" i="48"/>
  <c r="G46" i="48"/>
  <c r="F46" i="48"/>
  <c r="L45" i="48"/>
  <c r="K45" i="48"/>
  <c r="J45" i="48"/>
  <c r="H45" i="48"/>
  <c r="G45" i="48"/>
  <c r="F45" i="48"/>
  <c r="L44" i="48"/>
  <c r="K44" i="48"/>
  <c r="J44" i="48"/>
  <c r="H44" i="48"/>
  <c r="G44" i="48"/>
  <c r="F44" i="48"/>
  <c r="L43" i="48"/>
  <c r="K43" i="48"/>
  <c r="J43" i="48"/>
  <c r="H43" i="48"/>
  <c r="G43" i="48"/>
  <c r="F43" i="48"/>
  <c r="L42" i="48"/>
  <c r="K42" i="48"/>
  <c r="J42" i="48"/>
  <c r="H42" i="48"/>
  <c r="G42" i="48"/>
  <c r="F42" i="48"/>
  <c r="L41" i="48"/>
  <c r="K41" i="48"/>
  <c r="J41" i="48"/>
  <c r="H41" i="48"/>
  <c r="G41" i="48"/>
  <c r="F41" i="48"/>
  <c r="L40" i="48"/>
  <c r="K40" i="48"/>
  <c r="J40" i="48"/>
  <c r="H40" i="48"/>
  <c r="G40" i="48"/>
  <c r="F40" i="48"/>
  <c r="L39" i="48"/>
  <c r="K39" i="48"/>
  <c r="J39" i="48"/>
  <c r="H39" i="48"/>
  <c r="G39" i="48"/>
  <c r="F39" i="48"/>
  <c r="L38" i="48"/>
  <c r="K38" i="48"/>
  <c r="J38" i="48"/>
  <c r="H38" i="48"/>
  <c r="G38" i="48"/>
  <c r="F38" i="48"/>
  <c r="L37" i="48"/>
  <c r="K37" i="48"/>
  <c r="J37" i="48"/>
  <c r="H37" i="48"/>
  <c r="G37" i="48"/>
  <c r="F37" i="48"/>
  <c r="L36" i="48"/>
  <c r="K36" i="48"/>
  <c r="J36" i="48"/>
  <c r="H36" i="48"/>
  <c r="G36" i="48"/>
  <c r="F36" i="48"/>
  <c r="L35" i="48"/>
  <c r="K35" i="48"/>
  <c r="J35" i="48"/>
  <c r="H35" i="48"/>
  <c r="G35" i="48"/>
  <c r="F35" i="48"/>
  <c r="L34" i="48"/>
  <c r="K34" i="48"/>
  <c r="J34" i="48"/>
  <c r="H34" i="48"/>
  <c r="G34" i="48"/>
  <c r="F34" i="48"/>
  <c r="L33" i="48"/>
  <c r="K33" i="48"/>
  <c r="J33" i="48"/>
  <c r="H33" i="48"/>
  <c r="G33" i="48"/>
  <c r="F33" i="48"/>
  <c r="L32" i="48"/>
  <c r="K32" i="48"/>
  <c r="J32" i="48"/>
  <c r="H32" i="48"/>
  <c r="G32" i="48"/>
  <c r="F32" i="48"/>
  <c r="L31" i="48"/>
  <c r="K31" i="48"/>
  <c r="J31" i="48"/>
  <c r="H31" i="48"/>
  <c r="G31" i="48"/>
  <c r="F31" i="48"/>
  <c r="L30" i="48"/>
  <c r="K30" i="48"/>
  <c r="J30" i="48"/>
  <c r="H30" i="48"/>
  <c r="G30" i="48"/>
  <c r="F30" i="48"/>
  <c r="L29" i="48"/>
  <c r="K29" i="48"/>
  <c r="J29" i="48"/>
  <c r="H29" i="48"/>
  <c r="G29" i="48"/>
  <c r="F29" i="48"/>
  <c r="L28" i="48"/>
  <c r="K28" i="48"/>
  <c r="J28" i="48"/>
  <c r="H28" i="48"/>
  <c r="G28" i="48"/>
  <c r="F28" i="48"/>
  <c r="L27" i="48"/>
  <c r="K27" i="48"/>
  <c r="J27" i="48"/>
  <c r="H27" i="48"/>
  <c r="G27" i="48"/>
  <c r="F27" i="48"/>
  <c r="L26" i="48"/>
  <c r="K26" i="48"/>
  <c r="J26" i="48"/>
  <c r="H26" i="48"/>
  <c r="G26" i="48"/>
  <c r="F26" i="48"/>
  <c r="L25" i="48"/>
  <c r="K25" i="48"/>
  <c r="J25" i="48"/>
  <c r="H25" i="48"/>
  <c r="G25" i="48"/>
  <c r="F25" i="48"/>
  <c r="L24" i="48"/>
  <c r="K24" i="48"/>
  <c r="J24" i="48"/>
  <c r="H24" i="48"/>
  <c r="G24" i="48"/>
  <c r="F24" i="48"/>
  <c r="L23" i="48"/>
  <c r="K23" i="48"/>
  <c r="J23" i="48"/>
  <c r="H23" i="48"/>
  <c r="G23" i="48"/>
  <c r="F23" i="48"/>
  <c r="L22" i="48"/>
  <c r="K22" i="48"/>
  <c r="J22" i="48"/>
  <c r="H22" i="48"/>
  <c r="G22" i="48"/>
  <c r="F22" i="48"/>
  <c r="L21" i="48"/>
  <c r="K21" i="48"/>
  <c r="J21" i="48"/>
  <c r="H21" i="48"/>
  <c r="G21" i="48"/>
  <c r="F21" i="48"/>
  <c r="L20" i="48"/>
  <c r="K20" i="48"/>
  <c r="J20" i="48"/>
  <c r="H20" i="48"/>
  <c r="L19" i="48"/>
  <c r="J19" i="48"/>
  <c r="G19" i="48"/>
  <c r="L18" i="48"/>
  <c r="J18" i="48"/>
  <c r="G18" i="48"/>
  <c r="K17" i="48"/>
  <c r="H17" i="48"/>
  <c r="F17" i="48"/>
  <c r="C17" i="48"/>
  <c r="L16" i="48"/>
  <c r="J16" i="48"/>
  <c r="G16" i="48"/>
  <c r="D16" i="48"/>
  <c r="B16" i="48"/>
  <c r="K15" i="48"/>
  <c r="H15" i="48"/>
  <c r="F15" i="48"/>
  <c r="C15" i="48"/>
  <c r="L14" i="48"/>
  <c r="J14" i="48"/>
  <c r="G14" i="48"/>
  <c r="D14" i="48"/>
  <c r="B14" i="48"/>
  <c r="K13" i="48"/>
  <c r="H13" i="48"/>
  <c r="F13" i="48"/>
  <c r="C13" i="48"/>
  <c r="L12" i="48"/>
  <c r="J12" i="48"/>
  <c r="G12" i="48"/>
  <c r="D12" i="48"/>
  <c r="B12" i="48"/>
  <c r="K11" i="48"/>
  <c r="H11" i="48"/>
  <c r="F11" i="48"/>
  <c r="C11" i="48"/>
  <c r="L10" i="48"/>
  <c r="J10" i="48"/>
  <c r="G10" i="48"/>
  <c r="D10" i="48"/>
  <c r="B10" i="48"/>
  <c r="K9" i="48"/>
  <c r="H9" i="48"/>
  <c r="F9" i="48"/>
  <c r="C9" i="48"/>
  <c r="L8" i="48"/>
  <c r="J8" i="48"/>
  <c r="G8" i="48"/>
  <c r="D8" i="48"/>
  <c r="B8" i="48"/>
  <c r="K7" i="48"/>
  <c r="H7" i="48"/>
  <c r="F7" i="48"/>
  <c r="C7" i="48"/>
  <c r="L6" i="48"/>
  <c r="J6" i="48"/>
  <c r="G6" i="48"/>
  <c r="D6" i="48"/>
  <c r="B6" i="48"/>
  <c r="K5" i="48"/>
  <c r="H5" i="48"/>
  <c r="F5" i="48"/>
  <c r="C5" i="48"/>
  <c r="L4" i="48"/>
  <c r="J4" i="48"/>
  <c r="G4" i="48"/>
  <c r="D4" i="48"/>
  <c r="B4" i="48"/>
  <c r="K3" i="48"/>
  <c r="H3" i="48"/>
  <c r="F3" i="48"/>
  <c r="C3" i="48"/>
  <c r="I1" i="48"/>
  <c r="F53" i="47"/>
  <c r="H52" i="47"/>
  <c r="G52" i="47"/>
  <c r="F52" i="47"/>
  <c r="H51" i="47"/>
  <c r="G51" i="47"/>
  <c r="F51" i="47"/>
  <c r="H50" i="47"/>
  <c r="G50" i="47"/>
  <c r="F50" i="47"/>
  <c r="H49" i="47"/>
  <c r="G49" i="47"/>
  <c r="F49" i="47"/>
  <c r="H48" i="47"/>
  <c r="G48" i="47"/>
  <c r="F48" i="47"/>
  <c r="K47" i="47"/>
  <c r="H47" i="47"/>
  <c r="G47" i="47"/>
  <c r="F47" i="47"/>
  <c r="L46" i="47"/>
  <c r="K46" i="47"/>
  <c r="J46" i="47"/>
  <c r="H46" i="47"/>
  <c r="G46" i="47"/>
  <c r="F46" i="47"/>
  <c r="L45" i="47"/>
  <c r="K45" i="47"/>
  <c r="J45" i="47"/>
  <c r="H45" i="47"/>
  <c r="G45" i="47"/>
  <c r="F45" i="47"/>
  <c r="L44" i="47"/>
  <c r="K44" i="47"/>
  <c r="J44" i="47"/>
  <c r="H44" i="47"/>
  <c r="G44" i="47"/>
  <c r="F44" i="47"/>
  <c r="L43" i="47"/>
  <c r="K43" i="47"/>
  <c r="J43" i="47"/>
  <c r="H43" i="47"/>
  <c r="G43" i="47"/>
  <c r="F43" i="47"/>
  <c r="L42" i="47"/>
  <c r="K42" i="47"/>
  <c r="J42" i="47"/>
  <c r="H42" i="47"/>
  <c r="G42" i="47"/>
  <c r="F42" i="47"/>
  <c r="L41" i="47"/>
  <c r="K41" i="47"/>
  <c r="J41" i="47"/>
  <c r="H41" i="47"/>
  <c r="G41" i="47"/>
  <c r="F41" i="47"/>
  <c r="L40" i="47"/>
  <c r="K40" i="47"/>
  <c r="J40" i="47"/>
  <c r="H40" i="47"/>
  <c r="G40" i="47"/>
  <c r="F40" i="47"/>
  <c r="L39" i="47"/>
  <c r="K39" i="47"/>
  <c r="J39" i="47"/>
  <c r="H39" i="47"/>
  <c r="G39" i="47"/>
  <c r="F39" i="47"/>
  <c r="L38" i="47"/>
  <c r="K38" i="47"/>
  <c r="J38" i="47"/>
  <c r="H38" i="47"/>
  <c r="G38" i="47"/>
  <c r="F38" i="47"/>
  <c r="L37" i="47"/>
  <c r="K37" i="47"/>
  <c r="J37" i="47"/>
  <c r="H37" i="47"/>
  <c r="G37" i="47"/>
  <c r="F37" i="47"/>
  <c r="L36" i="47"/>
  <c r="K36" i="47"/>
  <c r="J36" i="47"/>
  <c r="H36" i="47"/>
  <c r="G36" i="47"/>
  <c r="F36" i="47"/>
  <c r="L35" i="47"/>
  <c r="K35" i="47"/>
  <c r="J35" i="47"/>
  <c r="H35" i="47"/>
  <c r="G35" i="47"/>
  <c r="F35" i="47"/>
  <c r="L34" i="47"/>
  <c r="K34" i="47"/>
  <c r="J34" i="47"/>
  <c r="H34" i="47"/>
  <c r="G34" i="47"/>
  <c r="F34" i="47"/>
  <c r="L33" i="47"/>
  <c r="K33" i="47"/>
  <c r="J33" i="47"/>
  <c r="H33" i="47"/>
  <c r="G33" i="47"/>
  <c r="F33" i="47"/>
  <c r="L32" i="47"/>
  <c r="K32" i="47"/>
  <c r="J32" i="47"/>
  <c r="H32" i="47"/>
  <c r="G32" i="47"/>
  <c r="F32" i="47"/>
  <c r="L31" i="47"/>
  <c r="K31" i="47"/>
  <c r="J31" i="47"/>
  <c r="H31" i="47"/>
  <c r="G31" i="47"/>
  <c r="F31" i="47"/>
  <c r="L30" i="47"/>
  <c r="K30" i="47"/>
  <c r="J30" i="47"/>
  <c r="H30" i="47"/>
  <c r="G30" i="47"/>
  <c r="F30" i="47"/>
  <c r="L29" i="47"/>
  <c r="K29" i="47"/>
  <c r="J29" i="47"/>
  <c r="H29" i="47"/>
  <c r="G29" i="47"/>
  <c r="F29" i="47"/>
  <c r="L28" i="47"/>
  <c r="K28" i="47"/>
  <c r="J28" i="47"/>
  <c r="H28" i="47"/>
  <c r="G28" i="47"/>
  <c r="F28" i="47"/>
  <c r="L27" i="47"/>
  <c r="K27" i="47"/>
  <c r="J27" i="47"/>
  <c r="H27" i="47"/>
  <c r="G27" i="47"/>
  <c r="F27" i="47"/>
  <c r="L26" i="47"/>
  <c r="K26" i="47"/>
  <c r="J26" i="47"/>
  <c r="H26" i="47"/>
  <c r="G26" i="47"/>
  <c r="F26" i="47"/>
  <c r="L25" i="47"/>
  <c r="K25" i="47"/>
  <c r="J25" i="47"/>
  <c r="H25" i="47"/>
  <c r="G25" i="47"/>
  <c r="F25" i="47"/>
  <c r="L24" i="47"/>
  <c r="K24" i="47"/>
  <c r="J24" i="47"/>
  <c r="H24" i="47"/>
  <c r="G24" i="47"/>
  <c r="F24" i="47"/>
  <c r="L23" i="47"/>
  <c r="K23" i="47"/>
  <c r="J23" i="47"/>
  <c r="H23" i="47"/>
  <c r="G23" i="47"/>
  <c r="F23" i="47"/>
  <c r="L22" i="47"/>
  <c r="K22" i="47"/>
  <c r="J22" i="47"/>
  <c r="H22" i="47"/>
  <c r="G22" i="47"/>
  <c r="F22" i="47"/>
  <c r="L21" i="47"/>
  <c r="K21" i="47"/>
  <c r="J21" i="47"/>
  <c r="H21" i="47"/>
  <c r="G21" i="47"/>
  <c r="F21" i="47"/>
  <c r="L20" i="47"/>
  <c r="K20" i="47"/>
  <c r="J20" i="47"/>
  <c r="H20" i="47"/>
  <c r="G20" i="47"/>
  <c r="F20" i="47"/>
  <c r="L19" i="47"/>
  <c r="K19" i="47"/>
  <c r="J19" i="47"/>
  <c r="H19" i="47"/>
  <c r="G19" i="47"/>
  <c r="F19" i="47"/>
  <c r="L18" i="47"/>
  <c r="K18" i="47"/>
  <c r="J18" i="47"/>
  <c r="H18" i="47"/>
  <c r="G18" i="47"/>
  <c r="F18" i="47"/>
  <c r="C18" i="47"/>
  <c r="L17" i="47"/>
  <c r="K17" i="47"/>
  <c r="J17" i="47"/>
  <c r="H17" i="47"/>
  <c r="G17" i="47"/>
  <c r="F17" i="47"/>
  <c r="D17" i="47"/>
  <c r="C17" i="47"/>
  <c r="B17" i="47"/>
  <c r="L16" i="47"/>
  <c r="K16" i="47"/>
  <c r="J16" i="47"/>
  <c r="H16" i="47"/>
  <c r="G16" i="47"/>
  <c r="F16" i="47"/>
  <c r="D16" i="47"/>
  <c r="C16" i="47"/>
  <c r="B16" i="47"/>
  <c r="L15" i="47"/>
  <c r="K15" i="47"/>
  <c r="J15" i="47"/>
  <c r="H15" i="47"/>
  <c r="G15" i="47"/>
  <c r="F15" i="47"/>
  <c r="D15" i="47"/>
  <c r="C15" i="47"/>
  <c r="B15" i="47"/>
  <c r="L14" i="47"/>
  <c r="K14" i="47"/>
  <c r="J14" i="47"/>
  <c r="H14" i="47"/>
  <c r="G14" i="47"/>
  <c r="F14" i="47"/>
  <c r="D14" i="47"/>
  <c r="C14" i="47"/>
  <c r="B14" i="47"/>
  <c r="L13" i="47"/>
  <c r="K13" i="47"/>
  <c r="J13" i="47"/>
  <c r="H13" i="47"/>
  <c r="G13" i="47"/>
  <c r="F13" i="47"/>
  <c r="D13" i="47"/>
  <c r="C13" i="47"/>
  <c r="B13" i="47"/>
  <c r="L12" i="47"/>
  <c r="K12" i="47"/>
  <c r="J12" i="47"/>
  <c r="H12" i="47"/>
  <c r="G12" i="47"/>
  <c r="F12" i="47"/>
  <c r="D12" i="47"/>
  <c r="C12" i="47"/>
  <c r="B12" i="47"/>
  <c r="L11" i="47"/>
  <c r="K11" i="47"/>
  <c r="J11" i="47"/>
  <c r="H11" i="47"/>
  <c r="G11" i="47"/>
  <c r="F11" i="47"/>
  <c r="D11" i="47"/>
  <c r="C11" i="47"/>
  <c r="B11" i="47"/>
  <c r="L10" i="47"/>
  <c r="K10" i="47"/>
  <c r="J10" i="47"/>
  <c r="H10" i="47"/>
  <c r="G10" i="47"/>
  <c r="F10" i="47"/>
  <c r="D10" i="47"/>
  <c r="C10" i="47"/>
  <c r="B10" i="47"/>
  <c r="L9" i="47"/>
  <c r="K9" i="47"/>
  <c r="J9" i="47"/>
  <c r="H9" i="47"/>
  <c r="G9" i="47"/>
  <c r="F9" i="47"/>
  <c r="D9" i="47"/>
  <c r="C9" i="47"/>
  <c r="B9" i="47"/>
  <c r="L8" i="47"/>
  <c r="K8" i="47"/>
  <c r="J8" i="47"/>
  <c r="H8" i="47"/>
  <c r="G8" i="47"/>
  <c r="F8" i="47"/>
  <c r="D8" i="47"/>
  <c r="C8" i="47"/>
  <c r="B8" i="47"/>
  <c r="L7" i="47"/>
  <c r="K7" i="47"/>
  <c r="J7" i="47"/>
  <c r="H7" i="47"/>
  <c r="G7" i="47"/>
  <c r="F7" i="47"/>
  <c r="D7" i="47"/>
  <c r="C7" i="47"/>
  <c r="B7" i="47"/>
  <c r="L6" i="47"/>
  <c r="K6" i="47"/>
  <c r="J6" i="47"/>
  <c r="H6" i="47"/>
  <c r="G6" i="47"/>
  <c r="F6" i="47"/>
  <c r="D6" i="47"/>
  <c r="C6" i="47"/>
  <c r="B6" i="47"/>
  <c r="L5" i="47"/>
  <c r="K5" i="47"/>
  <c r="J5" i="47"/>
  <c r="H5" i="47"/>
  <c r="G5" i="47"/>
  <c r="F5" i="47"/>
  <c r="D5" i="47"/>
  <c r="C5" i="47"/>
  <c r="B5" i="47"/>
  <c r="L4" i="47"/>
  <c r="K4" i="47"/>
  <c r="J4" i="47"/>
  <c r="H4" i="47"/>
  <c r="G4" i="47"/>
  <c r="F4" i="47"/>
  <c r="D4" i="47"/>
  <c r="C4" i="47"/>
  <c r="B4" i="47"/>
  <c r="L3" i="47"/>
  <c r="K3" i="47"/>
  <c r="J3" i="47"/>
  <c r="J47" i="47" s="1"/>
  <c r="H3" i="47"/>
  <c r="G3" i="47"/>
  <c r="F3" i="47"/>
  <c r="D3" i="47"/>
  <c r="C3" i="47"/>
  <c r="B3" i="47"/>
  <c r="B18" i="47" s="1"/>
  <c r="I1" i="47"/>
  <c r="H52" i="46"/>
  <c r="G52" i="46"/>
  <c r="F52" i="46"/>
  <c r="H51" i="46"/>
  <c r="G51" i="46"/>
  <c r="F51" i="46"/>
  <c r="H50" i="46"/>
  <c r="G50" i="46"/>
  <c r="F50" i="46"/>
  <c r="H49" i="46"/>
  <c r="G49" i="46"/>
  <c r="F49" i="46"/>
  <c r="H48" i="46"/>
  <c r="G48" i="46"/>
  <c r="F48" i="46"/>
  <c r="H47" i="46"/>
  <c r="G47" i="46"/>
  <c r="F47" i="46"/>
  <c r="L46" i="46"/>
  <c r="K46" i="46"/>
  <c r="J46" i="46"/>
  <c r="H46" i="46"/>
  <c r="G46" i="46"/>
  <c r="F46" i="46"/>
  <c r="L45" i="46"/>
  <c r="K45" i="46"/>
  <c r="J45" i="46"/>
  <c r="H45" i="46"/>
  <c r="G45" i="46"/>
  <c r="F45" i="46"/>
  <c r="L44" i="46"/>
  <c r="K44" i="46"/>
  <c r="J44" i="46"/>
  <c r="H44" i="46"/>
  <c r="G44" i="46"/>
  <c r="F44" i="46"/>
  <c r="L43" i="46"/>
  <c r="K43" i="46"/>
  <c r="J43" i="46"/>
  <c r="H43" i="46"/>
  <c r="G43" i="46"/>
  <c r="F43" i="46"/>
  <c r="L42" i="46"/>
  <c r="K42" i="46"/>
  <c r="J42" i="46"/>
  <c r="H42" i="46"/>
  <c r="G42" i="46"/>
  <c r="F42" i="46"/>
  <c r="L41" i="46"/>
  <c r="K41" i="46"/>
  <c r="J41" i="46"/>
  <c r="H41" i="46"/>
  <c r="G41" i="46"/>
  <c r="F41" i="46"/>
  <c r="L40" i="46"/>
  <c r="K40" i="46"/>
  <c r="J40" i="46"/>
  <c r="H40" i="46"/>
  <c r="G40" i="46"/>
  <c r="F40" i="46"/>
  <c r="L39" i="46"/>
  <c r="K39" i="46"/>
  <c r="J39" i="46"/>
  <c r="H39" i="46"/>
  <c r="G39" i="46"/>
  <c r="F39" i="46"/>
  <c r="L38" i="46"/>
  <c r="K38" i="46"/>
  <c r="J38" i="46"/>
  <c r="H38" i="46"/>
  <c r="G38" i="46"/>
  <c r="F38" i="46"/>
  <c r="L37" i="46"/>
  <c r="K37" i="46"/>
  <c r="J37" i="46"/>
  <c r="H37" i="46"/>
  <c r="G37" i="46"/>
  <c r="F37" i="46"/>
  <c r="L36" i="46"/>
  <c r="K36" i="46"/>
  <c r="J36" i="46"/>
  <c r="H36" i="46"/>
  <c r="G36" i="46"/>
  <c r="F36" i="46"/>
  <c r="L35" i="46"/>
  <c r="K35" i="46"/>
  <c r="J35" i="46"/>
  <c r="H35" i="46"/>
  <c r="G35" i="46"/>
  <c r="F35" i="46"/>
  <c r="L34" i="46"/>
  <c r="K34" i="46"/>
  <c r="J34" i="46"/>
  <c r="H34" i="46"/>
  <c r="G34" i="46"/>
  <c r="F34" i="46"/>
  <c r="L33" i="46"/>
  <c r="K33" i="46"/>
  <c r="J33" i="46"/>
  <c r="H33" i="46"/>
  <c r="G33" i="46"/>
  <c r="F33" i="46"/>
  <c r="L32" i="46"/>
  <c r="K32" i="46"/>
  <c r="J32" i="46"/>
  <c r="H32" i="46"/>
  <c r="G32" i="46"/>
  <c r="F32" i="46"/>
  <c r="L31" i="46"/>
  <c r="K31" i="46"/>
  <c r="J31" i="46"/>
  <c r="H31" i="46"/>
  <c r="G31" i="46"/>
  <c r="F31" i="46"/>
  <c r="L30" i="46"/>
  <c r="K30" i="46"/>
  <c r="J30" i="46"/>
  <c r="H30" i="46"/>
  <c r="G30" i="46"/>
  <c r="F30" i="46"/>
  <c r="L29" i="46"/>
  <c r="K29" i="46"/>
  <c r="J29" i="46"/>
  <c r="H29" i="46"/>
  <c r="G29" i="46"/>
  <c r="F29" i="46"/>
  <c r="L28" i="46"/>
  <c r="K28" i="46"/>
  <c r="J28" i="46"/>
  <c r="H28" i="46"/>
  <c r="G28" i="46"/>
  <c r="F28" i="46"/>
  <c r="L27" i="46"/>
  <c r="K27" i="46"/>
  <c r="J27" i="46"/>
  <c r="H27" i="46"/>
  <c r="G27" i="46"/>
  <c r="F27" i="46"/>
  <c r="L26" i="46"/>
  <c r="K26" i="46"/>
  <c r="J26" i="46"/>
  <c r="H26" i="46"/>
  <c r="G26" i="46"/>
  <c r="F26" i="46"/>
  <c r="L25" i="46"/>
  <c r="K25" i="46"/>
  <c r="J25" i="46"/>
  <c r="H25" i="46"/>
  <c r="G25" i="46"/>
  <c r="F25" i="46"/>
  <c r="L24" i="46"/>
  <c r="K24" i="46"/>
  <c r="J24" i="46"/>
  <c r="H24" i="46"/>
  <c r="G24" i="46"/>
  <c r="F24" i="46"/>
  <c r="L23" i="46"/>
  <c r="K23" i="46"/>
  <c r="J23" i="46"/>
  <c r="H23" i="46"/>
  <c r="G23" i="46"/>
  <c r="F23" i="46"/>
  <c r="L22" i="46"/>
  <c r="K22" i="46"/>
  <c r="J22" i="46"/>
  <c r="H22" i="46"/>
  <c r="G22" i="46"/>
  <c r="F22" i="46"/>
  <c r="L21" i="46"/>
  <c r="K21" i="46"/>
  <c r="J21" i="46"/>
  <c r="H21" i="46"/>
  <c r="G21" i="46"/>
  <c r="F21" i="46"/>
  <c r="L20" i="46"/>
  <c r="K20" i="46"/>
  <c r="J20" i="46"/>
  <c r="H20" i="46"/>
  <c r="G20" i="46"/>
  <c r="F20" i="46"/>
  <c r="L19" i="46"/>
  <c r="K19" i="46"/>
  <c r="J19" i="46"/>
  <c r="H19" i="46"/>
  <c r="G19" i="46"/>
  <c r="F19" i="46"/>
  <c r="L18" i="46"/>
  <c r="K18" i="46"/>
  <c r="J18" i="46"/>
  <c r="H18" i="46"/>
  <c r="G18" i="46"/>
  <c r="F18" i="46"/>
  <c r="L17" i="46"/>
  <c r="K17" i="46"/>
  <c r="J17" i="46"/>
  <c r="H17" i="46"/>
  <c r="G17" i="46"/>
  <c r="F17" i="46"/>
  <c r="D17" i="46"/>
  <c r="C17" i="46"/>
  <c r="B17" i="46"/>
  <c r="L16" i="46"/>
  <c r="K16" i="46"/>
  <c r="J16" i="46"/>
  <c r="H16" i="46"/>
  <c r="G16" i="46"/>
  <c r="F16" i="46"/>
  <c r="D16" i="46"/>
  <c r="C16" i="46"/>
  <c r="B16" i="46"/>
  <c r="L15" i="46"/>
  <c r="K15" i="46"/>
  <c r="J15" i="46"/>
  <c r="H15" i="46"/>
  <c r="G15" i="46"/>
  <c r="F15" i="46"/>
  <c r="D15" i="46"/>
  <c r="C15" i="46"/>
  <c r="B15" i="46"/>
  <c r="L14" i="46"/>
  <c r="K14" i="46"/>
  <c r="J14" i="46"/>
  <c r="H14" i="46"/>
  <c r="G14" i="46"/>
  <c r="F14" i="46"/>
  <c r="D14" i="46"/>
  <c r="C14" i="46"/>
  <c r="B14" i="46"/>
  <c r="L13" i="46"/>
  <c r="K13" i="46"/>
  <c r="J13" i="46"/>
  <c r="H13" i="46"/>
  <c r="G13" i="46"/>
  <c r="F13" i="46"/>
  <c r="D13" i="46"/>
  <c r="C13" i="46"/>
  <c r="B13" i="46"/>
  <c r="L12" i="46"/>
  <c r="K12" i="46"/>
  <c r="J12" i="46"/>
  <c r="H12" i="46"/>
  <c r="G12" i="46"/>
  <c r="F12" i="46"/>
  <c r="D12" i="46"/>
  <c r="C12" i="46"/>
  <c r="B12" i="46"/>
  <c r="L11" i="46"/>
  <c r="K11" i="46"/>
  <c r="J11" i="46"/>
  <c r="H11" i="46"/>
  <c r="G11" i="46"/>
  <c r="F11" i="46"/>
  <c r="D11" i="46"/>
  <c r="C11" i="46"/>
  <c r="B11" i="46"/>
  <c r="L10" i="46"/>
  <c r="K10" i="46"/>
  <c r="J10" i="46"/>
  <c r="H10" i="46"/>
  <c r="G10" i="46"/>
  <c r="F10" i="46"/>
  <c r="D10" i="46"/>
  <c r="C10" i="46"/>
  <c r="B10" i="46"/>
  <c r="L9" i="46"/>
  <c r="K9" i="46"/>
  <c r="J9" i="46"/>
  <c r="H9" i="46"/>
  <c r="G9" i="46"/>
  <c r="F9" i="46"/>
  <c r="D9" i="46"/>
  <c r="C9" i="46"/>
  <c r="B9" i="46"/>
  <c r="L8" i="46"/>
  <c r="K8" i="46"/>
  <c r="J8" i="46"/>
  <c r="H8" i="46"/>
  <c r="G8" i="46"/>
  <c r="F8" i="46"/>
  <c r="D8" i="46"/>
  <c r="C8" i="46"/>
  <c r="B8" i="46"/>
  <c r="L7" i="46"/>
  <c r="K7" i="46"/>
  <c r="J7" i="46"/>
  <c r="H7" i="46"/>
  <c r="G7" i="46"/>
  <c r="F7" i="46"/>
  <c r="D7" i="46"/>
  <c r="C7" i="46"/>
  <c r="B7" i="46"/>
  <c r="L6" i="46"/>
  <c r="K6" i="46"/>
  <c r="J6" i="46"/>
  <c r="H6" i="46"/>
  <c r="G6" i="46"/>
  <c r="F6" i="46"/>
  <c r="D6" i="46"/>
  <c r="C6" i="46"/>
  <c r="B6" i="46"/>
  <c r="L5" i="46"/>
  <c r="K5" i="46"/>
  <c r="J5" i="46"/>
  <c r="H5" i="46"/>
  <c r="G5" i="46"/>
  <c r="F5" i="46"/>
  <c r="D5" i="46"/>
  <c r="C5" i="46"/>
  <c r="B5" i="46"/>
  <c r="L4" i="46"/>
  <c r="K4" i="46"/>
  <c r="J4" i="46"/>
  <c r="H4" i="46"/>
  <c r="G4" i="46"/>
  <c r="F4" i="46"/>
  <c r="D4" i="46"/>
  <c r="C4" i="46"/>
  <c r="B4" i="46"/>
  <c r="L3" i="46"/>
  <c r="K3" i="46"/>
  <c r="K47" i="46" s="1"/>
  <c r="J3" i="46"/>
  <c r="H3" i="46"/>
  <c r="G3" i="46"/>
  <c r="F3" i="46"/>
  <c r="F53" i="46" s="1"/>
  <c r="D3" i="46"/>
  <c r="C3" i="46"/>
  <c r="C18" i="46" s="1"/>
  <c r="B3" i="46"/>
  <c r="I1" i="46"/>
  <c r="H52" i="45"/>
  <c r="G52" i="45"/>
  <c r="F52" i="45"/>
  <c r="H51" i="45"/>
  <c r="G51" i="45"/>
  <c r="F51" i="45"/>
  <c r="H50" i="45"/>
  <c r="G50" i="45"/>
  <c r="F50" i="45"/>
  <c r="H49" i="45"/>
  <c r="G49" i="45"/>
  <c r="F49" i="45"/>
  <c r="H48" i="45"/>
  <c r="G48" i="45"/>
  <c r="F48" i="45"/>
  <c r="H47" i="45"/>
  <c r="G47" i="45"/>
  <c r="F47" i="45"/>
  <c r="L46" i="45"/>
  <c r="K46" i="45"/>
  <c r="J46" i="45"/>
  <c r="H46" i="45"/>
  <c r="G46" i="45"/>
  <c r="F46" i="45"/>
  <c r="L45" i="45"/>
  <c r="K45" i="45"/>
  <c r="J45" i="45"/>
  <c r="H45" i="45"/>
  <c r="G45" i="45"/>
  <c r="F45" i="45"/>
  <c r="L44" i="45"/>
  <c r="K44" i="45"/>
  <c r="J44" i="45"/>
  <c r="H44" i="45"/>
  <c r="G44" i="45"/>
  <c r="F44" i="45"/>
  <c r="L43" i="45"/>
  <c r="K43" i="45"/>
  <c r="J43" i="45"/>
  <c r="H43" i="45"/>
  <c r="G43" i="45"/>
  <c r="F43" i="45"/>
  <c r="L42" i="45"/>
  <c r="K42" i="45"/>
  <c r="J42" i="45"/>
  <c r="H42" i="45"/>
  <c r="G42" i="45"/>
  <c r="F42" i="45"/>
  <c r="L41" i="45"/>
  <c r="K41" i="45"/>
  <c r="J41" i="45"/>
  <c r="H41" i="45"/>
  <c r="G41" i="45"/>
  <c r="F41" i="45"/>
  <c r="L40" i="45"/>
  <c r="K40" i="45"/>
  <c r="J40" i="45"/>
  <c r="H40" i="45"/>
  <c r="G40" i="45"/>
  <c r="F40" i="45"/>
  <c r="L39" i="45"/>
  <c r="K39" i="45"/>
  <c r="J39" i="45"/>
  <c r="H39" i="45"/>
  <c r="G39" i="45"/>
  <c r="F39" i="45"/>
  <c r="L38" i="45"/>
  <c r="K38" i="45"/>
  <c r="J38" i="45"/>
  <c r="H38" i="45"/>
  <c r="G38" i="45"/>
  <c r="F38" i="45"/>
  <c r="L37" i="45"/>
  <c r="K37" i="45"/>
  <c r="J37" i="45"/>
  <c r="H37" i="45"/>
  <c r="G37" i="45"/>
  <c r="F37" i="45"/>
  <c r="L36" i="45"/>
  <c r="K36" i="45"/>
  <c r="J36" i="45"/>
  <c r="H36" i="45"/>
  <c r="G36" i="45"/>
  <c r="F36" i="45"/>
  <c r="L35" i="45"/>
  <c r="K35" i="45"/>
  <c r="J35" i="45"/>
  <c r="H35" i="45"/>
  <c r="G35" i="45"/>
  <c r="F35" i="45"/>
  <c r="L34" i="45"/>
  <c r="K34" i="45"/>
  <c r="J34" i="45"/>
  <c r="H34" i="45"/>
  <c r="G34" i="45"/>
  <c r="F34" i="45"/>
  <c r="L33" i="45"/>
  <c r="K33" i="45"/>
  <c r="J33" i="45"/>
  <c r="H33" i="45"/>
  <c r="G33" i="45"/>
  <c r="F33" i="45"/>
  <c r="L32" i="45"/>
  <c r="K32" i="45"/>
  <c r="J32" i="45"/>
  <c r="H32" i="45"/>
  <c r="G32" i="45"/>
  <c r="F32" i="45"/>
  <c r="L31" i="45"/>
  <c r="K31" i="45"/>
  <c r="J31" i="45"/>
  <c r="H31" i="45"/>
  <c r="G31" i="45"/>
  <c r="F31" i="45"/>
  <c r="L30" i="45"/>
  <c r="K30" i="45"/>
  <c r="J30" i="45"/>
  <c r="H30" i="45"/>
  <c r="G30" i="45"/>
  <c r="F30" i="45"/>
  <c r="L29" i="45"/>
  <c r="K29" i="45"/>
  <c r="J29" i="45"/>
  <c r="H29" i="45"/>
  <c r="G29" i="45"/>
  <c r="F29" i="45"/>
  <c r="L28" i="45"/>
  <c r="K28" i="45"/>
  <c r="J28" i="45"/>
  <c r="H28" i="45"/>
  <c r="G28" i="45"/>
  <c r="F28" i="45"/>
  <c r="L27" i="45"/>
  <c r="K27" i="45"/>
  <c r="J27" i="45"/>
  <c r="H27" i="45"/>
  <c r="G27" i="45"/>
  <c r="F27" i="45"/>
  <c r="L26" i="45"/>
  <c r="K26" i="45"/>
  <c r="J26" i="45"/>
  <c r="H26" i="45"/>
  <c r="G26" i="45"/>
  <c r="F26" i="45"/>
  <c r="L25" i="45"/>
  <c r="K25" i="45"/>
  <c r="J25" i="45"/>
  <c r="H25" i="45"/>
  <c r="G25" i="45"/>
  <c r="F25" i="45"/>
  <c r="L24" i="45"/>
  <c r="K24" i="45"/>
  <c r="J24" i="45"/>
  <c r="H24" i="45"/>
  <c r="G24" i="45"/>
  <c r="F24" i="45"/>
  <c r="L23" i="45"/>
  <c r="K23" i="45"/>
  <c r="J23" i="45"/>
  <c r="H23" i="45"/>
  <c r="G23" i="45"/>
  <c r="F23" i="45"/>
  <c r="L22" i="45"/>
  <c r="K22" i="45"/>
  <c r="J22" i="45"/>
  <c r="H22" i="45"/>
  <c r="G22" i="45"/>
  <c r="F22" i="45"/>
  <c r="L21" i="45"/>
  <c r="K21" i="45"/>
  <c r="J21" i="45"/>
  <c r="H21" i="45"/>
  <c r="G21" i="45"/>
  <c r="F21" i="45"/>
  <c r="L20" i="45"/>
  <c r="K20" i="45"/>
  <c r="J20" i="45"/>
  <c r="H20" i="45"/>
  <c r="G20" i="45"/>
  <c r="F20" i="45"/>
  <c r="L19" i="45"/>
  <c r="K19" i="45"/>
  <c r="J19" i="45"/>
  <c r="H19" i="45"/>
  <c r="G19" i="45"/>
  <c r="F19" i="45"/>
  <c r="L18" i="45"/>
  <c r="K18" i="45"/>
  <c r="J18" i="45"/>
  <c r="H18" i="45"/>
  <c r="G18" i="45"/>
  <c r="F18" i="45"/>
  <c r="L17" i="45"/>
  <c r="K17" i="45"/>
  <c r="J17" i="45"/>
  <c r="H17" i="45"/>
  <c r="G17" i="45"/>
  <c r="F17" i="45"/>
  <c r="D17" i="45"/>
  <c r="C17" i="45"/>
  <c r="B17" i="45"/>
  <c r="L16" i="45"/>
  <c r="K16" i="45"/>
  <c r="J16" i="45"/>
  <c r="H16" i="45"/>
  <c r="G16" i="45"/>
  <c r="F16" i="45"/>
  <c r="D16" i="45"/>
  <c r="C16" i="45"/>
  <c r="B16" i="45"/>
  <c r="L15" i="45"/>
  <c r="K15" i="45"/>
  <c r="J15" i="45"/>
  <c r="H15" i="45"/>
  <c r="G15" i="45"/>
  <c r="F15" i="45"/>
  <c r="D15" i="45"/>
  <c r="C15" i="45"/>
  <c r="B15" i="45"/>
  <c r="L14" i="45"/>
  <c r="K14" i="45"/>
  <c r="J14" i="45"/>
  <c r="H14" i="45"/>
  <c r="G14" i="45"/>
  <c r="F14" i="45"/>
  <c r="D14" i="45"/>
  <c r="C14" i="45"/>
  <c r="B14" i="45"/>
  <c r="L13" i="45"/>
  <c r="K13" i="45"/>
  <c r="J13" i="45"/>
  <c r="H13" i="45"/>
  <c r="G13" i="45"/>
  <c r="F13" i="45"/>
  <c r="D13" i="45"/>
  <c r="C13" i="45"/>
  <c r="B13" i="45"/>
  <c r="L12" i="45"/>
  <c r="K12" i="45"/>
  <c r="J12" i="45"/>
  <c r="H12" i="45"/>
  <c r="G12" i="45"/>
  <c r="F12" i="45"/>
  <c r="D12" i="45"/>
  <c r="C12" i="45"/>
  <c r="B12" i="45"/>
  <c r="L11" i="45"/>
  <c r="K11" i="45"/>
  <c r="J11" i="45"/>
  <c r="H11" i="45"/>
  <c r="G11" i="45"/>
  <c r="F11" i="45"/>
  <c r="D11" i="45"/>
  <c r="C11" i="45"/>
  <c r="B11" i="45"/>
  <c r="L10" i="45"/>
  <c r="K10" i="45"/>
  <c r="J10" i="45"/>
  <c r="H10" i="45"/>
  <c r="G10" i="45"/>
  <c r="F10" i="45"/>
  <c r="D10" i="45"/>
  <c r="C10" i="45"/>
  <c r="B10" i="45"/>
  <c r="L9" i="45"/>
  <c r="K9" i="45"/>
  <c r="J9" i="45"/>
  <c r="H9" i="45"/>
  <c r="G9" i="45"/>
  <c r="F9" i="45"/>
  <c r="D9" i="45"/>
  <c r="C9" i="45"/>
  <c r="B9" i="45"/>
  <c r="L8" i="45"/>
  <c r="K8" i="45"/>
  <c r="J8" i="45"/>
  <c r="H8" i="45"/>
  <c r="G8" i="45"/>
  <c r="F8" i="45"/>
  <c r="D8" i="45"/>
  <c r="C8" i="45"/>
  <c r="B8" i="45"/>
  <c r="L7" i="45"/>
  <c r="K7" i="45"/>
  <c r="J7" i="45"/>
  <c r="H7" i="45"/>
  <c r="G7" i="45"/>
  <c r="F7" i="45"/>
  <c r="D7" i="45"/>
  <c r="C7" i="45"/>
  <c r="B7" i="45"/>
  <c r="L6" i="45"/>
  <c r="K6" i="45"/>
  <c r="J6" i="45"/>
  <c r="H6" i="45"/>
  <c r="G6" i="45"/>
  <c r="F6" i="45"/>
  <c r="D6" i="45"/>
  <c r="C6" i="45"/>
  <c r="B6" i="45"/>
  <c r="L5" i="45"/>
  <c r="K5" i="45"/>
  <c r="J5" i="45"/>
  <c r="H5" i="45"/>
  <c r="G5" i="45"/>
  <c r="F5" i="45"/>
  <c r="D5" i="45"/>
  <c r="C5" i="45"/>
  <c r="B5" i="45"/>
  <c r="L4" i="45"/>
  <c r="K4" i="45"/>
  <c r="J4" i="45"/>
  <c r="J47" i="45" s="1"/>
  <c r="H4" i="45"/>
  <c r="G4" i="45"/>
  <c r="G53" i="45" s="1"/>
  <c r="F4" i="45"/>
  <c r="D4" i="45"/>
  <c r="C4" i="45"/>
  <c r="B4" i="45"/>
  <c r="B18" i="45" s="1"/>
  <c r="L3" i="45"/>
  <c r="K3" i="45"/>
  <c r="K47" i="45" s="1"/>
  <c r="J3" i="45"/>
  <c r="H3" i="45"/>
  <c r="G3" i="45"/>
  <c r="F3" i="45"/>
  <c r="F53" i="45" s="1"/>
  <c r="H53" i="45" s="1"/>
  <c r="D3" i="45"/>
  <c r="C3" i="45"/>
  <c r="C18" i="45" s="1"/>
  <c r="K51" i="45" s="1"/>
  <c r="B3" i="45"/>
  <c r="I1" i="45"/>
  <c r="H52" i="44"/>
  <c r="G52" i="44"/>
  <c r="F52" i="44"/>
  <c r="H51" i="44"/>
  <c r="G51" i="44"/>
  <c r="F51" i="44"/>
  <c r="H50" i="44"/>
  <c r="G50" i="44"/>
  <c r="F50" i="44"/>
  <c r="H49" i="44"/>
  <c r="G49" i="44"/>
  <c r="F49" i="44"/>
  <c r="H48" i="44"/>
  <c r="G48" i="44"/>
  <c r="F48" i="44"/>
  <c r="H47" i="44"/>
  <c r="G47" i="44"/>
  <c r="F47" i="44"/>
  <c r="L46" i="44"/>
  <c r="K46" i="44"/>
  <c r="J46" i="44"/>
  <c r="H46" i="44"/>
  <c r="G46" i="44"/>
  <c r="F46" i="44"/>
  <c r="L45" i="44"/>
  <c r="K45" i="44"/>
  <c r="J45" i="44"/>
  <c r="H45" i="44"/>
  <c r="G45" i="44"/>
  <c r="F45" i="44"/>
  <c r="L44" i="44"/>
  <c r="K44" i="44"/>
  <c r="J44" i="44"/>
  <c r="H44" i="44"/>
  <c r="G44" i="44"/>
  <c r="F44" i="44"/>
  <c r="L43" i="44"/>
  <c r="K43" i="44"/>
  <c r="J43" i="44"/>
  <c r="H43" i="44"/>
  <c r="G43" i="44"/>
  <c r="F43" i="44"/>
  <c r="L42" i="44"/>
  <c r="K42" i="44"/>
  <c r="J42" i="44"/>
  <c r="H42" i="44"/>
  <c r="G42" i="44"/>
  <c r="F42" i="44"/>
  <c r="L41" i="44"/>
  <c r="K41" i="44"/>
  <c r="J41" i="44"/>
  <c r="H41" i="44"/>
  <c r="G41" i="44"/>
  <c r="F41" i="44"/>
  <c r="L40" i="44"/>
  <c r="K40" i="44"/>
  <c r="J40" i="44"/>
  <c r="H40" i="44"/>
  <c r="G40" i="44"/>
  <c r="F40" i="44"/>
  <c r="L39" i="44"/>
  <c r="K39" i="44"/>
  <c r="J39" i="44"/>
  <c r="H39" i="44"/>
  <c r="G39" i="44"/>
  <c r="F39" i="44"/>
  <c r="L38" i="44"/>
  <c r="K38" i="44"/>
  <c r="J38" i="44"/>
  <c r="H38" i="44"/>
  <c r="G38" i="44"/>
  <c r="F38" i="44"/>
  <c r="L37" i="44"/>
  <c r="K37" i="44"/>
  <c r="J37" i="44"/>
  <c r="H37" i="44"/>
  <c r="G37" i="44"/>
  <c r="F37" i="44"/>
  <c r="L36" i="44"/>
  <c r="K36" i="44"/>
  <c r="J36" i="44"/>
  <c r="H36" i="44"/>
  <c r="G36" i="44"/>
  <c r="F36" i="44"/>
  <c r="L35" i="44"/>
  <c r="K35" i="44"/>
  <c r="J35" i="44"/>
  <c r="H35" i="44"/>
  <c r="G35" i="44"/>
  <c r="F35" i="44"/>
  <c r="L34" i="44"/>
  <c r="K34" i="44"/>
  <c r="J34" i="44"/>
  <c r="H34" i="44"/>
  <c r="G34" i="44"/>
  <c r="F34" i="44"/>
  <c r="L33" i="44"/>
  <c r="K33" i="44"/>
  <c r="J33" i="44"/>
  <c r="H33" i="44"/>
  <c r="G33" i="44"/>
  <c r="F33" i="44"/>
  <c r="L32" i="44"/>
  <c r="K32" i="44"/>
  <c r="J32" i="44"/>
  <c r="H32" i="44"/>
  <c r="G32" i="44"/>
  <c r="F32" i="44"/>
  <c r="L31" i="44"/>
  <c r="K31" i="44"/>
  <c r="J31" i="44"/>
  <c r="H31" i="44"/>
  <c r="G31" i="44"/>
  <c r="F31" i="44"/>
  <c r="L30" i="44"/>
  <c r="K30" i="44"/>
  <c r="J30" i="44"/>
  <c r="H30" i="44"/>
  <c r="G30" i="44"/>
  <c r="F30" i="44"/>
  <c r="L29" i="44"/>
  <c r="K29" i="44"/>
  <c r="J29" i="44"/>
  <c r="H29" i="44"/>
  <c r="G29" i="44"/>
  <c r="F29" i="44"/>
  <c r="L28" i="44"/>
  <c r="K28" i="44"/>
  <c r="J28" i="44"/>
  <c r="H28" i="44"/>
  <c r="G28" i="44"/>
  <c r="F28" i="44"/>
  <c r="L27" i="44"/>
  <c r="K27" i="44"/>
  <c r="J27" i="44"/>
  <c r="H27" i="44"/>
  <c r="G27" i="44"/>
  <c r="F27" i="44"/>
  <c r="L26" i="44"/>
  <c r="K26" i="44"/>
  <c r="J26" i="44"/>
  <c r="H26" i="44"/>
  <c r="G26" i="44"/>
  <c r="F26" i="44"/>
  <c r="L25" i="44"/>
  <c r="K25" i="44"/>
  <c r="J25" i="44"/>
  <c r="H25" i="44"/>
  <c r="G25" i="44"/>
  <c r="F25" i="44"/>
  <c r="L24" i="44"/>
  <c r="K24" i="44"/>
  <c r="J24" i="44"/>
  <c r="H24" i="44"/>
  <c r="G24" i="44"/>
  <c r="F24" i="44"/>
  <c r="L23" i="44"/>
  <c r="K23" i="44"/>
  <c r="J23" i="44"/>
  <c r="H23" i="44"/>
  <c r="G23" i="44"/>
  <c r="F23" i="44"/>
  <c r="L22" i="44"/>
  <c r="K22" i="44"/>
  <c r="J22" i="44"/>
  <c r="H22" i="44"/>
  <c r="G22" i="44"/>
  <c r="F22" i="44"/>
  <c r="L21" i="44"/>
  <c r="K21" i="44"/>
  <c r="J21" i="44"/>
  <c r="H21" i="44"/>
  <c r="G21" i="44"/>
  <c r="F21" i="44"/>
  <c r="L20" i="44"/>
  <c r="K20" i="44"/>
  <c r="J20" i="44"/>
  <c r="H20" i="44"/>
  <c r="G20" i="44"/>
  <c r="F20" i="44"/>
  <c r="L19" i="44"/>
  <c r="K19" i="44"/>
  <c r="J19" i="44"/>
  <c r="H19" i="44"/>
  <c r="G19" i="44"/>
  <c r="F19" i="44"/>
  <c r="L18" i="44"/>
  <c r="K18" i="44"/>
  <c r="J18" i="44"/>
  <c r="H18" i="44"/>
  <c r="G18" i="44"/>
  <c r="F18" i="44"/>
  <c r="L17" i="44"/>
  <c r="K17" i="44"/>
  <c r="J17" i="44"/>
  <c r="H17" i="44"/>
  <c r="G17" i="44"/>
  <c r="F17" i="44"/>
  <c r="D17" i="44"/>
  <c r="C17" i="44"/>
  <c r="B17" i="44"/>
  <c r="L16" i="44"/>
  <c r="K16" i="44"/>
  <c r="J16" i="44"/>
  <c r="H16" i="44"/>
  <c r="G16" i="44"/>
  <c r="F16" i="44"/>
  <c r="D16" i="44"/>
  <c r="C16" i="44"/>
  <c r="B16" i="44"/>
  <c r="L15" i="44"/>
  <c r="K15" i="44"/>
  <c r="J15" i="44"/>
  <c r="H15" i="44"/>
  <c r="G15" i="44"/>
  <c r="F15" i="44"/>
  <c r="D15" i="44"/>
  <c r="C15" i="44"/>
  <c r="B15" i="44"/>
  <c r="L14" i="44"/>
  <c r="K14" i="44"/>
  <c r="J14" i="44"/>
  <c r="H14" i="44"/>
  <c r="G14" i="44"/>
  <c r="F14" i="44"/>
  <c r="D14" i="44"/>
  <c r="C14" i="44"/>
  <c r="B14" i="44"/>
  <c r="L13" i="44"/>
  <c r="K13" i="44"/>
  <c r="J13" i="44"/>
  <c r="H13" i="44"/>
  <c r="G13" i="44"/>
  <c r="F13" i="44"/>
  <c r="D13" i="44"/>
  <c r="C13" i="44"/>
  <c r="B13" i="44"/>
  <c r="L12" i="44"/>
  <c r="K12" i="44"/>
  <c r="J12" i="44"/>
  <c r="H12" i="44"/>
  <c r="G12" i="44"/>
  <c r="F12" i="44"/>
  <c r="D12" i="44"/>
  <c r="C12" i="44"/>
  <c r="B12" i="44"/>
  <c r="L11" i="44"/>
  <c r="K11" i="44"/>
  <c r="J11" i="44"/>
  <c r="H11" i="44"/>
  <c r="G11" i="44"/>
  <c r="F11" i="44"/>
  <c r="D11" i="44"/>
  <c r="C11" i="44"/>
  <c r="B11" i="44"/>
  <c r="L10" i="44"/>
  <c r="K10" i="44"/>
  <c r="J10" i="44"/>
  <c r="H10" i="44"/>
  <c r="G10" i="44"/>
  <c r="F10" i="44"/>
  <c r="D10" i="44"/>
  <c r="C10" i="44"/>
  <c r="B10" i="44"/>
  <c r="L9" i="44"/>
  <c r="K9" i="44"/>
  <c r="J9" i="44"/>
  <c r="H9" i="44"/>
  <c r="G9" i="44"/>
  <c r="F9" i="44"/>
  <c r="D9" i="44"/>
  <c r="C9" i="44"/>
  <c r="B9" i="44"/>
  <c r="L8" i="44"/>
  <c r="K8" i="44"/>
  <c r="J8" i="44"/>
  <c r="H8" i="44"/>
  <c r="G8" i="44"/>
  <c r="F8" i="44"/>
  <c r="D8" i="44"/>
  <c r="C8" i="44"/>
  <c r="B8" i="44"/>
  <c r="L7" i="44"/>
  <c r="K7" i="44"/>
  <c r="J7" i="44"/>
  <c r="H7" i="44"/>
  <c r="G7" i="44"/>
  <c r="F7" i="44"/>
  <c r="D7" i="44"/>
  <c r="C7" i="44"/>
  <c r="B7" i="44"/>
  <c r="L6" i="44"/>
  <c r="K6" i="44"/>
  <c r="J6" i="44"/>
  <c r="H6" i="44"/>
  <c r="G6" i="44"/>
  <c r="F6" i="44"/>
  <c r="D6" i="44"/>
  <c r="C6" i="44"/>
  <c r="B6" i="44"/>
  <c r="L5" i="44"/>
  <c r="K5" i="44"/>
  <c r="J5" i="44"/>
  <c r="H5" i="44"/>
  <c r="G5" i="44"/>
  <c r="F5" i="44"/>
  <c r="D5" i="44"/>
  <c r="C5" i="44"/>
  <c r="B5" i="44"/>
  <c r="L4" i="44"/>
  <c r="K4" i="44"/>
  <c r="J4" i="44"/>
  <c r="J47" i="44" s="1"/>
  <c r="H4" i="44"/>
  <c r="G4" i="44"/>
  <c r="G53" i="44" s="1"/>
  <c r="F4" i="44"/>
  <c r="D4" i="44"/>
  <c r="C4" i="44"/>
  <c r="B4" i="44"/>
  <c r="B18" i="44" s="1"/>
  <c r="L3" i="44"/>
  <c r="K3" i="44"/>
  <c r="K47" i="44" s="1"/>
  <c r="J3" i="44"/>
  <c r="H3" i="44"/>
  <c r="G3" i="44"/>
  <c r="F3" i="44"/>
  <c r="F53" i="44" s="1"/>
  <c r="H53" i="44" s="1"/>
  <c r="D3" i="44"/>
  <c r="C3" i="44"/>
  <c r="C18" i="44" s="1"/>
  <c r="K51" i="44" s="1"/>
  <c r="B3" i="44"/>
  <c r="I1" i="44"/>
  <c r="H52" i="43"/>
  <c r="G52" i="43"/>
  <c r="F52" i="43"/>
  <c r="H51" i="43"/>
  <c r="G51" i="43"/>
  <c r="F51" i="43"/>
  <c r="H50" i="43"/>
  <c r="G50" i="43"/>
  <c r="F50" i="43"/>
  <c r="H49" i="43"/>
  <c r="G49" i="43"/>
  <c r="F49" i="43"/>
  <c r="H48" i="43"/>
  <c r="G48" i="43"/>
  <c r="F48" i="43"/>
  <c r="H47" i="43"/>
  <c r="G47" i="43"/>
  <c r="F47" i="43"/>
  <c r="L46" i="43"/>
  <c r="K46" i="43"/>
  <c r="J46" i="43"/>
  <c r="H46" i="43"/>
  <c r="G46" i="43"/>
  <c r="F46" i="43"/>
  <c r="L45" i="43"/>
  <c r="K45" i="43"/>
  <c r="J45" i="43"/>
  <c r="H45" i="43"/>
  <c r="G45" i="43"/>
  <c r="F45" i="43"/>
  <c r="L44" i="43"/>
  <c r="K44" i="43"/>
  <c r="J44" i="43"/>
  <c r="H44" i="43"/>
  <c r="G44" i="43"/>
  <c r="F44" i="43"/>
  <c r="L43" i="43"/>
  <c r="K43" i="43"/>
  <c r="J43" i="43"/>
  <c r="H43" i="43"/>
  <c r="G43" i="43"/>
  <c r="F43" i="43"/>
  <c r="L42" i="43"/>
  <c r="K42" i="43"/>
  <c r="J42" i="43"/>
  <c r="H42" i="43"/>
  <c r="G42" i="43"/>
  <c r="F42" i="43"/>
  <c r="L41" i="43"/>
  <c r="K41" i="43"/>
  <c r="J41" i="43"/>
  <c r="H41" i="43"/>
  <c r="G41" i="43"/>
  <c r="F41" i="43"/>
  <c r="L40" i="43"/>
  <c r="K40" i="43"/>
  <c r="J40" i="43"/>
  <c r="H40" i="43"/>
  <c r="G40" i="43"/>
  <c r="F40" i="43"/>
  <c r="L39" i="43"/>
  <c r="K39" i="43"/>
  <c r="J39" i="43"/>
  <c r="H39" i="43"/>
  <c r="G39" i="43"/>
  <c r="F39" i="43"/>
  <c r="L38" i="43"/>
  <c r="K38" i="43"/>
  <c r="J38" i="43"/>
  <c r="H38" i="43"/>
  <c r="G38" i="43"/>
  <c r="F38" i="43"/>
  <c r="L37" i="43"/>
  <c r="K37" i="43"/>
  <c r="J37" i="43"/>
  <c r="H37" i="43"/>
  <c r="G37" i="43"/>
  <c r="F37" i="43"/>
  <c r="L36" i="43"/>
  <c r="K36" i="43"/>
  <c r="J36" i="43"/>
  <c r="H36" i="43"/>
  <c r="G36" i="43"/>
  <c r="F36" i="43"/>
  <c r="L35" i="43"/>
  <c r="K35" i="43"/>
  <c r="J35" i="43"/>
  <c r="H35" i="43"/>
  <c r="G35" i="43"/>
  <c r="F35" i="43"/>
  <c r="L34" i="43"/>
  <c r="K34" i="43"/>
  <c r="J34" i="43"/>
  <c r="H34" i="43"/>
  <c r="G34" i="43"/>
  <c r="F34" i="43"/>
  <c r="L33" i="43"/>
  <c r="K33" i="43"/>
  <c r="J33" i="43"/>
  <c r="H33" i="43"/>
  <c r="G33" i="43"/>
  <c r="F33" i="43"/>
  <c r="L32" i="43"/>
  <c r="K32" i="43"/>
  <c r="J32" i="43"/>
  <c r="H32" i="43"/>
  <c r="G32" i="43"/>
  <c r="F32" i="43"/>
  <c r="L31" i="43"/>
  <c r="K31" i="43"/>
  <c r="J31" i="43"/>
  <c r="H31" i="43"/>
  <c r="G31" i="43"/>
  <c r="F31" i="43"/>
  <c r="L30" i="43"/>
  <c r="K30" i="43"/>
  <c r="J30" i="43"/>
  <c r="H30" i="43"/>
  <c r="G30" i="43"/>
  <c r="F30" i="43"/>
  <c r="L29" i="43"/>
  <c r="K29" i="43"/>
  <c r="J29" i="43"/>
  <c r="H29" i="43"/>
  <c r="G29" i="43"/>
  <c r="F29" i="43"/>
  <c r="L28" i="43"/>
  <c r="K28" i="43"/>
  <c r="J28" i="43"/>
  <c r="H28" i="43"/>
  <c r="G28" i="43"/>
  <c r="F28" i="43"/>
  <c r="L27" i="43"/>
  <c r="K27" i="43"/>
  <c r="J27" i="43"/>
  <c r="H27" i="43"/>
  <c r="G27" i="43"/>
  <c r="F27" i="43"/>
  <c r="L26" i="43"/>
  <c r="K26" i="43"/>
  <c r="J26" i="43"/>
  <c r="H26" i="43"/>
  <c r="G26" i="43"/>
  <c r="F26" i="43"/>
  <c r="L25" i="43"/>
  <c r="K25" i="43"/>
  <c r="J25" i="43"/>
  <c r="H25" i="43"/>
  <c r="G25" i="43"/>
  <c r="F25" i="43"/>
  <c r="L24" i="43"/>
  <c r="K24" i="43"/>
  <c r="J24" i="43"/>
  <c r="H24" i="43"/>
  <c r="G24" i="43"/>
  <c r="F24" i="43"/>
  <c r="L23" i="43"/>
  <c r="K23" i="43"/>
  <c r="J23" i="43"/>
  <c r="H23" i="43"/>
  <c r="G23" i="43"/>
  <c r="F23" i="43"/>
  <c r="L22" i="43"/>
  <c r="K22" i="43"/>
  <c r="J22" i="43"/>
  <c r="H22" i="43"/>
  <c r="G22" i="43"/>
  <c r="F22" i="43"/>
  <c r="L21" i="43"/>
  <c r="K21" i="43"/>
  <c r="J21" i="43"/>
  <c r="H21" i="43"/>
  <c r="G21" i="43"/>
  <c r="F21" i="43"/>
  <c r="L20" i="43"/>
  <c r="K20" i="43"/>
  <c r="J20" i="43"/>
  <c r="H20" i="43"/>
  <c r="G20" i="43"/>
  <c r="F20" i="43"/>
  <c r="L19" i="43"/>
  <c r="K19" i="43"/>
  <c r="J19" i="43"/>
  <c r="H19" i="43"/>
  <c r="G19" i="43"/>
  <c r="F19" i="43"/>
  <c r="L18" i="43"/>
  <c r="K18" i="43"/>
  <c r="J18" i="43"/>
  <c r="H18" i="43"/>
  <c r="G18" i="43"/>
  <c r="F18" i="43"/>
  <c r="L17" i="43"/>
  <c r="K17" i="43"/>
  <c r="J17" i="43"/>
  <c r="H17" i="43"/>
  <c r="G17" i="43"/>
  <c r="F17" i="43"/>
  <c r="D17" i="43"/>
  <c r="C17" i="43"/>
  <c r="B17" i="43"/>
  <c r="L16" i="43"/>
  <c r="K16" i="43"/>
  <c r="J16" i="43"/>
  <c r="H16" i="43"/>
  <c r="G16" i="43"/>
  <c r="F16" i="43"/>
  <c r="D16" i="43"/>
  <c r="C16" i="43"/>
  <c r="B16" i="43"/>
  <c r="L15" i="43"/>
  <c r="K15" i="43"/>
  <c r="J15" i="43"/>
  <c r="H15" i="43"/>
  <c r="G15" i="43"/>
  <c r="F15" i="43"/>
  <c r="D15" i="43"/>
  <c r="C15" i="43"/>
  <c r="B15" i="43"/>
  <c r="L14" i="43"/>
  <c r="K14" i="43"/>
  <c r="J14" i="43"/>
  <c r="H14" i="43"/>
  <c r="G14" i="43"/>
  <c r="F14" i="43"/>
  <c r="D14" i="43"/>
  <c r="C14" i="43"/>
  <c r="B14" i="43"/>
  <c r="L13" i="43"/>
  <c r="K13" i="43"/>
  <c r="J13" i="43"/>
  <c r="H13" i="43"/>
  <c r="G13" i="43"/>
  <c r="F13" i="43"/>
  <c r="D13" i="43"/>
  <c r="C13" i="43"/>
  <c r="B13" i="43"/>
  <c r="L12" i="43"/>
  <c r="K12" i="43"/>
  <c r="J12" i="43"/>
  <c r="H12" i="43"/>
  <c r="G12" i="43"/>
  <c r="F12" i="43"/>
  <c r="D12" i="43"/>
  <c r="C12" i="43"/>
  <c r="B12" i="43"/>
  <c r="L11" i="43"/>
  <c r="K11" i="43"/>
  <c r="J11" i="43"/>
  <c r="H11" i="43"/>
  <c r="G11" i="43"/>
  <c r="F11" i="43"/>
  <c r="D11" i="43"/>
  <c r="C11" i="43"/>
  <c r="B11" i="43"/>
  <c r="L10" i="43"/>
  <c r="K10" i="43"/>
  <c r="J10" i="43"/>
  <c r="H10" i="43"/>
  <c r="G10" i="43"/>
  <c r="F10" i="43"/>
  <c r="D10" i="43"/>
  <c r="C10" i="43"/>
  <c r="B10" i="43"/>
  <c r="L9" i="43"/>
  <c r="K9" i="43"/>
  <c r="J9" i="43"/>
  <c r="H9" i="43"/>
  <c r="G9" i="43"/>
  <c r="F9" i="43"/>
  <c r="D9" i="43"/>
  <c r="C9" i="43"/>
  <c r="B9" i="43"/>
  <c r="L8" i="43"/>
  <c r="K8" i="43"/>
  <c r="J8" i="43"/>
  <c r="H8" i="43"/>
  <c r="G8" i="43"/>
  <c r="F8" i="43"/>
  <c r="D8" i="43"/>
  <c r="C8" i="43"/>
  <c r="B8" i="43"/>
  <c r="L7" i="43"/>
  <c r="K7" i="43"/>
  <c r="J7" i="43"/>
  <c r="H7" i="43"/>
  <c r="G7" i="43"/>
  <c r="F7" i="43"/>
  <c r="D7" i="43"/>
  <c r="C7" i="43"/>
  <c r="B7" i="43"/>
  <c r="L6" i="43"/>
  <c r="K6" i="43"/>
  <c r="J6" i="43"/>
  <c r="H6" i="43"/>
  <c r="G6" i="43"/>
  <c r="F6" i="43"/>
  <c r="D6" i="43"/>
  <c r="C6" i="43"/>
  <c r="B6" i="43"/>
  <c r="L5" i="43"/>
  <c r="K5" i="43"/>
  <c r="J5" i="43"/>
  <c r="H5" i="43"/>
  <c r="G5" i="43"/>
  <c r="F5" i="43"/>
  <c r="D5" i="43"/>
  <c r="C5" i="43"/>
  <c r="B5" i="43"/>
  <c r="L4" i="43"/>
  <c r="K4" i="43"/>
  <c r="J4" i="43"/>
  <c r="J47" i="43" s="1"/>
  <c r="H4" i="43"/>
  <c r="G4" i="43"/>
  <c r="G53" i="43" s="1"/>
  <c r="F4" i="43"/>
  <c r="D4" i="43"/>
  <c r="C4" i="43"/>
  <c r="B4" i="43"/>
  <c r="B18" i="43" s="1"/>
  <c r="L3" i="43"/>
  <c r="K3" i="43"/>
  <c r="K47" i="43" s="1"/>
  <c r="J3" i="43"/>
  <c r="H3" i="43"/>
  <c r="G3" i="43"/>
  <c r="F3" i="43"/>
  <c r="F53" i="43" s="1"/>
  <c r="H53" i="43" s="1"/>
  <c r="D3" i="43"/>
  <c r="C3" i="43"/>
  <c r="C18" i="43" s="1"/>
  <c r="K51" i="43" s="1"/>
  <c r="B3" i="43"/>
  <c r="I1" i="43"/>
  <c r="H52" i="42"/>
  <c r="G52" i="42"/>
  <c r="F52" i="42"/>
  <c r="H51" i="42"/>
  <c r="G51" i="42"/>
  <c r="F51" i="42"/>
  <c r="H50" i="42"/>
  <c r="G50" i="42"/>
  <c r="F50" i="42"/>
  <c r="H49" i="42"/>
  <c r="G49" i="42"/>
  <c r="F49" i="42"/>
  <c r="H48" i="42"/>
  <c r="G48" i="42"/>
  <c r="F48" i="42"/>
  <c r="H47" i="42"/>
  <c r="G47" i="42"/>
  <c r="F47" i="42"/>
  <c r="L46" i="42"/>
  <c r="K46" i="42"/>
  <c r="J46" i="42"/>
  <c r="H46" i="42"/>
  <c r="G46" i="42"/>
  <c r="F46" i="42"/>
  <c r="L45" i="42"/>
  <c r="K45" i="42"/>
  <c r="J45" i="42"/>
  <c r="H45" i="42"/>
  <c r="G45" i="42"/>
  <c r="F45" i="42"/>
  <c r="L44" i="42"/>
  <c r="K44" i="42"/>
  <c r="J44" i="42"/>
  <c r="H44" i="42"/>
  <c r="G44" i="42"/>
  <c r="F44" i="42"/>
  <c r="L43" i="42"/>
  <c r="K43" i="42"/>
  <c r="J43" i="42"/>
  <c r="H43" i="42"/>
  <c r="G43" i="42"/>
  <c r="F43" i="42"/>
  <c r="L42" i="42"/>
  <c r="K42" i="42"/>
  <c r="J42" i="42"/>
  <c r="H42" i="42"/>
  <c r="G42" i="42"/>
  <c r="F42" i="42"/>
  <c r="L41" i="42"/>
  <c r="K41" i="42"/>
  <c r="J41" i="42"/>
  <c r="H41" i="42"/>
  <c r="G41" i="42"/>
  <c r="F41" i="42"/>
  <c r="L40" i="42"/>
  <c r="K40" i="42"/>
  <c r="J40" i="42"/>
  <c r="H40" i="42"/>
  <c r="G40" i="42"/>
  <c r="F40" i="42"/>
  <c r="L39" i="42"/>
  <c r="K39" i="42"/>
  <c r="J39" i="42"/>
  <c r="H39" i="42"/>
  <c r="G39" i="42"/>
  <c r="F39" i="42"/>
  <c r="L38" i="42"/>
  <c r="K38" i="42"/>
  <c r="J38" i="42"/>
  <c r="H38" i="42"/>
  <c r="G38" i="42"/>
  <c r="F38" i="42"/>
  <c r="L37" i="42"/>
  <c r="K37" i="42"/>
  <c r="J37" i="42"/>
  <c r="H37" i="42"/>
  <c r="G37" i="42"/>
  <c r="F37" i="42"/>
  <c r="L36" i="42"/>
  <c r="K36" i="42"/>
  <c r="J36" i="42"/>
  <c r="H36" i="42"/>
  <c r="G36" i="42"/>
  <c r="F36" i="42"/>
  <c r="L35" i="42"/>
  <c r="K35" i="42"/>
  <c r="J35" i="42"/>
  <c r="H35" i="42"/>
  <c r="G35" i="42"/>
  <c r="F35" i="42"/>
  <c r="L34" i="42"/>
  <c r="K34" i="42"/>
  <c r="J34" i="42"/>
  <c r="H34" i="42"/>
  <c r="G34" i="42"/>
  <c r="F34" i="42"/>
  <c r="L33" i="42"/>
  <c r="K33" i="42"/>
  <c r="J33" i="42"/>
  <c r="H33" i="42"/>
  <c r="G33" i="42"/>
  <c r="F33" i="42"/>
  <c r="L32" i="42"/>
  <c r="K32" i="42"/>
  <c r="J32" i="42"/>
  <c r="H32" i="42"/>
  <c r="G32" i="42"/>
  <c r="F32" i="42"/>
  <c r="L31" i="42"/>
  <c r="K31" i="42"/>
  <c r="J31" i="42"/>
  <c r="H31" i="42"/>
  <c r="G31" i="42"/>
  <c r="F31" i="42"/>
  <c r="L30" i="42"/>
  <c r="K30" i="42"/>
  <c r="J30" i="42"/>
  <c r="H30" i="42"/>
  <c r="G30" i="42"/>
  <c r="F30" i="42"/>
  <c r="L29" i="42"/>
  <c r="K29" i="42"/>
  <c r="J29" i="42"/>
  <c r="H29" i="42"/>
  <c r="G29" i="42"/>
  <c r="F29" i="42"/>
  <c r="L28" i="42"/>
  <c r="K28" i="42"/>
  <c r="J28" i="42"/>
  <c r="H28" i="42"/>
  <c r="G28" i="42"/>
  <c r="F28" i="42"/>
  <c r="L27" i="42"/>
  <c r="K27" i="42"/>
  <c r="J27" i="42"/>
  <c r="H27" i="42"/>
  <c r="G27" i="42"/>
  <c r="F27" i="42"/>
  <c r="L26" i="42"/>
  <c r="K26" i="42"/>
  <c r="J26" i="42"/>
  <c r="H26" i="42"/>
  <c r="G26" i="42"/>
  <c r="F26" i="42"/>
  <c r="L25" i="42"/>
  <c r="K25" i="42"/>
  <c r="J25" i="42"/>
  <c r="H25" i="42"/>
  <c r="G25" i="42"/>
  <c r="F25" i="42"/>
  <c r="L24" i="42"/>
  <c r="K24" i="42"/>
  <c r="J24" i="42"/>
  <c r="H24" i="42"/>
  <c r="G24" i="42"/>
  <c r="F24" i="42"/>
  <c r="L23" i="42"/>
  <c r="K23" i="42"/>
  <c r="J23" i="42"/>
  <c r="H23" i="42"/>
  <c r="G23" i="42"/>
  <c r="F23" i="42"/>
  <c r="L22" i="42"/>
  <c r="K22" i="42"/>
  <c r="J22" i="42"/>
  <c r="H22" i="42"/>
  <c r="G22" i="42"/>
  <c r="F22" i="42"/>
  <c r="L21" i="42"/>
  <c r="K21" i="42"/>
  <c r="J21" i="42"/>
  <c r="H21" i="42"/>
  <c r="G21" i="42"/>
  <c r="F21" i="42"/>
  <c r="L20" i="42"/>
  <c r="K20" i="42"/>
  <c r="J20" i="42"/>
  <c r="H20" i="42"/>
  <c r="G20" i="42"/>
  <c r="F20" i="42"/>
  <c r="L19" i="42"/>
  <c r="K19" i="42"/>
  <c r="J19" i="42"/>
  <c r="H19" i="42"/>
  <c r="G19" i="42"/>
  <c r="F19" i="42"/>
  <c r="L18" i="42"/>
  <c r="K18" i="42"/>
  <c r="J18" i="42"/>
  <c r="H18" i="42"/>
  <c r="G18" i="42"/>
  <c r="F18" i="42"/>
  <c r="L17" i="42"/>
  <c r="K17" i="42"/>
  <c r="J17" i="42"/>
  <c r="H17" i="42"/>
  <c r="G17" i="42"/>
  <c r="F17" i="42"/>
  <c r="D17" i="42"/>
  <c r="C17" i="42"/>
  <c r="B17" i="42"/>
  <c r="L16" i="42"/>
  <c r="K16" i="42"/>
  <c r="J16" i="42"/>
  <c r="H16" i="42"/>
  <c r="G16" i="42"/>
  <c r="F16" i="42"/>
  <c r="D16" i="42"/>
  <c r="C16" i="42"/>
  <c r="B16" i="42"/>
  <c r="L15" i="42"/>
  <c r="K15" i="42"/>
  <c r="J15" i="42"/>
  <c r="H15" i="42"/>
  <c r="G15" i="42"/>
  <c r="F15" i="42"/>
  <c r="D15" i="42"/>
  <c r="C15" i="42"/>
  <c r="B15" i="42"/>
  <c r="L14" i="42"/>
  <c r="K14" i="42"/>
  <c r="J14" i="42"/>
  <c r="H14" i="42"/>
  <c r="G14" i="42"/>
  <c r="F14" i="42"/>
  <c r="D14" i="42"/>
  <c r="C14" i="42"/>
  <c r="B14" i="42"/>
  <c r="L13" i="42"/>
  <c r="K13" i="42"/>
  <c r="J13" i="42"/>
  <c r="H13" i="42"/>
  <c r="G13" i="42"/>
  <c r="F13" i="42"/>
  <c r="D13" i="42"/>
  <c r="C13" i="42"/>
  <c r="B13" i="42"/>
  <c r="L12" i="42"/>
  <c r="K12" i="42"/>
  <c r="J12" i="42"/>
  <c r="H12" i="42"/>
  <c r="G12" i="42"/>
  <c r="F12" i="42"/>
  <c r="D12" i="42"/>
  <c r="C12" i="42"/>
  <c r="B12" i="42"/>
  <c r="L11" i="42"/>
  <c r="K11" i="42"/>
  <c r="J11" i="42"/>
  <c r="H11" i="42"/>
  <c r="G11" i="42"/>
  <c r="F11" i="42"/>
  <c r="D11" i="42"/>
  <c r="C11" i="42"/>
  <c r="B11" i="42"/>
  <c r="L10" i="42"/>
  <c r="K10" i="42"/>
  <c r="J10" i="42"/>
  <c r="H10" i="42"/>
  <c r="G10" i="42"/>
  <c r="F10" i="42"/>
  <c r="D10" i="42"/>
  <c r="C10" i="42"/>
  <c r="B10" i="42"/>
  <c r="L9" i="42"/>
  <c r="K9" i="42"/>
  <c r="J9" i="42"/>
  <c r="H9" i="42"/>
  <c r="G9" i="42"/>
  <c r="F9" i="42"/>
  <c r="D9" i="42"/>
  <c r="C9" i="42"/>
  <c r="B9" i="42"/>
  <c r="L8" i="42"/>
  <c r="K8" i="42"/>
  <c r="J8" i="42"/>
  <c r="H8" i="42"/>
  <c r="G8" i="42"/>
  <c r="F8" i="42"/>
  <c r="D8" i="42"/>
  <c r="C8" i="42"/>
  <c r="B8" i="42"/>
  <c r="L7" i="42"/>
  <c r="K7" i="42"/>
  <c r="J7" i="42"/>
  <c r="H7" i="42"/>
  <c r="G7" i="42"/>
  <c r="F7" i="42"/>
  <c r="D7" i="42"/>
  <c r="C7" i="42"/>
  <c r="B7" i="42"/>
  <c r="L6" i="42"/>
  <c r="K6" i="42"/>
  <c r="J6" i="42"/>
  <c r="H6" i="42"/>
  <c r="G6" i="42"/>
  <c r="F6" i="42"/>
  <c r="D6" i="42"/>
  <c r="C6" i="42"/>
  <c r="B6" i="42"/>
  <c r="L5" i="42"/>
  <c r="K5" i="42"/>
  <c r="J5" i="42"/>
  <c r="H5" i="42"/>
  <c r="G5" i="42"/>
  <c r="F5" i="42"/>
  <c r="D5" i="42"/>
  <c r="C5" i="42"/>
  <c r="B5" i="42"/>
  <c r="L4" i="42"/>
  <c r="K4" i="42"/>
  <c r="J4" i="42"/>
  <c r="J47" i="42" s="1"/>
  <c r="H4" i="42"/>
  <c r="G4" i="42"/>
  <c r="G53" i="42" s="1"/>
  <c r="F4" i="42"/>
  <c r="D4" i="42"/>
  <c r="C4" i="42"/>
  <c r="B4" i="42"/>
  <c r="B18" i="42" s="1"/>
  <c r="L3" i="42"/>
  <c r="K3" i="42"/>
  <c r="K47" i="42" s="1"/>
  <c r="J3" i="42"/>
  <c r="H3" i="42"/>
  <c r="G3" i="42"/>
  <c r="F3" i="42"/>
  <c r="F53" i="42" s="1"/>
  <c r="H53" i="42" s="1"/>
  <c r="D3" i="42"/>
  <c r="C3" i="42"/>
  <c r="C18" i="42" s="1"/>
  <c r="K51" i="42" s="1"/>
  <c r="B3" i="42"/>
  <c r="I1" i="42"/>
  <c r="H52" i="41"/>
  <c r="G52" i="41"/>
  <c r="F52" i="41"/>
  <c r="H51" i="41"/>
  <c r="G51" i="41"/>
  <c r="F51" i="41"/>
  <c r="H50" i="41"/>
  <c r="G50" i="41"/>
  <c r="F50" i="41"/>
  <c r="H49" i="41"/>
  <c r="G49" i="41"/>
  <c r="F49" i="41"/>
  <c r="H48" i="41"/>
  <c r="G48" i="41"/>
  <c r="F48" i="41"/>
  <c r="H47" i="41"/>
  <c r="G47" i="41"/>
  <c r="F47" i="41"/>
  <c r="L46" i="41"/>
  <c r="K46" i="41"/>
  <c r="J46" i="41"/>
  <c r="H46" i="41"/>
  <c r="G46" i="41"/>
  <c r="F46" i="41"/>
  <c r="L45" i="41"/>
  <c r="K45" i="41"/>
  <c r="J45" i="41"/>
  <c r="H45" i="41"/>
  <c r="G45" i="41"/>
  <c r="F45" i="41"/>
  <c r="L44" i="41"/>
  <c r="K44" i="41"/>
  <c r="J44" i="41"/>
  <c r="H44" i="41"/>
  <c r="G44" i="41"/>
  <c r="F44" i="41"/>
  <c r="L43" i="41"/>
  <c r="K43" i="41"/>
  <c r="J43" i="41"/>
  <c r="H43" i="41"/>
  <c r="G43" i="41"/>
  <c r="F43" i="41"/>
  <c r="L42" i="41"/>
  <c r="K42" i="41"/>
  <c r="J42" i="41"/>
  <c r="H42" i="41"/>
  <c r="G42" i="41"/>
  <c r="F42" i="41"/>
  <c r="L41" i="41"/>
  <c r="K41" i="41"/>
  <c r="J41" i="41"/>
  <c r="H41" i="41"/>
  <c r="G41" i="41"/>
  <c r="F41" i="41"/>
  <c r="L40" i="41"/>
  <c r="K40" i="41"/>
  <c r="J40" i="41"/>
  <c r="H40" i="41"/>
  <c r="G40" i="41"/>
  <c r="F40" i="41"/>
  <c r="L39" i="41"/>
  <c r="K39" i="41"/>
  <c r="J39" i="41"/>
  <c r="H39" i="41"/>
  <c r="G39" i="41"/>
  <c r="F39" i="41"/>
  <c r="L38" i="41"/>
  <c r="K38" i="41"/>
  <c r="J38" i="41"/>
  <c r="H38" i="41"/>
  <c r="G38" i="41"/>
  <c r="F38" i="41"/>
  <c r="L37" i="41"/>
  <c r="K37" i="41"/>
  <c r="J37" i="41"/>
  <c r="H37" i="41"/>
  <c r="G37" i="41"/>
  <c r="F37" i="41"/>
  <c r="L36" i="41"/>
  <c r="K36" i="41"/>
  <c r="J36" i="41"/>
  <c r="H36" i="41"/>
  <c r="G36" i="41"/>
  <c r="F36" i="41"/>
  <c r="L35" i="41"/>
  <c r="K35" i="41"/>
  <c r="J35" i="41"/>
  <c r="H35" i="41"/>
  <c r="G35" i="41"/>
  <c r="F35" i="41"/>
  <c r="L34" i="41"/>
  <c r="K34" i="41"/>
  <c r="J34" i="41"/>
  <c r="H34" i="41"/>
  <c r="G34" i="41"/>
  <c r="F34" i="41"/>
  <c r="L33" i="41"/>
  <c r="K33" i="41"/>
  <c r="J33" i="41"/>
  <c r="H33" i="41"/>
  <c r="G33" i="41"/>
  <c r="F33" i="41"/>
  <c r="L32" i="41"/>
  <c r="K32" i="41"/>
  <c r="J32" i="41"/>
  <c r="H32" i="41"/>
  <c r="G32" i="41"/>
  <c r="F32" i="41"/>
  <c r="L31" i="41"/>
  <c r="K31" i="41"/>
  <c r="J31" i="41"/>
  <c r="H31" i="41"/>
  <c r="G31" i="41"/>
  <c r="F31" i="41"/>
  <c r="L30" i="41"/>
  <c r="K30" i="41"/>
  <c r="J30" i="41"/>
  <c r="H30" i="41"/>
  <c r="G30" i="41"/>
  <c r="F30" i="41"/>
  <c r="L29" i="41"/>
  <c r="K29" i="41"/>
  <c r="J29" i="41"/>
  <c r="H29" i="41"/>
  <c r="G29" i="41"/>
  <c r="F29" i="41"/>
  <c r="L28" i="41"/>
  <c r="K28" i="41"/>
  <c r="J28" i="41"/>
  <c r="H28" i="41"/>
  <c r="G28" i="41"/>
  <c r="F28" i="41"/>
  <c r="L27" i="41"/>
  <c r="K27" i="41"/>
  <c r="J27" i="41"/>
  <c r="H27" i="41"/>
  <c r="G27" i="41"/>
  <c r="F27" i="41"/>
  <c r="L26" i="41"/>
  <c r="K26" i="41"/>
  <c r="J26" i="41"/>
  <c r="H26" i="41"/>
  <c r="G26" i="41"/>
  <c r="F26" i="41"/>
  <c r="L25" i="41"/>
  <c r="K25" i="41"/>
  <c r="J25" i="41"/>
  <c r="H25" i="41"/>
  <c r="G25" i="41"/>
  <c r="F25" i="41"/>
  <c r="L24" i="41"/>
  <c r="K24" i="41"/>
  <c r="J24" i="41"/>
  <c r="H24" i="41"/>
  <c r="G24" i="41"/>
  <c r="F24" i="41"/>
  <c r="L23" i="41"/>
  <c r="K23" i="41"/>
  <c r="J23" i="41"/>
  <c r="H23" i="41"/>
  <c r="G23" i="41"/>
  <c r="F23" i="41"/>
  <c r="L22" i="41"/>
  <c r="K22" i="41"/>
  <c r="J22" i="41"/>
  <c r="H22" i="41"/>
  <c r="G22" i="41"/>
  <c r="F22" i="41"/>
  <c r="L21" i="41"/>
  <c r="K21" i="41"/>
  <c r="J21" i="41"/>
  <c r="H21" i="41"/>
  <c r="G21" i="41"/>
  <c r="F21" i="41"/>
  <c r="L20" i="41"/>
  <c r="K20" i="41"/>
  <c r="J20" i="41"/>
  <c r="H20" i="41"/>
  <c r="G20" i="41"/>
  <c r="F20" i="41"/>
  <c r="L19" i="41"/>
  <c r="K19" i="41"/>
  <c r="J19" i="41"/>
  <c r="H19" i="41"/>
  <c r="G19" i="41"/>
  <c r="F19" i="41"/>
  <c r="L18" i="41"/>
  <c r="K18" i="41"/>
  <c r="J18" i="41"/>
  <c r="H18" i="41"/>
  <c r="G18" i="41"/>
  <c r="F18" i="41"/>
  <c r="L17" i="41"/>
  <c r="K17" i="41"/>
  <c r="J17" i="41"/>
  <c r="H17" i="41"/>
  <c r="G17" i="41"/>
  <c r="F17" i="41"/>
  <c r="D17" i="41"/>
  <c r="C17" i="41"/>
  <c r="B17" i="41"/>
  <c r="L16" i="41"/>
  <c r="K16" i="41"/>
  <c r="J16" i="41"/>
  <c r="H16" i="41"/>
  <c r="G16" i="41"/>
  <c r="F16" i="41"/>
  <c r="D16" i="41"/>
  <c r="C16" i="41"/>
  <c r="B16" i="41"/>
  <c r="L15" i="41"/>
  <c r="K15" i="41"/>
  <c r="J15" i="41"/>
  <c r="H15" i="41"/>
  <c r="G15" i="41"/>
  <c r="F15" i="41"/>
  <c r="D15" i="41"/>
  <c r="C15" i="41"/>
  <c r="B15" i="41"/>
  <c r="L14" i="41"/>
  <c r="K14" i="41"/>
  <c r="J14" i="41"/>
  <c r="H14" i="41"/>
  <c r="G14" i="41"/>
  <c r="F14" i="41"/>
  <c r="D14" i="41"/>
  <c r="C14" i="41"/>
  <c r="B14" i="41"/>
  <c r="L13" i="41"/>
  <c r="K13" i="41"/>
  <c r="J13" i="41"/>
  <c r="H13" i="41"/>
  <c r="G13" i="41"/>
  <c r="F13" i="41"/>
  <c r="D13" i="41"/>
  <c r="C13" i="41"/>
  <c r="B13" i="41"/>
  <c r="L12" i="41"/>
  <c r="K12" i="41"/>
  <c r="J12" i="41"/>
  <c r="H12" i="41"/>
  <c r="G12" i="41"/>
  <c r="F12" i="41"/>
  <c r="D12" i="41"/>
  <c r="C12" i="41"/>
  <c r="B12" i="41"/>
  <c r="L11" i="41"/>
  <c r="K11" i="41"/>
  <c r="J11" i="41"/>
  <c r="H11" i="41"/>
  <c r="G11" i="41"/>
  <c r="F11" i="41"/>
  <c r="D11" i="41"/>
  <c r="C11" i="41"/>
  <c r="B11" i="41"/>
  <c r="L10" i="41"/>
  <c r="K10" i="41"/>
  <c r="J10" i="41"/>
  <c r="H10" i="41"/>
  <c r="G10" i="41"/>
  <c r="F10" i="41"/>
  <c r="D10" i="41"/>
  <c r="C10" i="41"/>
  <c r="B10" i="41"/>
  <c r="L9" i="41"/>
  <c r="K9" i="41"/>
  <c r="J9" i="41"/>
  <c r="H9" i="41"/>
  <c r="G9" i="41"/>
  <c r="F9" i="41"/>
  <c r="D9" i="41"/>
  <c r="C9" i="41"/>
  <c r="B9" i="41"/>
  <c r="L8" i="41"/>
  <c r="K8" i="41"/>
  <c r="J8" i="41"/>
  <c r="H8" i="41"/>
  <c r="G8" i="41"/>
  <c r="F8" i="41"/>
  <c r="D8" i="41"/>
  <c r="C8" i="41"/>
  <c r="B8" i="41"/>
  <c r="L7" i="41"/>
  <c r="K7" i="41"/>
  <c r="J7" i="41"/>
  <c r="H7" i="41"/>
  <c r="G7" i="41"/>
  <c r="F7" i="41"/>
  <c r="D7" i="41"/>
  <c r="C7" i="41"/>
  <c r="B7" i="41"/>
  <c r="L6" i="41"/>
  <c r="K6" i="41"/>
  <c r="J6" i="41"/>
  <c r="H6" i="41"/>
  <c r="G6" i="41"/>
  <c r="F6" i="41"/>
  <c r="D6" i="41"/>
  <c r="C6" i="41"/>
  <c r="B6" i="41"/>
  <c r="L5" i="41"/>
  <c r="K5" i="41"/>
  <c r="J5" i="41"/>
  <c r="H5" i="41"/>
  <c r="G5" i="41"/>
  <c r="F5" i="41"/>
  <c r="D5" i="41"/>
  <c r="C5" i="41"/>
  <c r="B5" i="41"/>
  <c r="L4" i="41"/>
  <c r="K4" i="41"/>
  <c r="J4" i="41"/>
  <c r="J47" i="41" s="1"/>
  <c r="H4" i="41"/>
  <c r="G4" i="41"/>
  <c r="G53" i="41" s="1"/>
  <c r="F4" i="41"/>
  <c r="D4" i="41"/>
  <c r="C4" i="41"/>
  <c r="B4" i="41"/>
  <c r="B18" i="41" s="1"/>
  <c r="L3" i="41"/>
  <c r="K3" i="41"/>
  <c r="K47" i="41" s="1"/>
  <c r="J3" i="41"/>
  <c r="H3" i="41"/>
  <c r="G3" i="41"/>
  <c r="F3" i="41"/>
  <c r="F53" i="41" s="1"/>
  <c r="H53" i="41" s="1"/>
  <c r="D3" i="41"/>
  <c r="C3" i="41"/>
  <c r="C18" i="41" s="1"/>
  <c r="K51" i="41" s="1"/>
  <c r="B3" i="41"/>
  <c r="I1" i="41"/>
  <c r="H52" i="40"/>
  <c r="G52" i="40"/>
  <c r="F52" i="40"/>
  <c r="H51" i="40"/>
  <c r="G51" i="40"/>
  <c r="F51" i="40"/>
  <c r="H50" i="40"/>
  <c r="G50" i="40"/>
  <c r="F50" i="40"/>
  <c r="H49" i="40"/>
  <c r="G49" i="40"/>
  <c r="F49" i="40"/>
  <c r="H48" i="40"/>
  <c r="G48" i="40"/>
  <c r="F48" i="40"/>
  <c r="H47" i="40"/>
  <c r="G47" i="40"/>
  <c r="F47" i="40"/>
  <c r="L46" i="40"/>
  <c r="K46" i="40"/>
  <c r="J46" i="40"/>
  <c r="H46" i="40"/>
  <c r="G46" i="40"/>
  <c r="F46" i="40"/>
  <c r="L45" i="40"/>
  <c r="K45" i="40"/>
  <c r="J45" i="40"/>
  <c r="H45" i="40"/>
  <c r="G45" i="40"/>
  <c r="F45" i="40"/>
  <c r="L44" i="40"/>
  <c r="K44" i="40"/>
  <c r="J44" i="40"/>
  <c r="H44" i="40"/>
  <c r="G44" i="40"/>
  <c r="F44" i="40"/>
  <c r="L43" i="40"/>
  <c r="K43" i="40"/>
  <c r="J43" i="40"/>
  <c r="H43" i="40"/>
  <c r="G43" i="40"/>
  <c r="F43" i="40"/>
  <c r="L42" i="40"/>
  <c r="K42" i="40"/>
  <c r="J42" i="40"/>
  <c r="H42" i="40"/>
  <c r="G42" i="40"/>
  <c r="F42" i="40"/>
  <c r="L41" i="40"/>
  <c r="K41" i="40"/>
  <c r="J41" i="40"/>
  <c r="H41" i="40"/>
  <c r="G41" i="40"/>
  <c r="F41" i="40"/>
  <c r="L40" i="40"/>
  <c r="K40" i="40"/>
  <c r="J40" i="40"/>
  <c r="H40" i="40"/>
  <c r="G40" i="40"/>
  <c r="F40" i="40"/>
  <c r="L39" i="40"/>
  <c r="K39" i="40"/>
  <c r="J39" i="40"/>
  <c r="H39" i="40"/>
  <c r="G39" i="40"/>
  <c r="F39" i="40"/>
  <c r="L38" i="40"/>
  <c r="K38" i="40"/>
  <c r="J38" i="40"/>
  <c r="H38" i="40"/>
  <c r="G38" i="40"/>
  <c r="F38" i="40"/>
  <c r="L37" i="40"/>
  <c r="K37" i="40"/>
  <c r="J37" i="40"/>
  <c r="H37" i="40"/>
  <c r="G37" i="40"/>
  <c r="F37" i="40"/>
  <c r="L36" i="40"/>
  <c r="K36" i="40"/>
  <c r="J36" i="40"/>
  <c r="H36" i="40"/>
  <c r="G36" i="40"/>
  <c r="F36" i="40"/>
  <c r="L35" i="40"/>
  <c r="K35" i="40"/>
  <c r="J35" i="40"/>
  <c r="H35" i="40"/>
  <c r="G35" i="40"/>
  <c r="F35" i="40"/>
  <c r="L34" i="40"/>
  <c r="K34" i="40"/>
  <c r="J34" i="40"/>
  <c r="H34" i="40"/>
  <c r="G34" i="40"/>
  <c r="F34" i="40"/>
  <c r="L33" i="40"/>
  <c r="K33" i="40"/>
  <c r="J33" i="40"/>
  <c r="H33" i="40"/>
  <c r="G33" i="40"/>
  <c r="F33" i="40"/>
  <c r="L32" i="40"/>
  <c r="K32" i="40"/>
  <c r="J32" i="40"/>
  <c r="H32" i="40"/>
  <c r="G32" i="40"/>
  <c r="F32" i="40"/>
  <c r="L31" i="40"/>
  <c r="K31" i="40"/>
  <c r="J31" i="40"/>
  <c r="H31" i="40"/>
  <c r="G31" i="40"/>
  <c r="F31" i="40"/>
  <c r="L30" i="40"/>
  <c r="K30" i="40"/>
  <c r="J30" i="40"/>
  <c r="H30" i="40"/>
  <c r="G30" i="40"/>
  <c r="F30" i="40"/>
  <c r="L29" i="40"/>
  <c r="K29" i="40"/>
  <c r="J29" i="40"/>
  <c r="H29" i="40"/>
  <c r="G29" i="40"/>
  <c r="F29" i="40"/>
  <c r="L28" i="40"/>
  <c r="K28" i="40"/>
  <c r="J28" i="40"/>
  <c r="H28" i="40"/>
  <c r="G28" i="40"/>
  <c r="F28" i="40"/>
  <c r="L27" i="40"/>
  <c r="K27" i="40"/>
  <c r="J27" i="40"/>
  <c r="H27" i="40"/>
  <c r="G27" i="40"/>
  <c r="F27" i="40"/>
  <c r="L26" i="40"/>
  <c r="K26" i="40"/>
  <c r="J26" i="40"/>
  <c r="H26" i="40"/>
  <c r="G26" i="40"/>
  <c r="F26" i="40"/>
  <c r="L25" i="40"/>
  <c r="K25" i="40"/>
  <c r="J25" i="40"/>
  <c r="H25" i="40"/>
  <c r="G25" i="40"/>
  <c r="F25" i="40"/>
  <c r="L24" i="40"/>
  <c r="K24" i="40"/>
  <c r="J24" i="40"/>
  <c r="H24" i="40"/>
  <c r="G24" i="40"/>
  <c r="F24" i="40"/>
  <c r="L23" i="40"/>
  <c r="K23" i="40"/>
  <c r="J23" i="40"/>
  <c r="H23" i="40"/>
  <c r="G23" i="40"/>
  <c r="F23" i="40"/>
  <c r="L22" i="40"/>
  <c r="K22" i="40"/>
  <c r="J22" i="40"/>
  <c r="H22" i="40"/>
  <c r="G22" i="40"/>
  <c r="F22" i="40"/>
  <c r="L21" i="40"/>
  <c r="K21" i="40"/>
  <c r="J21" i="40"/>
  <c r="H21" i="40"/>
  <c r="G21" i="40"/>
  <c r="F21" i="40"/>
  <c r="L20" i="40"/>
  <c r="K20" i="40"/>
  <c r="J20" i="40"/>
  <c r="H20" i="40"/>
  <c r="G20" i="40"/>
  <c r="F20" i="40"/>
  <c r="L19" i="40"/>
  <c r="K19" i="40"/>
  <c r="J19" i="40"/>
  <c r="H19" i="40"/>
  <c r="G19" i="40"/>
  <c r="F19" i="40"/>
  <c r="L18" i="40"/>
  <c r="K18" i="40"/>
  <c r="J18" i="40"/>
  <c r="H18" i="40"/>
  <c r="G18" i="40"/>
  <c r="F18" i="40"/>
  <c r="L17" i="40"/>
  <c r="K17" i="40"/>
  <c r="J17" i="40"/>
  <c r="H17" i="40"/>
  <c r="G17" i="40"/>
  <c r="F17" i="40"/>
  <c r="D17" i="40"/>
  <c r="C17" i="40"/>
  <c r="B17" i="40"/>
  <c r="L16" i="40"/>
  <c r="K16" i="40"/>
  <c r="J16" i="40"/>
  <c r="H16" i="40"/>
  <c r="G16" i="40"/>
  <c r="F16" i="40"/>
  <c r="D16" i="40"/>
  <c r="C16" i="40"/>
  <c r="B16" i="40"/>
  <c r="L15" i="40"/>
  <c r="K15" i="40"/>
  <c r="J15" i="40"/>
  <c r="H15" i="40"/>
  <c r="G15" i="40"/>
  <c r="F15" i="40"/>
  <c r="D15" i="40"/>
  <c r="C15" i="40"/>
  <c r="B15" i="40"/>
  <c r="L14" i="40"/>
  <c r="K14" i="40"/>
  <c r="J14" i="40"/>
  <c r="H14" i="40"/>
  <c r="G14" i="40"/>
  <c r="F14" i="40"/>
  <c r="D14" i="40"/>
  <c r="C14" i="40"/>
  <c r="B14" i="40"/>
  <c r="L13" i="40"/>
  <c r="K13" i="40"/>
  <c r="J13" i="40"/>
  <c r="H13" i="40"/>
  <c r="G13" i="40"/>
  <c r="F13" i="40"/>
  <c r="D13" i="40"/>
  <c r="C13" i="40"/>
  <c r="B13" i="40"/>
  <c r="L12" i="40"/>
  <c r="K12" i="40"/>
  <c r="J12" i="40"/>
  <c r="H12" i="40"/>
  <c r="G12" i="40"/>
  <c r="F12" i="40"/>
  <c r="D12" i="40"/>
  <c r="C12" i="40"/>
  <c r="B12" i="40"/>
  <c r="L11" i="40"/>
  <c r="K11" i="40"/>
  <c r="J11" i="40"/>
  <c r="H11" i="40"/>
  <c r="G11" i="40"/>
  <c r="F11" i="40"/>
  <c r="D11" i="40"/>
  <c r="C11" i="40"/>
  <c r="B11" i="40"/>
  <c r="L10" i="40"/>
  <c r="K10" i="40"/>
  <c r="J10" i="40"/>
  <c r="H10" i="40"/>
  <c r="G10" i="40"/>
  <c r="F10" i="40"/>
  <c r="D10" i="40"/>
  <c r="C10" i="40"/>
  <c r="B10" i="40"/>
  <c r="L9" i="40"/>
  <c r="K9" i="40"/>
  <c r="J9" i="40"/>
  <c r="H9" i="40"/>
  <c r="G9" i="40"/>
  <c r="F9" i="40"/>
  <c r="D9" i="40"/>
  <c r="C9" i="40"/>
  <c r="B9" i="40"/>
  <c r="L8" i="40"/>
  <c r="K8" i="40"/>
  <c r="J8" i="40"/>
  <c r="H8" i="40"/>
  <c r="G8" i="40"/>
  <c r="F8" i="40"/>
  <c r="D8" i="40"/>
  <c r="C8" i="40"/>
  <c r="B8" i="40"/>
  <c r="L7" i="40"/>
  <c r="K7" i="40"/>
  <c r="J7" i="40"/>
  <c r="H7" i="40"/>
  <c r="G7" i="40"/>
  <c r="F7" i="40"/>
  <c r="D7" i="40"/>
  <c r="C7" i="40"/>
  <c r="B7" i="40"/>
  <c r="L6" i="40"/>
  <c r="K6" i="40"/>
  <c r="J6" i="40"/>
  <c r="H6" i="40"/>
  <c r="G6" i="40"/>
  <c r="F6" i="40"/>
  <c r="D6" i="40"/>
  <c r="C6" i="40"/>
  <c r="B6" i="40"/>
  <c r="L5" i="40"/>
  <c r="K5" i="40"/>
  <c r="J5" i="40"/>
  <c r="H5" i="40"/>
  <c r="G5" i="40"/>
  <c r="F5" i="40"/>
  <c r="D5" i="40"/>
  <c r="C5" i="40"/>
  <c r="B5" i="40"/>
  <c r="L4" i="40"/>
  <c r="K4" i="40"/>
  <c r="J4" i="40"/>
  <c r="J47" i="40" s="1"/>
  <c r="H4" i="40"/>
  <c r="G4" i="40"/>
  <c r="G53" i="40" s="1"/>
  <c r="F4" i="40"/>
  <c r="D4" i="40"/>
  <c r="C4" i="40"/>
  <c r="B4" i="40"/>
  <c r="B18" i="40" s="1"/>
  <c r="L3" i="40"/>
  <c r="K3" i="40"/>
  <c r="K47" i="40" s="1"/>
  <c r="J3" i="40"/>
  <c r="H3" i="40"/>
  <c r="G3" i="40"/>
  <c r="F3" i="40"/>
  <c r="F53" i="40" s="1"/>
  <c r="H53" i="40" s="1"/>
  <c r="D3" i="40"/>
  <c r="C3" i="40"/>
  <c r="C18" i="40" s="1"/>
  <c r="K51" i="40" s="1"/>
  <c r="B3" i="40"/>
  <c r="I1" i="40"/>
  <c r="H52" i="39"/>
  <c r="G52" i="39"/>
  <c r="F52" i="39"/>
  <c r="H51" i="39"/>
  <c r="G51" i="39"/>
  <c r="F51" i="39"/>
  <c r="H50" i="39"/>
  <c r="G50" i="39"/>
  <c r="F50" i="39"/>
  <c r="H49" i="39"/>
  <c r="G49" i="39"/>
  <c r="F49" i="39"/>
  <c r="H48" i="39"/>
  <c r="G48" i="39"/>
  <c r="F48" i="39"/>
  <c r="H47" i="39"/>
  <c r="G47" i="39"/>
  <c r="F47" i="39"/>
  <c r="L46" i="39"/>
  <c r="K46" i="39"/>
  <c r="J46" i="39"/>
  <c r="H46" i="39"/>
  <c r="G46" i="39"/>
  <c r="F46" i="39"/>
  <c r="L45" i="39"/>
  <c r="K45" i="39"/>
  <c r="J45" i="39"/>
  <c r="H45" i="39"/>
  <c r="G45" i="39"/>
  <c r="F45" i="39"/>
  <c r="L44" i="39"/>
  <c r="K44" i="39"/>
  <c r="J44" i="39"/>
  <c r="H44" i="39"/>
  <c r="G44" i="39"/>
  <c r="F44" i="39"/>
  <c r="L43" i="39"/>
  <c r="K43" i="39"/>
  <c r="J43" i="39"/>
  <c r="H43" i="39"/>
  <c r="G43" i="39"/>
  <c r="F43" i="39"/>
  <c r="L42" i="39"/>
  <c r="K42" i="39"/>
  <c r="J42" i="39"/>
  <c r="H42" i="39"/>
  <c r="G42" i="39"/>
  <c r="F42" i="39"/>
  <c r="L41" i="39"/>
  <c r="K41" i="39"/>
  <c r="J41" i="39"/>
  <c r="H41" i="39"/>
  <c r="G41" i="39"/>
  <c r="F41" i="39"/>
  <c r="L40" i="39"/>
  <c r="K40" i="39"/>
  <c r="J40" i="39"/>
  <c r="H40" i="39"/>
  <c r="G40" i="39"/>
  <c r="F40" i="39"/>
  <c r="L39" i="39"/>
  <c r="K39" i="39"/>
  <c r="J39" i="39"/>
  <c r="H39" i="39"/>
  <c r="G39" i="39"/>
  <c r="F39" i="39"/>
  <c r="L38" i="39"/>
  <c r="K38" i="39"/>
  <c r="J38" i="39"/>
  <c r="H38" i="39"/>
  <c r="G38" i="39"/>
  <c r="F38" i="39"/>
  <c r="L37" i="39"/>
  <c r="K37" i="39"/>
  <c r="J37" i="39"/>
  <c r="H37" i="39"/>
  <c r="G37" i="39"/>
  <c r="F37" i="39"/>
  <c r="L36" i="39"/>
  <c r="K36" i="39"/>
  <c r="J36" i="39"/>
  <c r="H36" i="39"/>
  <c r="G36" i="39"/>
  <c r="F36" i="39"/>
  <c r="L35" i="39"/>
  <c r="K35" i="39"/>
  <c r="J35" i="39"/>
  <c r="H35" i="39"/>
  <c r="G35" i="39"/>
  <c r="F35" i="39"/>
  <c r="L34" i="39"/>
  <c r="K34" i="39"/>
  <c r="J34" i="39"/>
  <c r="H34" i="39"/>
  <c r="G34" i="39"/>
  <c r="F34" i="39"/>
  <c r="L33" i="39"/>
  <c r="K33" i="39"/>
  <c r="J33" i="39"/>
  <c r="H33" i="39"/>
  <c r="G33" i="39"/>
  <c r="F33" i="39"/>
  <c r="L32" i="39"/>
  <c r="K32" i="39"/>
  <c r="J32" i="39"/>
  <c r="H32" i="39"/>
  <c r="G32" i="39"/>
  <c r="F32" i="39"/>
  <c r="L31" i="39"/>
  <c r="K31" i="39"/>
  <c r="J31" i="39"/>
  <c r="H31" i="39"/>
  <c r="G31" i="39"/>
  <c r="F31" i="39"/>
  <c r="L30" i="39"/>
  <c r="K30" i="39"/>
  <c r="J30" i="39"/>
  <c r="H30" i="39"/>
  <c r="G30" i="39"/>
  <c r="F30" i="39"/>
  <c r="L29" i="39"/>
  <c r="K29" i="39"/>
  <c r="J29" i="39"/>
  <c r="H29" i="39"/>
  <c r="G29" i="39"/>
  <c r="F29" i="39"/>
  <c r="L28" i="39"/>
  <c r="K28" i="39"/>
  <c r="J28" i="39"/>
  <c r="H28" i="39"/>
  <c r="G28" i="39"/>
  <c r="F28" i="39"/>
  <c r="L27" i="39"/>
  <c r="K27" i="39"/>
  <c r="J27" i="39"/>
  <c r="H27" i="39"/>
  <c r="G27" i="39"/>
  <c r="F27" i="39"/>
  <c r="L26" i="39"/>
  <c r="K26" i="39"/>
  <c r="J26" i="39"/>
  <c r="H26" i="39"/>
  <c r="G26" i="39"/>
  <c r="F26" i="39"/>
  <c r="L25" i="39"/>
  <c r="K25" i="39"/>
  <c r="J25" i="39"/>
  <c r="H25" i="39"/>
  <c r="G25" i="39"/>
  <c r="F25" i="39"/>
  <c r="L24" i="39"/>
  <c r="K24" i="39"/>
  <c r="J24" i="39"/>
  <c r="H24" i="39"/>
  <c r="G24" i="39"/>
  <c r="F24" i="39"/>
  <c r="L23" i="39"/>
  <c r="K23" i="39"/>
  <c r="J23" i="39"/>
  <c r="G23" i="39"/>
  <c r="L22" i="39"/>
  <c r="K22" i="39"/>
  <c r="J22" i="39"/>
  <c r="H22" i="39"/>
  <c r="G22" i="39"/>
  <c r="F22" i="39"/>
  <c r="L21" i="39"/>
  <c r="K21" i="39"/>
  <c r="J21" i="39"/>
  <c r="H21" i="39"/>
  <c r="G21" i="39"/>
  <c r="F21" i="39"/>
  <c r="L20" i="39"/>
  <c r="K20" i="39"/>
  <c r="J20" i="39"/>
  <c r="H20" i="39"/>
  <c r="G20" i="39"/>
  <c r="F20" i="39"/>
  <c r="L19" i="39"/>
  <c r="K19" i="39"/>
  <c r="J19" i="39"/>
  <c r="H19" i="39"/>
  <c r="G19" i="39"/>
  <c r="F19" i="39"/>
  <c r="L18" i="39"/>
  <c r="K18" i="39"/>
  <c r="J18" i="39"/>
  <c r="H18" i="39"/>
  <c r="G18" i="39"/>
  <c r="F18" i="39"/>
  <c r="L17" i="39"/>
  <c r="K17" i="39"/>
  <c r="J17" i="39"/>
  <c r="H17" i="39"/>
  <c r="G17" i="39"/>
  <c r="F17" i="39"/>
  <c r="D17" i="39"/>
  <c r="C17" i="39"/>
  <c r="B17" i="39"/>
  <c r="L16" i="39"/>
  <c r="K16" i="39"/>
  <c r="J16" i="39"/>
  <c r="H16" i="39"/>
  <c r="G16" i="39"/>
  <c r="F16" i="39"/>
  <c r="D16" i="39"/>
  <c r="C16" i="39"/>
  <c r="B16" i="39"/>
  <c r="L15" i="39"/>
  <c r="K15" i="39"/>
  <c r="J15" i="39"/>
  <c r="H15" i="39"/>
  <c r="G15" i="39"/>
  <c r="F15" i="39"/>
  <c r="D15" i="39"/>
  <c r="C15" i="39"/>
  <c r="B15" i="39"/>
  <c r="L14" i="39"/>
  <c r="K14" i="39"/>
  <c r="J14" i="39"/>
  <c r="H14" i="39"/>
  <c r="G14" i="39"/>
  <c r="F14" i="39"/>
  <c r="D14" i="39"/>
  <c r="C14" i="39"/>
  <c r="B14" i="39"/>
  <c r="L13" i="39"/>
  <c r="K13" i="39"/>
  <c r="J13" i="39"/>
  <c r="H13" i="39"/>
  <c r="G13" i="39"/>
  <c r="F13" i="39"/>
  <c r="D13" i="39"/>
  <c r="C13" i="39"/>
  <c r="B13" i="39"/>
  <c r="L12" i="39"/>
  <c r="K12" i="39"/>
  <c r="J12" i="39"/>
  <c r="H12" i="39"/>
  <c r="G12" i="39"/>
  <c r="F12" i="39"/>
  <c r="D12" i="39"/>
  <c r="C12" i="39"/>
  <c r="B12" i="39"/>
  <c r="L11" i="39"/>
  <c r="K11" i="39"/>
  <c r="J11" i="39"/>
  <c r="H11" i="39"/>
  <c r="G11" i="39"/>
  <c r="F11" i="39"/>
  <c r="D11" i="39"/>
  <c r="C11" i="39"/>
  <c r="B11" i="39"/>
  <c r="L10" i="39"/>
  <c r="K10" i="39"/>
  <c r="J10" i="39"/>
  <c r="H10" i="39"/>
  <c r="G10" i="39"/>
  <c r="F10" i="39"/>
  <c r="D10" i="39"/>
  <c r="C10" i="39"/>
  <c r="B10" i="39"/>
  <c r="L9" i="39"/>
  <c r="K9" i="39"/>
  <c r="J9" i="39"/>
  <c r="H9" i="39"/>
  <c r="G9" i="39"/>
  <c r="F9" i="39"/>
  <c r="D9" i="39"/>
  <c r="C9" i="39"/>
  <c r="B9" i="39"/>
  <c r="L8" i="39"/>
  <c r="K8" i="39"/>
  <c r="J8" i="39"/>
  <c r="H8" i="39"/>
  <c r="G8" i="39"/>
  <c r="F8" i="39"/>
  <c r="D8" i="39"/>
  <c r="C8" i="39"/>
  <c r="B8" i="39"/>
  <c r="L7" i="39"/>
  <c r="K7" i="39"/>
  <c r="J7" i="39"/>
  <c r="H7" i="39"/>
  <c r="G7" i="39"/>
  <c r="F7" i="39"/>
  <c r="D7" i="39"/>
  <c r="C7" i="39"/>
  <c r="B7" i="39"/>
  <c r="L6" i="39"/>
  <c r="K6" i="39"/>
  <c r="J6" i="39"/>
  <c r="H6" i="39"/>
  <c r="G6" i="39"/>
  <c r="F6" i="39"/>
  <c r="D6" i="39"/>
  <c r="C6" i="39"/>
  <c r="B6" i="39"/>
  <c r="L5" i="39"/>
  <c r="K5" i="39"/>
  <c r="J5" i="39"/>
  <c r="H5" i="39"/>
  <c r="G5" i="39"/>
  <c r="F5" i="39"/>
  <c r="D5" i="39"/>
  <c r="C5" i="39"/>
  <c r="B5" i="39"/>
  <c r="L4" i="39"/>
  <c r="K4" i="39"/>
  <c r="J4" i="39"/>
  <c r="J47" i="39" s="1"/>
  <c r="H4" i="39"/>
  <c r="G4" i="39"/>
  <c r="G53" i="39" s="1"/>
  <c r="F4" i="39"/>
  <c r="D4" i="39"/>
  <c r="C4" i="39"/>
  <c r="B4" i="39"/>
  <c r="B18" i="39" s="1"/>
  <c r="L3" i="39"/>
  <c r="K3" i="39"/>
  <c r="K47" i="39" s="1"/>
  <c r="J3" i="39"/>
  <c r="H3" i="39"/>
  <c r="G3" i="39"/>
  <c r="F3" i="39"/>
  <c r="F53" i="39" s="1"/>
  <c r="H53" i="39" s="1"/>
  <c r="D3" i="39"/>
  <c r="C3" i="39"/>
  <c r="C18" i="39" s="1"/>
  <c r="K51" i="39" s="1"/>
  <c r="B3" i="39"/>
  <c r="I1" i="39"/>
  <c r="H52" i="38"/>
  <c r="G52" i="38"/>
  <c r="F52" i="38"/>
  <c r="H51" i="38"/>
  <c r="G51" i="38"/>
  <c r="F51" i="38"/>
  <c r="H50" i="38"/>
  <c r="G50" i="38"/>
  <c r="F50" i="38"/>
  <c r="H49" i="38"/>
  <c r="G49" i="38"/>
  <c r="F49" i="38"/>
  <c r="H48" i="38"/>
  <c r="G48" i="38"/>
  <c r="F48" i="38"/>
  <c r="H47" i="38"/>
  <c r="G47" i="38"/>
  <c r="F47" i="38"/>
  <c r="L46" i="38"/>
  <c r="K46" i="38"/>
  <c r="J46" i="38"/>
  <c r="H46" i="38"/>
  <c r="G46" i="38"/>
  <c r="F46" i="38"/>
  <c r="L45" i="38"/>
  <c r="K45" i="38"/>
  <c r="J45" i="38"/>
  <c r="H45" i="38"/>
  <c r="G45" i="38"/>
  <c r="F45" i="38"/>
  <c r="L44" i="38"/>
  <c r="K44" i="38"/>
  <c r="J44" i="38"/>
  <c r="H44" i="38"/>
  <c r="G44" i="38"/>
  <c r="F44" i="38"/>
  <c r="L43" i="38"/>
  <c r="K43" i="38"/>
  <c r="J43" i="38"/>
  <c r="H43" i="38"/>
  <c r="G43" i="38"/>
  <c r="F43" i="38"/>
  <c r="L42" i="38"/>
  <c r="K42" i="38"/>
  <c r="J42" i="38"/>
  <c r="H42" i="38"/>
  <c r="G42" i="38"/>
  <c r="F42" i="38"/>
  <c r="L41" i="38"/>
  <c r="K41" i="38"/>
  <c r="J41" i="38"/>
  <c r="H41" i="38"/>
  <c r="G41" i="38"/>
  <c r="F41" i="38"/>
  <c r="L40" i="38"/>
  <c r="K40" i="38"/>
  <c r="J40" i="38"/>
  <c r="H40" i="38"/>
  <c r="G40" i="38"/>
  <c r="F40" i="38"/>
  <c r="L39" i="38"/>
  <c r="K39" i="38"/>
  <c r="J39" i="38"/>
  <c r="H39" i="38"/>
  <c r="G39" i="38"/>
  <c r="F39" i="38"/>
  <c r="L38" i="38"/>
  <c r="K38" i="38"/>
  <c r="J38" i="38"/>
  <c r="H38" i="38"/>
  <c r="G38" i="38"/>
  <c r="F38" i="38"/>
  <c r="L37" i="38"/>
  <c r="K37" i="38"/>
  <c r="J37" i="38"/>
  <c r="H37" i="38"/>
  <c r="G37" i="38"/>
  <c r="F37" i="38"/>
  <c r="L36" i="38"/>
  <c r="K36" i="38"/>
  <c r="J36" i="38"/>
  <c r="H36" i="38"/>
  <c r="G36" i="38"/>
  <c r="F36" i="38"/>
  <c r="L35" i="38"/>
  <c r="K35" i="38"/>
  <c r="J35" i="38"/>
  <c r="H35" i="38"/>
  <c r="G35" i="38"/>
  <c r="F35" i="38"/>
  <c r="L34" i="38"/>
  <c r="K34" i="38"/>
  <c r="J34" i="38"/>
  <c r="H34" i="38"/>
  <c r="G34" i="38"/>
  <c r="F34" i="38"/>
  <c r="L33" i="38"/>
  <c r="K33" i="38"/>
  <c r="J33" i="38"/>
  <c r="H33" i="38"/>
  <c r="G33" i="38"/>
  <c r="F33" i="38"/>
  <c r="L32" i="38"/>
  <c r="K32" i="38"/>
  <c r="J32" i="38"/>
  <c r="H32" i="38"/>
  <c r="G32" i="38"/>
  <c r="F32" i="38"/>
  <c r="L31" i="38"/>
  <c r="K31" i="38"/>
  <c r="J31" i="38"/>
  <c r="H31" i="38"/>
  <c r="G31" i="38"/>
  <c r="F31" i="38"/>
  <c r="L30" i="38"/>
  <c r="K30" i="38"/>
  <c r="J30" i="38"/>
  <c r="H30" i="38"/>
  <c r="G30" i="38"/>
  <c r="F30" i="38"/>
  <c r="L29" i="38"/>
  <c r="K29" i="38"/>
  <c r="J29" i="38"/>
  <c r="H29" i="38"/>
  <c r="G29" i="38"/>
  <c r="F29" i="38"/>
  <c r="L28" i="38"/>
  <c r="K28" i="38"/>
  <c r="J28" i="38"/>
  <c r="H28" i="38"/>
  <c r="G28" i="38"/>
  <c r="F28" i="38"/>
  <c r="L27" i="38"/>
  <c r="K27" i="38"/>
  <c r="J27" i="38"/>
  <c r="H27" i="38"/>
  <c r="G27" i="38"/>
  <c r="F27" i="38"/>
  <c r="L26" i="38"/>
  <c r="K26" i="38"/>
  <c r="J26" i="38"/>
  <c r="H26" i="38"/>
  <c r="G26" i="38"/>
  <c r="F26" i="38"/>
  <c r="L25" i="38"/>
  <c r="K25" i="38"/>
  <c r="J25" i="38"/>
  <c r="H25" i="38"/>
  <c r="G25" i="38"/>
  <c r="F25" i="38"/>
  <c r="L24" i="38"/>
  <c r="K24" i="38"/>
  <c r="J24" i="38"/>
  <c r="H24" i="38"/>
  <c r="G24" i="38"/>
  <c r="F24" i="38"/>
  <c r="L23" i="38"/>
  <c r="K23" i="38"/>
  <c r="J23" i="38"/>
  <c r="H23" i="38"/>
  <c r="G23" i="38"/>
  <c r="F23" i="38"/>
  <c r="L22" i="38"/>
  <c r="K22" i="38"/>
  <c r="J22" i="38"/>
  <c r="H22" i="38"/>
  <c r="G22" i="38"/>
  <c r="F22" i="38"/>
  <c r="L21" i="38"/>
  <c r="K21" i="38"/>
  <c r="J21" i="38"/>
  <c r="H21" i="38"/>
  <c r="G21" i="38"/>
  <c r="F21" i="38"/>
  <c r="L20" i="38"/>
  <c r="K20" i="38"/>
  <c r="J20" i="38"/>
  <c r="H20" i="38"/>
  <c r="G20" i="38"/>
  <c r="F20" i="38"/>
  <c r="L19" i="38"/>
  <c r="K19" i="38"/>
  <c r="J19" i="38"/>
  <c r="H19" i="38"/>
  <c r="G19" i="38"/>
  <c r="F19" i="38"/>
  <c r="L18" i="38"/>
  <c r="K18" i="38"/>
  <c r="J18" i="38"/>
  <c r="H18" i="38"/>
  <c r="G18" i="38"/>
  <c r="F18" i="38"/>
  <c r="L17" i="38"/>
  <c r="K17" i="38"/>
  <c r="J17" i="38"/>
  <c r="H17" i="38"/>
  <c r="G17" i="38"/>
  <c r="F17" i="38"/>
  <c r="D17" i="38"/>
  <c r="C17" i="38"/>
  <c r="B17" i="38"/>
  <c r="L16" i="38"/>
  <c r="K16" i="38"/>
  <c r="J16" i="38"/>
  <c r="H16" i="38"/>
  <c r="G16" i="38"/>
  <c r="F16" i="38"/>
  <c r="D16" i="38"/>
  <c r="C16" i="38"/>
  <c r="B16" i="38"/>
  <c r="L15" i="38"/>
  <c r="K15" i="38"/>
  <c r="J15" i="38"/>
  <c r="H15" i="38"/>
  <c r="G15" i="38"/>
  <c r="F15" i="38"/>
  <c r="D15" i="38"/>
  <c r="C15" i="38"/>
  <c r="B15" i="38"/>
  <c r="L14" i="38"/>
  <c r="K14" i="38"/>
  <c r="J14" i="38"/>
  <c r="H14" i="38"/>
  <c r="G14" i="38"/>
  <c r="F14" i="38"/>
  <c r="D14" i="38"/>
  <c r="C14" i="38"/>
  <c r="B14" i="38"/>
  <c r="L13" i="38"/>
  <c r="K13" i="38"/>
  <c r="J13" i="38"/>
  <c r="H13" i="38"/>
  <c r="G13" i="38"/>
  <c r="F13" i="38"/>
  <c r="D13" i="38"/>
  <c r="C13" i="38"/>
  <c r="B13" i="38"/>
  <c r="L12" i="38"/>
  <c r="K12" i="38"/>
  <c r="J12" i="38"/>
  <c r="H12" i="38"/>
  <c r="G12" i="38"/>
  <c r="F12" i="38"/>
  <c r="D12" i="38"/>
  <c r="C12" i="38"/>
  <c r="B12" i="38"/>
  <c r="L11" i="38"/>
  <c r="K11" i="38"/>
  <c r="J11" i="38"/>
  <c r="H11" i="38"/>
  <c r="G11" i="38"/>
  <c r="F11" i="38"/>
  <c r="D11" i="38"/>
  <c r="C11" i="38"/>
  <c r="B11" i="38"/>
  <c r="L10" i="38"/>
  <c r="K10" i="38"/>
  <c r="J10" i="38"/>
  <c r="H10" i="38"/>
  <c r="G10" i="38"/>
  <c r="F10" i="38"/>
  <c r="D10" i="38"/>
  <c r="C10" i="38"/>
  <c r="B10" i="38"/>
  <c r="L9" i="38"/>
  <c r="K9" i="38"/>
  <c r="J9" i="38"/>
  <c r="H9" i="38"/>
  <c r="G9" i="38"/>
  <c r="F9" i="38"/>
  <c r="D9" i="38"/>
  <c r="C9" i="38"/>
  <c r="B9" i="38"/>
  <c r="L8" i="38"/>
  <c r="K8" i="38"/>
  <c r="J8" i="38"/>
  <c r="H8" i="38"/>
  <c r="G8" i="38"/>
  <c r="F8" i="38"/>
  <c r="D8" i="38"/>
  <c r="C8" i="38"/>
  <c r="B8" i="38"/>
  <c r="L7" i="38"/>
  <c r="K7" i="38"/>
  <c r="J7" i="38"/>
  <c r="H7" i="38"/>
  <c r="G7" i="38"/>
  <c r="F7" i="38"/>
  <c r="D7" i="38"/>
  <c r="C7" i="38"/>
  <c r="B7" i="38"/>
  <c r="L6" i="38"/>
  <c r="K6" i="38"/>
  <c r="J6" i="38"/>
  <c r="H6" i="38"/>
  <c r="G6" i="38"/>
  <c r="F6" i="38"/>
  <c r="D6" i="38"/>
  <c r="C6" i="38"/>
  <c r="B6" i="38"/>
  <c r="L5" i="38"/>
  <c r="K5" i="38"/>
  <c r="J5" i="38"/>
  <c r="H5" i="38"/>
  <c r="G5" i="38"/>
  <c r="F5" i="38"/>
  <c r="D5" i="38"/>
  <c r="C5" i="38"/>
  <c r="B5" i="38"/>
  <c r="L4" i="38"/>
  <c r="K4" i="38"/>
  <c r="J4" i="38"/>
  <c r="J47" i="38" s="1"/>
  <c r="H4" i="38"/>
  <c r="G4" i="38"/>
  <c r="G53" i="38" s="1"/>
  <c r="F4" i="38"/>
  <c r="D4" i="38"/>
  <c r="C4" i="38"/>
  <c r="B4" i="38"/>
  <c r="B18" i="38" s="1"/>
  <c r="L3" i="38"/>
  <c r="K3" i="38"/>
  <c r="K47" i="38" s="1"/>
  <c r="J3" i="38"/>
  <c r="H3" i="38"/>
  <c r="G3" i="38"/>
  <c r="F3" i="38"/>
  <c r="F53" i="38" s="1"/>
  <c r="H53" i="38" s="1"/>
  <c r="D3" i="38"/>
  <c r="C3" i="38"/>
  <c r="C18" i="38" s="1"/>
  <c r="K51" i="38" s="1"/>
  <c r="B3" i="38"/>
  <c r="I1" i="38"/>
  <c r="H52" i="37"/>
  <c r="G52" i="37"/>
  <c r="F52" i="37"/>
  <c r="H51" i="37"/>
  <c r="G51" i="37"/>
  <c r="F51" i="37"/>
  <c r="H50" i="37"/>
  <c r="G50" i="37"/>
  <c r="F50" i="37"/>
  <c r="H49" i="37"/>
  <c r="G49" i="37"/>
  <c r="F49" i="37"/>
  <c r="H48" i="37"/>
  <c r="G48" i="37"/>
  <c r="F48" i="37"/>
  <c r="H47" i="37"/>
  <c r="G47" i="37"/>
  <c r="F47" i="37"/>
  <c r="L46" i="37"/>
  <c r="K46" i="37"/>
  <c r="J46" i="37"/>
  <c r="H46" i="37"/>
  <c r="G46" i="37"/>
  <c r="F46" i="37"/>
  <c r="L45" i="37"/>
  <c r="K45" i="37"/>
  <c r="J45" i="37"/>
  <c r="H45" i="37"/>
  <c r="G45" i="37"/>
  <c r="F45" i="37"/>
  <c r="L44" i="37"/>
  <c r="K44" i="37"/>
  <c r="J44" i="37"/>
  <c r="H44" i="37"/>
  <c r="G44" i="37"/>
  <c r="F44" i="37"/>
  <c r="L43" i="37"/>
  <c r="K43" i="37"/>
  <c r="J43" i="37"/>
  <c r="H43" i="37"/>
  <c r="G43" i="37"/>
  <c r="F43" i="37"/>
  <c r="L42" i="37"/>
  <c r="K42" i="37"/>
  <c r="J42" i="37"/>
  <c r="H42" i="37"/>
  <c r="G42" i="37"/>
  <c r="F42" i="37"/>
  <c r="L41" i="37"/>
  <c r="K41" i="37"/>
  <c r="J41" i="37"/>
  <c r="H41" i="37"/>
  <c r="G41" i="37"/>
  <c r="F41" i="37"/>
  <c r="L40" i="37"/>
  <c r="K40" i="37"/>
  <c r="J40" i="37"/>
  <c r="H40" i="37"/>
  <c r="G40" i="37"/>
  <c r="F40" i="37"/>
  <c r="L39" i="37"/>
  <c r="K39" i="37"/>
  <c r="J39" i="37"/>
  <c r="H39" i="37"/>
  <c r="G39" i="37"/>
  <c r="F39" i="37"/>
  <c r="L38" i="37"/>
  <c r="K38" i="37"/>
  <c r="J38" i="37"/>
  <c r="H38" i="37"/>
  <c r="G38" i="37"/>
  <c r="F38" i="37"/>
  <c r="L37" i="37"/>
  <c r="K37" i="37"/>
  <c r="J37" i="37"/>
  <c r="H37" i="37"/>
  <c r="G37" i="37"/>
  <c r="F37" i="37"/>
  <c r="L36" i="37"/>
  <c r="K36" i="37"/>
  <c r="J36" i="37"/>
  <c r="H36" i="37"/>
  <c r="G36" i="37"/>
  <c r="F36" i="37"/>
  <c r="L35" i="37"/>
  <c r="K35" i="37"/>
  <c r="J35" i="37"/>
  <c r="H35" i="37"/>
  <c r="G35" i="37"/>
  <c r="F35" i="37"/>
  <c r="L34" i="37"/>
  <c r="K34" i="37"/>
  <c r="J34" i="37"/>
  <c r="H34" i="37"/>
  <c r="G34" i="37"/>
  <c r="F34" i="37"/>
  <c r="L33" i="37"/>
  <c r="K33" i="37"/>
  <c r="J33" i="37"/>
  <c r="H33" i="37"/>
  <c r="G33" i="37"/>
  <c r="F33" i="37"/>
  <c r="L32" i="37"/>
  <c r="K32" i="37"/>
  <c r="J32" i="37"/>
  <c r="H32" i="37"/>
  <c r="G32" i="37"/>
  <c r="F32" i="37"/>
  <c r="L31" i="37"/>
  <c r="K31" i="37"/>
  <c r="J31" i="37"/>
  <c r="H31" i="37"/>
  <c r="G31" i="37"/>
  <c r="F31" i="37"/>
  <c r="L30" i="37"/>
  <c r="K30" i="37"/>
  <c r="J30" i="37"/>
  <c r="H30" i="37"/>
  <c r="G30" i="37"/>
  <c r="F30" i="37"/>
  <c r="L29" i="37"/>
  <c r="K29" i="37"/>
  <c r="J29" i="37"/>
  <c r="H29" i="37"/>
  <c r="G29" i="37"/>
  <c r="F29" i="37"/>
  <c r="L28" i="37"/>
  <c r="K28" i="37"/>
  <c r="J28" i="37"/>
  <c r="H28" i="37"/>
  <c r="G28" i="37"/>
  <c r="F28" i="37"/>
  <c r="L27" i="37"/>
  <c r="K27" i="37"/>
  <c r="J27" i="37"/>
  <c r="H27" i="37"/>
  <c r="G27" i="37"/>
  <c r="F27" i="37"/>
  <c r="L26" i="37"/>
  <c r="K26" i="37"/>
  <c r="J26" i="37"/>
  <c r="H26" i="37"/>
  <c r="G26" i="37"/>
  <c r="F26" i="37"/>
  <c r="L25" i="37"/>
  <c r="K25" i="37"/>
  <c r="J25" i="37"/>
  <c r="H25" i="37"/>
  <c r="G25" i="37"/>
  <c r="F25" i="37"/>
  <c r="L24" i="37"/>
  <c r="K24" i="37"/>
  <c r="J24" i="37"/>
  <c r="H24" i="37"/>
  <c r="G24" i="37"/>
  <c r="F24" i="37"/>
  <c r="L23" i="37"/>
  <c r="K23" i="37"/>
  <c r="J23" i="37"/>
  <c r="H23" i="37"/>
  <c r="G23" i="37"/>
  <c r="F23" i="37"/>
  <c r="L22" i="37"/>
  <c r="K22" i="37"/>
  <c r="J22" i="37"/>
  <c r="H22" i="37"/>
  <c r="G22" i="37"/>
  <c r="F22" i="37"/>
  <c r="L21" i="37"/>
  <c r="K21" i="37"/>
  <c r="J21" i="37"/>
  <c r="H21" i="37"/>
  <c r="G21" i="37"/>
  <c r="F21" i="37"/>
  <c r="L20" i="37"/>
  <c r="K20" i="37"/>
  <c r="J20" i="37"/>
  <c r="H20" i="37"/>
  <c r="G20" i="37"/>
  <c r="F20" i="37"/>
  <c r="L19" i="37"/>
  <c r="K19" i="37"/>
  <c r="J19" i="37"/>
  <c r="H19" i="37"/>
  <c r="G19" i="37"/>
  <c r="F19" i="37"/>
  <c r="L18" i="37"/>
  <c r="K18" i="37"/>
  <c r="J18" i="37"/>
  <c r="H18" i="37"/>
  <c r="G18" i="37"/>
  <c r="F18" i="37"/>
  <c r="L17" i="37"/>
  <c r="K17" i="37"/>
  <c r="J17" i="37"/>
  <c r="H17" i="37"/>
  <c r="G17" i="37"/>
  <c r="F17" i="37"/>
  <c r="D17" i="37"/>
  <c r="C17" i="37"/>
  <c r="B17" i="37"/>
  <c r="L16" i="37"/>
  <c r="K16" i="37"/>
  <c r="J16" i="37"/>
  <c r="H16" i="37"/>
  <c r="G16" i="37"/>
  <c r="F16" i="37"/>
  <c r="D16" i="37"/>
  <c r="C16" i="37"/>
  <c r="B16" i="37"/>
  <c r="L15" i="37"/>
  <c r="K15" i="37"/>
  <c r="J15" i="37"/>
  <c r="H15" i="37"/>
  <c r="G15" i="37"/>
  <c r="F15" i="37"/>
  <c r="D15" i="37"/>
  <c r="C15" i="37"/>
  <c r="B15" i="37"/>
  <c r="L14" i="37"/>
  <c r="K14" i="37"/>
  <c r="J14" i="37"/>
  <c r="H14" i="37"/>
  <c r="G14" i="37"/>
  <c r="F14" i="37"/>
  <c r="D14" i="37"/>
  <c r="C14" i="37"/>
  <c r="B14" i="37"/>
  <c r="L13" i="37"/>
  <c r="K13" i="37"/>
  <c r="J13" i="37"/>
  <c r="H13" i="37"/>
  <c r="G13" i="37"/>
  <c r="F13" i="37"/>
  <c r="D13" i="37"/>
  <c r="C13" i="37"/>
  <c r="B13" i="37"/>
  <c r="L12" i="37"/>
  <c r="K12" i="37"/>
  <c r="J12" i="37"/>
  <c r="H12" i="37"/>
  <c r="G12" i="37"/>
  <c r="F12" i="37"/>
  <c r="D12" i="37"/>
  <c r="C12" i="37"/>
  <c r="B12" i="37"/>
  <c r="L11" i="37"/>
  <c r="K11" i="37"/>
  <c r="J11" i="37"/>
  <c r="H11" i="37"/>
  <c r="G11" i="37"/>
  <c r="F11" i="37"/>
  <c r="D11" i="37"/>
  <c r="C11" i="37"/>
  <c r="B11" i="37"/>
  <c r="L10" i="37"/>
  <c r="K10" i="37"/>
  <c r="J10" i="37"/>
  <c r="H10" i="37"/>
  <c r="G10" i="37"/>
  <c r="F10" i="37"/>
  <c r="D10" i="37"/>
  <c r="C10" i="37"/>
  <c r="B10" i="37"/>
  <c r="L9" i="37"/>
  <c r="K9" i="37"/>
  <c r="J9" i="37"/>
  <c r="H9" i="37"/>
  <c r="G9" i="37"/>
  <c r="F9" i="37"/>
  <c r="D9" i="37"/>
  <c r="C9" i="37"/>
  <c r="B9" i="37"/>
  <c r="L8" i="37"/>
  <c r="K8" i="37"/>
  <c r="J8" i="37"/>
  <c r="H8" i="37"/>
  <c r="G8" i="37"/>
  <c r="F8" i="37"/>
  <c r="D8" i="37"/>
  <c r="C8" i="37"/>
  <c r="B8" i="37"/>
  <c r="L7" i="37"/>
  <c r="K7" i="37"/>
  <c r="J7" i="37"/>
  <c r="H7" i="37"/>
  <c r="G7" i="37"/>
  <c r="F7" i="37"/>
  <c r="D7" i="37"/>
  <c r="C7" i="37"/>
  <c r="B7" i="37"/>
  <c r="L6" i="37"/>
  <c r="K6" i="37"/>
  <c r="J6" i="37"/>
  <c r="H6" i="37"/>
  <c r="G6" i="37"/>
  <c r="F6" i="37"/>
  <c r="D6" i="37"/>
  <c r="C6" i="37"/>
  <c r="B6" i="37"/>
  <c r="L5" i="37"/>
  <c r="K5" i="37"/>
  <c r="J5" i="37"/>
  <c r="H5" i="37"/>
  <c r="G5" i="37"/>
  <c r="F5" i="37"/>
  <c r="D5" i="37"/>
  <c r="C5" i="37"/>
  <c r="B5" i="37"/>
  <c r="L4" i="37"/>
  <c r="K4" i="37"/>
  <c r="J4" i="37"/>
  <c r="J47" i="37" s="1"/>
  <c r="H4" i="37"/>
  <c r="G4" i="37"/>
  <c r="G53" i="37" s="1"/>
  <c r="F4" i="37"/>
  <c r="D4" i="37"/>
  <c r="C4" i="37"/>
  <c r="B4" i="37"/>
  <c r="B18" i="37" s="1"/>
  <c r="L3" i="37"/>
  <c r="K3" i="37"/>
  <c r="K47" i="37" s="1"/>
  <c r="J3" i="37"/>
  <c r="H3" i="37"/>
  <c r="G3" i="37"/>
  <c r="F3" i="37"/>
  <c r="F53" i="37" s="1"/>
  <c r="H53" i="37" s="1"/>
  <c r="D3" i="37"/>
  <c r="C3" i="37"/>
  <c r="C18" i="37" s="1"/>
  <c r="K51" i="37" s="1"/>
  <c r="B3" i="37"/>
  <c r="I1" i="37"/>
  <c r="H52" i="36"/>
  <c r="G52" i="36"/>
  <c r="F52" i="36"/>
  <c r="H51" i="36"/>
  <c r="G51" i="36"/>
  <c r="F51" i="36"/>
  <c r="H50" i="36"/>
  <c r="G50" i="36"/>
  <c r="F50" i="36"/>
  <c r="H49" i="36"/>
  <c r="G49" i="36"/>
  <c r="F49" i="36"/>
  <c r="H48" i="36"/>
  <c r="G48" i="36"/>
  <c r="F48" i="36"/>
  <c r="H47" i="36"/>
  <c r="G47" i="36"/>
  <c r="F47" i="36"/>
  <c r="L46" i="36"/>
  <c r="K46" i="36"/>
  <c r="J46" i="36"/>
  <c r="H46" i="36"/>
  <c r="G46" i="36"/>
  <c r="F46" i="36"/>
  <c r="L45" i="36"/>
  <c r="K45" i="36"/>
  <c r="J45" i="36"/>
  <c r="H45" i="36"/>
  <c r="G45" i="36"/>
  <c r="F45" i="36"/>
  <c r="L44" i="36"/>
  <c r="K44" i="36"/>
  <c r="J44" i="36"/>
  <c r="H44" i="36"/>
  <c r="G44" i="36"/>
  <c r="F44" i="36"/>
  <c r="L43" i="36"/>
  <c r="K43" i="36"/>
  <c r="J43" i="36"/>
  <c r="H43" i="36"/>
  <c r="G43" i="36"/>
  <c r="F43" i="36"/>
  <c r="L42" i="36"/>
  <c r="K42" i="36"/>
  <c r="J42" i="36"/>
  <c r="H42" i="36"/>
  <c r="G42" i="36"/>
  <c r="F42" i="36"/>
  <c r="L41" i="36"/>
  <c r="K41" i="36"/>
  <c r="J41" i="36"/>
  <c r="H41" i="36"/>
  <c r="G41" i="36"/>
  <c r="F41" i="36"/>
  <c r="L40" i="36"/>
  <c r="K40" i="36"/>
  <c r="J40" i="36"/>
  <c r="H40" i="36"/>
  <c r="G40" i="36"/>
  <c r="F40" i="36"/>
  <c r="L39" i="36"/>
  <c r="K39" i="36"/>
  <c r="J39" i="36"/>
  <c r="H39" i="36"/>
  <c r="G39" i="36"/>
  <c r="F39" i="36"/>
  <c r="L38" i="36"/>
  <c r="K38" i="36"/>
  <c r="J38" i="36"/>
  <c r="H38" i="36"/>
  <c r="G38" i="36"/>
  <c r="F38" i="36"/>
  <c r="L37" i="36"/>
  <c r="K37" i="36"/>
  <c r="J37" i="36"/>
  <c r="H37" i="36"/>
  <c r="G37" i="36"/>
  <c r="F37" i="36"/>
  <c r="L36" i="36"/>
  <c r="K36" i="36"/>
  <c r="J36" i="36"/>
  <c r="H36" i="36"/>
  <c r="G36" i="36"/>
  <c r="F36" i="36"/>
  <c r="L35" i="36"/>
  <c r="K35" i="36"/>
  <c r="J35" i="36"/>
  <c r="H35" i="36"/>
  <c r="G35" i="36"/>
  <c r="F35" i="36"/>
  <c r="L34" i="36"/>
  <c r="K34" i="36"/>
  <c r="J34" i="36"/>
  <c r="H34" i="36"/>
  <c r="G34" i="36"/>
  <c r="F34" i="36"/>
  <c r="L33" i="36"/>
  <c r="K33" i="36"/>
  <c r="J33" i="36"/>
  <c r="H33" i="36"/>
  <c r="G33" i="36"/>
  <c r="F33" i="36"/>
  <c r="L32" i="36"/>
  <c r="K32" i="36"/>
  <c r="J32" i="36"/>
  <c r="H32" i="36"/>
  <c r="G32" i="36"/>
  <c r="F32" i="36"/>
  <c r="L31" i="36"/>
  <c r="K31" i="36"/>
  <c r="J31" i="36"/>
  <c r="H31" i="36"/>
  <c r="G31" i="36"/>
  <c r="F31" i="36"/>
  <c r="L30" i="36"/>
  <c r="K30" i="36"/>
  <c r="J30" i="36"/>
  <c r="H30" i="36"/>
  <c r="G30" i="36"/>
  <c r="F30" i="36"/>
  <c r="L29" i="36"/>
  <c r="K29" i="36"/>
  <c r="J29" i="36"/>
  <c r="H29" i="36"/>
  <c r="G29" i="36"/>
  <c r="F29" i="36"/>
  <c r="L28" i="36"/>
  <c r="K28" i="36"/>
  <c r="J28" i="36"/>
  <c r="H28" i="36"/>
  <c r="G28" i="36"/>
  <c r="F28" i="36"/>
  <c r="L27" i="36"/>
  <c r="K27" i="36"/>
  <c r="J27" i="36"/>
  <c r="H27" i="36"/>
  <c r="G27" i="36"/>
  <c r="F27" i="36"/>
  <c r="L26" i="36"/>
  <c r="K26" i="36"/>
  <c r="J26" i="36"/>
  <c r="H26" i="36"/>
  <c r="G26" i="36"/>
  <c r="F26" i="36"/>
  <c r="L25" i="36"/>
  <c r="K25" i="36"/>
  <c r="J25" i="36"/>
  <c r="H25" i="36"/>
  <c r="G25" i="36"/>
  <c r="F25" i="36"/>
  <c r="L24" i="36"/>
  <c r="K24" i="36"/>
  <c r="J24" i="36"/>
  <c r="H24" i="36"/>
  <c r="G24" i="36"/>
  <c r="F24" i="36"/>
  <c r="L23" i="36"/>
  <c r="K23" i="36"/>
  <c r="J23" i="36"/>
  <c r="H23" i="36"/>
  <c r="G23" i="36"/>
  <c r="F23" i="36"/>
  <c r="L22" i="36"/>
  <c r="K22" i="36"/>
  <c r="J22" i="36"/>
  <c r="H22" i="36"/>
  <c r="G22" i="36"/>
  <c r="F22" i="36"/>
  <c r="L21" i="36"/>
  <c r="K21" i="36"/>
  <c r="J21" i="36"/>
  <c r="H21" i="36"/>
  <c r="G21" i="36"/>
  <c r="F21" i="36"/>
  <c r="L20" i="36"/>
  <c r="K20" i="36"/>
  <c r="J20" i="36"/>
  <c r="H20" i="36"/>
  <c r="G20" i="36"/>
  <c r="F20" i="36"/>
  <c r="L19" i="36"/>
  <c r="K19" i="36"/>
  <c r="J19" i="36"/>
  <c r="H19" i="36"/>
  <c r="G19" i="36"/>
  <c r="F19" i="36"/>
  <c r="L18" i="36"/>
  <c r="K18" i="36"/>
  <c r="J18" i="36"/>
  <c r="H18" i="36"/>
  <c r="G18" i="36"/>
  <c r="F18" i="36"/>
  <c r="L17" i="36"/>
  <c r="K17" i="36"/>
  <c r="J17" i="36"/>
  <c r="H17" i="36"/>
  <c r="G17" i="36"/>
  <c r="F17" i="36"/>
  <c r="D17" i="36"/>
  <c r="C17" i="36"/>
  <c r="B17" i="36"/>
  <c r="L16" i="36"/>
  <c r="K16" i="36"/>
  <c r="J16" i="36"/>
  <c r="H16" i="36"/>
  <c r="G16" i="36"/>
  <c r="F16" i="36"/>
  <c r="D16" i="36"/>
  <c r="C16" i="36"/>
  <c r="B16" i="36"/>
  <c r="L15" i="36"/>
  <c r="K15" i="36"/>
  <c r="J15" i="36"/>
  <c r="H15" i="36"/>
  <c r="G15" i="36"/>
  <c r="F15" i="36"/>
  <c r="D15" i="36"/>
  <c r="C15" i="36"/>
  <c r="B15" i="36"/>
  <c r="L14" i="36"/>
  <c r="K14" i="36"/>
  <c r="J14" i="36"/>
  <c r="H14" i="36"/>
  <c r="G14" i="36"/>
  <c r="F14" i="36"/>
  <c r="D14" i="36"/>
  <c r="C14" i="36"/>
  <c r="B14" i="36"/>
  <c r="L13" i="36"/>
  <c r="K13" i="36"/>
  <c r="J13" i="36"/>
  <c r="H13" i="36"/>
  <c r="G13" i="36"/>
  <c r="F13" i="36"/>
  <c r="D13" i="36"/>
  <c r="C13" i="36"/>
  <c r="B13" i="36"/>
  <c r="L12" i="36"/>
  <c r="K12" i="36"/>
  <c r="J12" i="36"/>
  <c r="H12" i="36"/>
  <c r="G12" i="36"/>
  <c r="F12" i="36"/>
  <c r="D12" i="36"/>
  <c r="C12" i="36"/>
  <c r="B12" i="36"/>
  <c r="L11" i="36"/>
  <c r="K11" i="36"/>
  <c r="J11" i="36"/>
  <c r="H11" i="36"/>
  <c r="G11" i="36"/>
  <c r="F11" i="36"/>
  <c r="D11" i="36"/>
  <c r="C11" i="36"/>
  <c r="B11" i="36"/>
  <c r="L10" i="36"/>
  <c r="K10" i="36"/>
  <c r="J10" i="36"/>
  <c r="H10" i="36"/>
  <c r="G10" i="36"/>
  <c r="F10" i="36"/>
  <c r="D10" i="36"/>
  <c r="C10" i="36"/>
  <c r="B10" i="36"/>
  <c r="L9" i="36"/>
  <c r="K9" i="36"/>
  <c r="J9" i="36"/>
  <c r="H9" i="36"/>
  <c r="G9" i="36"/>
  <c r="F9" i="36"/>
  <c r="D9" i="36"/>
  <c r="C9" i="36"/>
  <c r="B9" i="36"/>
  <c r="L8" i="36"/>
  <c r="K8" i="36"/>
  <c r="J8" i="36"/>
  <c r="H8" i="36"/>
  <c r="G8" i="36"/>
  <c r="F8" i="36"/>
  <c r="D8" i="36"/>
  <c r="C8" i="36"/>
  <c r="B8" i="36"/>
  <c r="L7" i="36"/>
  <c r="K7" i="36"/>
  <c r="J7" i="36"/>
  <c r="H7" i="36"/>
  <c r="G7" i="36"/>
  <c r="F7" i="36"/>
  <c r="D7" i="36"/>
  <c r="C7" i="36"/>
  <c r="B7" i="36"/>
  <c r="L6" i="36"/>
  <c r="K6" i="36"/>
  <c r="J6" i="36"/>
  <c r="H6" i="36"/>
  <c r="G6" i="36"/>
  <c r="F6" i="36"/>
  <c r="D6" i="36"/>
  <c r="C6" i="36"/>
  <c r="B6" i="36"/>
  <c r="L5" i="36"/>
  <c r="K5" i="36"/>
  <c r="J5" i="36"/>
  <c r="H5" i="36"/>
  <c r="G5" i="36"/>
  <c r="F5" i="36"/>
  <c r="D5" i="36"/>
  <c r="C5" i="36"/>
  <c r="B5" i="36"/>
  <c r="L4" i="36"/>
  <c r="K4" i="36"/>
  <c r="J4" i="36"/>
  <c r="J47" i="36" s="1"/>
  <c r="H4" i="36"/>
  <c r="G4" i="36"/>
  <c r="G53" i="36" s="1"/>
  <c r="F4" i="36"/>
  <c r="D4" i="36"/>
  <c r="C4" i="36"/>
  <c r="B4" i="36"/>
  <c r="B18" i="36" s="1"/>
  <c r="L3" i="36"/>
  <c r="K3" i="36"/>
  <c r="K47" i="36" s="1"/>
  <c r="J3" i="36"/>
  <c r="H3" i="36"/>
  <c r="G3" i="36"/>
  <c r="F3" i="36"/>
  <c r="F53" i="36" s="1"/>
  <c r="H53" i="36" s="1"/>
  <c r="D3" i="36"/>
  <c r="C3" i="36"/>
  <c r="C18" i="36" s="1"/>
  <c r="K51" i="36" s="1"/>
  <c r="B3" i="36"/>
  <c r="I1" i="36"/>
  <c r="H52" i="35"/>
  <c r="G52" i="35"/>
  <c r="F52" i="35"/>
  <c r="H51" i="35"/>
  <c r="G51" i="35"/>
  <c r="F51" i="35"/>
  <c r="H50" i="35"/>
  <c r="G50" i="35"/>
  <c r="F50" i="35"/>
  <c r="H49" i="35"/>
  <c r="G49" i="35"/>
  <c r="F49" i="35"/>
  <c r="H48" i="35"/>
  <c r="G48" i="35"/>
  <c r="F48" i="35"/>
  <c r="H47" i="35"/>
  <c r="G47" i="35"/>
  <c r="F47" i="35"/>
  <c r="L46" i="35"/>
  <c r="K46" i="35"/>
  <c r="J46" i="35"/>
  <c r="H46" i="35"/>
  <c r="G46" i="35"/>
  <c r="F46" i="35"/>
  <c r="L45" i="35"/>
  <c r="K45" i="35"/>
  <c r="J45" i="35"/>
  <c r="H45" i="35"/>
  <c r="G45" i="35"/>
  <c r="F45" i="35"/>
  <c r="L44" i="35"/>
  <c r="K44" i="35"/>
  <c r="J44" i="35"/>
  <c r="H44" i="35"/>
  <c r="G44" i="35"/>
  <c r="F44" i="35"/>
  <c r="L43" i="35"/>
  <c r="K43" i="35"/>
  <c r="J43" i="35"/>
  <c r="H43" i="35"/>
  <c r="G43" i="35"/>
  <c r="F43" i="35"/>
  <c r="L42" i="35"/>
  <c r="K42" i="35"/>
  <c r="J42" i="35"/>
  <c r="H42" i="35"/>
  <c r="G42" i="35"/>
  <c r="F42" i="35"/>
  <c r="L41" i="35"/>
  <c r="K41" i="35"/>
  <c r="J41" i="35"/>
  <c r="H41" i="35"/>
  <c r="G41" i="35"/>
  <c r="F41" i="35"/>
  <c r="L40" i="35"/>
  <c r="K40" i="35"/>
  <c r="J40" i="35"/>
  <c r="H40" i="35"/>
  <c r="G40" i="35"/>
  <c r="F40" i="35"/>
  <c r="L39" i="35"/>
  <c r="K39" i="35"/>
  <c r="J39" i="35"/>
  <c r="H39" i="35"/>
  <c r="G39" i="35"/>
  <c r="F39" i="35"/>
  <c r="L38" i="35"/>
  <c r="K38" i="35"/>
  <c r="J38" i="35"/>
  <c r="H38" i="35"/>
  <c r="G38" i="35"/>
  <c r="F38" i="35"/>
  <c r="L37" i="35"/>
  <c r="K37" i="35"/>
  <c r="J37" i="35"/>
  <c r="H37" i="35"/>
  <c r="G37" i="35"/>
  <c r="F37" i="35"/>
  <c r="L36" i="35"/>
  <c r="K36" i="35"/>
  <c r="J36" i="35"/>
  <c r="H36" i="35"/>
  <c r="G36" i="35"/>
  <c r="F36" i="35"/>
  <c r="L35" i="35"/>
  <c r="K35" i="35"/>
  <c r="J35" i="35"/>
  <c r="H35" i="35"/>
  <c r="G35" i="35"/>
  <c r="F35" i="35"/>
  <c r="L34" i="35"/>
  <c r="K34" i="35"/>
  <c r="J34" i="35"/>
  <c r="H34" i="35"/>
  <c r="G34" i="35"/>
  <c r="F34" i="35"/>
  <c r="L33" i="35"/>
  <c r="K33" i="35"/>
  <c r="J33" i="35"/>
  <c r="H33" i="35"/>
  <c r="G33" i="35"/>
  <c r="F33" i="35"/>
  <c r="L32" i="35"/>
  <c r="K32" i="35"/>
  <c r="J32" i="35"/>
  <c r="H32" i="35"/>
  <c r="G32" i="35"/>
  <c r="F32" i="35"/>
  <c r="L31" i="35"/>
  <c r="K31" i="35"/>
  <c r="J31" i="35"/>
  <c r="H31" i="35"/>
  <c r="G31" i="35"/>
  <c r="F31" i="35"/>
  <c r="L30" i="35"/>
  <c r="K30" i="35"/>
  <c r="J30" i="35"/>
  <c r="H30" i="35"/>
  <c r="G30" i="35"/>
  <c r="F30" i="35"/>
  <c r="L29" i="35"/>
  <c r="K29" i="35"/>
  <c r="J29" i="35"/>
  <c r="H29" i="35"/>
  <c r="G29" i="35"/>
  <c r="F29" i="35"/>
  <c r="L28" i="35"/>
  <c r="K28" i="35"/>
  <c r="J28" i="35"/>
  <c r="H28" i="35"/>
  <c r="G28" i="35"/>
  <c r="F28" i="35"/>
  <c r="L27" i="35"/>
  <c r="K27" i="35"/>
  <c r="J27" i="35"/>
  <c r="H27" i="35"/>
  <c r="G27" i="35"/>
  <c r="F27" i="35"/>
  <c r="L26" i="35"/>
  <c r="K26" i="35"/>
  <c r="J26" i="35"/>
  <c r="H26" i="35"/>
  <c r="G26" i="35"/>
  <c r="F26" i="35"/>
  <c r="L25" i="35"/>
  <c r="K25" i="35"/>
  <c r="J25" i="35"/>
  <c r="H25" i="35"/>
  <c r="G25" i="35"/>
  <c r="F25" i="35"/>
  <c r="L24" i="35"/>
  <c r="K24" i="35"/>
  <c r="J24" i="35"/>
  <c r="H24" i="35"/>
  <c r="G24" i="35"/>
  <c r="F24" i="35"/>
  <c r="L23" i="35"/>
  <c r="K23" i="35"/>
  <c r="J23" i="35"/>
  <c r="H23" i="35"/>
  <c r="G23" i="35"/>
  <c r="F23" i="35"/>
  <c r="L22" i="35"/>
  <c r="K22" i="35"/>
  <c r="J22" i="35"/>
  <c r="H22" i="35"/>
  <c r="G22" i="35"/>
  <c r="F22" i="35"/>
  <c r="L21" i="35"/>
  <c r="K21" i="35"/>
  <c r="J21" i="35"/>
  <c r="H21" i="35"/>
  <c r="G21" i="35"/>
  <c r="F21" i="35"/>
  <c r="L20" i="35"/>
  <c r="K20" i="35"/>
  <c r="J20" i="35"/>
  <c r="H20" i="35"/>
  <c r="G20" i="35"/>
  <c r="F20" i="35"/>
  <c r="L19" i="35"/>
  <c r="K19" i="35"/>
  <c r="J19" i="35"/>
  <c r="H19" i="35"/>
  <c r="G19" i="35"/>
  <c r="F19" i="35"/>
  <c r="L18" i="35"/>
  <c r="K18" i="35"/>
  <c r="J18" i="35"/>
  <c r="H18" i="35"/>
  <c r="G18" i="35"/>
  <c r="F18" i="35"/>
  <c r="L17" i="35"/>
  <c r="K17" i="35"/>
  <c r="J17" i="35"/>
  <c r="H17" i="35"/>
  <c r="G17" i="35"/>
  <c r="F17" i="35"/>
  <c r="D17" i="35"/>
  <c r="C17" i="35"/>
  <c r="B17" i="35"/>
  <c r="L16" i="35"/>
  <c r="K16" i="35"/>
  <c r="J16" i="35"/>
  <c r="H16" i="35"/>
  <c r="G16" i="35"/>
  <c r="F16" i="35"/>
  <c r="D16" i="35"/>
  <c r="C16" i="35"/>
  <c r="B16" i="35"/>
  <c r="L15" i="35"/>
  <c r="K15" i="35"/>
  <c r="J15" i="35"/>
  <c r="H15" i="35"/>
  <c r="G15" i="35"/>
  <c r="F15" i="35"/>
  <c r="D15" i="35"/>
  <c r="C15" i="35"/>
  <c r="B15" i="35"/>
  <c r="L14" i="35"/>
  <c r="K14" i="35"/>
  <c r="J14" i="35"/>
  <c r="H14" i="35"/>
  <c r="G14" i="35"/>
  <c r="F14" i="35"/>
  <c r="D14" i="35"/>
  <c r="C14" i="35"/>
  <c r="B14" i="35"/>
  <c r="L13" i="35"/>
  <c r="K13" i="35"/>
  <c r="J13" i="35"/>
  <c r="H13" i="35"/>
  <c r="G13" i="35"/>
  <c r="F13" i="35"/>
  <c r="D13" i="35"/>
  <c r="C13" i="35"/>
  <c r="B13" i="35"/>
  <c r="L12" i="35"/>
  <c r="K12" i="35"/>
  <c r="J12" i="35"/>
  <c r="H12" i="35"/>
  <c r="G12" i="35"/>
  <c r="F12" i="35"/>
  <c r="D12" i="35"/>
  <c r="C12" i="35"/>
  <c r="B12" i="35"/>
  <c r="L11" i="35"/>
  <c r="K11" i="35"/>
  <c r="J11" i="35"/>
  <c r="H11" i="35"/>
  <c r="G11" i="35"/>
  <c r="F11" i="35"/>
  <c r="D11" i="35"/>
  <c r="C11" i="35"/>
  <c r="B11" i="35"/>
  <c r="L10" i="35"/>
  <c r="K10" i="35"/>
  <c r="J10" i="35"/>
  <c r="H10" i="35"/>
  <c r="G10" i="35"/>
  <c r="F10" i="35"/>
  <c r="D10" i="35"/>
  <c r="C10" i="35"/>
  <c r="B10" i="35"/>
  <c r="L9" i="35"/>
  <c r="K9" i="35"/>
  <c r="J9" i="35"/>
  <c r="H9" i="35"/>
  <c r="G9" i="35"/>
  <c r="F9" i="35"/>
  <c r="D9" i="35"/>
  <c r="C9" i="35"/>
  <c r="B9" i="35"/>
  <c r="L8" i="35"/>
  <c r="K8" i="35"/>
  <c r="J8" i="35"/>
  <c r="H8" i="35"/>
  <c r="G8" i="35"/>
  <c r="F8" i="35"/>
  <c r="D8" i="35"/>
  <c r="C8" i="35"/>
  <c r="B8" i="35"/>
  <c r="L7" i="35"/>
  <c r="K7" i="35"/>
  <c r="J7" i="35"/>
  <c r="H7" i="35"/>
  <c r="G7" i="35"/>
  <c r="F7" i="35"/>
  <c r="D7" i="35"/>
  <c r="C7" i="35"/>
  <c r="B7" i="35"/>
  <c r="L6" i="35"/>
  <c r="K6" i="35"/>
  <c r="J6" i="35"/>
  <c r="H6" i="35"/>
  <c r="G6" i="35"/>
  <c r="F6" i="35"/>
  <c r="D6" i="35"/>
  <c r="C6" i="35"/>
  <c r="B6" i="35"/>
  <c r="L5" i="35"/>
  <c r="K5" i="35"/>
  <c r="J5" i="35"/>
  <c r="H5" i="35"/>
  <c r="G5" i="35"/>
  <c r="F5" i="35"/>
  <c r="D5" i="35"/>
  <c r="C5" i="35"/>
  <c r="B5" i="35"/>
  <c r="L4" i="35"/>
  <c r="K4" i="35"/>
  <c r="J4" i="35"/>
  <c r="J47" i="35" s="1"/>
  <c r="H4" i="35"/>
  <c r="G4" i="35"/>
  <c r="G53" i="35" s="1"/>
  <c r="F4" i="35"/>
  <c r="D4" i="35"/>
  <c r="C4" i="35"/>
  <c r="B4" i="35"/>
  <c r="B18" i="35" s="1"/>
  <c r="L3" i="35"/>
  <c r="K3" i="35"/>
  <c r="K47" i="35" s="1"/>
  <c r="J3" i="35"/>
  <c r="H3" i="35"/>
  <c r="G3" i="35"/>
  <c r="F3" i="35"/>
  <c r="F53" i="35" s="1"/>
  <c r="H53" i="35" s="1"/>
  <c r="D3" i="35"/>
  <c r="C3" i="35"/>
  <c r="C18" i="35" s="1"/>
  <c r="K51" i="35" s="1"/>
  <c r="B3" i="35"/>
  <c r="I1" i="35"/>
  <c r="H52" i="34"/>
  <c r="G52" i="34"/>
  <c r="F52" i="34"/>
  <c r="H51" i="34"/>
  <c r="G51" i="34"/>
  <c r="F51" i="34"/>
  <c r="H50" i="34"/>
  <c r="G50" i="34"/>
  <c r="F50" i="34"/>
  <c r="H49" i="34"/>
  <c r="G49" i="34"/>
  <c r="F49" i="34"/>
  <c r="H48" i="34"/>
  <c r="G48" i="34"/>
  <c r="F48" i="34"/>
  <c r="H47" i="34"/>
  <c r="G47" i="34"/>
  <c r="F47" i="34"/>
  <c r="L46" i="34"/>
  <c r="K46" i="34"/>
  <c r="J46" i="34"/>
  <c r="H46" i="34"/>
  <c r="G46" i="34"/>
  <c r="F46" i="34"/>
  <c r="L45" i="34"/>
  <c r="K45" i="34"/>
  <c r="J45" i="34"/>
  <c r="H45" i="34"/>
  <c r="G45" i="34"/>
  <c r="F45" i="34"/>
  <c r="L44" i="34"/>
  <c r="K44" i="34"/>
  <c r="J44" i="34"/>
  <c r="H44" i="34"/>
  <c r="G44" i="34"/>
  <c r="F44" i="34"/>
  <c r="L43" i="34"/>
  <c r="K43" i="34"/>
  <c r="J43" i="34"/>
  <c r="H43" i="34"/>
  <c r="G43" i="34"/>
  <c r="F43" i="34"/>
  <c r="L42" i="34"/>
  <c r="K42" i="34"/>
  <c r="J42" i="34"/>
  <c r="H42" i="34"/>
  <c r="G42" i="34"/>
  <c r="F42" i="34"/>
  <c r="L41" i="34"/>
  <c r="K41" i="34"/>
  <c r="J41" i="34"/>
  <c r="H41" i="34"/>
  <c r="G41" i="34"/>
  <c r="F41" i="34"/>
  <c r="L40" i="34"/>
  <c r="K40" i="34"/>
  <c r="J40" i="34"/>
  <c r="H40" i="34"/>
  <c r="G40" i="34"/>
  <c r="F40" i="34"/>
  <c r="L39" i="34"/>
  <c r="K39" i="34"/>
  <c r="J39" i="34"/>
  <c r="H39" i="34"/>
  <c r="G39" i="34"/>
  <c r="F39" i="34"/>
  <c r="L38" i="34"/>
  <c r="K38" i="34"/>
  <c r="J38" i="34"/>
  <c r="H38" i="34"/>
  <c r="G38" i="34"/>
  <c r="F38" i="34"/>
  <c r="L37" i="34"/>
  <c r="K37" i="34"/>
  <c r="J37" i="34"/>
  <c r="H37" i="34"/>
  <c r="G37" i="34"/>
  <c r="F37" i="34"/>
  <c r="L36" i="34"/>
  <c r="K36" i="34"/>
  <c r="J36" i="34"/>
  <c r="H36" i="34"/>
  <c r="G36" i="34"/>
  <c r="F36" i="34"/>
  <c r="L35" i="34"/>
  <c r="K35" i="34"/>
  <c r="J35" i="34"/>
  <c r="H35" i="34"/>
  <c r="G35" i="34"/>
  <c r="F35" i="34"/>
  <c r="L34" i="34"/>
  <c r="K34" i="34"/>
  <c r="J34" i="34"/>
  <c r="H34" i="34"/>
  <c r="G34" i="34"/>
  <c r="F34" i="34"/>
  <c r="L33" i="34"/>
  <c r="K33" i="34"/>
  <c r="J33" i="34"/>
  <c r="H33" i="34"/>
  <c r="G33" i="34"/>
  <c r="F33" i="34"/>
  <c r="L32" i="34"/>
  <c r="K32" i="34"/>
  <c r="J32" i="34"/>
  <c r="H32" i="34"/>
  <c r="G32" i="34"/>
  <c r="F32" i="34"/>
  <c r="L31" i="34"/>
  <c r="K31" i="34"/>
  <c r="J31" i="34"/>
  <c r="H31" i="34"/>
  <c r="G31" i="34"/>
  <c r="F31" i="34"/>
  <c r="L30" i="34"/>
  <c r="K30" i="34"/>
  <c r="J30" i="34"/>
  <c r="H30" i="34"/>
  <c r="G30" i="34"/>
  <c r="F30" i="34"/>
  <c r="L29" i="34"/>
  <c r="K29" i="34"/>
  <c r="J29" i="34"/>
  <c r="H29" i="34"/>
  <c r="G29" i="34"/>
  <c r="F29" i="34"/>
  <c r="L28" i="34"/>
  <c r="K28" i="34"/>
  <c r="J28" i="34"/>
  <c r="H28" i="34"/>
  <c r="G28" i="34"/>
  <c r="F28" i="34"/>
  <c r="L27" i="34"/>
  <c r="K27" i="34"/>
  <c r="J27" i="34"/>
  <c r="H27" i="34"/>
  <c r="G27" i="34"/>
  <c r="F27" i="34"/>
  <c r="L26" i="34"/>
  <c r="K26" i="34"/>
  <c r="J26" i="34"/>
  <c r="H26" i="34"/>
  <c r="G26" i="34"/>
  <c r="F26" i="34"/>
  <c r="L25" i="34"/>
  <c r="K25" i="34"/>
  <c r="J25" i="34"/>
  <c r="H25" i="34"/>
  <c r="G25" i="34"/>
  <c r="F25" i="34"/>
  <c r="L24" i="34"/>
  <c r="K24" i="34"/>
  <c r="J24" i="34"/>
  <c r="H24" i="34"/>
  <c r="G24" i="34"/>
  <c r="F24" i="34"/>
  <c r="L23" i="34"/>
  <c r="K23" i="34"/>
  <c r="J23" i="34"/>
  <c r="H23" i="34"/>
  <c r="G23" i="34"/>
  <c r="F23" i="34"/>
  <c r="L22" i="34"/>
  <c r="K22" i="34"/>
  <c r="J22" i="34"/>
  <c r="H22" i="34"/>
  <c r="G22" i="34"/>
  <c r="F22" i="34"/>
  <c r="L21" i="34"/>
  <c r="K21" i="34"/>
  <c r="J21" i="34"/>
  <c r="H21" i="34"/>
  <c r="G21" i="34"/>
  <c r="F21" i="34"/>
  <c r="L20" i="34"/>
  <c r="K20" i="34"/>
  <c r="J20" i="34"/>
  <c r="H20" i="34"/>
  <c r="G20" i="34"/>
  <c r="F20" i="34"/>
  <c r="L19" i="34"/>
  <c r="K19" i="34"/>
  <c r="J19" i="34"/>
  <c r="H19" i="34"/>
  <c r="G19" i="34"/>
  <c r="F19" i="34"/>
  <c r="L18" i="34"/>
  <c r="K18" i="34"/>
  <c r="J18" i="34"/>
  <c r="H18" i="34"/>
  <c r="G18" i="34"/>
  <c r="F18" i="34"/>
  <c r="L17" i="34"/>
  <c r="K17" i="34"/>
  <c r="J17" i="34"/>
  <c r="H17" i="34"/>
  <c r="G17" i="34"/>
  <c r="F17" i="34"/>
  <c r="D17" i="34"/>
  <c r="C17" i="34"/>
  <c r="B17" i="34"/>
  <c r="L16" i="34"/>
  <c r="K16" i="34"/>
  <c r="J16" i="34"/>
  <c r="H16" i="34"/>
  <c r="G16" i="34"/>
  <c r="F16" i="34"/>
  <c r="D16" i="34"/>
  <c r="C16" i="34"/>
  <c r="B16" i="34"/>
  <c r="L15" i="34"/>
  <c r="K15" i="34"/>
  <c r="J15" i="34"/>
  <c r="H15" i="34"/>
  <c r="G15" i="34"/>
  <c r="F15" i="34"/>
  <c r="D15" i="34"/>
  <c r="C15" i="34"/>
  <c r="B15" i="34"/>
  <c r="L14" i="34"/>
  <c r="K14" i="34"/>
  <c r="J14" i="34"/>
  <c r="H14" i="34"/>
  <c r="G14" i="34"/>
  <c r="F14" i="34"/>
  <c r="D14" i="34"/>
  <c r="C14" i="34"/>
  <c r="B14" i="34"/>
  <c r="L13" i="34"/>
  <c r="K13" i="34"/>
  <c r="J13" i="34"/>
  <c r="H13" i="34"/>
  <c r="G13" i="34"/>
  <c r="F13" i="34"/>
  <c r="D13" i="34"/>
  <c r="C13" i="34"/>
  <c r="B13" i="34"/>
  <c r="L12" i="34"/>
  <c r="K12" i="34"/>
  <c r="J12" i="34"/>
  <c r="H12" i="34"/>
  <c r="G12" i="34"/>
  <c r="F12" i="34"/>
  <c r="D12" i="34"/>
  <c r="C12" i="34"/>
  <c r="B12" i="34"/>
  <c r="L11" i="34"/>
  <c r="K11" i="34"/>
  <c r="J11" i="34"/>
  <c r="H11" i="34"/>
  <c r="G11" i="34"/>
  <c r="F11" i="34"/>
  <c r="D11" i="34"/>
  <c r="C11" i="34"/>
  <c r="B11" i="34"/>
  <c r="L10" i="34"/>
  <c r="K10" i="34"/>
  <c r="J10" i="34"/>
  <c r="H10" i="34"/>
  <c r="G10" i="34"/>
  <c r="F10" i="34"/>
  <c r="D10" i="34"/>
  <c r="C10" i="34"/>
  <c r="B10" i="34"/>
  <c r="L9" i="34"/>
  <c r="K9" i="34"/>
  <c r="J9" i="34"/>
  <c r="H9" i="34"/>
  <c r="G9" i="34"/>
  <c r="F9" i="34"/>
  <c r="D9" i="34"/>
  <c r="C9" i="34"/>
  <c r="B9" i="34"/>
  <c r="L8" i="34"/>
  <c r="K8" i="34"/>
  <c r="J8" i="34"/>
  <c r="H8" i="34"/>
  <c r="G8" i="34"/>
  <c r="F8" i="34"/>
  <c r="D8" i="34"/>
  <c r="C8" i="34"/>
  <c r="B8" i="34"/>
  <c r="L7" i="34"/>
  <c r="K7" i="34"/>
  <c r="J7" i="34"/>
  <c r="H7" i="34"/>
  <c r="G7" i="34"/>
  <c r="F7" i="34"/>
  <c r="D7" i="34"/>
  <c r="C7" i="34"/>
  <c r="B7" i="34"/>
  <c r="L6" i="34"/>
  <c r="K6" i="34"/>
  <c r="J6" i="34"/>
  <c r="H6" i="34"/>
  <c r="G6" i="34"/>
  <c r="F6" i="34"/>
  <c r="D6" i="34"/>
  <c r="C6" i="34"/>
  <c r="B6" i="34"/>
  <c r="L5" i="34"/>
  <c r="K5" i="34"/>
  <c r="J5" i="34"/>
  <c r="H5" i="34"/>
  <c r="G5" i="34"/>
  <c r="F5" i="34"/>
  <c r="D5" i="34"/>
  <c r="C5" i="34"/>
  <c r="B5" i="34"/>
  <c r="L4" i="34"/>
  <c r="K4" i="34"/>
  <c r="J4" i="34"/>
  <c r="J47" i="34" s="1"/>
  <c r="H4" i="34"/>
  <c r="G4" i="34"/>
  <c r="G53" i="34" s="1"/>
  <c r="F4" i="34"/>
  <c r="D4" i="34"/>
  <c r="C4" i="34"/>
  <c r="B4" i="34"/>
  <c r="B18" i="34" s="1"/>
  <c r="L3" i="34"/>
  <c r="K3" i="34"/>
  <c r="K47" i="34" s="1"/>
  <c r="J3" i="34"/>
  <c r="H3" i="34"/>
  <c r="G3" i="34"/>
  <c r="F3" i="34"/>
  <c r="F53" i="34" s="1"/>
  <c r="H53" i="34" s="1"/>
  <c r="D3" i="34"/>
  <c r="C3" i="34"/>
  <c r="C18" i="34" s="1"/>
  <c r="K51" i="34" s="1"/>
  <c r="B3" i="34"/>
  <c r="I1" i="34"/>
  <c r="H52" i="33"/>
  <c r="G52" i="33"/>
  <c r="F52" i="33"/>
  <c r="H51" i="33"/>
  <c r="G51" i="33"/>
  <c r="F51" i="33"/>
  <c r="H50" i="33"/>
  <c r="G50" i="33"/>
  <c r="F50" i="33"/>
  <c r="H49" i="33"/>
  <c r="G49" i="33"/>
  <c r="F49" i="33"/>
  <c r="H48" i="33"/>
  <c r="G48" i="33"/>
  <c r="F48" i="33"/>
  <c r="H47" i="33"/>
  <c r="G47" i="33"/>
  <c r="F47" i="33"/>
  <c r="L46" i="33"/>
  <c r="K46" i="33"/>
  <c r="J46" i="33"/>
  <c r="H46" i="33"/>
  <c r="G46" i="33"/>
  <c r="F46" i="33"/>
  <c r="L45" i="33"/>
  <c r="K45" i="33"/>
  <c r="J45" i="33"/>
  <c r="H45" i="33"/>
  <c r="G45" i="33"/>
  <c r="F45" i="33"/>
  <c r="L44" i="33"/>
  <c r="K44" i="33"/>
  <c r="J44" i="33"/>
  <c r="H44" i="33"/>
  <c r="G44" i="33"/>
  <c r="F44" i="33"/>
  <c r="L43" i="33"/>
  <c r="K43" i="33"/>
  <c r="J43" i="33"/>
  <c r="H43" i="33"/>
  <c r="G43" i="33"/>
  <c r="F43" i="33"/>
  <c r="L42" i="33"/>
  <c r="K42" i="33"/>
  <c r="J42" i="33"/>
  <c r="H42" i="33"/>
  <c r="G42" i="33"/>
  <c r="F42" i="33"/>
  <c r="L41" i="33"/>
  <c r="K41" i="33"/>
  <c r="J41" i="33"/>
  <c r="H41" i="33"/>
  <c r="G41" i="33"/>
  <c r="F41" i="33"/>
  <c r="L40" i="33"/>
  <c r="K40" i="33"/>
  <c r="J40" i="33"/>
  <c r="H40" i="33"/>
  <c r="G40" i="33"/>
  <c r="F40" i="33"/>
  <c r="L39" i="33"/>
  <c r="K39" i="33"/>
  <c r="J39" i="33"/>
  <c r="H39" i="33"/>
  <c r="G39" i="33"/>
  <c r="F39" i="33"/>
  <c r="L38" i="33"/>
  <c r="K38" i="33"/>
  <c r="J38" i="33"/>
  <c r="H38" i="33"/>
  <c r="G38" i="33"/>
  <c r="F38" i="33"/>
  <c r="L37" i="33"/>
  <c r="K37" i="33"/>
  <c r="J37" i="33"/>
  <c r="H37" i="33"/>
  <c r="G37" i="33"/>
  <c r="F37" i="33"/>
  <c r="L36" i="33"/>
  <c r="K36" i="33"/>
  <c r="J36" i="33"/>
  <c r="H36" i="33"/>
  <c r="G36" i="33"/>
  <c r="F36" i="33"/>
  <c r="L35" i="33"/>
  <c r="K35" i="33"/>
  <c r="J35" i="33"/>
  <c r="H35" i="33"/>
  <c r="G35" i="33"/>
  <c r="F35" i="33"/>
  <c r="L34" i="33"/>
  <c r="K34" i="33"/>
  <c r="J34" i="33"/>
  <c r="H34" i="33"/>
  <c r="G34" i="33"/>
  <c r="F34" i="33"/>
  <c r="L33" i="33"/>
  <c r="K33" i="33"/>
  <c r="J33" i="33"/>
  <c r="H33" i="33"/>
  <c r="G33" i="33"/>
  <c r="F33" i="33"/>
  <c r="L32" i="33"/>
  <c r="K32" i="33"/>
  <c r="J32" i="33"/>
  <c r="H32" i="33"/>
  <c r="G32" i="33"/>
  <c r="F32" i="33"/>
  <c r="L31" i="33"/>
  <c r="K31" i="33"/>
  <c r="J31" i="33"/>
  <c r="H31" i="33"/>
  <c r="G31" i="33"/>
  <c r="F31" i="33"/>
  <c r="L30" i="33"/>
  <c r="K30" i="33"/>
  <c r="J30" i="33"/>
  <c r="H30" i="33"/>
  <c r="G30" i="33"/>
  <c r="F30" i="33"/>
  <c r="L29" i="33"/>
  <c r="K29" i="33"/>
  <c r="J29" i="33"/>
  <c r="H29" i="33"/>
  <c r="G29" i="33"/>
  <c r="F29" i="33"/>
  <c r="L28" i="33"/>
  <c r="K28" i="33"/>
  <c r="J28" i="33"/>
  <c r="H28" i="33"/>
  <c r="G28" i="33"/>
  <c r="F28" i="33"/>
  <c r="L27" i="33"/>
  <c r="K27" i="33"/>
  <c r="J27" i="33"/>
  <c r="H27" i="33"/>
  <c r="G27" i="33"/>
  <c r="F27" i="33"/>
  <c r="L26" i="33"/>
  <c r="K26" i="33"/>
  <c r="J26" i="33"/>
  <c r="H26" i="33"/>
  <c r="G26" i="33"/>
  <c r="F26" i="33"/>
  <c r="L25" i="33"/>
  <c r="K25" i="33"/>
  <c r="J25" i="33"/>
  <c r="H25" i="33"/>
  <c r="G25" i="33"/>
  <c r="F25" i="33"/>
  <c r="L24" i="33"/>
  <c r="K24" i="33"/>
  <c r="J24" i="33"/>
  <c r="H24" i="33"/>
  <c r="G24" i="33"/>
  <c r="F24" i="33"/>
  <c r="L23" i="33"/>
  <c r="K23" i="33"/>
  <c r="J23" i="33"/>
  <c r="H23" i="33"/>
  <c r="G23" i="33"/>
  <c r="F23" i="33"/>
  <c r="L22" i="33"/>
  <c r="K22" i="33"/>
  <c r="J22" i="33"/>
  <c r="H22" i="33"/>
  <c r="G22" i="33"/>
  <c r="F22" i="33"/>
  <c r="L21" i="33"/>
  <c r="K21" i="33"/>
  <c r="J21" i="33"/>
  <c r="H21" i="33"/>
  <c r="G21" i="33"/>
  <c r="F21" i="33"/>
  <c r="L20" i="33"/>
  <c r="K20" i="33"/>
  <c r="J20" i="33"/>
  <c r="H20" i="33"/>
  <c r="G20" i="33"/>
  <c r="F20" i="33"/>
  <c r="L19" i="33"/>
  <c r="K19" i="33"/>
  <c r="J19" i="33"/>
  <c r="H19" i="33"/>
  <c r="G19" i="33"/>
  <c r="F19" i="33"/>
  <c r="L18" i="33"/>
  <c r="K18" i="33"/>
  <c r="J18" i="33"/>
  <c r="H18" i="33"/>
  <c r="G18" i="33"/>
  <c r="F18" i="33"/>
  <c r="L17" i="33"/>
  <c r="K17" i="33"/>
  <c r="J17" i="33"/>
  <c r="H17" i="33"/>
  <c r="G17" i="33"/>
  <c r="F17" i="33"/>
  <c r="D17" i="33"/>
  <c r="C17" i="33"/>
  <c r="B17" i="33"/>
  <c r="L16" i="33"/>
  <c r="K16" i="33"/>
  <c r="J16" i="33"/>
  <c r="H16" i="33"/>
  <c r="G16" i="33"/>
  <c r="F16" i="33"/>
  <c r="D16" i="33"/>
  <c r="C16" i="33"/>
  <c r="B16" i="33"/>
  <c r="L15" i="33"/>
  <c r="K15" i="33"/>
  <c r="J15" i="33"/>
  <c r="H15" i="33"/>
  <c r="G15" i="33"/>
  <c r="F15" i="33"/>
  <c r="D15" i="33"/>
  <c r="C15" i="33"/>
  <c r="B15" i="33"/>
  <c r="L14" i="33"/>
  <c r="K14" i="33"/>
  <c r="J14" i="33"/>
  <c r="H14" i="33"/>
  <c r="G14" i="33"/>
  <c r="F14" i="33"/>
  <c r="D14" i="33"/>
  <c r="C14" i="33"/>
  <c r="B14" i="33"/>
  <c r="L13" i="33"/>
  <c r="K13" i="33"/>
  <c r="J13" i="33"/>
  <c r="H13" i="33"/>
  <c r="G13" i="33"/>
  <c r="F13" i="33"/>
  <c r="D13" i="33"/>
  <c r="C13" i="33"/>
  <c r="B13" i="33"/>
  <c r="L12" i="33"/>
  <c r="K12" i="33"/>
  <c r="J12" i="33"/>
  <c r="H12" i="33"/>
  <c r="G12" i="33"/>
  <c r="F12" i="33"/>
  <c r="D12" i="33"/>
  <c r="C12" i="33"/>
  <c r="B12" i="33"/>
  <c r="L11" i="33"/>
  <c r="K11" i="33"/>
  <c r="J11" i="33"/>
  <c r="H11" i="33"/>
  <c r="G11" i="33"/>
  <c r="F11" i="33"/>
  <c r="D11" i="33"/>
  <c r="C11" i="33"/>
  <c r="B11" i="33"/>
  <c r="L10" i="33"/>
  <c r="K10" i="33"/>
  <c r="J10" i="33"/>
  <c r="H10" i="33"/>
  <c r="G10" i="33"/>
  <c r="F10" i="33"/>
  <c r="D10" i="33"/>
  <c r="C10" i="33"/>
  <c r="B10" i="33"/>
  <c r="L9" i="33"/>
  <c r="K9" i="33"/>
  <c r="J9" i="33"/>
  <c r="H9" i="33"/>
  <c r="G9" i="33"/>
  <c r="F9" i="33"/>
  <c r="D9" i="33"/>
  <c r="C9" i="33"/>
  <c r="B9" i="33"/>
  <c r="L8" i="33"/>
  <c r="K8" i="33"/>
  <c r="J8" i="33"/>
  <c r="H8" i="33"/>
  <c r="G8" i="33"/>
  <c r="F8" i="33"/>
  <c r="D8" i="33"/>
  <c r="C8" i="33"/>
  <c r="B8" i="33"/>
  <c r="L7" i="33"/>
  <c r="K7" i="33"/>
  <c r="J7" i="33"/>
  <c r="H7" i="33"/>
  <c r="G7" i="33"/>
  <c r="F7" i="33"/>
  <c r="D7" i="33"/>
  <c r="C7" i="33"/>
  <c r="B7" i="33"/>
  <c r="L6" i="33"/>
  <c r="K6" i="33"/>
  <c r="J6" i="33"/>
  <c r="H6" i="33"/>
  <c r="G6" i="33"/>
  <c r="F6" i="33"/>
  <c r="D6" i="33"/>
  <c r="C6" i="33"/>
  <c r="B6" i="33"/>
  <c r="L5" i="33"/>
  <c r="K5" i="33"/>
  <c r="J5" i="33"/>
  <c r="H5" i="33"/>
  <c r="G5" i="33"/>
  <c r="F5" i="33"/>
  <c r="D5" i="33"/>
  <c r="C5" i="33"/>
  <c r="B5" i="33"/>
  <c r="L4" i="33"/>
  <c r="K4" i="33"/>
  <c r="J4" i="33"/>
  <c r="J47" i="33" s="1"/>
  <c r="H4" i="33"/>
  <c r="G4" i="33"/>
  <c r="G53" i="33" s="1"/>
  <c r="F4" i="33"/>
  <c r="D4" i="33"/>
  <c r="C4" i="33"/>
  <c r="B4" i="33"/>
  <c r="B18" i="33" s="1"/>
  <c r="L3" i="33"/>
  <c r="K3" i="33"/>
  <c r="K47" i="33" s="1"/>
  <c r="J3" i="33"/>
  <c r="H3" i="33"/>
  <c r="G3" i="33"/>
  <c r="F3" i="33"/>
  <c r="F53" i="33" s="1"/>
  <c r="H53" i="33" s="1"/>
  <c r="D3" i="33"/>
  <c r="C3" i="33"/>
  <c r="C18" i="33" s="1"/>
  <c r="K51" i="33" s="1"/>
  <c r="B3" i="33"/>
  <c r="I1" i="33"/>
  <c r="H52" i="32"/>
  <c r="G52" i="32"/>
  <c r="F52" i="32"/>
  <c r="H51" i="32"/>
  <c r="G51" i="32"/>
  <c r="F51" i="32"/>
  <c r="H50" i="32"/>
  <c r="G50" i="32"/>
  <c r="F50" i="32"/>
  <c r="H49" i="32"/>
  <c r="G49" i="32"/>
  <c r="F49" i="32"/>
  <c r="H48" i="32"/>
  <c r="G48" i="32"/>
  <c r="F48" i="32"/>
  <c r="H47" i="32"/>
  <c r="G47" i="32"/>
  <c r="F47" i="32"/>
  <c r="L46" i="32"/>
  <c r="K46" i="32"/>
  <c r="J46" i="32"/>
  <c r="H46" i="32"/>
  <c r="G46" i="32"/>
  <c r="F46" i="32"/>
  <c r="L45" i="32"/>
  <c r="K45" i="32"/>
  <c r="J45" i="32"/>
  <c r="H45" i="32"/>
  <c r="G45" i="32"/>
  <c r="F45" i="32"/>
  <c r="L44" i="32"/>
  <c r="K44" i="32"/>
  <c r="J44" i="32"/>
  <c r="H44" i="32"/>
  <c r="G44" i="32"/>
  <c r="F44" i="32"/>
  <c r="L43" i="32"/>
  <c r="K43" i="32"/>
  <c r="J43" i="32"/>
  <c r="H43" i="32"/>
  <c r="G43" i="32"/>
  <c r="F43" i="32"/>
  <c r="L42" i="32"/>
  <c r="K42" i="32"/>
  <c r="J42" i="32"/>
  <c r="H42" i="32"/>
  <c r="G42" i="32"/>
  <c r="F42" i="32"/>
  <c r="L41" i="32"/>
  <c r="K41" i="32"/>
  <c r="J41" i="32"/>
  <c r="H41" i="32"/>
  <c r="G41" i="32"/>
  <c r="F41" i="32"/>
  <c r="L40" i="32"/>
  <c r="K40" i="32"/>
  <c r="J40" i="32"/>
  <c r="H40" i="32"/>
  <c r="G40" i="32"/>
  <c r="F40" i="32"/>
  <c r="L39" i="32"/>
  <c r="K39" i="32"/>
  <c r="J39" i="32"/>
  <c r="H39" i="32"/>
  <c r="G39" i="32"/>
  <c r="F39" i="32"/>
  <c r="L38" i="32"/>
  <c r="K38" i="32"/>
  <c r="J38" i="32"/>
  <c r="H38" i="32"/>
  <c r="G38" i="32"/>
  <c r="F38" i="32"/>
  <c r="L37" i="32"/>
  <c r="K37" i="32"/>
  <c r="J37" i="32"/>
  <c r="H37" i="32"/>
  <c r="G37" i="32"/>
  <c r="F37" i="32"/>
  <c r="L36" i="32"/>
  <c r="K36" i="32"/>
  <c r="J36" i="32"/>
  <c r="H36" i="32"/>
  <c r="G36" i="32"/>
  <c r="F36" i="32"/>
  <c r="L35" i="32"/>
  <c r="K35" i="32"/>
  <c r="J35" i="32"/>
  <c r="H35" i="32"/>
  <c r="G35" i="32"/>
  <c r="F35" i="32"/>
  <c r="L34" i="32"/>
  <c r="K34" i="32"/>
  <c r="J34" i="32"/>
  <c r="H34" i="32"/>
  <c r="G34" i="32"/>
  <c r="F34" i="32"/>
  <c r="L33" i="32"/>
  <c r="K33" i="32"/>
  <c r="J33" i="32"/>
  <c r="H33" i="32"/>
  <c r="G33" i="32"/>
  <c r="F33" i="32"/>
  <c r="L32" i="32"/>
  <c r="K32" i="32"/>
  <c r="J32" i="32"/>
  <c r="H32" i="32"/>
  <c r="G32" i="32"/>
  <c r="F32" i="32"/>
  <c r="L31" i="32"/>
  <c r="K31" i="32"/>
  <c r="J31" i="32"/>
  <c r="H31" i="32"/>
  <c r="G31" i="32"/>
  <c r="F31" i="32"/>
  <c r="L30" i="32"/>
  <c r="K30" i="32"/>
  <c r="J30" i="32"/>
  <c r="H30" i="32"/>
  <c r="G30" i="32"/>
  <c r="F30" i="32"/>
  <c r="L29" i="32"/>
  <c r="K29" i="32"/>
  <c r="J29" i="32"/>
  <c r="H29" i="32"/>
  <c r="G29" i="32"/>
  <c r="F29" i="32"/>
  <c r="L28" i="32"/>
  <c r="K28" i="32"/>
  <c r="J28" i="32"/>
  <c r="H28" i="32"/>
  <c r="G28" i="32"/>
  <c r="F28" i="32"/>
  <c r="L27" i="32"/>
  <c r="K27" i="32"/>
  <c r="J27" i="32"/>
  <c r="H27" i="32"/>
  <c r="G27" i="32"/>
  <c r="F27" i="32"/>
  <c r="L26" i="32"/>
  <c r="K26" i="32"/>
  <c r="J26" i="32"/>
  <c r="H26" i="32"/>
  <c r="G26" i="32"/>
  <c r="F26" i="32"/>
  <c r="L25" i="32"/>
  <c r="K25" i="32"/>
  <c r="J25" i="32"/>
  <c r="H25" i="32"/>
  <c r="G25" i="32"/>
  <c r="F25" i="32"/>
  <c r="L24" i="32"/>
  <c r="K24" i="32"/>
  <c r="J24" i="32"/>
  <c r="H24" i="32"/>
  <c r="G24" i="32"/>
  <c r="F24" i="32"/>
  <c r="L23" i="32"/>
  <c r="K23" i="32"/>
  <c r="J23" i="32"/>
  <c r="H23" i="32"/>
  <c r="G23" i="32"/>
  <c r="F23" i="32"/>
  <c r="L22" i="32"/>
  <c r="K22" i="32"/>
  <c r="J22" i="32"/>
  <c r="H22" i="32"/>
  <c r="G22" i="32"/>
  <c r="F22" i="32"/>
  <c r="L21" i="32"/>
  <c r="K21" i="32"/>
  <c r="J21" i="32"/>
  <c r="H21" i="32"/>
  <c r="G21" i="32"/>
  <c r="F21" i="32"/>
  <c r="L20" i="32"/>
  <c r="K20" i="32"/>
  <c r="J20" i="32"/>
  <c r="H20" i="32"/>
  <c r="G20" i="32"/>
  <c r="F20" i="32"/>
  <c r="L19" i="32"/>
  <c r="K19" i="32"/>
  <c r="J19" i="32"/>
  <c r="H19" i="32"/>
  <c r="G19" i="32"/>
  <c r="F19" i="32"/>
  <c r="L18" i="32"/>
  <c r="K18" i="32"/>
  <c r="J18" i="32"/>
  <c r="H18" i="32"/>
  <c r="G18" i="32"/>
  <c r="F18" i="32"/>
  <c r="L17" i="32"/>
  <c r="K17" i="32"/>
  <c r="J17" i="32"/>
  <c r="H17" i="32"/>
  <c r="G17" i="32"/>
  <c r="F17" i="32"/>
  <c r="D17" i="32"/>
  <c r="C17" i="32"/>
  <c r="B17" i="32"/>
  <c r="L16" i="32"/>
  <c r="K16" i="32"/>
  <c r="J16" i="32"/>
  <c r="H16" i="32"/>
  <c r="G16" i="32"/>
  <c r="F16" i="32"/>
  <c r="D16" i="32"/>
  <c r="C16" i="32"/>
  <c r="B16" i="32"/>
  <c r="L15" i="32"/>
  <c r="K15" i="32"/>
  <c r="J15" i="32"/>
  <c r="H15" i="32"/>
  <c r="G15" i="32"/>
  <c r="F15" i="32"/>
  <c r="D15" i="32"/>
  <c r="C15" i="32"/>
  <c r="B15" i="32"/>
  <c r="L14" i="32"/>
  <c r="K14" i="32"/>
  <c r="J14" i="32"/>
  <c r="H14" i="32"/>
  <c r="G14" i="32"/>
  <c r="F14" i="32"/>
  <c r="D14" i="32"/>
  <c r="C14" i="32"/>
  <c r="B14" i="32"/>
  <c r="L13" i="32"/>
  <c r="K13" i="32"/>
  <c r="J13" i="32"/>
  <c r="H13" i="32"/>
  <c r="G13" i="32"/>
  <c r="F13" i="32"/>
  <c r="D13" i="32"/>
  <c r="C13" i="32"/>
  <c r="B13" i="32"/>
  <c r="L12" i="32"/>
  <c r="K12" i="32"/>
  <c r="J12" i="32"/>
  <c r="H12" i="32"/>
  <c r="G12" i="32"/>
  <c r="F12" i="32"/>
  <c r="D12" i="32"/>
  <c r="C12" i="32"/>
  <c r="B12" i="32"/>
  <c r="L11" i="32"/>
  <c r="K11" i="32"/>
  <c r="J11" i="32"/>
  <c r="H11" i="32"/>
  <c r="G11" i="32"/>
  <c r="F11" i="32"/>
  <c r="D11" i="32"/>
  <c r="C11" i="32"/>
  <c r="B11" i="32"/>
  <c r="L10" i="32"/>
  <c r="K10" i="32"/>
  <c r="J10" i="32"/>
  <c r="H10" i="32"/>
  <c r="G10" i="32"/>
  <c r="F10" i="32"/>
  <c r="D10" i="32"/>
  <c r="C10" i="32"/>
  <c r="B10" i="32"/>
  <c r="L9" i="32"/>
  <c r="K9" i="32"/>
  <c r="J9" i="32"/>
  <c r="H9" i="32"/>
  <c r="G9" i="32"/>
  <c r="F9" i="32"/>
  <c r="D9" i="32"/>
  <c r="C9" i="32"/>
  <c r="B9" i="32"/>
  <c r="L8" i="32"/>
  <c r="K8" i="32"/>
  <c r="J8" i="32"/>
  <c r="H8" i="32"/>
  <c r="G8" i="32"/>
  <c r="F8" i="32"/>
  <c r="D8" i="32"/>
  <c r="C8" i="32"/>
  <c r="B8" i="32"/>
  <c r="L7" i="32"/>
  <c r="K7" i="32"/>
  <c r="J7" i="32"/>
  <c r="H7" i="32"/>
  <c r="G7" i="32"/>
  <c r="F7" i="32"/>
  <c r="D7" i="32"/>
  <c r="C7" i="32"/>
  <c r="B7" i="32"/>
  <c r="L6" i="32"/>
  <c r="K6" i="32"/>
  <c r="J6" i="32"/>
  <c r="H6" i="32"/>
  <c r="G6" i="32"/>
  <c r="F6" i="32"/>
  <c r="D6" i="32"/>
  <c r="C6" i="32"/>
  <c r="B6" i="32"/>
  <c r="L5" i="32"/>
  <c r="K5" i="32"/>
  <c r="J5" i="32"/>
  <c r="H5" i="32"/>
  <c r="G5" i="32"/>
  <c r="F5" i="32"/>
  <c r="D5" i="32"/>
  <c r="C5" i="32"/>
  <c r="B5" i="32"/>
  <c r="L4" i="32"/>
  <c r="K4" i="32"/>
  <c r="J4" i="32"/>
  <c r="J47" i="32" s="1"/>
  <c r="H4" i="32"/>
  <c r="G4" i="32"/>
  <c r="G53" i="32" s="1"/>
  <c r="F4" i="32"/>
  <c r="D4" i="32"/>
  <c r="C4" i="32"/>
  <c r="B4" i="32"/>
  <c r="B18" i="32" s="1"/>
  <c r="L3" i="32"/>
  <c r="K3" i="32"/>
  <c r="K47" i="32" s="1"/>
  <c r="J3" i="32"/>
  <c r="H3" i="32"/>
  <c r="G3" i="32"/>
  <c r="F3" i="32"/>
  <c r="F53" i="32" s="1"/>
  <c r="H53" i="32" s="1"/>
  <c r="D3" i="32"/>
  <c r="C3" i="32"/>
  <c r="C18" i="32" s="1"/>
  <c r="K51" i="32" s="1"/>
  <c r="B3" i="32"/>
  <c r="I1" i="32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L46" i="31"/>
  <c r="K46" i="31"/>
  <c r="J46" i="31"/>
  <c r="H46" i="31"/>
  <c r="G46" i="31"/>
  <c r="F46" i="31"/>
  <c r="L45" i="31"/>
  <c r="K45" i="31"/>
  <c r="J45" i="31"/>
  <c r="H45" i="31"/>
  <c r="G45" i="31"/>
  <c r="F45" i="31"/>
  <c r="L44" i="31"/>
  <c r="K44" i="31"/>
  <c r="J44" i="31"/>
  <c r="H44" i="31"/>
  <c r="G44" i="31"/>
  <c r="F44" i="31"/>
  <c r="L43" i="31"/>
  <c r="K43" i="31"/>
  <c r="J43" i="31"/>
  <c r="H43" i="31"/>
  <c r="G43" i="31"/>
  <c r="F43" i="31"/>
  <c r="L42" i="31"/>
  <c r="K42" i="31"/>
  <c r="J42" i="31"/>
  <c r="H42" i="31"/>
  <c r="G42" i="31"/>
  <c r="F42" i="31"/>
  <c r="L41" i="31"/>
  <c r="K41" i="31"/>
  <c r="J41" i="31"/>
  <c r="H41" i="31"/>
  <c r="G41" i="31"/>
  <c r="F41" i="31"/>
  <c r="L40" i="31"/>
  <c r="K40" i="31"/>
  <c r="J40" i="31"/>
  <c r="H40" i="31"/>
  <c r="G40" i="31"/>
  <c r="F40" i="31"/>
  <c r="L39" i="31"/>
  <c r="K39" i="31"/>
  <c r="J39" i="31"/>
  <c r="H39" i="31"/>
  <c r="G39" i="31"/>
  <c r="F39" i="31"/>
  <c r="L38" i="31"/>
  <c r="K38" i="31"/>
  <c r="J38" i="31"/>
  <c r="H38" i="31"/>
  <c r="G38" i="31"/>
  <c r="F38" i="31"/>
  <c r="L37" i="31"/>
  <c r="K37" i="31"/>
  <c r="J37" i="31"/>
  <c r="H37" i="31"/>
  <c r="G37" i="31"/>
  <c r="F37" i="31"/>
  <c r="L36" i="31"/>
  <c r="K36" i="31"/>
  <c r="J36" i="31"/>
  <c r="H36" i="31"/>
  <c r="G36" i="31"/>
  <c r="F36" i="31"/>
  <c r="L35" i="31"/>
  <c r="K35" i="31"/>
  <c r="J35" i="31"/>
  <c r="H35" i="31"/>
  <c r="G35" i="31"/>
  <c r="F35" i="31"/>
  <c r="L34" i="31"/>
  <c r="K34" i="31"/>
  <c r="J34" i="31"/>
  <c r="H34" i="31"/>
  <c r="G34" i="31"/>
  <c r="F34" i="31"/>
  <c r="L33" i="31"/>
  <c r="K33" i="31"/>
  <c r="J33" i="31"/>
  <c r="H33" i="31"/>
  <c r="G33" i="31"/>
  <c r="F33" i="31"/>
  <c r="L32" i="31"/>
  <c r="K32" i="31"/>
  <c r="J32" i="31"/>
  <c r="H32" i="31"/>
  <c r="G32" i="31"/>
  <c r="F32" i="31"/>
  <c r="L31" i="31"/>
  <c r="K31" i="31"/>
  <c r="J31" i="31"/>
  <c r="H31" i="31"/>
  <c r="G31" i="31"/>
  <c r="F31" i="31"/>
  <c r="L30" i="31"/>
  <c r="K30" i="31"/>
  <c r="J30" i="31"/>
  <c r="H30" i="31"/>
  <c r="G30" i="31"/>
  <c r="F30" i="31"/>
  <c r="L29" i="31"/>
  <c r="K29" i="31"/>
  <c r="J29" i="31"/>
  <c r="H29" i="31"/>
  <c r="G29" i="31"/>
  <c r="F29" i="31"/>
  <c r="L28" i="31"/>
  <c r="K28" i="31"/>
  <c r="J28" i="31"/>
  <c r="H28" i="31"/>
  <c r="G28" i="31"/>
  <c r="F28" i="31"/>
  <c r="L27" i="31"/>
  <c r="K27" i="31"/>
  <c r="J27" i="31"/>
  <c r="H27" i="31"/>
  <c r="G27" i="31"/>
  <c r="F27" i="31"/>
  <c r="L26" i="31"/>
  <c r="K26" i="31"/>
  <c r="J26" i="31"/>
  <c r="H26" i="31"/>
  <c r="G26" i="31"/>
  <c r="F26" i="31"/>
  <c r="L25" i="31"/>
  <c r="K25" i="31"/>
  <c r="J25" i="31"/>
  <c r="H25" i="31"/>
  <c r="G25" i="31"/>
  <c r="F25" i="31"/>
  <c r="L24" i="31"/>
  <c r="K24" i="31"/>
  <c r="J24" i="31"/>
  <c r="H24" i="31"/>
  <c r="G24" i="31"/>
  <c r="F24" i="31"/>
  <c r="L23" i="31"/>
  <c r="K23" i="31"/>
  <c r="J23" i="31"/>
  <c r="H23" i="31"/>
  <c r="G23" i="31"/>
  <c r="F23" i="31"/>
  <c r="L22" i="31"/>
  <c r="K22" i="31"/>
  <c r="J22" i="31"/>
  <c r="H22" i="31"/>
  <c r="G22" i="31"/>
  <c r="F22" i="31"/>
  <c r="L21" i="31"/>
  <c r="K21" i="31"/>
  <c r="J21" i="31"/>
  <c r="H21" i="31"/>
  <c r="G21" i="31"/>
  <c r="F21" i="31"/>
  <c r="L20" i="31"/>
  <c r="K20" i="31"/>
  <c r="J20" i="31"/>
  <c r="H20" i="31"/>
  <c r="G20" i="31"/>
  <c r="F20" i="31"/>
  <c r="L19" i="31"/>
  <c r="K19" i="31"/>
  <c r="J19" i="31"/>
  <c r="H19" i="31"/>
  <c r="G19" i="31"/>
  <c r="F19" i="31"/>
  <c r="L18" i="31"/>
  <c r="K18" i="31"/>
  <c r="J18" i="31"/>
  <c r="H18" i="31"/>
  <c r="G18" i="31"/>
  <c r="F18" i="31"/>
  <c r="L17" i="31"/>
  <c r="K17" i="31"/>
  <c r="J17" i="31"/>
  <c r="H17" i="31"/>
  <c r="G17" i="31"/>
  <c r="F17" i="31"/>
  <c r="D17" i="31"/>
  <c r="C17" i="31"/>
  <c r="B17" i="31"/>
  <c r="L16" i="31"/>
  <c r="K16" i="31"/>
  <c r="J16" i="31"/>
  <c r="H16" i="31"/>
  <c r="G16" i="31"/>
  <c r="F16" i="31"/>
  <c r="D16" i="31"/>
  <c r="C16" i="31"/>
  <c r="B16" i="31"/>
  <c r="L15" i="31"/>
  <c r="K15" i="31"/>
  <c r="J15" i="31"/>
  <c r="H15" i="31"/>
  <c r="G15" i="31"/>
  <c r="F15" i="31"/>
  <c r="D15" i="31"/>
  <c r="C15" i="31"/>
  <c r="B15" i="31"/>
  <c r="L14" i="31"/>
  <c r="K14" i="31"/>
  <c r="J14" i="31"/>
  <c r="H14" i="31"/>
  <c r="G14" i="31"/>
  <c r="F14" i="31"/>
  <c r="D14" i="31"/>
  <c r="C14" i="31"/>
  <c r="B14" i="31"/>
  <c r="L13" i="31"/>
  <c r="K13" i="31"/>
  <c r="J13" i="31"/>
  <c r="H13" i="31"/>
  <c r="G13" i="31"/>
  <c r="F13" i="31"/>
  <c r="D13" i="31"/>
  <c r="C13" i="31"/>
  <c r="B13" i="31"/>
  <c r="L12" i="31"/>
  <c r="K12" i="31"/>
  <c r="J12" i="31"/>
  <c r="H12" i="31"/>
  <c r="G12" i="31"/>
  <c r="F12" i="31"/>
  <c r="D12" i="31"/>
  <c r="C12" i="31"/>
  <c r="B12" i="31"/>
  <c r="L11" i="31"/>
  <c r="K11" i="31"/>
  <c r="J11" i="31"/>
  <c r="H11" i="31"/>
  <c r="G11" i="31"/>
  <c r="F11" i="31"/>
  <c r="D11" i="31"/>
  <c r="C11" i="31"/>
  <c r="B11" i="31"/>
  <c r="L10" i="31"/>
  <c r="K10" i="31"/>
  <c r="J10" i="31"/>
  <c r="H10" i="31"/>
  <c r="G10" i="31"/>
  <c r="F10" i="31"/>
  <c r="D10" i="31"/>
  <c r="C10" i="31"/>
  <c r="B10" i="31"/>
  <c r="L9" i="31"/>
  <c r="K9" i="31"/>
  <c r="J9" i="31"/>
  <c r="H9" i="31"/>
  <c r="G9" i="31"/>
  <c r="F9" i="31"/>
  <c r="D9" i="31"/>
  <c r="C9" i="31"/>
  <c r="B9" i="31"/>
  <c r="L8" i="31"/>
  <c r="K8" i="31"/>
  <c r="J8" i="31"/>
  <c r="H8" i="31"/>
  <c r="G8" i="31"/>
  <c r="F8" i="31"/>
  <c r="D8" i="31"/>
  <c r="C8" i="31"/>
  <c r="B8" i="31"/>
  <c r="L7" i="31"/>
  <c r="K7" i="31"/>
  <c r="J7" i="31"/>
  <c r="H7" i="31"/>
  <c r="G7" i="31"/>
  <c r="F7" i="31"/>
  <c r="D7" i="31"/>
  <c r="C7" i="31"/>
  <c r="B7" i="31"/>
  <c r="L6" i="31"/>
  <c r="K6" i="31"/>
  <c r="J6" i="31"/>
  <c r="H6" i="31"/>
  <c r="G6" i="31"/>
  <c r="F6" i="31"/>
  <c r="D6" i="31"/>
  <c r="C6" i="31"/>
  <c r="B6" i="31"/>
  <c r="L5" i="31"/>
  <c r="K5" i="31"/>
  <c r="J5" i="31"/>
  <c r="H5" i="31"/>
  <c r="G5" i="31"/>
  <c r="F5" i="31"/>
  <c r="D5" i="31"/>
  <c r="C5" i="31"/>
  <c r="B5" i="31"/>
  <c r="L4" i="31"/>
  <c r="K4" i="31"/>
  <c r="J4" i="31"/>
  <c r="J47" i="31" s="1"/>
  <c r="H4" i="31"/>
  <c r="G4" i="31"/>
  <c r="G53" i="31" s="1"/>
  <c r="F4" i="31"/>
  <c r="D4" i="31"/>
  <c r="C4" i="31"/>
  <c r="B4" i="31"/>
  <c r="B18" i="31" s="1"/>
  <c r="L3" i="31"/>
  <c r="K3" i="31"/>
  <c r="K47" i="31" s="1"/>
  <c r="J3" i="31"/>
  <c r="H3" i="31"/>
  <c r="G3" i="31"/>
  <c r="F3" i="31"/>
  <c r="F53" i="31" s="1"/>
  <c r="H53" i="31" s="1"/>
  <c r="D3" i="31"/>
  <c r="C3" i="31"/>
  <c r="C18" i="31" s="1"/>
  <c r="K51" i="31" s="1"/>
  <c r="B3" i="31"/>
  <c r="I1" i="31"/>
  <c r="H52" i="30"/>
  <c r="G52" i="30"/>
  <c r="F52" i="30"/>
  <c r="H51" i="30"/>
  <c r="G51" i="30"/>
  <c r="F51" i="30"/>
  <c r="H50" i="30"/>
  <c r="G50" i="30"/>
  <c r="F50" i="30"/>
  <c r="H49" i="30"/>
  <c r="G49" i="30"/>
  <c r="F49" i="30"/>
  <c r="H48" i="30"/>
  <c r="G48" i="30"/>
  <c r="F48" i="30"/>
  <c r="H47" i="30"/>
  <c r="G47" i="30"/>
  <c r="F47" i="30"/>
  <c r="L46" i="30"/>
  <c r="K46" i="30"/>
  <c r="J46" i="30"/>
  <c r="H46" i="30"/>
  <c r="G46" i="30"/>
  <c r="F46" i="30"/>
  <c r="L45" i="30"/>
  <c r="K45" i="30"/>
  <c r="J45" i="30"/>
  <c r="H45" i="30"/>
  <c r="G45" i="30"/>
  <c r="F45" i="30"/>
  <c r="L44" i="30"/>
  <c r="K44" i="30"/>
  <c r="J44" i="30"/>
  <c r="H44" i="30"/>
  <c r="G44" i="30"/>
  <c r="F44" i="30"/>
  <c r="L43" i="30"/>
  <c r="K43" i="30"/>
  <c r="J43" i="30"/>
  <c r="H43" i="30"/>
  <c r="G43" i="30"/>
  <c r="F43" i="30"/>
  <c r="L42" i="30"/>
  <c r="K42" i="30"/>
  <c r="J42" i="30"/>
  <c r="H42" i="30"/>
  <c r="G42" i="30"/>
  <c r="F42" i="30"/>
  <c r="L41" i="30"/>
  <c r="K41" i="30"/>
  <c r="J41" i="30"/>
  <c r="H41" i="30"/>
  <c r="G41" i="30"/>
  <c r="F41" i="30"/>
  <c r="L40" i="30"/>
  <c r="K40" i="30"/>
  <c r="J40" i="30"/>
  <c r="H40" i="30"/>
  <c r="G40" i="30"/>
  <c r="F40" i="30"/>
  <c r="L39" i="30"/>
  <c r="K39" i="30"/>
  <c r="J39" i="30"/>
  <c r="H39" i="30"/>
  <c r="G39" i="30"/>
  <c r="F39" i="30"/>
  <c r="L38" i="30"/>
  <c r="K38" i="30"/>
  <c r="J38" i="30"/>
  <c r="H38" i="30"/>
  <c r="G38" i="30"/>
  <c r="F38" i="30"/>
  <c r="L37" i="30"/>
  <c r="K37" i="30"/>
  <c r="J37" i="30"/>
  <c r="H37" i="30"/>
  <c r="G37" i="30"/>
  <c r="F37" i="30"/>
  <c r="L36" i="30"/>
  <c r="K36" i="30"/>
  <c r="J36" i="30"/>
  <c r="H36" i="30"/>
  <c r="G36" i="30"/>
  <c r="F36" i="30"/>
  <c r="L35" i="30"/>
  <c r="K35" i="30"/>
  <c r="J35" i="30"/>
  <c r="H35" i="30"/>
  <c r="G35" i="30"/>
  <c r="F35" i="30"/>
  <c r="L34" i="30"/>
  <c r="K34" i="30"/>
  <c r="J34" i="30"/>
  <c r="H34" i="30"/>
  <c r="G34" i="30"/>
  <c r="F34" i="30"/>
  <c r="L33" i="30"/>
  <c r="K33" i="30"/>
  <c r="J33" i="30"/>
  <c r="H33" i="30"/>
  <c r="G33" i="30"/>
  <c r="F33" i="30"/>
  <c r="L32" i="30"/>
  <c r="K32" i="30"/>
  <c r="J32" i="30"/>
  <c r="H32" i="30"/>
  <c r="G32" i="30"/>
  <c r="F32" i="30"/>
  <c r="L31" i="30"/>
  <c r="K31" i="30"/>
  <c r="J31" i="30"/>
  <c r="H31" i="30"/>
  <c r="G31" i="30"/>
  <c r="F31" i="30"/>
  <c r="L30" i="30"/>
  <c r="K30" i="30"/>
  <c r="J30" i="30"/>
  <c r="H30" i="30"/>
  <c r="G30" i="30"/>
  <c r="F30" i="30"/>
  <c r="L29" i="30"/>
  <c r="K29" i="30"/>
  <c r="J29" i="30"/>
  <c r="H29" i="30"/>
  <c r="G29" i="30"/>
  <c r="F29" i="30"/>
  <c r="L28" i="30"/>
  <c r="K28" i="30"/>
  <c r="J28" i="30"/>
  <c r="H28" i="30"/>
  <c r="G28" i="30"/>
  <c r="F28" i="30"/>
  <c r="L27" i="30"/>
  <c r="K27" i="30"/>
  <c r="J27" i="30"/>
  <c r="H27" i="30"/>
  <c r="G27" i="30"/>
  <c r="F27" i="30"/>
  <c r="L26" i="30"/>
  <c r="K26" i="30"/>
  <c r="J26" i="30"/>
  <c r="H26" i="30"/>
  <c r="G26" i="30"/>
  <c r="F26" i="30"/>
  <c r="L25" i="30"/>
  <c r="K25" i="30"/>
  <c r="J25" i="30"/>
  <c r="H25" i="30"/>
  <c r="G25" i="30"/>
  <c r="F25" i="30"/>
  <c r="L24" i="30"/>
  <c r="K24" i="30"/>
  <c r="J24" i="30"/>
  <c r="H24" i="30"/>
  <c r="G24" i="30"/>
  <c r="F24" i="30"/>
  <c r="L23" i="30"/>
  <c r="K23" i="30"/>
  <c r="J23" i="30"/>
  <c r="H23" i="30"/>
  <c r="G23" i="30"/>
  <c r="F23" i="30"/>
  <c r="L22" i="30"/>
  <c r="K22" i="30"/>
  <c r="J22" i="30"/>
  <c r="H22" i="30"/>
  <c r="G22" i="30"/>
  <c r="F22" i="30"/>
  <c r="L21" i="30"/>
  <c r="K21" i="30"/>
  <c r="J21" i="30"/>
  <c r="H21" i="30"/>
  <c r="G21" i="30"/>
  <c r="F21" i="30"/>
  <c r="L20" i="30"/>
  <c r="K20" i="30"/>
  <c r="J20" i="30"/>
  <c r="H20" i="30"/>
  <c r="G20" i="30"/>
  <c r="F20" i="30"/>
  <c r="L19" i="30"/>
  <c r="K19" i="30"/>
  <c r="J19" i="30"/>
  <c r="H19" i="30"/>
  <c r="G19" i="30"/>
  <c r="F19" i="30"/>
  <c r="L18" i="30"/>
  <c r="K18" i="30"/>
  <c r="J18" i="30"/>
  <c r="H18" i="30"/>
  <c r="G18" i="30"/>
  <c r="F18" i="30"/>
  <c r="L17" i="30"/>
  <c r="K17" i="30"/>
  <c r="J17" i="30"/>
  <c r="H17" i="30"/>
  <c r="G17" i="30"/>
  <c r="F17" i="30"/>
  <c r="D17" i="30"/>
  <c r="C17" i="30"/>
  <c r="B17" i="30"/>
  <c r="L16" i="30"/>
  <c r="K16" i="30"/>
  <c r="J16" i="30"/>
  <c r="H16" i="30"/>
  <c r="G16" i="30"/>
  <c r="F16" i="30"/>
  <c r="D16" i="30"/>
  <c r="C16" i="30"/>
  <c r="B16" i="30"/>
  <c r="L15" i="30"/>
  <c r="K15" i="30"/>
  <c r="J15" i="30"/>
  <c r="H15" i="30"/>
  <c r="G15" i="30"/>
  <c r="F15" i="30"/>
  <c r="D15" i="30"/>
  <c r="C15" i="30"/>
  <c r="B15" i="30"/>
  <c r="L14" i="30"/>
  <c r="K14" i="30"/>
  <c r="J14" i="30"/>
  <c r="H14" i="30"/>
  <c r="G14" i="30"/>
  <c r="F14" i="30"/>
  <c r="D14" i="30"/>
  <c r="C14" i="30"/>
  <c r="B14" i="30"/>
  <c r="L13" i="30"/>
  <c r="K13" i="30"/>
  <c r="J13" i="30"/>
  <c r="H13" i="30"/>
  <c r="G13" i="30"/>
  <c r="F13" i="30"/>
  <c r="D13" i="30"/>
  <c r="C13" i="30"/>
  <c r="B13" i="30"/>
  <c r="L12" i="30"/>
  <c r="K12" i="30"/>
  <c r="J12" i="30"/>
  <c r="H12" i="30"/>
  <c r="G12" i="30"/>
  <c r="F12" i="30"/>
  <c r="D12" i="30"/>
  <c r="C12" i="30"/>
  <c r="B12" i="30"/>
  <c r="L11" i="30"/>
  <c r="K11" i="30"/>
  <c r="J11" i="30"/>
  <c r="H11" i="30"/>
  <c r="G11" i="30"/>
  <c r="F11" i="30"/>
  <c r="D11" i="30"/>
  <c r="C11" i="30"/>
  <c r="B11" i="30"/>
  <c r="L10" i="30"/>
  <c r="K10" i="30"/>
  <c r="J10" i="30"/>
  <c r="H10" i="30"/>
  <c r="G10" i="30"/>
  <c r="F10" i="30"/>
  <c r="D10" i="30"/>
  <c r="C10" i="30"/>
  <c r="B10" i="30"/>
  <c r="L9" i="30"/>
  <c r="K9" i="30"/>
  <c r="J9" i="30"/>
  <c r="H9" i="30"/>
  <c r="G9" i="30"/>
  <c r="F9" i="30"/>
  <c r="D9" i="30"/>
  <c r="C9" i="30"/>
  <c r="B9" i="30"/>
  <c r="L8" i="30"/>
  <c r="K8" i="30"/>
  <c r="J8" i="30"/>
  <c r="H8" i="30"/>
  <c r="G8" i="30"/>
  <c r="F8" i="30"/>
  <c r="D8" i="30"/>
  <c r="C8" i="30"/>
  <c r="B8" i="30"/>
  <c r="L7" i="30"/>
  <c r="K7" i="30"/>
  <c r="J7" i="30"/>
  <c r="H7" i="30"/>
  <c r="G7" i="30"/>
  <c r="F7" i="30"/>
  <c r="D7" i="30"/>
  <c r="C7" i="30"/>
  <c r="B7" i="30"/>
  <c r="L6" i="30"/>
  <c r="K6" i="30"/>
  <c r="J6" i="30"/>
  <c r="H6" i="30"/>
  <c r="G6" i="30"/>
  <c r="F6" i="30"/>
  <c r="D6" i="30"/>
  <c r="C6" i="30"/>
  <c r="B6" i="30"/>
  <c r="L5" i="30"/>
  <c r="K5" i="30"/>
  <c r="J5" i="30"/>
  <c r="H5" i="30"/>
  <c r="G5" i="30"/>
  <c r="F5" i="30"/>
  <c r="D5" i="30"/>
  <c r="C5" i="30"/>
  <c r="B5" i="30"/>
  <c r="L4" i="30"/>
  <c r="K4" i="30"/>
  <c r="J4" i="30"/>
  <c r="J47" i="30" s="1"/>
  <c r="H4" i="30"/>
  <c r="G4" i="30"/>
  <c r="G53" i="30" s="1"/>
  <c r="F4" i="30"/>
  <c r="D4" i="30"/>
  <c r="C4" i="30"/>
  <c r="B4" i="30"/>
  <c r="B18" i="30" s="1"/>
  <c r="L3" i="30"/>
  <c r="K3" i="30"/>
  <c r="K47" i="30" s="1"/>
  <c r="J3" i="30"/>
  <c r="H3" i="30"/>
  <c r="G3" i="30"/>
  <c r="F3" i="30"/>
  <c r="F53" i="30" s="1"/>
  <c r="H53" i="30" s="1"/>
  <c r="D3" i="30"/>
  <c r="C3" i="30"/>
  <c r="C18" i="30" s="1"/>
  <c r="K51" i="30" s="1"/>
  <c r="B3" i="30"/>
  <c r="I1" i="30"/>
  <c r="H52" i="29"/>
  <c r="G52" i="29"/>
  <c r="F52" i="29"/>
  <c r="H51" i="29"/>
  <c r="G51" i="29"/>
  <c r="F51" i="29"/>
  <c r="H50" i="29"/>
  <c r="G50" i="29"/>
  <c r="F50" i="29"/>
  <c r="H49" i="29"/>
  <c r="G49" i="29"/>
  <c r="F49" i="29"/>
  <c r="H48" i="29"/>
  <c r="G48" i="29"/>
  <c r="F48" i="29"/>
  <c r="H47" i="29"/>
  <c r="G47" i="29"/>
  <c r="F47" i="29"/>
  <c r="L46" i="29"/>
  <c r="K46" i="29"/>
  <c r="J46" i="29"/>
  <c r="H46" i="29"/>
  <c r="G46" i="29"/>
  <c r="F46" i="29"/>
  <c r="L45" i="29"/>
  <c r="K45" i="29"/>
  <c r="J45" i="29"/>
  <c r="H45" i="29"/>
  <c r="G45" i="29"/>
  <c r="F45" i="29"/>
  <c r="L44" i="29"/>
  <c r="K44" i="29"/>
  <c r="J44" i="29"/>
  <c r="H44" i="29"/>
  <c r="G44" i="29"/>
  <c r="F44" i="29"/>
  <c r="L43" i="29"/>
  <c r="K43" i="29"/>
  <c r="J43" i="29"/>
  <c r="H43" i="29"/>
  <c r="G43" i="29"/>
  <c r="F43" i="29"/>
  <c r="L42" i="29"/>
  <c r="K42" i="29"/>
  <c r="J42" i="29"/>
  <c r="F42" i="29"/>
  <c r="L41" i="29"/>
  <c r="K41" i="29"/>
  <c r="J41" i="29"/>
  <c r="H41" i="29"/>
  <c r="G41" i="29"/>
  <c r="F41" i="29"/>
  <c r="L40" i="29"/>
  <c r="K40" i="29"/>
  <c r="J40" i="29"/>
  <c r="H40" i="29"/>
  <c r="G40" i="29"/>
  <c r="F40" i="29"/>
  <c r="L39" i="29"/>
  <c r="K39" i="29"/>
  <c r="J39" i="29"/>
  <c r="H39" i="29"/>
  <c r="G39" i="29"/>
  <c r="F39" i="29"/>
  <c r="L38" i="29"/>
  <c r="K38" i="29"/>
  <c r="J38" i="29"/>
  <c r="H38" i="29"/>
  <c r="G38" i="29"/>
  <c r="F38" i="29"/>
  <c r="L37" i="29"/>
  <c r="K37" i="29"/>
  <c r="J37" i="29"/>
  <c r="H37" i="29"/>
  <c r="G37" i="29"/>
  <c r="F37" i="29"/>
  <c r="L36" i="29"/>
  <c r="K36" i="29"/>
  <c r="J36" i="29"/>
  <c r="H36" i="29"/>
  <c r="G36" i="29"/>
  <c r="F36" i="29"/>
  <c r="L35" i="29"/>
  <c r="K35" i="29"/>
  <c r="J35" i="29"/>
  <c r="H35" i="29"/>
  <c r="G35" i="29"/>
  <c r="F35" i="29"/>
  <c r="L34" i="29"/>
  <c r="K34" i="29"/>
  <c r="J34" i="29"/>
  <c r="H34" i="29"/>
  <c r="G34" i="29"/>
  <c r="F34" i="29"/>
  <c r="L33" i="29"/>
  <c r="K33" i="29"/>
  <c r="J33" i="29"/>
  <c r="H33" i="29"/>
  <c r="G33" i="29"/>
  <c r="F33" i="29"/>
  <c r="L32" i="29"/>
  <c r="K32" i="29"/>
  <c r="J32" i="29"/>
  <c r="H32" i="29"/>
  <c r="G32" i="29"/>
  <c r="F32" i="29"/>
  <c r="L31" i="29"/>
  <c r="K31" i="29"/>
  <c r="J31" i="29"/>
  <c r="H31" i="29"/>
  <c r="G31" i="29"/>
  <c r="F31" i="29"/>
  <c r="L30" i="29"/>
  <c r="K30" i="29"/>
  <c r="J30" i="29"/>
  <c r="H30" i="29"/>
  <c r="G30" i="29"/>
  <c r="F30" i="29"/>
  <c r="L29" i="29"/>
  <c r="K29" i="29"/>
  <c r="J29" i="29"/>
  <c r="H29" i="29"/>
  <c r="G29" i="29"/>
  <c r="F29" i="29"/>
  <c r="L28" i="29"/>
  <c r="K28" i="29"/>
  <c r="J28" i="29"/>
  <c r="H28" i="29"/>
  <c r="G28" i="29"/>
  <c r="F28" i="29"/>
  <c r="L27" i="29"/>
  <c r="K27" i="29"/>
  <c r="J27" i="29"/>
  <c r="H27" i="29"/>
  <c r="G27" i="29"/>
  <c r="F27" i="29"/>
  <c r="L26" i="29"/>
  <c r="K26" i="29"/>
  <c r="J26" i="29"/>
  <c r="H26" i="29"/>
  <c r="G26" i="29"/>
  <c r="F26" i="29"/>
  <c r="L25" i="29"/>
  <c r="K25" i="29"/>
  <c r="J25" i="29"/>
  <c r="H25" i="29"/>
  <c r="G25" i="29"/>
  <c r="F25" i="29"/>
  <c r="L24" i="29"/>
  <c r="K24" i="29"/>
  <c r="J24" i="29"/>
  <c r="H24" i="29"/>
  <c r="G24" i="29"/>
  <c r="F24" i="29"/>
  <c r="L23" i="29"/>
  <c r="K23" i="29"/>
  <c r="J23" i="29"/>
  <c r="H23" i="29"/>
  <c r="G23" i="29"/>
  <c r="F23" i="29"/>
  <c r="L22" i="29"/>
  <c r="K22" i="29"/>
  <c r="J22" i="29"/>
  <c r="H22" i="29"/>
  <c r="G22" i="29"/>
  <c r="F22" i="29"/>
  <c r="L21" i="29"/>
  <c r="K21" i="29"/>
  <c r="J21" i="29"/>
  <c r="H21" i="29"/>
  <c r="G21" i="29"/>
  <c r="F21" i="29"/>
  <c r="L20" i="29"/>
  <c r="K20" i="29"/>
  <c r="J20" i="29"/>
  <c r="G20" i="29"/>
  <c r="L19" i="29"/>
  <c r="K19" i="29"/>
  <c r="J19" i="29"/>
  <c r="H19" i="29"/>
  <c r="G19" i="29"/>
  <c r="F19" i="29"/>
  <c r="L18" i="29"/>
  <c r="K18" i="29"/>
  <c r="J18" i="29"/>
  <c r="H18" i="29"/>
  <c r="G18" i="29"/>
  <c r="F18" i="29"/>
  <c r="L17" i="29"/>
  <c r="K17" i="29"/>
  <c r="J17" i="29"/>
  <c r="H17" i="29"/>
  <c r="G17" i="29"/>
  <c r="F17" i="29"/>
  <c r="D17" i="29"/>
  <c r="C17" i="29"/>
  <c r="B17" i="29"/>
  <c r="L16" i="29"/>
  <c r="K16" i="29"/>
  <c r="J16" i="29"/>
  <c r="H16" i="29"/>
  <c r="G16" i="29"/>
  <c r="F16" i="29"/>
  <c r="D16" i="29"/>
  <c r="C16" i="29"/>
  <c r="B16" i="29"/>
  <c r="L15" i="29"/>
  <c r="K15" i="29"/>
  <c r="J15" i="29"/>
  <c r="H15" i="29"/>
  <c r="G15" i="29"/>
  <c r="F15" i="29"/>
  <c r="D15" i="29"/>
  <c r="C15" i="29"/>
  <c r="B15" i="29"/>
  <c r="L14" i="29"/>
  <c r="K14" i="29"/>
  <c r="J14" i="29"/>
  <c r="H14" i="29"/>
  <c r="G14" i="29"/>
  <c r="F14" i="29"/>
  <c r="D14" i="29"/>
  <c r="C14" i="29"/>
  <c r="B14" i="29"/>
  <c r="L13" i="29"/>
  <c r="K13" i="29"/>
  <c r="J13" i="29"/>
  <c r="H13" i="29"/>
  <c r="G13" i="29"/>
  <c r="F13" i="29"/>
  <c r="D13" i="29"/>
  <c r="C13" i="29"/>
  <c r="B13" i="29"/>
  <c r="L12" i="29"/>
  <c r="K12" i="29"/>
  <c r="J12" i="29"/>
  <c r="H12" i="29"/>
  <c r="G12" i="29"/>
  <c r="F12" i="29"/>
  <c r="D12" i="29"/>
  <c r="C12" i="29"/>
  <c r="B12" i="29"/>
  <c r="L11" i="29"/>
  <c r="K11" i="29"/>
  <c r="J11" i="29"/>
  <c r="H11" i="29"/>
  <c r="G11" i="29"/>
  <c r="F11" i="29"/>
  <c r="D11" i="29"/>
  <c r="C11" i="29"/>
  <c r="B11" i="29"/>
  <c r="L10" i="29"/>
  <c r="K10" i="29"/>
  <c r="J10" i="29"/>
  <c r="H10" i="29"/>
  <c r="G10" i="29"/>
  <c r="F10" i="29"/>
  <c r="D10" i="29"/>
  <c r="C10" i="29"/>
  <c r="B10" i="29"/>
  <c r="L9" i="29"/>
  <c r="K9" i="29"/>
  <c r="J9" i="29"/>
  <c r="H9" i="29"/>
  <c r="G9" i="29"/>
  <c r="F9" i="29"/>
  <c r="D9" i="29"/>
  <c r="C9" i="29"/>
  <c r="B9" i="29"/>
  <c r="L8" i="29"/>
  <c r="K8" i="29"/>
  <c r="J8" i="29"/>
  <c r="H8" i="29"/>
  <c r="G8" i="29"/>
  <c r="F8" i="29"/>
  <c r="D8" i="29"/>
  <c r="C8" i="29"/>
  <c r="B8" i="29"/>
  <c r="L7" i="29"/>
  <c r="K7" i="29"/>
  <c r="J7" i="29"/>
  <c r="H7" i="29"/>
  <c r="G7" i="29"/>
  <c r="F7" i="29"/>
  <c r="D7" i="29"/>
  <c r="C7" i="29"/>
  <c r="B7" i="29"/>
  <c r="L6" i="29"/>
  <c r="K6" i="29"/>
  <c r="J6" i="29"/>
  <c r="H6" i="29"/>
  <c r="G6" i="29"/>
  <c r="F6" i="29"/>
  <c r="D6" i="29"/>
  <c r="C6" i="29"/>
  <c r="B6" i="29"/>
  <c r="L5" i="29"/>
  <c r="K5" i="29"/>
  <c r="J5" i="29"/>
  <c r="H5" i="29"/>
  <c r="G5" i="29"/>
  <c r="F5" i="29"/>
  <c r="D5" i="29"/>
  <c r="C5" i="29"/>
  <c r="B5" i="29"/>
  <c r="L4" i="29"/>
  <c r="K4" i="29"/>
  <c r="J4" i="29"/>
  <c r="J47" i="29" s="1"/>
  <c r="H4" i="29"/>
  <c r="G4" i="29"/>
  <c r="G53" i="29" s="1"/>
  <c r="F4" i="29"/>
  <c r="D4" i="29"/>
  <c r="C4" i="29"/>
  <c r="B4" i="29"/>
  <c r="B18" i="29" s="1"/>
  <c r="L3" i="29"/>
  <c r="K3" i="29"/>
  <c r="K47" i="29" s="1"/>
  <c r="J3" i="29"/>
  <c r="H3" i="29"/>
  <c r="G3" i="29"/>
  <c r="F3" i="29"/>
  <c r="F53" i="29" s="1"/>
  <c r="H53" i="29" s="1"/>
  <c r="D3" i="29"/>
  <c r="C3" i="29"/>
  <c r="C18" i="29" s="1"/>
  <c r="K51" i="29" s="1"/>
  <c r="B3" i="29"/>
  <c r="I1" i="29"/>
  <c r="H52" i="28"/>
  <c r="G52" i="28"/>
  <c r="F52" i="28"/>
  <c r="H51" i="28"/>
  <c r="G51" i="28"/>
  <c r="F51" i="28"/>
  <c r="H50" i="28"/>
  <c r="G50" i="28"/>
  <c r="F50" i="28"/>
  <c r="H49" i="28"/>
  <c r="G49" i="28"/>
  <c r="F49" i="28"/>
  <c r="H48" i="28"/>
  <c r="G48" i="28"/>
  <c r="F48" i="28"/>
  <c r="H47" i="28"/>
  <c r="G47" i="28"/>
  <c r="F47" i="28"/>
  <c r="L46" i="28"/>
  <c r="K46" i="28"/>
  <c r="J46" i="28"/>
  <c r="H46" i="28"/>
  <c r="G46" i="28"/>
  <c r="F46" i="28"/>
  <c r="L45" i="28"/>
  <c r="K45" i="28"/>
  <c r="J45" i="28"/>
  <c r="H45" i="28"/>
  <c r="G45" i="28"/>
  <c r="F45" i="28"/>
  <c r="L44" i="28"/>
  <c r="K44" i="28"/>
  <c r="J44" i="28"/>
  <c r="H44" i="28"/>
  <c r="G44" i="28"/>
  <c r="F44" i="28"/>
  <c r="L43" i="28"/>
  <c r="K43" i="28"/>
  <c r="J43" i="28"/>
  <c r="H43" i="28"/>
  <c r="G43" i="28"/>
  <c r="F43" i="28"/>
  <c r="L42" i="28"/>
  <c r="K42" i="28"/>
  <c r="J42" i="28"/>
  <c r="H42" i="28"/>
  <c r="G42" i="28"/>
  <c r="F42" i="28"/>
  <c r="L41" i="28"/>
  <c r="K41" i="28"/>
  <c r="J41" i="28"/>
  <c r="H41" i="28"/>
  <c r="G41" i="28"/>
  <c r="F41" i="28"/>
  <c r="L40" i="28"/>
  <c r="K40" i="28"/>
  <c r="J40" i="28"/>
  <c r="H40" i="28"/>
  <c r="G40" i="28"/>
  <c r="F40" i="28"/>
  <c r="L39" i="28"/>
  <c r="K39" i="28"/>
  <c r="J39" i="28"/>
  <c r="H39" i="28"/>
  <c r="G39" i="28"/>
  <c r="F39" i="28"/>
  <c r="L38" i="28"/>
  <c r="K38" i="28"/>
  <c r="J38" i="28"/>
  <c r="H38" i="28"/>
  <c r="G38" i="28"/>
  <c r="F38" i="28"/>
  <c r="L37" i="28"/>
  <c r="K37" i="28"/>
  <c r="J37" i="28"/>
  <c r="H37" i="28"/>
  <c r="G37" i="28"/>
  <c r="F37" i="28"/>
  <c r="L36" i="28"/>
  <c r="K36" i="28"/>
  <c r="J36" i="28"/>
  <c r="H36" i="28"/>
  <c r="G36" i="28"/>
  <c r="F36" i="28"/>
  <c r="L35" i="28"/>
  <c r="K35" i="28"/>
  <c r="J35" i="28"/>
  <c r="H35" i="28"/>
  <c r="G35" i="28"/>
  <c r="F35" i="28"/>
  <c r="L34" i="28"/>
  <c r="K34" i="28"/>
  <c r="J34" i="28"/>
  <c r="H34" i="28"/>
  <c r="G34" i="28"/>
  <c r="F34" i="28"/>
  <c r="L33" i="28"/>
  <c r="K33" i="28"/>
  <c r="J33" i="28"/>
  <c r="H33" i="28"/>
  <c r="G33" i="28"/>
  <c r="F33" i="28"/>
  <c r="L32" i="28"/>
  <c r="K32" i="28"/>
  <c r="J32" i="28"/>
  <c r="H32" i="28"/>
  <c r="G32" i="28"/>
  <c r="F32" i="28"/>
  <c r="L31" i="28"/>
  <c r="K31" i="28"/>
  <c r="J31" i="28"/>
  <c r="H31" i="28"/>
  <c r="G31" i="28"/>
  <c r="F31" i="28"/>
  <c r="L30" i="28"/>
  <c r="K30" i="28"/>
  <c r="J30" i="28"/>
  <c r="H30" i="28"/>
  <c r="G30" i="28"/>
  <c r="F30" i="28"/>
  <c r="L29" i="28"/>
  <c r="K29" i="28"/>
  <c r="J29" i="28"/>
  <c r="H29" i="28"/>
  <c r="G29" i="28"/>
  <c r="F29" i="28"/>
  <c r="L28" i="28"/>
  <c r="K28" i="28"/>
  <c r="J28" i="28"/>
  <c r="H28" i="28"/>
  <c r="G28" i="28"/>
  <c r="F28" i="28"/>
  <c r="L27" i="28"/>
  <c r="K27" i="28"/>
  <c r="J27" i="28"/>
  <c r="H27" i="28"/>
  <c r="G27" i="28"/>
  <c r="F27" i="28"/>
  <c r="L26" i="28"/>
  <c r="K26" i="28"/>
  <c r="J26" i="28"/>
  <c r="H26" i="28"/>
  <c r="G26" i="28"/>
  <c r="F26" i="28"/>
  <c r="L25" i="28"/>
  <c r="K25" i="28"/>
  <c r="J25" i="28"/>
  <c r="H25" i="28"/>
  <c r="G25" i="28"/>
  <c r="F25" i="28"/>
  <c r="L24" i="28"/>
  <c r="K24" i="28"/>
  <c r="J24" i="28"/>
  <c r="H24" i="28"/>
  <c r="G24" i="28"/>
  <c r="F24" i="28"/>
  <c r="L23" i="28"/>
  <c r="K23" i="28"/>
  <c r="J23" i="28"/>
  <c r="H23" i="28"/>
  <c r="G23" i="28"/>
  <c r="F23" i="28"/>
  <c r="L22" i="28"/>
  <c r="K22" i="28"/>
  <c r="J22" i="28"/>
  <c r="H22" i="28"/>
  <c r="G22" i="28"/>
  <c r="F22" i="28"/>
  <c r="L21" i="28"/>
  <c r="K21" i="28"/>
  <c r="J21" i="28"/>
  <c r="H21" i="28"/>
  <c r="G21" i="28"/>
  <c r="F21" i="28"/>
  <c r="L20" i="28"/>
  <c r="K20" i="28"/>
  <c r="J20" i="28"/>
  <c r="H20" i="28"/>
  <c r="G20" i="28"/>
  <c r="F20" i="28"/>
  <c r="L19" i="28"/>
  <c r="K19" i="28"/>
  <c r="J19" i="28"/>
  <c r="H19" i="28"/>
  <c r="G19" i="28"/>
  <c r="F19" i="28"/>
  <c r="L18" i="28"/>
  <c r="K18" i="28"/>
  <c r="J18" i="28"/>
  <c r="H18" i="28"/>
  <c r="G18" i="28"/>
  <c r="F18" i="28"/>
  <c r="L17" i="28"/>
  <c r="K17" i="28"/>
  <c r="J17" i="28"/>
  <c r="H17" i="28"/>
  <c r="G17" i="28"/>
  <c r="F17" i="28"/>
  <c r="D17" i="28"/>
  <c r="C17" i="28"/>
  <c r="B17" i="28"/>
  <c r="L16" i="28"/>
  <c r="K16" i="28"/>
  <c r="J16" i="28"/>
  <c r="H16" i="28"/>
  <c r="G16" i="28"/>
  <c r="F16" i="28"/>
  <c r="D16" i="28"/>
  <c r="C16" i="28"/>
  <c r="B16" i="28"/>
  <c r="L15" i="28"/>
  <c r="K15" i="28"/>
  <c r="J15" i="28"/>
  <c r="H15" i="28"/>
  <c r="G15" i="28"/>
  <c r="F15" i="28"/>
  <c r="D15" i="28"/>
  <c r="C15" i="28"/>
  <c r="B15" i="28"/>
  <c r="L14" i="28"/>
  <c r="K14" i="28"/>
  <c r="J14" i="28"/>
  <c r="H14" i="28"/>
  <c r="G14" i="28"/>
  <c r="F14" i="28"/>
  <c r="D14" i="28"/>
  <c r="C14" i="28"/>
  <c r="B14" i="28"/>
  <c r="L13" i="28"/>
  <c r="K13" i="28"/>
  <c r="J13" i="28"/>
  <c r="H13" i="28"/>
  <c r="G13" i="28"/>
  <c r="F13" i="28"/>
  <c r="D13" i="28"/>
  <c r="C13" i="28"/>
  <c r="B13" i="28"/>
  <c r="L12" i="28"/>
  <c r="K12" i="28"/>
  <c r="J12" i="28"/>
  <c r="H12" i="28"/>
  <c r="G12" i="28"/>
  <c r="F12" i="28"/>
  <c r="D12" i="28"/>
  <c r="C12" i="28"/>
  <c r="B12" i="28"/>
  <c r="L11" i="28"/>
  <c r="K11" i="28"/>
  <c r="J11" i="28"/>
  <c r="H11" i="28"/>
  <c r="G11" i="28"/>
  <c r="F11" i="28"/>
  <c r="D11" i="28"/>
  <c r="C11" i="28"/>
  <c r="B11" i="28"/>
  <c r="L10" i="28"/>
  <c r="K10" i="28"/>
  <c r="J10" i="28"/>
  <c r="H10" i="28"/>
  <c r="G10" i="28"/>
  <c r="F10" i="28"/>
  <c r="D10" i="28"/>
  <c r="C10" i="28"/>
  <c r="B10" i="28"/>
  <c r="L9" i="28"/>
  <c r="K9" i="28"/>
  <c r="J9" i="28"/>
  <c r="H9" i="28"/>
  <c r="G9" i="28"/>
  <c r="F9" i="28"/>
  <c r="D9" i="28"/>
  <c r="C9" i="28"/>
  <c r="B9" i="28"/>
  <c r="L8" i="28"/>
  <c r="K8" i="28"/>
  <c r="J8" i="28"/>
  <c r="H8" i="28"/>
  <c r="G8" i="28"/>
  <c r="F8" i="28"/>
  <c r="D8" i="28"/>
  <c r="C8" i="28"/>
  <c r="B8" i="28"/>
  <c r="L7" i="28"/>
  <c r="K7" i="28"/>
  <c r="J7" i="28"/>
  <c r="H7" i="28"/>
  <c r="G7" i="28"/>
  <c r="F7" i="28"/>
  <c r="D7" i="28"/>
  <c r="C7" i="28"/>
  <c r="B7" i="28"/>
  <c r="L6" i="28"/>
  <c r="K6" i="28"/>
  <c r="J6" i="28"/>
  <c r="H6" i="28"/>
  <c r="G6" i="28"/>
  <c r="F6" i="28"/>
  <c r="D6" i="28"/>
  <c r="C6" i="28"/>
  <c r="B6" i="28"/>
  <c r="L5" i="28"/>
  <c r="K5" i="28"/>
  <c r="J5" i="28"/>
  <c r="H5" i="28"/>
  <c r="G5" i="28"/>
  <c r="F5" i="28"/>
  <c r="D5" i="28"/>
  <c r="C5" i="28"/>
  <c r="B5" i="28"/>
  <c r="L4" i="28"/>
  <c r="K4" i="28"/>
  <c r="J4" i="28"/>
  <c r="J47" i="28" s="1"/>
  <c r="H4" i="28"/>
  <c r="G4" i="28"/>
  <c r="G53" i="28" s="1"/>
  <c r="F4" i="28"/>
  <c r="D4" i="28"/>
  <c r="C4" i="28"/>
  <c r="B4" i="28"/>
  <c r="B18" i="28" s="1"/>
  <c r="L3" i="28"/>
  <c r="K3" i="28"/>
  <c r="K47" i="28" s="1"/>
  <c r="J3" i="28"/>
  <c r="H3" i="28"/>
  <c r="G3" i="28"/>
  <c r="F3" i="28"/>
  <c r="F53" i="28" s="1"/>
  <c r="H53" i="28" s="1"/>
  <c r="D3" i="28"/>
  <c r="C3" i="28"/>
  <c r="C18" i="28" s="1"/>
  <c r="K51" i="28" s="1"/>
  <c r="B3" i="28"/>
  <c r="I1" i="28"/>
  <c r="H52" i="27"/>
  <c r="G52" i="27"/>
  <c r="F52" i="27"/>
  <c r="H51" i="27"/>
  <c r="G51" i="27"/>
  <c r="F51" i="27"/>
  <c r="H50" i="27"/>
  <c r="G50" i="27"/>
  <c r="F50" i="27"/>
  <c r="H49" i="27"/>
  <c r="G49" i="27"/>
  <c r="F49" i="27"/>
  <c r="H48" i="27"/>
  <c r="G48" i="27"/>
  <c r="F48" i="27"/>
  <c r="H47" i="27"/>
  <c r="G47" i="27"/>
  <c r="F47" i="27"/>
  <c r="L46" i="27"/>
  <c r="K46" i="27"/>
  <c r="J46" i="27"/>
  <c r="H46" i="27"/>
  <c r="G46" i="27"/>
  <c r="F46" i="27"/>
  <c r="L45" i="27"/>
  <c r="K45" i="27"/>
  <c r="J45" i="27"/>
  <c r="H45" i="27"/>
  <c r="G45" i="27"/>
  <c r="F45" i="27"/>
  <c r="L44" i="27"/>
  <c r="K44" i="27"/>
  <c r="J44" i="27"/>
  <c r="H44" i="27"/>
  <c r="G44" i="27"/>
  <c r="F44" i="27"/>
  <c r="L43" i="27"/>
  <c r="K43" i="27"/>
  <c r="J43" i="27"/>
  <c r="H43" i="27"/>
  <c r="G43" i="27"/>
  <c r="F43" i="27"/>
  <c r="L42" i="27"/>
  <c r="K42" i="27"/>
  <c r="J42" i="27"/>
  <c r="H42" i="27"/>
  <c r="G42" i="27"/>
  <c r="F42" i="27"/>
  <c r="L41" i="27"/>
  <c r="K41" i="27"/>
  <c r="J41" i="27"/>
  <c r="H41" i="27"/>
  <c r="G41" i="27"/>
  <c r="F41" i="27"/>
  <c r="L40" i="27"/>
  <c r="K40" i="27"/>
  <c r="J40" i="27"/>
  <c r="H40" i="27"/>
  <c r="G40" i="27"/>
  <c r="F40" i="27"/>
  <c r="L39" i="27"/>
  <c r="K39" i="27"/>
  <c r="J39" i="27"/>
  <c r="H39" i="27"/>
  <c r="G39" i="27"/>
  <c r="F39" i="27"/>
  <c r="L38" i="27"/>
  <c r="K38" i="27"/>
  <c r="J38" i="27"/>
  <c r="H38" i="27"/>
  <c r="G38" i="27"/>
  <c r="F38" i="27"/>
  <c r="L37" i="27"/>
  <c r="K37" i="27"/>
  <c r="J37" i="27"/>
  <c r="H37" i="27"/>
  <c r="G37" i="27"/>
  <c r="F37" i="27"/>
  <c r="L36" i="27"/>
  <c r="K36" i="27"/>
  <c r="J36" i="27"/>
  <c r="H36" i="27"/>
  <c r="G36" i="27"/>
  <c r="F36" i="27"/>
  <c r="L35" i="27"/>
  <c r="K35" i="27"/>
  <c r="J35" i="27"/>
  <c r="H35" i="27"/>
  <c r="G35" i="27"/>
  <c r="F35" i="27"/>
  <c r="L34" i="27"/>
  <c r="K34" i="27"/>
  <c r="J34" i="27"/>
  <c r="H34" i="27"/>
  <c r="G34" i="27"/>
  <c r="F34" i="27"/>
  <c r="L33" i="27"/>
  <c r="K33" i="27"/>
  <c r="J33" i="27"/>
  <c r="H33" i="27"/>
  <c r="G33" i="27"/>
  <c r="F33" i="27"/>
  <c r="L32" i="27"/>
  <c r="K32" i="27"/>
  <c r="J32" i="27"/>
  <c r="H32" i="27"/>
  <c r="G32" i="27"/>
  <c r="F32" i="27"/>
  <c r="L31" i="27"/>
  <c r="K31" i="27"/>
  <c r="J31" i="27"/>
  <c r="H31" i="27"/>
  <c r="G31" i="27"/>
  <c r="F31" i="27"/>
  <c r="L30" i="27"/>
  <c r="K30" i="27"/>
  <c r="J30" i="27"/>
  <c r="H30" i="27"/>
  <c r="G30" i="27"/>
  <c r="F30" i="27"/>
  <c r="L29" i="27"/>
  <c r="K29" i="27"/>
  <c r="J29" i="27"/>
  <c r="H29" i="27"/>
  <c r="G29" i="27"/>
  <c r="F29" i="27"/>
  <c r="L28" i="27"/>
  <c r="K28" i="27"/>
  <c r="J28" i="27"/>
  <c r="H28" i="27"/>
  <c r="G28" i="27"/>
  <c r="F28" i="27"/>
  <c r="L27" i="27"/>
  <c r="K27" i="27"/>
  <c r="J27" i="27"/>
  <c r="H27" i="27"/>
  <c r="G27" i="27"/>
  <c r="F27" i="27"/>
  <c r="L26" i="27"/>
  <c r="K26" i="27"/>
  <c r="J26" i="27"/>
  <c r="H26" i="27"/>
  <c r="G26" i="27"/>
  <c r="F26" i="27"/>
  <c r="L25" i="27"/>
  <c r="K25" i="27"/>
  <c r="J25" i="27"/>
  <c r="H25" i="27"/>
  <c r="G25" i="27"/>
  <c r="F25" i="27"/>
  <c r="L24" i="27"/>
  <c r="K24" i="27"/>
  <c r="J24" i="27"/>
  <c r="H24" i="27"/>
  <c r="G24" i="27"/>
  <c r="F24" i="27"/>
  <c r="L23" i="27"/>
  <c r="K23" i="27"/>
  <c r="J23" i="27"/>
  <c r="H23" i="27"/>
  <c r="G23" i="27"/>
  <c r="F23" i="27"/>
  <c r="L22" i="27"/>
  <c r="K22" i="27"/>
  <c r="J22" i="27"/>
  <c r="H22" i="27"/>
  <c r="G22" i="27"/>
  <c r="F22" i="27"/>
  <c r="L21" i="27"/>
  <c r="K21" i="27"/>
  <c r="J21" i="27"/>
  <c r="H21" i="27"/>
  <c r="G21" i="27"/>
  <c r="F21" i="27"/>
  <c r="L20" i="27"/>
  <c r="K20" i="27"/>
  <c r="J20" i="27"/>
  <c r="H20" i="27"/>
  <c r="G20" i="27"/>
  <c r="F20" i="27"/>
  <c r="L19" i="27"/>
  <c r="K19" i="27"/>
  <c r="J19" i="27"/>
  <c r="H19" i="27"/>
  <c r="G19" i="27"/>
  <c r="F19" i="27"/>
  <c r="L18" i="27"/>
  <c r="K18" i="27"/>
  <c r="J18" i="27"/>
  <c r="H18" i="27"/>
  <c r="G18" i="27"/>
  <c r="F18" i="27"/>
  <c r="L17" i="27"/>
  <c r="K17" i="27"/>
  <c r="J17" i="27"/>
  <c r="H17" i="27"/>
  <c r="G17" i="27"/>
  <c r="F17" i="27"/>
  <c r="D17" i="27"/>
  <c r="C17" i="27"/>
  <c r="B17" i="27"/>
  <c r="L16" i="27"/>
  <c r="K16" i="27"/>
  <c r="J16" i="27"/>
  <c r="H16" i="27"/>
  <c r="G16" i="27"/>
  <c r="F16" i="27"/>
  <c r="D16" i="27"/>
  <c r="C16" i="27"/>
  <c r="B16" i="27"/>
  <c r="L15" i="27"/>
  <c r="K15" i="27"/>
  <c r="J15" i="27"/>
  <c r="H15" i="27"/>
  <c r="G15" i="27"/>
  <c r="F15" i="27"/>
  <c r="D15" i="27"/>
  <c r="C15" i="27"/>
  <c r="B15" i="27"/>
  <c r="L14" i="27"/>
  <c r="K14" i="27"/>
  <c r="J14" i="27"/>
  <c r="H14" i="27"/>
  <c r="G14" i="27"/>
  <c r="F14" i="27"/>
  <c r="D14" i="27"/>
  <c r="C14" i="27"/>
  <c r="B14" i="27"/>
  <c r="L13" i="27"/>
  <c r="K13" i="27"/>
  <c r="J13" i="27"/>
  <c r="H13" i="27"/>
  <c r="G13" i="27"/>
  <c r="F13" i="27"/>
  <c r="D13" i="27"/>
  <c r="C13" i="27"/>
  <c r="B13" i="27"/>
  <c r="L12" i="27"/>
  <c r="K12" i="27"/>
  <c r="J12" i="27"/>
  <c r="H12" i="27"/>
  <c r="G12" i="27"/>
  <c r="F12" i="27"/>
  <c r="D12" i="27"/>
  <c r="C12" i="27"/>
  <c r="B12" i="27"/>
  <c r="L11" i="27"/>
  <c r="K11" i="27"/>
  <c r="J11" i="27"/>
  <c r="H11" i="27"/>
  <c r="G11" i="27"/>
  <c r="F11" i="27"/>
  <c r="D11" i="27"/>
  <c r="C11" i="27"/>
  <c r="B11" i="27"/>
  <c r="L10" i="27"/>
  <c r="K10" i="27"/>
  <c r="J10" i="27"/>
  <c r="H10" i="27"/>
  <c r="G10" i="27"/>
  <c r="F10" i="27"/>
  <c r="D10" i="27"/>
  <c r="C10" i="27"/>
  <c r="B10" i="27"/>
  <c r="L9" i="27"/>
  <c r="K9" i="27"/>
  <c r="J9" i="27"/>
  <c r="H9" i="27"/>
  <c r="G9" i="27"/>
  <c r="F9" i="27"/>
  <c r="D9" i="27"/>
  <c r="C9" i="27"/>
  <c r="B9" i="27"/>
  <c r="L8" i="27"/>
  <c r="K8" i="27"/>
  <c r="J8" i="27"/>
  <c r="H8" i="27"/>
  <c r="G8" i="27"/>
  <c r="F8" i="27"/>
  <c r="D8" i="27"/>
  <c r="C8" i="27"/>
  <c r="B8" i="27"/>
  <c r="L7" i="27"/>
  <c r="K7" i="27"/>
  <c r="J7" i="27"/>
  <c r="H7" i="27"/>
  <c r="G7" i="27"/>
  <c r="F7" i="27"/>
  <c r="D7" i="27"/>
  <c r="C7" i="27"/>
  <c r="B7" i="27"/>
  <c r="L6" i="27"/>
  <c r="K6" i="27"/>
  <c r="J6" i="27"/>
  <c r="H6" i="27"/>
  <c r="G6" i="27"/>
  <c r="F6" i="27"/>
  <c r="D6" i="27"/>
  <c r="C6" i="27"/>
  <c r="B6" i="27"/>
  <c r="L5" i="27"/>
  <c r="K5" i="27"/>
  <c r="J5" i="27"/>
  <c r="H5" i="27"/>
  <c r="G5" i="27"/>
  <c r="F5" i="27"/>
  <c r="D5" i="27"/>
  <c r="C5" i="27"/>
  <c r="B5" i="27"/>
  <c r="L4" i="27"/>
  <c r="K4" i="27"/>
  <c r="J4" i="27"/>
  <c r="J47" i="27" s="1"/>
  <c r="H4" i="27"/>
  <c r="G4" i="27"/>
  <c r="G53" i="27" s="1"/>
  <c r="F4" i="27"/>
  <c r="D4" i="27"/>
  <c r="C4" i="27"/>
  <c r="B4" i="27"/>
  <c r="B18" i="27" s="1"/>
  <c r="L3" i="27"/>
  <c r="K3" i="27"/>
  <c r="K47" i="27" s="1"/>
  <c r="J3" i="27"/>
  <c r="H3" i="27"/>
  <c r="G3" i="27"/>
  <c r="F3" i="27"/>
  <c r="F53" i="27" s="1"/>
  <c r="H53" i="27" s="1"/>
  <c r="D3" i="27"/>
  <c r="C3" i="27"/>
  <c r="C18" i="27" s="1"/>
  <c r="K51" i="27" s="1"/>
  <c r="B3" i="27"/>
  <c r="I1" i="27"/>
  <c r="H52" i="26"/>
  <c r="G52" i="26"/>
  <c r="F52" i="26"/>
  <c r="H51" i="26"/>
  <c r="G51" i="26"/>
  <c r="F51" i="26"/>
  <c r="H50" i="26"/>
  <c r="G50" i="26"/>
  <c r="F50" i="26"/>
  <c r="H49" i="26"/>
  <c r="G49" i="26"/>
  <c r="F49" i="26"/>
  <c r="H48" i="26"/>
  <c r="G48" i="26"/>
  <c r="F48" i="26"/>
  <c r="H47" i="26"/>
  <c r="G47" i="26"/>
  <c r="F47" i="26"/>
  <c r="L46" i="26"/>
  <c r="K46" i="26"/>
  <c r="J46" i="26"/>
  <c r="H46" i="26"/>
  <c r="G46" i="26"/>
  <c r="F46" i="26"/>
  <c r="L45" i="26"/>
  <c r="K45" i="26"/>
  <c r="J45" i="26"/>
  <c r="H45" i="26"/>
  <c r="G45" i="26"/>
  <c r="F45" i="26"/>
  <c r="L44" i="26"/>
  <c r="K44" i="26"/>
  <c r="J44" i="26"/>
  <c r="H44" i="26"/>
  <c r="G44" i="26"/>
  <c r="F44" i="26"/>
  <c r="L43" i="26"/>
  <c r="K43" i="26"/>
  <c r="J43" i="26"/>
  <c r="H43" i="26"/>
  <c r="G43" i="26"/>
  <c r="F43" i="26"/>
  <c r="L42" i="26"/>
  <c r="K42" i="26"/>
  <c r="J42" i="26"/>
  <c r="H42" i="26"/>
  <c r="G42" i="26"/>
  <c r="F42" i="26"/>
  <c r="L41" i="26"/>
  <c r="K41" i="26"/>
  <c r="J41" i="26"/>
  <c r="H41" i="26"/>
  <c r="G41" i="26"/>
  <c r="F41" i="26"/>
  <c r="L40" i="26"/>
  <c r="K40" i="26"/>
  <c r="J40" i="26"/>
  <c r="H40" i="26"/>
  <c r="G40" i="26"/>
  <c r="F40" i="26"/>
  <c r="L39" i="26"/>
  <c r="K39" i="26"/>
  <c r="J39" i="26"/>
  <c r="H39" i="26"/>
  <c r="G39" i="26"/>
  <c r="F39" i="26"/>
  <c r="L38" i="26"/>
  <c r="K38" i="26"/>
  <c r="J38" i="26"/>
  <c r="H38" i="26"/>
  <c r="G38" i="26"/>
  <c r="F38" i="26"/>
  <c r="L37" i="26"/>
  <c r="K37" i="26"/>
  <c r="J37" i="26"/>
  <c r="H37" i="26"/>
  <c r="G37" i="26"/>
  <c r="F37" i="26"/>
  <c r="L36" i="26"/>
  <c r="K36" i="26"/>
  <c r="J36" i="26"/>
  <c r="H36" i="26"/>
  <c r="G36" i="26"/>
  <c r="F36" i="26"/>
  <c r="L35" i="26"/>
  <c r="K35" i="26"/>
  <c r="J35" i="26"/>
  <c r="H35" i="26"/>
  <c r="G35" i="26"/>
  <c r="F35" i="26"/>
  <c r="L34" i="26"/>
  <c r="K34" i="26"/>
  <c r="J34" i="26"/>
  <c r="H34" i="26"/>
  <c r="G34" i="26"/>
  <c r="F34" i="26"/>
  <c r="L33" i="26"/>
  <c r="K33" i="26"/>
  <c r="J33" i="26"/>
  <c r="H33" i="26"/>
  <c r="G33" i="26"/>
  <c r="F33" i="26"/>
  <c r="L32" i="26"/>
  <c r="K32" i="26"/>
  <c r="J32" i="26"/>
  <c r="H32" i="26"/>
  <c r="G32" i="26"/>
  <c r="F32" i="26"/>
  <c r="L31" i="26"/>
  <c r="K31" i="26"/>
  <c r="J31" i="26"/>
  <c r="H31" i="26"/>
  <c r="G31" i="26"/>
  <c r="F31" i="26"/>
  <c r="L30" i="26"/>
  <c r="K30" i="26"/>
  <c r="J30" i="26"/>
  <c r="H30" i="26"/>
  <c r="G30" i="26"/>
  <c r="F30" i="26"/>
  <c r="L29" i="26"/>
  <c r="K29" i="26"/>
  <c r="J29" i="26"/>
  <c r="H29" i="26"/>
  <c r="G29" i="26"/>
  <c r="F29" i="26"/>
  <c r="L28" i="26"/>
  <c r="K28" i="26"/>
  <c r="J28" i="26"/>
  <c r="H28" i="26"/>
  <c r="G28" i="26"/>
  <c r="F28" i="26"/>
  <c r="L27" i="26"/>
  <c r="K27" i="26"/>
  <c r="J27" i="26"/>
  <c r="H27" i="26"/>
  <c r="G27" i="26"/>
  <c r="F27" i="26"/>
  <c r="L26" i="26"/>
  <c r="K26" i="26"/>
  <c r="J26" i="26"/>
  <c r="H26" i="26"/>
  <c r="G26" i="26"/>
  <c r="F26" i="26"/>
  <c r="L25" i="26"/>
  <c r="K25" i="26"/>
  <c r="J25" i="26"/>
  <c r="H25" i="26"/>
  <c r="G25" i="26"/>
  <c r="F25" i="26"/>
  <c r="L24" i="26"/>
  <c r="K24" i="26"/>
  <c r="J24" i="26"/>
  <c r="H24" i="26"/>
  <c r="G24" i="26"/>
  <c r="F24" i="26"/>
  <c r="L23" i="26"/>
  <c r="K23" i="26"/>
  <c r="J23" i="26"/>
  <c r="H23" i="26"/>
  <c r="G23" i="26"/>
  <c r="F23" i="26"/>
  <c r="L22" i="26"/>
  <c r="K22" i="26"/>
  <c r="J22" i="26"/>
  <c r="H22" i="26"/>
  <c r="G22" i="26"/>
  <c r="F22" i="26"/>
  <c r="L21" i="26"/>
  <c r="K21" i="26"/>
  <c r="J21" i="26"/>
  <c r="H21" i="26"/>
  <c r="G21" i="26"/>
  <c r="F21" i="26"/>
  <c r="L20" i="26"/>
  <c r="K20" i="26"/>
  <c r="J20" i="26"/>
  <c r="H20" i="26"/>
  <c r="G20" i="26"/>
  <c r="F20" i="26"/>
  <c r="L19" i="26"/>
  <c r="K19" i="26"/>
  <c r="J19" i="26"/>
  <c r="H19" i="26"/>
  <c r="G19" i="26"/>
  <c r="F19" i="26"/>
  <c r="L18" i="26"/>
  <c r="K18" i="26"/>
  <c r="J18" i="26"/>
  <c r="H18" i="26"/>
  <c r="G18" i="26"/>
  <c r="F18" i="26"/>
  <c r="L17" i="26"/>
  <c r="K17" i="26"/>
  <c r="J17" i="26"/>
  <c r="H17" i="26"/>
  <c r="G17" i="26"/>
  <c r="F17" i="26"/>
  <c r="D17" i="26"/>
  <c r="C17" i="26"/>
  <c r="B17" i="26"/>
  <c r="L16" i="26"/>
  <c r="K16" i="26"/>
  <c r="J16" i="26"/>
  <c r="H16" i="26"/>
  <c r="G16" i="26"/>
  <c r="F16" i="26"/>
  <c r="D16" i="26"/>
  <c r="C16" i="26"/>
  <c r="B16" i="26"/>
  <c r="L15" i="26"/>
  <c r="K15" i="26"/>
  <c r="J15" i="26"/>
  <c r="H15" i="26"/>
  <c r="G15" i="26"/>
  <c r="F15" i="26"/>
  <c r="D15" i="26"/>
  <c r="C15" i="26"/>
  <c r="B15" i="26"/>
  <c r="L14" i="26"/>
  <c r="K14" i="26"/>
  <c r="J14" i="26"/>
  <c r="H14" i="26"/>
  <c r="G14" i="26"/>
  <c r="F14" i="26"/>
  <c r="D14" i="26"/>
  <c r="C14" i="26"/>
  <c r="B14" i="26"/>
  <c r="L13" i="26"/>
  <c r="K13" i="26"/>
  <c r="J13" i="26"/>
  <c r="H13" i="26"/>
  <c r="G13" i="26"/>
  <c r="F13" i="26"/>
  <c r="D13" i="26"/>
  <c r="C13" i="26"/>
  <c r="B13" i="26"/>
  <c r="L12" i="26"/>
  <c r="K12" i="26"/>
  <c r="J12" i="26"/>
  <c r="H12" i="26"/>
  <c r="G12" i="26"/>
  <c r="F12" i="26"/>
  <c r="D12" i="26"/>
  <c r="C12" i="26"/>
  <c r="B12" i="26"/>
  <c r="L11" i="26"/>
  <c r="K11" i="26"/>
  <c r="J11" i="26"/>
  <c r="H11" i="26"/>
  <c r="G11" i="26"/>
  <c r="F11" i="26"/>
  <c r="D11" i="26"/>
  <c r="C11" i="26"/>
  <c r="B11" i="26"/>
  <c r="L10" i="26"/>
  <c r="K10" i="26"/>
  <c r="J10" i="26"/>
  <c r="H10" i="26"/>
  <c r="G10" i="26"/>
  <c r="F10" i="26"/>
  <c r="D10" i="26"/>
  <c r="C10" i="26"/>
  <c r="B10" i="26"/>
  <c r="L9" i="26"/>
  <c r="K9" i="26"/>
  <c r="J9" i="26"/>
  <c r="H9" i="26"/>
  <c r="G9" i="26"/>
  <c r="F9" i="26"/>
  <c r="D9" i="26"/>
  <c r="C9" i="26"/>
  <c r="B9" i="26"/>
  <c r="L8" i="26"/>
  <c r="K8" i="26"/>
  <c r="J8" i="26"/>
  <c r="H8" i="26"/>
  <c r="G8" i="26"/>
  <c r="F8" i="26"/>
  <c r="D8" i="26"/>
  <c r="C8" i="26"/>
  <c r="B8" i="26"/>
  <c r="L7" i="26"/>
  <c r="K7" i="26"/>
  <c r="J7" i="26"/>
  <c r="H7" i="26"/>
  <c r="G7" i="26"/>
  <c r="F7" i="26"/>
  <c r="D7" i="26"/>
  <c r="C7" i="26"/>
  <c r="B7" i="26"/>
  <c r="L6" i="26"/>
  <c r="K6" i="26"/>
  <c r="J6" i="26"/>
  <c r="H6" i="26"/>
  <c r="G6" i="26"/>
  <c r="F6" i="26"/>
  <c r="D6" i="26"/>
  <c r="C6" i="26"/>
  <c r="B6" i="26"/>
  <c r="L5" i="26"/>
  <c r="K5" i="26"/>
  <c r="J5" i="26"/>
  <c r="H5" i="26"/>
  <c r="G5" i="26"/>
  <c r="F5" i="26"/>
  <c r="D5" i="26"/>
  <c r="C5" i="26"/>
  <c r="B5" i="26"/>
  <c r="L4" i="26"/>
  <c r="K4" i="26"/>
  <c r="J4" i="26"/>
  <c r="J47" i="26" s="1"/>
  <c r="H4" i="26"/>
  <c r="G4" i="26"/>
  <c r="G53" i="26" s="1"/>
  <c r="F4" i="26"/>
  <c r="D4" i="26"/>
  <c r="C4" i="26"/>
  <c r="B4" i="26"/>
  <c r="B18" i="26" s="1"/>
  <c r="L3" i="26"/>
  <c r="K3" i="26"/>
  <c r="K47" i="26" s="1"/>
  <c r="J3" i="26"/>
  <c r="H3" i="26"/>
  <c r="G3" i="26"/>
  <c r="F3" i="26"/>
  <c r="F53" i="26" s="1"/>
  <c r="H53" i="26" s="1"/>
  <c r="D3" i="26"/>
  <c r="C3" i="26"/>
  <c r="C18" i="26" s="1"/>
  <c r="K51" i="26" s="1"/>
  <c r="B3" i="26"/>
  <c r="I1" i="26"/>
  <c r="H52" i="25"/>
  <c r="G52" i="25"/>
  <c r="F52" i="25"/>
  <c r="H51" i="25"/>
  <c r="G51" i="25"/>
  <c r="F51" i="25"/>
  <c r="H50" i="25"/>
  <c r="G50" i="25"/>
  <c r="F50" i="25"/>
  <c r="H49" i="25"/>
  <c r="G49" i="25"/>
  <c r="F49" i="25"/>
  <c r="H48" i="25"/>
  <c r="G48" i="25"/>
  <c r="F48" i="25"/>
  <c r="H47" i="25"/>
  <c r="G47" i="25"/>
  <c r="F47" i="25"/>
  <c r="L46" i="25"/>
  <c r="K46" i="25"/>
  <c r="J46" i="25"/>
  <c r="H46" i="25"/>
  <c r="G46" i="25"/>
  <c r="F46" i="25"/>
  <c r="L45" i="25"/>
  <c r="K45" i="25"/>
  <c r="J45" i="25"/>
  <c r="H45" i="25"/>
  <c r="G45" i="25"/>
  <c r="F45" i="25"/>
  <c r="L44" i="25"/>
  <c r="K44" i="25"/>
  <c r="J44" i="25"/>
  <c r="H44" i="25"/>
  <c r="G44" i="25"/>
  <c r="F44" i="25"/>
  <c r="L43" i="25"/>
  <c r="K43" i="25"/>
  <c r="J43" i="25"/>
  <c r="H43" i="25"/>
  <c r="G43" i="25"/>
  <c r="F43" i="25"/>
  <c r="L42" i="25"/>
  <c r="K42" i="25"/>
  <c r="J42" i="25"/>
  <c r="G42" i="25"/>
  <c r="L41" i="25"/>
  <c r="K41" i="25"/>
  <c r="J41" i="25"/>
  <c r="H41" i="25"/>
  <c r="G41" i="25"/>
  <c r="F41" i="25"/>
  <c r="L40" i="25"/>
  <c r="K40" i="25"/>
  <c r="J40" i="25"/>
  <c r="H40" i="25"/>
  <c r="G40" i="25"/>
  <c r="F40" i="25"/>
  <c r="L39" i="25"/>
  <c r="K39" i="25"/>
  <c r="J39" i="25"/>
  <c r="H39" i="25"/>
  <c r="G39" i="25"/>
  <c r="F39" i="25"/>
  <c r="L38" i="25"/>
  <c r="K38" i="25"/>
  <c r="J38" i="25"/>
  <c r="H38" i="25"/>
  <c r="G38" i="25"/>
  <c r="F38" i="25"/>
  <c r="L37" i="25"/>
  <c r="K37" i="25"/>
  <c r="J37" i="25"/>
  <c r="H37" i="25"/>
  <c r="G37" i="25"/>
  <c r="F37" i="25"/>
  <c r="L36" i="25"/>
  <c r="K36" i="25"/>
  <c r="J36" i="25"/>
  <c r="H36" i="25"/>
  <c r="G36" i="25"/>
  <c r="F36" i="25"/>
  <c r="L35" i="25"/>
  <c r="K35" i="25"/>
  <c r="J35" i="25"/>
  <c r="H35" i="25"/>
  <c r="G35" i="25"/>
  <c r="F35" i="25"/>
  <c r="L34" i="25"/>
  <c r="K34" i="25"/>
  <c r="J34" i="25"/>
  <c r="H34" i="25"/>
  <c r="G34" i="25"/>
  <c r="F34" i="25"/>
  <c r="L33" i="25"/>
  <c r="K33" i="25"/>
  <c r="J33" i="25"/>
  <c r="H33" i="25"/>
  <c r="G33" i="25"/>
  <c r="F33" i="25"/>
  <c r="L32" i="25"/>
  <c r="K32" i="25"/>
  <c r="J32" i="25"/>
  <c r="H32" i="25"/>
  <c r="G32" i="25"/>
  <c r="F32" i="25"/>
  <c r="L31" i="25"/>
  <c r="K31" i="25"/>
  <c r="J31" i="25"/>
  <c r="H31" i="25"/>
  <c r="G31" i="25"/>
  <c r="F31" i="25"/>
  <c r="L30" i="25"/>
  <c r="K30" i="25"/>
  <c r="J30" i="25"/>
  <c r="H30" i="25"/>
  <c r="G30" i="25"/>
  <c r="F30" i="25"/>
  <c r="L29" i="25"/>
  <c r="K29" i="25"/>
  <c r="J29" i="25"/>
  <c r="H29" i="25"/>
  <c r="G29" i="25"/>
  <c r="F29" i="25"/>
  <c r="L28" i="25"/>
  <c r="K28" i="25"/>
  <c r="J28" i="25"/>
  <c r="H28" i="25"/>
  <c r="G28" i="25"/>
  <c r="F28" i="25"/>
  <c r="L27" i="25"/>
  <c r="K27" i="25"/>
  <c r="J27" i="25"/>
  <c r="H27" i="25"/>
  <c r="G27" i="25"/>
  <c r="F27" i="25"/>
  <c r="L26" i="25"/>
  <c r="K26" i="25"/>
  <c r="J26" i="25"/>
  <c r="H26" i="25"/>
  <c r="G26" i="25"/>
  <c r="F26" i="25"/>
  <c r="L25" i="25"/>
  <c r="K25" i="25"/>
  <c r="J25" i="25"/>
  <c r="H25" i="25"/>
  <c r="G25" i="25"/>
  <c r="F25" i="25"/>
  <c r="L24" i="25"/>
  <c r="K24" i="25"/>
  <c r="J24" i="25"/>
  <c r="H24" i="25"/>
  <c r="G24" i="25"/>
  <c r="F24" i="25"/>
  <c r="L23" i="25"/>
  <c r="K23" i="25"/>
  <c r="J23" i="25"/>
  <c r="H23" i="25"/>
  <c r="G23" i="25"/>
  <c r="F23" i="25"/>
  <c r="L22" i="25"/>
  <c r="K22" i="25"/>
  <c r="J22" i="25"/>
  <c r="H22" i="25"/>
  <c r="G22" i="25"/>
  <c r="F22" i="25"/>
  <c r="L21" i="25"/>
  <c r="K21" i="25"/>
  <c r="J21" i="25"/>
  <c r="H21" i="25"/>
  <c r="G21" i="25"/>
  <c r="F21" i="25"/>
  <c r="L20" i="25"/>
  <c r="K20" i="25"/>
  <c r="J20" i="25"/>
  <c r="H20" i="25"/>
  <c r="G20" i="25"/>
  <c r="F20" i="25"/>
  <c r="L19" i="25"/>
  <c r="K19" i="25"/>
  <c r="J19" i="25"/>
  <c r="H19" i="25"/>
  <c r="G19" i="25"/>
  <c r="F19" i="25"/>
  <c r="L18" i="25"/>
  <c r="K18" i="25"/>
  <c r="J18" i="25"/>
  <c r="H18" i="25"/>
  <c r="G18" i="25"/>
  <c r="F18" i="25"/>
  <c r="L17" i="25"/>
  <c r="K17" i="25"/>
  <c r="J17" i="25"/>
  <c r="H17" i="25"/>
  <c r="G17" i="25"/>
  <c r="F17" i="25"/>
  <c r="D17" i="25"/>
  <c r="C17" i="25"/>
  <c r="B17" i="25"/>
  <c r="L16" i="25"/>
  <c r="K16" i="25"/>
  <c r="J16" i="25"/>
  <c r="H16" i="25"/>
  <c r="G16" i="25"/>
  <c r="F16" i="25"/>
  <c r="D16" i="25"/>
  <c r="C16" i="25"/>
  <c r="B16" i="25"/>
  <c r="L15" i="25"/>
  <c r="K15" i="25"/>
  <c r="J15" i="25"/>
  <c r="H15" i="25"/>
  <c r="G15" i="25"/>
  <c r="F15" i="25"/>
  <c r="D15" i="25"/>
  <c r="C15" i="25"/>
  <c r="B15" i="25"/>
  <c r="L14" i="25"/>
  <c r="K14" i="25"/>
  <c r="J14" i="25"/>
  <c r="H14" i="25"/>
  <c r="G14" i="25"/>
  <c r="F14" i="25"/>
  <c r="D14" i="25"/>
  <c r="C14" i="25"/>
  <c r="B14" i="25"/>
  <c r="L13" i="25"/>
  <c r="K13" i="25"/>
  <c r="J13" i="25"/>
  <c r="H13" i="25"/>
  <c r="G13" i="25"/>
  <c r="F13" i="25"/>
  <c r="D13" i="25"/>
  <c r="C13" i="25"/>
  <c r="B13" i="25"/>
  <c r="L12" i="25"/>
  <c r="K12" i="25"/>
  <c r="J12" i="25"/>
  <c r="H12" i="25"/>
  <c r="G12" i="25"/>
  <c r="F12" i="25"/>
  <c r="D12" i="25"/>
  <c r="C12" i="25"/>
  <c r="B12" i="25"/>
  <c r="L11" i="25"/>
  <c r="K11" i="25"/>
  <c r="J11" i="25"/>
  <c r="H11" i="25"/>
  <c r="G11" i="25"/>
  <c r="F11" i="25"/>
  <c r="D11" i="25"/>
  <c r="C11" i="25"/>
  <c r="B11" i="25"/>
  <c r="L10" i="25"/>
  <c r="K10" i="25"/>
  <c r="J10" i="25"/>
  <c r="H10" i="25"/>
  <c r="G10" i="25"/>
  <c r="F10" i="25"/>
  <c r="D10" i="25"/>
  <c r="C10" i="25"/>
  <c r="B10" i="25"/>
  <c r="L9" i="25"/>
  <c r="K9" i="25"/>
  <c r="J9" i="25"/>
  <c r="H9" i="25"/>
  <c r="G9" i="25"/>
  <c r="F9" i="25"/>
  <c r="D9" i="25"/>
  <c r="C9" i="25"/>
  <c r="B9" i="25"/>
  <c r="L8" i="25"/>
  <c r="K8" i="25"/>
  <c r="J8" i="25"/>
  <c r="H8" i="25"/>
  <c r="G8" i="25"/>
  <c r="F8" i="25"/>
  <c r="D8" i="25"/>
  <c r="C8" i="25"/>
  <c r="B8" i="25"/>
  <c r="L7" i="25"/>
  <c r="K7" i="25"/>
  <c r="J7" i="25"/>
  <c r="H7" i="25"/>
  <c r="G7" i="25"/>
  <c r="F7" i="25"/>
  <c r="D7" i="25"/>
  <c r="C7" i="25"/>
  <c r="B7" i="25"/>
  <c r="L6" i="25"/>
  <c r="K6" i="25"/>
  <c r="J6" i="25"/>
  <c r="H6" i="25"/>
  <c r="G6" i="25"/>
  <c r="F6" i="25"/>
  <c r="D6" i="25"/>
  <c r="C6" i="25"/>
  <c r="B6" i="25"/>
  <c r="L5" i="25"/>
  <c r="K5" i="25"/>
  <c r="J5" i="25"/>
  <c r="H5" i="25"/>
  <c r="G5" i="25"/>
  <c r="F5" i="25"/>
  <c r="D5" i="25"/>
  <c r="C5" i="25"/>
  <c r="B5" i="25"/>
  <c r="L4" i="25"/>
  <c r="K4" i="25"/>
  <c r="J4" i="25"/>
  <c r="H4" i="25"/>
  <c r="G4" i="25"/>
  <c r="F4" i="25"/>
  <c r="D4" i="25"/>
  <c r="C4" i="25"/>
  <c r="B4" i="25"/>
  <c r="L3" i="25"/>
  <c r="K3" i="25"/>
  <c r="K47" i="25" s="1"/>
  <c r="J3" i="25"/>
  <c r="J47" i="25" s="1"/>
  <c r="H3" i="25"/>
  <c r="G3" i="25"/>
  <c r="G53" i="25" s="1"/>
  <c r="F3" i="25"/>
  <c r="F53" i="25" s="1"/>
  <c r="H53" i="25" s="1"/>
  <c r="D3" i="25"/>
  <c r="C3" i="25"/>
  <c r="C18" i="25" s="1"/>
  <c r="K51" i="25" s="1"/>
  <c r="B3" i="25"/>
  <c r="B18" i="25" s="1"/>
  <c r="I1" i="25"/>
  <c r="H52" i="24"/>
  <c r="G52" i="24"/>
  <c r="F52" i="24"/>
  <c r="H51" i="24"/>
  <c r="G51" i="24"/>
  <c r="F51" i="24"/>
  <c r="H50" i="24"/>
  <c r="G50" i="24"/>
  <c r="F50" i="24"/>
  <c r="H49" i="24"/>
  <c r="G49" i="24"/>
  <c r="F49" i="24"/>
  <c r="H48" i="24"/>
  <c r="G48" i="24"/>
  <c r="F48" i="24"/>
  <c r="H47" i="24"/>
  <c r="G47" i="24"/>
  <c r="F47" i="24"/>
  <c r="L46" i="24"/>
  <c r="K46" i="24"/>
  <c r="J46" i="24"/>
  <c r="H46" i="24"/>
  <c r="G46" i="24"/>
  <c r="F46" i="24"/>
  <c r="L45" i="24"/>
  <c r="K45" i="24"/>
  <c r="J45" i="24"/>
  <c r="H45" i="24"/>
  <c r="G45" i="24"/>
  <c r="F45" i="24"/>
  <c r="L44" i="24"/>
  <c r="K44" i="24"/>
  <c r="J44" i="24"/>
  <c r="H44" i="24"/>
  <c r="G44" i="24"/>
  <c r="F44" i="24"/>
  <c r="L43" i="24"/>
  <c r="K43" i="24"/>
  <c r="J43" i="24"/>
  <c r="H43" i="24"/>
  <c r="G43" i="24"/>
  <c r="F43" i="24"/>
  <c r="L42" i="24"/>
  <c r="K42" i="24"/>
  <c r="J42" i="24"/>
  <c r="H42" i="24"/>
  <c r="G42" i="24"/>
  <c r="F42" i="24"/>
  <c r="L41" i="24"/>
  <c r="K41" i="24"/>
  <c r="J41" i="24"/>
  <c r="H41" i="24"/>
  <c r="G41" i="24"/>
  <c r="F41" i="24"/>
  <c r="L40" i="24"/>
  <c r="K40" i="24"/>
  <c r="J40" i="24"/>
  <c r="H40" i="24"/>
  <c r="G40" i="24"/>
  <c r="F40" i="24"/>
  <c r="L39" i="24"/>
  <c r="K39" i="24"/>
  <c r="J39" i="24"/>
  <c r="H39" i="24"/>
  <c r="G39" i="24"/>
  <c r="F39" i="24"/>
  <c r="L38" i="24"/>
  <c r="K38" i="24"/>
  <c r="J38" i="24"/>
  <c r="H38" i="24"/>
  <c r="G38" i="24"/>
  <c r="F38" i="24"/>
  <c r="L37" i="24"/>
  <c r="K37" i="24"/>
  <c r="J37" i="24"/>
  <c r="H37" i="24"/>
  <c r="G37" i="24"/>
  <c r="F37" i="24"/>
  <c r="L36" i="24"/>
  <c r="K36" i="24"/>
  <c r="J36" i="24"/>
  <c r="H36" i="24"/>
  <c r="G36" i="24"/>
  <c r="F36" i="24"/>
  <c r="L35" i="24"/>
  <c r="K35" i="24"/>
  <c r="J35" i="24"/>
  <c r="H35" i="24"/>
  <c r="G35" i="24"/>
  <c r="F35" i="24"/>
  <c r="L34" i="24"/>
  <c r="K34" i="24"/>
  <c r="J34" i="24"/>
  <c r="H34" i="24"/>
  <c r="G34" i="24"/>
  <c r="F34" i="24"/>
  <c r="L33" i="24"/>
  <c r="K33" i="24"/>
  <c r="J33" i="24"/>
  <c r="H33" i="24"/>
  <c r="G33" i="24"/>
  <c r="F33" i="24"/>
  <c r="L32" i="24"/>
  <c r="K32" i="24"/>
  <c r="J32" i="24"/>
  <c r="H32" i="24"/>
  <c r="G32" i="24"/>
  <c r="F32" i="24"/>
  <c r="L31" i="24"/>
  <c r="K31" i="24"/>
  <c r="J31" i="24"/>
  <c r="H31" i="24"/>
  <c r="G31" i="24"/>
  <c r="F31" i="24"/>
  <c r="L30" i="24"/>
  <c r="K30" i="24"/>
  <c r="J30" i="24"/>
  <c r="H30" i="24"/>
  <c r="G30" i="24"/>
  <c r="F30" i="24"/>
  <c r="L29" i="24"/>
  <c r="K29" i="24"/>
  <c r="J29" i="24"/>
  <c r="H29" i="24"/>
  <c r="G29" i="24"/>
  <c r="F29" i="24"/>
  <c r="L28" i="24"/>
  <c r="K28" i="24"/>
  <c r="J28" i="24"/>
  <c r="H28" i="24"/>
  <c r="G28" i="24"/>
  <c r="F28" i="24"/>
  <c r="L27" i="24"/>
  <c r="K27" i="24"/>
  <c r="J27" i="24"/>
  <c r="H27" i="24"/>
  <c r="G27" i="24"/>
  <c r="F27" i="24"/>
  <c r="L26" i="24"/>
  <c r="K26" i="24"/>
  <c r="J26" i="24"/>
  <c r="H26" i="24"/>
  <c r="G26" i="24"/>
  <c r="F26" i="24"/>
  <c r="L25" i="24"/>
  <c r="K25" i="24"/>
  <c r="J25" i="24"/>
  <c r="H25" i="24"/>
  <c r="G25" i="24"/>
  <c r="F25" i="24"/>
  <c r="L24" i="24"/>
  <c r="K24" i="24"/>
  <c r="J24" i="24"/>
  <c r="H24" i="24"/>
  <c r="G24" i="24"/>
  <c r="F24" i="24"/>
  <c r="L23" i="24"/>
  <c r="K23" i="24"/>
  <c r="J23" i="24"/>
  <c r="H23" i="24"/>
  <c r="G23" i="24"/>
  <c r="F23" i="24"/>
  <c r="L22" i="24"/>
  <c r="K22" i="24"/>
  <c r="J22" i="24"/>
  <c r="H22" i="24"/>
  <c r="G22" i="24"/>
  <c r="F22" i="24"/>
  <c r="L21" i="24"/>
  <c r="K21" i="24"/>
  <c r="J21" i="24"/>
  <c r="H21" i="24"/>
  <c r="G21" i="24"/>
  <c r="F21" i="24"/>
  <c r="L20" i="24"/>
  <c r="K20" i="24"/>
  <c r="J20" i="24"/>
  <c r="H20" i="24"/>
  <c r="G20" i="24"/>
  <c r="F20" i="24"/>
  <c r="L19" i="24"/>
  <c r="K19" i="24"/>
  <c r="J19" i="24"/>
  <c r="H19" i="24"/>
  <c r="G19" i="24"/>
  <c r="F19" i="24"/>
  <c r="L18" i="24"/>
  <c r="K18" i="24"/>
  <c r="J18" i="24"/>
  <c r="H18" i="24"/>
  <c r="G18" i="24"/>
  <c r="F18" i="24"/>
  <c r="L17" i="24"/>
  <c r="K17" i="24"/>
  <c r="J17" i="24"/>
  <c r="H17" i="24"/>
  <c r="G17" i="24"/>
  <c r="F17" i="24"/>
  <c r="D17" i="24"/>
  <c r="C17" i="24"/>
  <c r="B17" i="24"/>
  <c r="L16" i="24"/>
  <c r="K16" i="24"/>
  <c r="J16" i="24"/>
  <c r="H16" i="24"/>
  <c r="G16" i="24"/>
  <c r="F16" i="24"/>
  <c r="D16" i="24"/>
  <c r="C16" i="24"/>
  <c r="B16" i="24"/>
  <c r="L15" i="24"/>
  <c r="K15" i="24"/>
  <c r="J15" i="24"/>
  <c r="H15" i="24"/>
  <c r="G15" i="24"/>
  <c r="F15" i="24"/>
  <c r="D15" i="24"/>
  <c r="C15" i="24"/>
  <c r="B15" i="24"/>
  <c r="L14" i="24"/>
  <c r="K14" i="24"/>
  <c r="J14" i="24"/>
  <c r="H14" i="24"/>
  <c r="G14" i="24"/>
  <c r="F14" i="24"/>
  <c r="D14" i="24"/>
  <c r="C14" i="24"/>
  <c r="B14" i="24"/>
  <c r="L13" i="24"/>
  <c r="K13" i="24"/>
  <c r="J13" i="24"/>
  <c r="H13" i="24"/>
  <c r="G13" i="24"/>
  <c r="F13" i="24"/>
  <c r="D13" i="24"/>
  <c r="C13" i="24"/>
  <c r="B13" i="24"/>
  <c r="L12" i="24"/>
  <c r="K12" i="24"/>
  <c r="J12" i="24"/>
  <c r="H12" i="24"/>
  <c r="G12" i="24"/>
  <c r="F12" i="24"/>
  <c r="D12" i="24"/>
  <c r="C12" i="24"/>
  <c r="B12" i="24"/>
  <c r="L11" i="24"/>
  <c r="K11" i="24"/>
  <c r="J11" i="24"/>
  <c r="H11" i="24"/>
  <c r="G11" i="24"/>
  <c r="F11" i="24"/>
  <c r="D11" i="24"/>
  <c r="C11" i="24"/>
  <c r="B11" i="24"/>
  <c r="L10" i="24"/>
  <c r="K10" i="24"/>
  <c r="J10" i="24"/>
  <c r="H10" i="24"/>
  <c r="G10" i="24"/>
  <c r="F10" i="24"/>
  <c r="D10" i="24"/>
  <c r="C10" i="24"/>
  <c r="B10" i="24"/>
  <c r="L9" i="24"/>
  <c r="K9" i="24"/>
  <c r="J9" i="24"/>
  <c r="H9" i="24"/>
  <c r="G9" i="24"/>
  <c r="F9" i="24"/>
  <c r="D9" i="24"/>
  <c r="C9" i="24"/>
  <c r="B9" i="24"/>
  <c r="L8" i="24"/>
  <c r="K8" i="24"/>
  <c r="J8" i="24"/>
  <c r="H8" i="24"/>
  <c r="G8" i="24"/>
  <c r="F8" i="24"/>
  <c r="D8" i="24"/>
  <c r="C8" i="24"/>
  <c r="B8" i="24"/>
  <c r="L7" i="24"/>
  <c r="K7" i="24"/>
  <c r="J7" i="24"/>
  <c r="H7" i="24"/>
  <c r="G7" i="24"/>
  <c r="F7" i="24"/>
  <c r="D7" i="24"/>
  <c r="C7" i="24"/>
  <c r="B7" i="24"/>
  <c r="L6" i="24"/>
  <c r="K6" i="24"/>
  <c r="J6" i="24"/>
  <c r="H6" i="24"/>
  <c r="G6" i="24"/>
  <c r="F6" i="24"/>
  <c r="D6" i="24"/>
  <c r="C6" i="24"/>
  <c r="B6" i="24"/>
  <c r="L5" i="24"/>
  <c r="K5" i="24"/>
  <c r="J5" i="24"/>
  <c r="H5" i="24"/>
  <c r="G5" i="24"/>
  <c r="F5" i="24"/>
  <c r="D5" i="24"/>
  <c r="C5" i="24"/>
  <c r="B5" i="24"/>
  <c r="L4" i="24"/>
  <c r="K4" i="24"/>
  <c r="J4" i="24"/>
  <c r="H4" i="24"/>
  <c r="G4" i="24"/>
  <c r="F4" i="24"/>
  <c r="D4" i="24"/>
  <c r="C4" i="24"/>
  <c r="B4" i="24"/>
  <c r="L3" i="24"/>
  <c r="K3" i="24"/>
  <c r="K47" i="24" s="1"/>
  <c r="J3" i="24"/>
  <c r="J47" i="24" s="1"/>
  <c r="H3" i="24"/>
  <c r="G3" i="24"/>
  <c r="G53" i="24" s="1"/>
  <c r="F3" i="24"/>
  <c r="F53" i="24" s="1"/>
  <c r="H53" i="24" s="1"/>
  <c r="D3" i="24"/>
  <c r="C3" i="24"/>
  <c r="C18" i="24" s="1"/>
  <c r="K51" i="24" s="1"/>
  <c r="B3" i="24"/>
  <c r="B18" i="24" s="1"/>
  <c r="I1" i="24"/>
  <c r="G52" i="23"/>
  <c r="F52" i="23"/>
  <c r="H52" i="23" s="1"/>
  <c r="G51" i="23"/>
  <c r="F51" i="23"/>
  <c r="H51" i="23" s="1"/>
  <c r="G50" i="23"/>
  <c r="F50" i="23"/>
  <c r="H50" i="23" s="1"/>
  <c r="G49" i="23"/>
  <c r="F49" i="23"/>
  <c r="G48" i="23"/>
  <c r="F48" i="23"/>
  <c r="H48" i="23" s="1"/>
  <c r="G47" i="23"/>
  <c r="F47" i="23"/>
  <c r="H47" i="23" s="1"/>
  <c r="K46" i="23"/>
  <c r="J46" i="23"/>
  <c r="L46" i="23" s="1"/>
  <c r="G46" i="23"/>
  <c r="F46" i="23"/>
  <c r="H46" i="23" s="1"/>
  <c r="K45" i="23"/>
  <c r="J45" i="23"/>
  <c r="G45" i="23"/>
  <c r="F45" i="23"/>
  <c r="H45" i="23" s="1"/>
  <c r="K44" i="23"/>
  <c r="J44" i="23"/>
  <c r="L44" i="23" s="1"/>
  <c r="G44" i="23"/>
  <c r="F44" i="23"/>
  <c r="H44" i="23" s="1"/>
  <c r="K43" i="23"/>
  <c r="J43" i="23"/>
  <c r="G43" i="23"/>
  <c r="F43" i="23"/>
  <c r="H43" i="23" s="1"/>
  <c r="K42" i="23"/>
  <c r="J42" i="23"/>
  <c r="L42" i="23" s="1"/>
  <c r="G42" i="23"/>
  <c r="F42" i="23"/>
  <c r="H42" i="23" s="1"/>
  <c r="K41" i="23"/>
  <c r="J41" i="23"/>
  <c r="G41" i="23"/>
  <c r="F41" i="23"/>
  <c r="H41" i="23" s="1"/>
  <c r="K40" i="23"/>
  <c r="J40" i="23"/>
  <c r="L40" i="23" s="1"/>
  <c r="G40" i="23"/>
  <c r="F40" i="23"/>
  <c r="H40" i="23" s="1"/>
  <c r="K39" i="23"/>
  <c r="J39" i="23"/>
  <c r="G39" i="23"/>
  <c r="F39" i="23"/>
  <c r="H39" i="23" s="1"/>
  <c r="K38" i="23"/>
  <c r="J38" i="23"/>
  <c r="L38" i="23" s="1"/>
  <c r="G38" i="23"/>
  <c r="F38" i="23"/>
  <c r="H38" i="23" s="1"/>
  <c r="K37" i="23"/>
  <c r="J37" i="23"/>
  <c r="G37" i="23"/>
  <c r="F37" i="23"/>
  <c r="H37" i="23" s="1"/>
  <c r="K36" i="23"/>
  <c r="J36" i="23"/>
  <c r="L36" i="23" s="1"/>
  <c r="G36" i="23"/>
  <c r="F36" i="23"/>
  <c r="H36" i="23" s="1"/>
  <c r="K35" i="23"/>
  <c r="J35" i="23"/>
  <c r="G35" i="23"/>
  <c r="F35" i="23"/>
  <c r="H35" i="23" s="1"/>
  <c r="K34" i="23"/>
  <c r="J34" i="23"/>
  <c r="L34" i="23" s="1"/>
  <c r="G34" i="23"/>
  <c r="F34" i="23"/>
  <c r="H34" i="23" s="1"/>
  <c r="K33" i="23"/>
  <c r="J33" i="23"/>
  <c r="G33" i="23"/>
  <c r="F33" i="23"/>
  <c r="H33" i="23" s="1"/>
  <c r="K32" i="23"/>
  <c r="J32" i="23"/>
  <c r="L32" i="23" s="1"/>
  <c r="G32" i="23"/>
  <c r="F32" i="23"/>
  <c r="H32" i="23" s="1"/>
  <c r="K31" i="23"/>
  <c r="J31" i="23"/>
  <c r="G31" i="23"/>
  <c r="F31" i="23"/>
  <c r="H31" i="23" s="1"/>
  <c r="K30" i="23"/>
  <c r="J30" i="23"/>
  <c r="L30" i="23" s="1"/>
  <c r="G30" i="23"/>
  <c r="F30" i="23"/>
  <c r="H30" i="23" s="1"/>
  <c r="K29" i="23"/>
  <c r="J29" i="23"/>
  <c r="G29" i="23"/>
  <c r="F29" i="23"/>
  <c r="H29" i="23" s="1"/>
  <c r="K28" i="23"/>
  <c r="J28" i="23"/>
  <c r="L28" i="23" s="1"/>
  <c r="G28" i="23"/>
  <c r="F28" i="23"/>
  <c r="H28" i="23" s="1"/>
  <c r="K27" i="23"/>
  <c r="J27" i="23"/>
  <c r="G27" i="23"/>
  <c r="F27" i="23"/>
  <c r="H27" i="23" s="1"/>
  <c r="K26" i="23"/>
  <c r="J26" i="23"/>
  <c r="L26" i="23" s="1"/>
  <c r="G26" i="23"/>
  <c r="F26" i="23"/>
  <c r="H26" i="23" s="1"/>
  <c r="K25" i="23"/>
  <c r="J25" i="23"/>
  <c r="G25" i="23"/>
  <c r="F25" i="23"/>
  <c r="H25" i="23" s="1"/>
  <c r="K24" i="23"/>
  <c r="J24" i="23"/>
  <c r="L24" i="23" s="1"/>
  <c r="G24" i="23"/>
  <c r="F24" i="23"/>
  <c r="H24" i="23" s="1"/>
  <c r="K23" i="23"/>
  <c r="J23" i="23"/>
  <c r="G23" i="23"/>
  <c r="F23" i="23"/>
  <c r="H23" i="23" s="1"/>
  <c r="K22" i="23"/>
  <c r="J22" i="23"/>
  <c r="L22" i="23" s="1"/>
  <c r="G22" i="23"/>
  <c r="F22" i="23"/>
  <c r="H22" i="23" s="1"/>
  <c r="K21" i="23"/>
  <c r="J21" i="23"/>
  <c r="G21" i="23"/>
  <c r="F21" i="23"/>
  <c r="H21" i="23" s="1"/>
  <c r="K20" i="23"/>
  <c r="J20" i="23"/>
  <c r="L20" i="23" s="1"/>
  <c r="G20" i="23"/>
  <c r="F20" i="23"/>
  <c r="H20" i="23" s="1"/>
  <c r="K19" i="23"/>
  <c r="J19" i="23"/>
  <c r="G19" i="23"/>
  <c r="F19" i="23"/>
  <c r="H19" i="23" s="1"/>
  <c r="K18" i="23"/>
  <c r="J18" i="23"/>
  <c r="L18" i="23" s="1"/>
  <c r="G18" i="23"/>
  <c r="F18" i="23"/>
  <c r="H18" i="23" s="1"/>
  <c r="K17" i="23"/>
  <c r="J17" i="23"/>
  <c r="L17" i="23" s="1"/>
  <c r="G17" i="23"/>
  <c r="F17" i="23"/>
  <c r="C17" i="23"/>
  <c r="B17" i="23"/>
  <c r="D17" i="23" s="1"/>
  <c r="K16" i="23"/>
  <c r="J16" i="23"/>
  <c r="L16" i="23" s="1"/>
  <c r="G16" i="23"/>
  <c r="F16" i="23"/>
  <c r="H16" i="23" s="1"/>
  <c r="C16" i="23"/>
  <c r="B16" i="23"/>
  <c r="K15" i="23"/>
  <c r="J15" i="23"/>
  <c r="L15" i="23" s="1"/>
  <c r="G15" i="23"/>
  <c r="F15" i="23"/>
  <c r="H15" i="23" s="1"/>
  <c r="C15" i="23"/>
  <c r="B15" i="23"/>
  <c r="D15" i="23" s="1"/>
  <c r="K14" i="23"/>
  <c r="J14" i="23"/>
  <c r="G14" i="23"/>
  <c r="F14" i="23"/>
  <c r="H14" i="23" s="1"/>
  <c r="C14" i="23"/>
  <c r="B14" i="23"/>
  <c r="D14" i="23" s="1"/>
  <c r="K13" i="23"/>
  <c r="J13" i="23"/>
  <c r="L13" i="23" s="1"/>
  <c r="G13" i="23"/>
  <c r="F13" i="23"/>
  <c r="C13" i="23"/>
  <c r="B13" i="23"/>
  <c r="D13" i="23" s="1"/>
  <c r="K12" i="23"/>
  <c r="J12" i="23"/>
  <c r="L12" i="23" s="1"/>
  <c r="G12" i="23"/>
  <c r="F12" i="23"/>
  <c r="H12" i="23" s="1"/>
  <c r="C12" i="23"/>
  <c r="B12" i="23"/>
  <c r="K11" i="23"/>
  <c r="J11" i="23"/>
  <c r="L11" i="23" s="1"/>
  <c r="G11" i="23"/>
  <c r="F11" i="23"/>
  <c r="H11" i="23" s="1"/>
  <c r="C11" i="23"/>
  <c r="B11" i="23"/>
  <c r="D11" i="23" s="1"/>
  <c r="K10" i="23"/>
  <c r="J10" i="23"/>
  <c r="G10" i="23"/>
  <c r="F10" i="23"/>
  <c r="H10" i="23" s="1"/>
  <c r="C10" i="23"/>
  <c r="B10" i="23"/>
  <c r="D10" i="23" s="1"/>
  <c r="K9" i="23"/>
  <c r="J9" i="23"/>
  <c r="L9" i="23" s="1"/>
  <c r="G9" i="23"/>
  <c r="F9" i="23"/>
  <c r="C9" i="23"/>
  <c r="B9" i="23"/>
  <c r="D9" i="23" s="1"/>
  <c r="K8" i="23"/>
  <c r="J8" i="23"/>
  <c r="L8" i="23" s="1"/>
  <c r="G8" i="23"/>
  <c r="F8" i="23"/>
  <c r="H8" i="23" s="1"/>
  <c r="C8" i="23"/>
  <c r="B8" i="23"/>
  <c r="K7" i="23"/>
  <c r="J7" i="23"/>
  <c r="L7" i="23" s="1"/>
  <c r="G7" i="23"/>
  <c r="F7" i="23"/>
  <c r="H7" i="23" s="1"/>
  <c r="C7" i="23"/>
  <c r="B7" i="23"/>
  <c r="D7" i="23" s="1"/>
  <c r="K6" i="23"/>
  <c r="J6" i="23"/>
  <c r="G6" i="23"/>
  <c r="F6" i="23"/>
  <c r="F53" i="23" s="1"/>
  <c r="C6" i="23"/>
  <c r="B6" i="23"/>
  <c r="D6" i="23" s="1"/>
  <c r="K5" i="23"/>
  <c r="J5" i="23"/>
  <c r="L5" i="23" s="1"/>
  <c r="G5" i="23"/>
  <c r="F5" i="23"/>
  <c r="C5" i="23"/>
  <c r="B5" i="23"/>
  <c r="D5" i="23" s="1"/>
  <c r="K4" i="23"/>
  <c r="K47" i="23" s="1"/>
  <c r="J4" i="23"/>
  <c r="L4" i="23" s="1"/>
  <c r="G4" i="23"/>
  <c r="F4" i="23"/>
  <c r="H4" i="23" s="1"/>
  <c r="C4" i="23"/>
  <c r="C18" i="23" s="1"/>
  <c r="B4" i="23"/>
  <c r="K3" i="23"/>
  <c r="J3" i="23"/>
  <c r="J47" i="23" s="1"/>
  <c r="G3" i="23"/>
  <c r="F3" i="23"/>
  <c r="H3" i="23" s="1"/>
  <c r="C3" i="23"/>
  <c r="B3" i="23"/>
  <c r="I1" i="23"/>
  <c r="G52" i="22"/>
  <c r="F52" i="22"/>
  <c r="H52" i="22" s="1"/>
  <c r="G51" i="22"/>
  <c r="F51" i="22"/>
  <c r="H51" i="22" s="1"/>
  <c r="G50" i="22"/>
  <c r="F50" i="22"/>
  <c r="H50" i="22" s="1"/>
  <c r="G49" i="22"/>
  <c r="F49" i="22"/>
  <c r="G48" i="22"/>
  <c r="F48" i="22"/>
  <c r="H48" i="22" s="1"/>
  <c r="G47" i="22"/>
  <c r="F47" i="22"/>
  <c r="H47" i="22" s="1"/>
  <c r="K46" i="22"/>
  <c r="J46" i="22"/>
  <c r="L46" i="22" s="1"/>
  <c r="G46" i="22"/>
  <c r="F46" i="22"/>
  <c r="H46" i="22" s="1"/>
  <c r="K45" i="22"/>
  <c r="J45" i="22"/>
  <c r="G45" i="22"/>
  <c r="F45" i="22"/>
  <c r="H45" i="22" s="1"/>
  <c r="K44" i="22"/>
  <c r="J44" i="22"/>
  <c r="L44" i="22" s="1"/>
  <c r="G44" i="22"/>
  <c r="F44" i="22"/>
  <c r="H44" i="22" s="1"/>
  <c r="K43" i="22"/>
  <c r="J43" i="22"/>
  <c r="G43" i="22"/>
  <c r="F43" i="22"/>
  <c r="H43" i="22" s="1"/>
  <c r="K42" i="22"/>
  <c r="J42" i="22"/>
  <c r="L42" i="22" s="1"/>
  <c r="G42" i="22"/>
  <c r="F42" i="22"/>
  <c r="H42" i="22" s="1"/>
  <c r="K41" i="22"/>
  <c r="J41" i="22"/>
  <c r="G41" i="22"/>
  <c r="F41" i="22"/>
  <c r="H41" i="22" s="1"/>
  <c r="K40" i="22"/>
  <c r="J40" i="22"/>
  <c r="L40" i="22" s="1"/>
  <c r="G40" i="22"/>
  <c r="F40" i="22"/>
  <c r="H40" i="22" s="1"/>
  <c r="K39" i="22"/>
  <c r="J39" i="22"/>
  <c r="G39" i="22"/>
  <c r="F39" i="22"/>
  <c r="H39" i="22" s="1"/>
  <c r="K38" i="22"/>
  <c r="J38" i="22"/>
  <c r="L38" i="22" s="1"/>
  <c r="G38" i="22"/>
  <c r="F38" i="22"/>
  <c r="H38" i="22" s="1"/>
  <c r="K37" i="22"/>
  <c r="J37" i="22"/>
  <c r="G37" i="22"/>
  <c r="F37" i="22"/>
  <c r="H37" i="22" s="1"/>
  <c r="K36" i="22"/>
  <c r="J36" i="22"/>
  <c r="L36" i="22" s="1"/>
  <c r="G36" i="22"/>
  <c r="F36" i="22"/>
  <c r="H36" i="22" s="1"/>
  <c r="K35" i="22"/>
  <c r="J35" i="22"/>
  <c r="G35" i="22"/>
  <c r="F35" i="22"/>
  <c r="H35" i="22" s="1"/>
  <c r="K34" i="22"/>
  <c r="J34" i="22"/>
  <c r="L34" i="22" s="1"/>
  <c r="G34" i="22"/>
  <c r="F34" i="22"/>
  <c r="H34" i="22" s="1"/>
  <c r="K33" i="22"/>
  <c r="J33" i="22"/>
  <c r="G33" i="22"/>
  <c r="F33" i="22"/>
  <c r="H33" i="22" s="1"/>
  <c r="K32" i="22"/>
  <c r="J32" i="22"/>
  <c r="L32" i="22" s="1"/>
  <c r="G32" i="22"/>
  <c r="F32" i="22"/>
  <c r="H32" i="22" s="1"/>
  <c r="K31" i="22"/>
  <c r="J31" i="22"/>
  <c r="G31" i="22"/>
  <c r="F31" i="22"/>
  <c r="H31" i="22" s="1"/>
  <c r="K30" i="22"/>
  <c r="J30" i="22"/>
  <c r="L30" i="22" s="1"/>
  <c r="G30" i="22"/>
  <c r="F30" i="22"/>
  <c r="H30" i="22" s="1"/>
  <c r="K29" i="22"/>
  <c r="J29" i="22"/>
  <c r="G29" i="22"/>
  <c r="F29" i="22"/>
  <c r="H29" i="22" s="1"/>
  <c r="K28" i="22"/>
  <c r="J28" i="22"/>
  <c r="L28" i="22" s="1"/>
  <c r="G28" i="22"/>
  <c r="F28" i="22"/>
  <c r="H28" i="22" s="1"/>
  <c r="K27" i="22"/>
  <c r="J27" i="22"/>
  <c r="G27" i="22"/>
  <c r="F27" i="22"/>
  <c r="H27" i="22" s="1"/>
  <c r="K26" i="22"/>
  <c r="J26" i="22"/>
  <c r="L26" i="22" s="1"/>
  <c r="G26" i="22"/>
  <c r="F26" i="22"/>
  <c r="H26" i="22" s="1"/>
  <c r="K25" i="22"/>
  <c r="J25" i="22"/>
  <c r="G25" i="22"/>
  <c r="F25" i="22"/>
  <c r="H25" i="22" s="1"/>
  <c r="K24" i="22"/>
  <c r="J24" i="22"/>
  <c r="L24" i="22" s="1"/>
  <c r="G24" i="22"/>
  <c r="F24" i="22"/>
  <c r="H24" i="22" s="1"/>
  <c r="K23" i="22"/>
  <c r="J23" i="22"/>
  <c r="G23" i="22"/>
  <c r="F23" i="22"/>
  <c r="H23" i="22" s="1"/>
  <c r="K22" i="22"/>
  <c r="J22" i="22"/>
  <c r="L22" i="22" s="1"/>
  <c r="G22" i="22"/>
  <c r="F22" i="22"/>
  <c r="H22" i="22" s="1"/>
  <c r="K21" i="22"/>
  <c r="J21" i="22"/>
  <c r="G21" i="22"/>
  <c r="F21" i="22"/>
  <c r="H21" i="22" s="1"/>
  <c r="K20" i="22"/>
  <c r="J20" i="22"/>
  <c r="L20" i="22" s="1"/>
  <c r="G20" i="22"/>
  <c r="F20" i="22"/>
  <c r="H20" i="22" s="1"/>
  <c r="K19" i="22"/>
  <c r="J19" i="22"/>
  <c r="G19" i="22"/>
  <c r="F19" i="22"/>
  <c r="H19" i="22" s="1"/>
  <c r="K18" i="22"/>
  <c r="J18" i="22"/>
  <c r="L18" i="22" s="1"/>
  <c r="G18" i="22"/>
  <c r="F18" i="22"/>
  <c r="H18" i="22" s="1"/>
  <c r="K17" i="22"/>
  <c r="J17" i="22"/>
  <c r="L17" i="22" s="1"/>
  <c r="G17" i="22"/>
  <c r="F17" i="22"/>
  <c r="C17" i="22"/>
  <c r="B17" i="22"/>
  <c r="D17" i="22" s="1"/>
  <c r="K16" i="22"/>
  <c r="J16" i="22"/>
  <c r="L16" i="22" s="1"/>
  <c r="G16" i="22"/>
  <c r="F16" i="22"/>
  <c r="H16" i="22" s="1"/>
  <c r="C16" i="22"/>
  <c r="B16" i="22"/>
  <c r="K15" i="22"/>
  <c r="J15" i="22"/>
  <c r="L15" i="22" s="1"/>
  <c r="G15" i="22"/>
  <c r="F15" i="22"/>
  <c r="H15" i="22" s="1"/>
  <c r="C15" i="22"/>
  <c r="B15" i="22"/>
  <c r="D15" i="22" s="1"/>
  <c r="K14" i="22"/>
  <c r="J14" i="22"/>
  <c r="G14" i="22"/>
  <c r="F14" i="22"/>
  <c r="H14" i="22" s="1"/>
  <c r="C14" i="22"/>
  <c r="B14" i="22"/>
  <c r="D14" i="22" s="1"/>
  <c r="K13" i="22"/>
  <c r="J13" i="22"/>
  <c r="L13" i="22" s="1"/>
  <c r="G13" i="22"/>
  <c r="F13" i="22"/>
  <c r="C13" i="22"/>
  <c r="B13" i="22"/>
  <c r="D13" i="22" s="1"/>
  <c r="K12" i="22"/>
  <c r="J12" i="22"/>
  <c r="L12" i="22" s="1"/>
  <c r="G12" i="22"/>
  <c r="F12" i="22"/>
  <c r="H12" i="22" s="1"/>
  <c r="C12" i="22"/>
  <c r="B12" i="22"/>
  <c r="K11" i="22"/>
  <c r="J11" i="22"/>
  <c r="L11" i="22" s="1"/>
  <c r="G11" i="22"/>
  <c r="F11" i="22"/>
  <c r="H11" i="22" s="1"/>
  <c r="C11" i="22"/>
  <c r="B11" i="22"/>
  <c r="D11" i="22" s="1"/>
  <c r="K10" i="22"/>
  <c r="J10" i="22"/>
  <c r="G10" i="22"/>
  <c r="F10" i="22"/>
  <c r="H10" i="22" s="1"/>
  <c r="C10" i="22"/>
  <c r="B10" i="22"/>
  <c r="D10" i="22" s="1"/>
  <c r="K9" i="22"/>
  <c r="J9" i="22"/>
  <c r="L9" i="22" s="1"/>
  <c r="G9" i="22"/>
  <c r="F9" i="22"/>
  <c r="C9" i="22"/>
  <c r="B9" i="22"/>
  <c r="D9" i="22" s="1"/>
  <c r="K8" i="22"/>
  <c r="J8" i="22"/>
  <c r="L8" i="22" s="1"/>
  <c r="G8" i="22"/>
  <c r="F8" i="22"/>
  <c r="H8" i="22" s="1"/>
  <c r="C8" i="22"/>
  <c r="B8" i="22"/>
  <c r="K7" i="22"/>
  <c r="J7" i="22"/>
  <c r="L7" i="22" s="1"/>
  <c r="G7" i="22"/>
  <c r="F7" i="22"/>
  <c r="H7" i="22" s="1"/>
  <c r="C7" i="22"/>
  <c r="B7" i="22"/>
  <c r="D7" i="22" s="1"/>
  <c r="K6" i="22"/>
  <c r="J6" i="22"/>
  <c r="G6" i="22"/>
  <c r="F6" i="22"/>
  <c r="F53" i="22" s="1"/>
  <c r="C6" i="22"/>
  <c r="B6" i="22"/>
  <c r="D6" i="22" s="1"/>
  <c r="K5" i="22"/>
  <c r="J5" i="22"/>
  <c r="L5" i="22" s="1"/>
  <c r="G5" i="22"/>
  <c r="F5" i="22"/>
  <c r="C5" i="22"/>
  <c r="B5" i="22"/>
  <c r="D5" i="22" s="1"/>
  <c r="K4" i="22"/>
  <c r="K47" i="22" s="1"/>
  <c r="J4" i="22"/>
  <c r="L4" i="22" s="1"/>
  <c r="G4" i="22"/>
  <c r="F4" i="22"/>
  <c r="H4" i="22" s="1"/>
  <c r="C4" i="22"/>
  <c r="C18" i="22" s="1"/>
  <c r="B4" i="22"/>
  <c r="K3" i="22"/>
  <c r="J3" i="22"/>
  <c r="J47" i="22" s="1"/>
  <c r="G3" i="22"/>
  <c r="F3" i="22"/>
  <c r="H3" i="22" s="1"/>
  <c r="C3" i="22"/>
  <c r="B3" i="22"/>
  <c r="I1" i="22"/>
  <c r="F53" i="21"/>
  <c r="H52" i="21"/>
  <c r="G52" i="21"/>
  <c r="F52" i="21"/>
  <c r="H51" i="21"/>
  <c r="G51" i="21"/>
  <c r="F51" i="21"/>
  <c r="H50" i="21"/>
  <c r="G50" i="21"/>
  <c r="F50" i="21"/>
  <c r="H49" i="21"/>
  <c r="G49" i="21"/>
  <c r="F49" i="21"/>
  <c r="H48" i="21"/>
  <c r="G48" i="21"/>
  <c r="F48" i="21"/>
  <c r="K47" i="21"/>
  <c r="H47" i="21"/>
  <c r="G47" i="21"/>
  <c r="F47" i="21"/>
  <c r="L46" i="21"/>
  <c r="K46" i="21"/>
  <c r="J46" i="21"/>
  <c r="H46" i="21"/>
  <c r="G46" i="21"/>
  <c r="F46" i="21"/>
  <c r="L45" i="21"/>
  <c r="K45" i="21"/>
  <c r="J45" i="21"/>
  <c r="H45" i="21"/>
  <c r="G45" i="21"/>
  <c r="F45" i="21"/>
  <c r="L44" i="21"/>
  <c r="K44" i="21"/>
  <c r="J44" i="21"/>
  <c r="H44" i="21"/>
  <c r="G44" i="21"/>
  <c r="F44" i="21"/>
  <c r="L43" i="21"/>
  <c r="K43" i="21"/>
  <c r="J43" i="21"/>
  <c r="H43" i="21"/>
  <c r="G43" i="21"/>
  <c r="F43" i="21"/>
  <c r="L42" i="21"/>
  <c r="K42" i="21"/>
  <c r="J42" i="21"/>
  <c r="H42" i="21"/>
  <c r="G42" i="21"/>
  <c r="F42" i="21"/>
  <c r="L41" i="21"/>
  <c r="K41" i="21"/>
  <c r="J41" i="21"/>
  <c r="H41" i="21"/>
  <c r="G41" i="21"/>
  <c r="F41" i="21"/>
  <c r="L40" i="21"/>
  <c r="K40" i="21"/>
  <c r="J40" i="21"/>
  <c r="H40" i="21"/>
  <c r="G40" i="21"/>
  <c r="F40" i="21"/>
  <c r="L39" i="21"/>
  <c r="K39" i="21"/>
  <c r="J39" i="21"/>
  <c r="H39" i="21"/>
  <c r="G39" i="21"/>
  <c r="F39" i="21"/>
  <c r="L38" i="21"/>
  <c r="K38" i="21"/>
  <c r="J38" i="21"/>
  <c r="H38" i="21"/>
  <c r="G38" i="21"/>
  <c r="F38" i="21"/>
  <c r="L37" i="21"/>
  <c r="K37" i="21"/>
  <c r="J37" i="21"/>
  <c r="H37" i="21"/>
  <c r="G37" i="21"/>
  <c r="F37" i="21"/>
  <c r="L36" i="21"/>
  <c r="K36" i="21"/>
  <c r="J36" i="21"/>
  <c r="H36" i="21"/>
  <c r="G36" i="21"/>
  <c r="F36" i="21"/>
  <c r="L35" i="21"/>
  <c r="K35" i="21"/>
  <c r="J35" i="21"/>
  <c r="H35" i="21"/>
  <c r="G35" i="21"/>
  <c r="F35" i="21"/>
  <c r="L34" i="21"/>
  <c r="K34" i="21"/>
  <c r="J34" i="21"/>
  <c r="H34" i="21"/>
  <c r="G34" i="21"/>
  <c r="F34" i="21"/>
  <c r="L33" i="21"/>
  <c r="K33" i="21"/>
  <c r="J33" i="21"/>
  <c r="H33" i="21"/>
  <c r="G33" i="21"/>
  <c r="F33" i="21"/>
  <c r="L32" i="21"/>
  <c r="K32" i="21"/>
  <c r="J32" i="21"/>
  <c r="H32" i="21"/>
  <c r="G32" i="21"/>
  <c r="F32" i="21"/>
  <c r="L31" i="21"/>
  <c r="K31" i="21"/>
  <c r="J31" i="21"/>
  <c r="H31" i="21"/>
  <c r="G31" i="21"/>
  <c r="F31" i="21"/>
  <c r="L30" i="21"/>
  <c r="K30" i="21"/>
  <c r="J30" i="21"/>
  <c r="H30" i="21"/>
  <c r="G30" i="21"/>
  <c r="F30" i="21"/>
  <c r="L29" i="21"/>
  <c r="K29" i="21"/>
  <c r="J29" i="21"/>
  <c r="H29" i="21"/>
  <c r="G29" i="21"/>
  <c r="F29" i="21"/>
  <c r="L28" i="21"/>
  <c r="K28" i="21"/>
  <c r="J28" i="21"/>
  <c r="H28" i="21"/>
  <c r="G28" i="21"/>
  <c r="F28" i="21"/>
  <c r="L27" i="21"/>
  <c r="K27" i="21"/>
  <c r="J27" i="21"/>
  <c r="H27" i="21"/>
  <c r="G27" i="21"/>
  <c r="F27" i="21"/>
  <c r="L26" i="21"/>
  <c r="K26" i="21"/>
  <c r="J26" i="21"/>
  <c r="H26" i="21"/>
  <c r="G26" i="21"/>
  <c r="F26" i="21"/>
  <c r="L25" i="21"/>
  <c r="K25" i="21"/>
  <c r="J25" i="21"/>
  <c r="H25" i="21"/>
  <c r="G25" i="21"/>
  <c r="F25" i="21"/>
  <c r="L24" i="21"/>
  <c r="K24" i="21"/>
  <c r="J24" i="21"/>
  <c r="H24" i="21"/>
  <c r="G24" i="21"/>
  <c r="F24" i="21"/>
  <c r="L23" i="21"/>
  <c r="K23" i="21"/>
  <c r="J23" i="21"/>
  <c r="H23" i="21"/>
  <c r="G23" i="21"/>
  <c r="F23" i="21"/>
  <c r="L22" i="21"/>
  <c r="K22" i="21"/>
  <c r="J22" i="21"/>
  <c r="H22" i="21"/>
  <c r="G22" i="21"/>
  <c r="F22" i="21"/>
  <c r="L21" i="21"/>
  <c r="K21" i="21"/>
  <c r="J21" i="21"/>
  <c r="H21" i="21"/>
  <c r="G21" i="21"/>
  <c r="F21" i="21"/>
  <c r="L20" i="21"/>
  <c r="K20" i="21"/>
  <c r="J20" i="21"/>
  <c r="H20" i="21"/>
  <c r="G20" i="21"/>
  <c r="F20" i="21"/>
  <c r="L19" i="21"/>
  <c r="K19" i="21"/>
  <c r="J19" i="21"/>
  <c r="H19" i="21"/>
  <c r="G19" i="21"/>
  <c r="F19" i="21"/>
  <c r="L18" i="21"/>
  <c r="K18" i="21"/>
  <c r="J18" i="21"/>
  <c r="H18" i="21"/>
  <c r="G18" i="21"/>
  <c r="F18" i="21"/>
  <c r="C18" i="21"/>
  <c r="L17" i="21"/>
  <c r="K17" i="21"/>
  <c r="J17" i="21"/>
  <c r="H17" i="21"/>
  <c r="G17" i="21"/>
  <c r="F17" i="21"/>
  <c r="D17" i="21"/>
  <c r="C17" i="21"/>
  <c r="B17" i="21"/>
  <c r="L16" i="21"/>
  <c r="K16" i="21"/>
  <c r="J16" i="21"/>
  <c r="H16" i="21"/>
  <c r="G16" i="21"/>
  <c r="F16" i="21"/>
  <c r="D16" i="21"/>
  <c r="C16" i="21"/>
  <c r="B16" i="21"/>
  <c r="L15" i="21"/>
  <c r="K15" i="21"/>
  <c r="J15" i="21"/>
  <c r="H15" i="21"/>
  <c r="G15" i="21"/>
  <c r="F15" i="21"/>
  <c r="D15" i="21"/>
  <c r="C15" i="21"/>
  <c r="B15" i="21"/>
  <c r="L14" i="21"/>
  <c r="K14" i="21"/>
  <c r="J14" i="21"/>
  <c r="H14" i="21"/>
  <c r="G14" i="21"/>
  <c r="F14" i="21"/>
  <c r="D14" i="21"/>
  <c r="C14" i="21"/>
  <c r="B14" i="21"/>
  <c r="L13" i="21"/>
  <c r="K13" i="21"/>
  <c r="J13" i="21"/>
  <c r="H13" i="21"/>
  <c r="G13" i="21"/>
  <c r="F13" i="21"/>
  <c r="D13" i="21"/>
  <c r="C13" i="21"/>
  <c r="B13" i="21"/>
  <c r="L12" i="21"/>
  <c r="K12" i="21"/>
  <c r="J12" i="21"/>
  <c r="H12" i="21"/>
  <c r="G12" i="21"/>
  <c r="F12" i="21"/>
  <c r="D12" i="21"/>
  <c r="C12" i="21"/>
  <c r="B12" i="21"/>
  <c r="L11" i="21"/>
  <c r="K11" i="21"/>
  <c r="J11" i="21"/>
  <c r="H11" i="21"/>
  <c r="G11" i="21"/>
  <c r="F11" i="21"/>
  <c r="D11" i="21"/>
  <c r="C11" i="21"/>
  <c r="B11" i="21"/>
  <c r="L10" i="21"/>
  <c r="K10" i="21"/>
  <c r="J10" i="21"/>
  <c r="H10" i="21"/>
  <c r="G10" i="21"/>
  <c r="F10" i="21"/>
  <c r="D10" i="21"/>
  <c r="C10" i="21"/>
  <c r="B10" i="21"/>
  <c r="L9" i="21"/>
  <c r="K9" i="21"/>
  <c r="J9" i="21"/>
  <c r="H9" i="21"/>
  <c r="G9" i="21"/>
  <c r="F9" i="21"/>
  <c r="D9" i="21"/>
  <c r="C9" i="21"/>
  <c r="B9" i="21"/>
  <c r="L8" i="21"/>
  <c r="K8" i="21"/>
  <c r="J8" i="21"/>
  <c r="H8" i="21"/>
  <c r="G8" i="21"/>
  <c r="F8" i="21"/>
  <c r="D8" i="21"/>
  <c r="C8" i="21"/>
  <c r="B8" i="21"/>
  <c r="L7" i="21"/>
  <c r="K7" i="21"/>
  <c r="J7" i="21"/>
  <c r="H7" i="21"/>
  <c r="G7" i="21"/>
  <c r="F7" i="21"/>
  <c r="D7" i="21"/>
  <c r="C7" i="21"/>
  <c r="B7" i="21"/>
  <c r="L6" i="21"/>
  <c r="K6" i="21"/>
  <c r="J6" i="21"/>
  <c r="H6" i="21"/>
  <c r="G6" i="21"/>
  <c r="F6" i="21"/>
  <c r="D6" i="21"/>
  <c r="C6" i="21"/>
  <c r="B6" i="21"/>
  <c r="L5" i="21"/>
  <c r="K5" i="21"/>
  <c r="J5" i="21"/>
  <c r="H5" i="21"/>
  <c r="G5" i="21"/>
  <c r="F5" i="21"/>
  <c r="D5" i="21"/>
  <c r="C5" i="21"/>
  <c r="B5" i="21"/>
  <c r="L4" i="21"/>
  <c r="K4" i="21"/>
  <c r="J4" i="21"/>
  <c r="H4" i="21"/>
  <c r="G4" i="21"/>
  <c r="F4" i="21"/>
  <c r="D4" i="21"/>
  <c r="C4" i="21"/>
  <c r="B4" i="21"/>
  <c r="L3" i="21"/>
  <c r="K3" i="21"/>
  <c r="J3" i="21"/>
  <c r="J47" i="21" s="1"/>
  <c r="H3" i="21"/>
  <c r="G3" i="21"/>
  <c r="F3" i="21"/>
  <c r="D3" i="21"/>
  <c r="C3" i="21"/>
  <c r="B3" i="21"/>
  <c r="B18" i="21" s="1"/>
  <c r="I1" i="21"/>
  <c r="F53" i="20"/>
  <c r="H52" i="20"/>
  <c r="G52" i="20"/>
  <c r="F52" i="20"/>
  <c r="H51" i="20"/>
  <c r="G51" i="20"/>
  <c r="F51" i="20"/>
  <c r="H50" i="20"/>
  <c r="G50" i="20"/>
  <c r="F50" i="20"/>
  <c r="H49" i="20"/>
  <c r="G49" i="20"/>
  <c r="F49" i="20"/>
  <c r="H48" i="20"/>
  <c r="G48" i="20"/>
  <c r="F48" i="20"/>
  <c r="K47" i="20"/>
  <c r="H47" i="20"/>
  <c r="G47" i="20"/>
  <c r="F47" i="20"/>
  <c r="L46" i="20"/>
  <c r="K46" i="20"/>
  <c r="J46" i="20"/>
  <c r="H46" i="20"/>
  <c r="G46" i="20"/>
  <c r="F46" i="20"/>
  <c r="L45" i="20"/>
  <c r="K45" i="20"/>
  <c r="J45" i="20"/>
  <c r="H45" i="20"/>
  <c r="G45" i="20"/>
  <c r="F45" i="20"/>
  <c r="L44" i="20"/>
  <c r="K44" i="20"/>
  <c r="J44" i="20"/>
  <c r="H44" i="20"/>
  <c r="G44" i="20"/>
  <c r="F44" i="20"/>
  <c r="L43" i="20"/>
  <c r="K43" i="20"/>
  <c r="J43" i="20"/>
  <c r="H43" i="20"/>
  <c r="G43" i="20"/>
  <c r="F43" i="20"/>
  <c r="L42" i="20"/>
  <c r="K42" i="20"/>
  <c r="J42" i="20"/>
  <c r="H42" i="20"/>
  <c r="G42" i="20"/>
  <c r="F42" i="20"/>
  <c r="L41" i="20"/>
  <c r="K41" i="20"/>
  <c r="J41" i="20"/>
  <c r="H41" i="20"/>
  <c r="G41" i="20"/>
  <c r="F41" i="20"/>
  <c r="L40" i="20"/>
  <c r="K40" i="20"/>
  <c r="J40" i="20"/>
  <c r="H40" i="20"/>
  <c r="G40" i="20"/>
  <c r="F40" i="20"/>
  <c r="L39" i="20"/>
  <c r="K39" i="20"/>
  <c r="J39" i="20"/>
  <c r="H39" i="20"/>
  <c r="G39" i="20"/>
  <c r="F39" i="20"/>
  <c r="L38" i="20"/>
  <c r="K38" i="20"/>
  <c r="J38" i="20"/>
  <c r="H38" i="20"/>
  <c r="G38" i="20"/>
  <c r="F38" i="20"/>
  <c r="L37" i="20"/>
  <c r="K37" i="20"/>
  <c r="J37" i="20"/>
  <c r="H37" i="20"/>
  <c r="G37" i="20"/>
  <c r="F37" i="20"/>
  <c r="L36" i="20"/>
  <c r="K36" i="20"/>
  <c r="J36" i="20"/>
  <c r="H36" i="20"/>
  <c r="G36" i="20"/>
  <c r="F36" i="20"/>
  <c r="L35" i="20"/>
  <c r="K35" i="20"/>
  <c r="J35" i="20"/>
  <c r="H35" i="20"/>
  <c r="G35" i="20"/>
  <c r="F35" i="20"/>
  <c r="L34" i="20"/>
  <c r="K34" i="20"/>
  <c r="J34" i="20"/>
  <c r="H34" i="20"/>
  <c r="G34" i="20"/>
  <c r="F34" i="20"/>
  <c r="L33" i="20"/>
  <c r="K33" i="20"/>
  <c r="J33" i="20"/>
  <c r="H33" i="20"/>
  <c r="G33" i="20"/>
  <c r="F33" i="20"/>
  <c r="L32" i="20"/>
  <c r="K32" i="20"/>
  <c r="J32" i="20"/>
  <c r="H32" i="20"/>
  <c r="G32" i="20"/>
  <c r="F32" i="20"/>
  <c r="L31" i="20"/>
  <c r="K31" i="20"/>
  <c r="J31" i="20"/>
  <c r="H31" i="20"/>
  <c r="G31" i="20"/>
  <c r="F31" i="20"/>
  <c r="L30" i="20"/>
  <c r="K30" i="20"/>
  <c r="J30" i="20"/>
  <c r="H30" i="20"/>
  <c r="G30" i="20"/>
  <c r="F30" i="20"/>
  <c r="L29" i="20"/>
  <c r="K29" i="20"/>
  <c r="J29" i="20"/>
  <c r="H29" i="20"/>
  <c r="G29" i="20"/>
  <c r="F29" i="20"/>
  <c r="L28" i="20"/>
  <c r="K28" i="20"/>
  <c r="J28" i="20"/>
  <c r="H28" i="20"/>
  <c r="G28" i="20"/>
  <c r="F28" i="20"/>
  <c r="L27" i="20"/>
  <c r="K27" i="20"/>
  <c r="J27" i="20"/>
  <c r="H27" i="20"/>
  <c r="G27" i="20"/>
  <c r="F27" i="20"/>
  <c r="L26" i="20"/>
  <c r="K26" i="20"/>
  <c r="J26" i="20"/>
  <c r="H26" i="20"/>
  <c r="G26" i="20"/>
  <c r="F26" i="20"/>
  <c r="L25" i="20"/>
  <c r="K25" i="20"/>
  <c r="J25" i="20"/>
  <c r="H25" i="20"/>
  <c r="G25" i="20"/>
  <c r="F25" i="20"/>
  <c r="L24" i="20"/>
  <c r="K24" i="20"/>
  <c r="J24" i="20"/>
  <c r="H24" i="20"/>
  <c r="G24" i="20"/>
  <c r="F24" i="20"/>
  <c r="L23" i="20"/>
  <c r="K23" i="20"/>
  <c r="J23" i="20"/>
  <c r="H23" i="20"/>
  <c r="G23" i="20"/>
  <c r="F23" i="20"/>
  <c r="L22" i="20"/>
  <c r="K22" i="20"/>
  <c r="J22" i="20"/>
  <c r="H22" i="20"/>
  <c r="G22" i="20"/>
  <c r="F22" i="20"/>
  <c r="L21" i="20"/>
  <c r="K21" i="20"/>
  <c r="J21" i="20"/>
  <c r="H21" i="20"/>
  <c r="G21" i="20"/>
  <c r="F21" i="20"/>
  <c r="L20" i="20"/>
  <c r="K20" i="20"/>
  <c r="J20" i="20"/>
  <c r="H20" i="20"/>
  <c r="G20" i="20"/>
  <c r="F20" i="20"/>
  <c r="L19" i="20"/>
  <c r="K19" i="20"/>
  <c r="J19" i="20"/>
  <c r="H19" i="20"/>
  <c r="G19" i="20"/>
  <c r="F19" i="20"/>
  <c r="L18" i="20"/>
  <c r="K18" i="20"/>
  <c r="J18" i="20"/>
  <c r="H18" i="20"/>
  <c r="G18" i="20"/>
  <c r="F18" i="20"/>
  <c r="C18" i="20"/>
  <c r="L17" i="20"/>
  <c r="K17" i="20"/>
  <c r="J17" i="20"/>
  <c r="H17" i="20"/>
  <c r="G17" i="20"/>
  <c r="F17" i="20"/>
  <c r="D17" i="20"/>
  <c r="C17" i="20"/>
  <c r="B17" i="20"/>
  <c r="L16" i="20"/>
  <c r="K16" i="20"/>
  <c r="J16" i="20"/>
  <c r="H16" i="20"/>
  <c r="G16" i="20"/>
  <c r="F16" i="20"/>
  <c r="D16" i="20"/>
  <c r="C16" i="20"/>
  <c r="B16" i="20"/>
  <c r="L15" i="20"/>
  <c r="K15" i="20"/>
  <c r="J15" i="20"/>
  <c r="H15" i="20"/>
  <c r="G15" i="20"/>
  <c r="F15" i="20"/>
  <c r="D15" i="20"/>
  <c r="C15" i="20"/>
  <c r="B15" i="20"/>
  <c r="L14" i="20"/>
  <c r="K14" i="20"/>
  <c r="J14" i="20"/>
  <c r="H14" i="20"/>
  <c r="G14" i="20"/>
  <c r="F14" i="20"/>
  <c r="D14" i="20"/>
  <c r="C14" i="20"/>
  <c r="B14" i="20"/>
  <c r="L13" i="20"/>
  <c r="K13" i="20"/>
  <c r="J13" i="20"/>
  <c r="H13" i="20"/>
  <c r="G13" i="20"/>
  <c r="F13" i="20"/>
  <c r="D13" i="20"/>
  <c r="C13" i="20"/>
  <c r="B13" i="20"/>
  <c r="L12" i="20"/>
  <c r="K12" i="20"/>
  <c r="J12" i="20"/>
  <c r="H12" i="20"/>
  <c r="G12" i="20"/>
  <c r="F12" i="20"/>
  <c r="D12" i="20"/>
  <c r="C12" i="20"/>
  <c r="B12" i="20"/>
  <c r="L11" i="20"/>
  <c r="K11" i="20"/>
  <c r="J11" i="20"/>
  <c r="H11" i="20"/>
  <c r="G11" i="20"/>
  <c r="F11" i="20"/>
  <c r="D11" i="20"/>
  <c r="C11" i="20"/>
  <c r="B11" i="20"/>
  <c r="L10" i="20"/>
  <c r="K10" i="20"/>
  <c r="J10" i="20"/>
  <c r="H10" i="20"/>
  <c r="G10" i="20"/>
  <c r="F10" i="20"/>
  <c r="D10" i="20"/>
  <c r="C10" i="20"/>
  <c r="B10" i="20"/>
  <c r="L9" i="20"/>
  <c r="K9" i="20"/>
  <c r="J9" i="20"/>
  <c r="H9" i="20"/>
  <c r="G9" i="20"/>
  <c r="F9" i="20"/>
  <c r="D9" i="20"/>
  <c r="C9" i="20"/>
  <c r="B9" i="20"/>
  <c r="L8" i="20"/>
  <c r="K8" i="20"/>
  <c r="J8" i="20"/>
  <c r="H8" i="20"/>
  <c r="G8" i="20"/>
  <c r="F8" i="20"/>
  <c r="D8" i="20"/>
  <c r="C8" i="20"/>
  <c r="B8" i="20"/>
  <c r="L7" i="20"/>
  <c r="K7" i="20"/>
  <c r="J7" i="20"/>
  <c r="H7" i="20"/>
  <c r="G7" i="20"/>
  <c r="F7" i="20"/>
  <c r="D7" i="20"/>
  <c r="C7" i="20"/>
  <c r="B7" i="20"/>
  <c r="L6" i="20"/>
  <c r="K6" i="20"/>
  <c r="J6" i="20"/>
  <c r="H6" i="20"/>
  <c r="G6" i="20"/>
  <c r="F6" i="20"/>
  <c r="D6" i="20"/>
  <c r="C6" i="20"/>
  <c r="B6" i="20"/>
  <c r="L5" i="20"/>
  <c r="K5" i="20"/>
  <c r="J5" i="20"/>
  <c r="H5" i="20"/>
  <c r="G5" i="20"/>
  <c r="F5" i="20"/>
  <c r="D5" i="20"/>
  <c r="C5" i="20"/>
  <c r="B5" i="20"/>
  <c r="L4" i="20"/>
  <c r="K4" i="20"/>
  <c r="J4" i="20"/>
  <c r="H4" i="20"/>
  <c r="G4" i="20"/>
  <c r="F4" i="20"/>
  <c r="D4" i="20"/>
  <c r="C4" i="20"/>
  <c r="B4" i="20"/>
  <c r="L3" i="20"/>
  <c r="K3" i="20"/>
  <c r="J3" i="20"/>
  <c r="J47" i="20" s="1"/>
  <c r="H3" i="20"/>
  <c r="G3" i="20"/>
  <c r="F3" i="20"/>
  <c r="D3" i="20"/>
  <c r="C3" i="20"/>
  <c r="B3" i="20"/>
  <c r="B18" i="20" s="1"/>
  <c r="I1" i="20"/>
  <c r="F53" i="19"/>
  <c r="H52" i="19"/>
  <c r="G52" i="19"/>
  <c r="F52" i="19"/>
  <c r="H51" i="19"/>
  <c r="G51" i="19"/>
  <c r="F51" i="19"/>
  <c r="H50" i="19"/>
  <c r="G50" i="19"/>
  <c r="F50" i="19"/>
  <c r="H49" i="19"/>
  <c r="G49" i="19"/>
  <c r="F49" i="19"/>
  <c r="H48" i="19"/>
  <c r="G48" i="19"/>
  <c r="F48" i="19"/>
  <c r="K47" i="19"/>
  <c r="H47" i="19"/>
  <c r="G47" i="19"/>
  <c r="F47" i="19"/>
  <c r="L46" i="19"/>
  <c r="K46" i="19"/>
  <c r="J46" i="19"/>
  <c r="H46" i="19"/>
  <c r="G46" i="19"/>
  <c r="F46" i="19"/>
  <c r="L45" i="19"/>
  <c r="K45" i="19"/>
  <c r="J45" i="19"/>
  <c r="H45" i="19"/>
  <c r="G45" i="19"/>
  <c r="F45" i="19"/>
  <c r="L44" i="19"/>
  <c r="K44" i="19"/>
  <c r="J44" i="19"/>
  <c r="H44" i="19"/>
  <c r="G44" i="19"/>
  <c r="F44" i="19"/>
  <c r="L43" i="19"/>
  <c r="K43" i="19"/>
  <c r="J43" i="19"/>
  <c r="H43" i="19"/>
  <c r="G43" i="19"/>
  <c r="F43" i="19"/>
  <c r="L42" i="19"/>
  <c r="K42" i="19"/>
  <c r="J42" i="19"/>
  <c r="H42" i="19"/>
  <c r="G42" i="19"/>
  <c r="F42" i="19"/>
  <c r="L41" i="19"/>
  <c r="K41" i="19"/>
  <c r="J41" i="19"/>
  <c r="H41" i="19"/>
  <c r="G41" i="19"/>
  <c r="F41" i="19"/>
  <c r="L40" i="19"/>
  <c r="K40" i="19"/>
  <c r="J40" i="19"/>
  <c r="H40" i="19"/>
  <c r="G40" i="19"/>
  <c r="F40" i="19"/>
  <c r="L39" i="19"/>
  <c r="K39" i="19"/>
  <c r="J39" i="19"/>
  <c r="H39" i="19"/>
  <c r="G39" i="19"/>
  <c r="F39" i="19"/>
  <c r="L38" i="19"/>
  <c r="K38" i="19"/>
  <c r="J38" i="19"/>
  <c r="H38" i="19"/>
  <c r="G38" i="19"/>
  <c r="F38" i="19"/>
  <c r="L37" i="19"/>
  <c r="K37" i="19"/>
  <c r="J37" i="19"/>
  <c r="H37" i="19"/>
  <c r="G37" i="19"/>
  <c r="F37" i="19"/>
  <c r="L36" i="19"/>
  <c r="K36" i="19"/>
  <c r="J36" i="19"/>
  <c r="H36" i="19"/>
  <c r="G36" i="19"/>
  <c r="F36" i="19"/>
  <c r="L35" i="19"/>
  <c r="K35" i="19"/>
  <c r="J35" i="19"/>
  <c r="H35" i="19"/>
  <c r="G35" i="19"/>
  <c r="F35" i="19"/>
  <c r="L34" i="19"/>
  <c r="K34" i="19"/>
  <c r="J34" i="19"/>
  <c r="H34" i="19"/>
  <c r="G34" i="19"/>
  <c r="F34" i="19"/>
  <c r="L33" i="19"/>
  <c r="K33" i="19"/>
  <c r="J33" i="19"/>
  <c r="H33" i="19"/>
  <c r="G33" i="19"/>
  <c r="F33" i="19"/>
  <c r="L32" i="19"/>
  <c r="K32" i="19"/>
  <c r="J32" i="19"/>
  <c r="H32" i="19"/>
  <c r="G32" i="19"/>
  <c r="F32" i="19"/>
  <c r="L31" i="19"/>
  <c r="K31" i="19"/>
  <c r="J31" i="19"/>
  <c r="H31" i="19"/>
  <c r="G31" i="19"/>
  <c r="F31" i="19"/>
  <c r="L30" i="19"/>
  <c r="K30" i="19"/>
  <c r="J30" i="19"/>
  <c r="H30" i="19"/>
  <c r="G30" i="19"/>
  <c r="F30" i="19"/>
  <c r="L29" i="19"/>
  <c r="K29" i="19"/>
  <c r="J29" i="19"/>
  <c r="H29" i="19"/>
  <c r="G29" i="19"/>
  <c r="F29" i="19"/>
  <c r="L28" i="19"/>
  <c r="K28" i="19"/>
  <c r="J28" i="19"/>
  <c r="H28" i="19"/>
  <c r="G28" i="19"/>
  <c r="F28" i="19"/>
  <c r="L27" i="19"/>
  <c r="K27" i="19"/>
  <c r="J27" i="19"/>
  <c r="H27" i="19"/>
  <c r="G27" i="19"/>
  <c r="F27" i="19"/>
  <c r="L26" i="19"/>
  <c r="K26" i="19"/>
  <c r="J26" i="19"/>
  <c r="H26" i="19"/>
  <c r="G26" i="19"/>
  <c r="F26" i="19"/>
  <c r="L25" i="19"/>
  <c r="K25" i="19"/>
  <c r="J25" i="19"/>
  <c r="H25" i="19"/>
  <c r="G25" i="19"/>
  <c r="F25" i="19"/>
  <c r="L24" i="19"/>
  <c r="K24" i="19"/>
  <c r="J24" i="19"/>
  <c r="H24" i="19"/>
  <c r="G24" i="19"/>
  <c r="F24" i="19"/>
  <c r="L23" i="19"/>
  <c r="K23" i="19"/>
  <c r="J23" i="19"/>
  <c r="H23" i="19"/>
  <c r="G23" i="19"/>
  <c r="F23" i="19"/>
  <c r="L22" i="19"/>
  <c r="K22" i="19"/>
  <c r="J22" i="19"/>
  <c r="H22" i="19"/>
  <c r="G22" i="19"/>
  <c r="F22" i="19"/>
  <c r="L21" i="19"/>
  <c r="K21" i="19"/>
  <c r="J21" i="19"/>
  <c r="H21" i="19"/>
  <c r="G21" i="19"/>
  <c r="F21" i="19"/>
  <c r="L20" i="19"/>
  <c r="K20" i="19"/>
  <c r="J20" i="19"/>
  <c r="H20" i="19"/>
  <c r="G20" i="19"/>
  <c r="F20" i="19"/>
  <c r="L19" i="19"/>
  <c r="K19" i="19"/>
  <c r="J19" i="19"/>
  <c r="H19" i="19"/>
  <c r="G19" i="19"/>
  <c r="F19" i="19"/>
  <c r="L18" i="19"/>
  <c r="K18" i="19"/>
  <c r="J18" i="19"/>
  <c r="H18" i="19"/>
  <c r="G18" i="19"/>
  <c r="F18" i="19"/>
  <c r="C18" i="19"/>
  <c r="L17" i="19"/>
  <c r="K17" i="19"/>
  <c r="J17" i="19"/>
  <c r="H17" i="19"/>
  <c r="G17" i="19"/>
  <c r="F17" i="19"/>
  <c r="D17" i="19"/>
  <c r="C17" i="19"/>
  <c r="B17" i="19"/>
  <c r="L16" i="19"/>
  <c r="K16" i="19"/>
  <c r="J16" i="19"/>
  <c r="H16" i="19"/>
  <c r="G16" i="19"/>
  <c r="F16" i="19"/>
  <c r="D16" i="19"/>
  <c r="C16" i="19"/>
  <c r="B16" i="19"/>
  <c r="L15" i="19"/>
  <c r="K15" i="19"/>
  <c r="J15" i="19"/>
  <c r="H15" i="19"/>
  <c r="G15" i="19"/>
  <c r="F15" i="19"/>
  <c r="D15" i="19"/>
  <c r="C15" i="19"/>
  <c r="B15" i="19"/>
  <c r="L14" i="19"/>
  <c r="K14" i="19"/>
  <c r="J14" i="19"/>
  <c r="H14" i="19"/>
  <c r="G14" i="19"/>
  <c r="F14" i="19"/>
  <c r="D14" i="19"/>
  <c r="C14" i="19"/>
  <c r="B14" i="19"/>
  <c r="L13" i="19"/>
  <c r="K13" i="19"/>
  <c r="J13" i="19"/>
  <c r="H13" i="19"/>
  <c r="G13" i="19"/>
  <c r="F13" i="19"/>
  <c r="D13" i="19"/>
  <c r="C13" i="19"/>
  <c r="B13" i="19"/>
  <c r="L12" i="19"/>
  <c r="K12" i="19"/>
  <c r="J12" i="19"/>
  <c r="H12" i="19"/>
  <c r="G12" i="19"/>
  <c r="F12" i="19"/>
  <c r="D12" i="19"/>
  <c r="C12" i="19"/>
  <c r="B12" i="19"/>
  <c r="L11" i="19"/>
  <c r="K11" i="19"/>
  <c r="J11" i="19"/>
  <c r="H11" i="19"/>
  <c r="G11" i="19"/>
  <c r="F11" i="19"/>
  <c r="D11" i="19"/>
  <c r="C11" i="19"/>
  <c r="B11" i="19"/>
  <c r="L10" i="19"/>
  <c r="K10" i="19"/>
  <c r="J10" i="19"/>
  <c r="H10" i="19"/>
  <c r="G10" i="19"/>
  <c r="F10" i="19"/>
  <c r="D10" i="19"/>
  <c r="C10" i="19"/>
  <c r="B10" i="19"/>
  <c r="L9" i="19"/>
  <c r="K9" i="19"/>
  <c r="J9" i="19"/>
  <c r="H9" i="19"/>
  <c r="G9" i="19"/>
  <c r="F9" i="19"/>
  <c r="D9" i="19"/>
  <c r="C9" i="19"/>
  <c r="B9" i="19"/>
  <c r="L8" i="19"/>
  <c r="K8" i="19"/>
  <c r="J8" i="19"/>
  <c r="H8" i="19"/>
  <c r="G8" i="19"/>
  <c r="F8" i="19"/>
  <c r="D8" i="19"/>
  <c r="C8" i="19"/>
  <c r="B8" i="19"/>
  <c r="L7" i="19"/>
  <c r="K7" i="19"/>
  <c r="J7" i="19"/>
  <c r="H7" i="19"/>
  <c r="G7" i="19"/>
  <c r="F7" i="19"/>
  <c r="D7" i="19"/>
  <c r="C7" i="19"/>
  <c r="B7" i="19"/>
  <c r="L6" i="19"/>
  <c r="K6" i="19"/>
  <c r="J6" i="19"/>
  <c r="H6" i="19"/>
  <c r="G6" i="19"/>
  <c r="F6" i="19"/>
  <c r="D6" i="19"/>
  <c r="C6" i="19"/>
  <c r="B6" i="19"/>
  <c r="L5" i="19"/>
  <c r="K5" i="19"/>
  <c r="J5" i="19"/>
  <c r="H5" i="19"/>
  <c r="G5" i="19"/>
  <c r="F5" i="19"/>
  <c r="D5" i="19"/>
  <c r="C5" i="19"/>
  <c r="B5" i="19"/>
  <c r="L4" i="19"/>
  <c r="K4" i="19"/>
  <c r="J4" i="19"/>
  <c r="H4" i="19"/>
  <c r="G4" i="19"/>
  <c r="F4" i="19"/>
  <c r="D4" i="19"/>
  <c r="C4" i="19"/>
  <c r="B4" i="19"/>
  <c r="L3" i="19"/>
  <c r="K3" i="19"/>
  <c r="J3" i="19"/>
  <c r="J47" i="19" s="1"/>
  <c r="H3" i="19"/>
  <c r="G3" i="19"/>
  <c r="F3" i="19"/>
  <c r="D3" i="19"/>
  <c r="C3" i="19"/>
  <c r="B3" i="19"/>
  <c r="B18" i="19" s="1"/>
  <c r="I1" i="19"/>
  <c r="F53" i="18"/>
  <c r="H52" i="18"/>
  <c r="G52" i="18"/>
  <c r="F52" i="18"/>
  <c r="H51" i="18"/>
  <c r="G51" i="18"/>
  <c r="F51" i="18"/>
  <c r="H50" i="18"/>
  <c r="G50" i="18"/>
  <c r="F50" i="18"/>
  <c r="H49" i="18"/>
  <c r="G49" i="18"/>
  <c r="F49" i="18"/>
  <c r="H48" i="18"/>
  <c r="G48" i="18"/>
  <c r="F48" i="18"/>
  <c r="K47" i="18"/>
  <c r="H47" i="18"/>
  <c r="G47" i="18"/>
  <c r="F47" i="18"/>
  <c r="L46" i="18"/>
  <c r="K46" i="18"/>
  <c r="J46" i="18"/>
  <c r="H46" i="18"/>
  <c r="G46" i="18"/>
  <c r="F46" i="18"/>
  <c r="L45" i="18"/>
  <c r="K45" i="18"/>
  <c r="J45" i="18"/>
  <c r="H45" i="18"/>
  <c r="G45" i="18"/>
  <c r="F45" i="18"/>
  <c r="L44" i="18"/>
  <c r="K44" i="18"/>
  <c r="J44" i="18"/>
  <c r="H44" i="18"/>
  <c r="G44" i="18"/>
  <c r="F44" i="18"/>
  <c r="L43" i="18"/>
  <c r="K43" i="18"/>
  <c r="J43" i="18"/>
  <c r="H43" i="18"/>
  <c r="G43" i="18"/>
  <c r="F43" i="18"/>
  <c r="L42" i="18"/>
  <c r="K42" i="18"/>
  <c r="J42" i="18"/>
  <c r="H42" i="18"/>
  <c r="G42" i="18"/>
  <c r="F42" i="18"/>
  <c r="L41" i="18"/>
  <c r="K41" i="18"/>
  <c r="J41" i="18"/>
  <c r="H41" i="18"/>
  <c r="G41" i="18"/>
  <c r="F41" i="18"/>
  <c r="L40" i="18"/>
  <c r="K40" i="18"/>
  <c r="J40" i="18"/>
  <c r="H40" i="18"/>
  <c r="G40" i="18"/>
  <c r="F40" i="18"/>
  <c r="L39" i="18"/>
  <c r="K39" i="18"/>
  <c r="J39" i="18"/>
  <c r="H39" i="18"/>
  <c r="G39" i="18"/>
  <c r="F39" i="18"/>
  <c r="L38" i="18"/>
  <c r="K38" i="18"/>
  <c r="J38" i="18"/>
  <c r="H38" i="18"/>
  <c r="G38" i="18"/>
  <c r="F38" i="18"/>
  <c r="L37" i="18"/>
  <c r="K37" i="18"/>
  <c r="J37" i="18"/>
  <c r="H37" i="18"/>
  <c r="G37" i="18"/>
  <c r="F37" i="18"/>
  <c r="L36" i="18"/>
  <c r="K36" i="18"/>
  <c r="J36" i="18"/>
  <c r="H36" i="18"/>
  <c r="G36" i="18"/>
  <c r="F36" i="18"/>
  <c r="L35" i="18"/>
  <c r="K35" i="18"/>
  <c r="J35" i="18"/>
  <c r="H35" i="18"/>
  <c r="G35" i="18"/>
  <c r="F35" i="18"/>
  <c r="L34" i="18"/>
  <c r="K34" i="18"/>
  <c r="J34" i="18"/>
  <c r="H34" i="18"/>
  <c r="G34" i="18"/>
  <c r="F34" i="18"/>
  <c r="L33" i="18"/>
  <c r="K33" i="18"/>
  <c r="J33" i="18"/>
  <c r="H33" i="18"/>
  <c r="G33" i="18"/>
  <c r="F33" i="18"/>
  <c r="L32" i="18"/>
  <c r="K32" i="18"/>
  <c r="J32" i="18"/>
  <c r="H32" i="18"/>
  <c r="G32" i="18"/>
  <c r="F32" i="18"/>
  <c r="L31" i="18"/>
  <c r="K31" i="18"/>
  <c r="J31" i="18"/>
  <c r="H31" i="18"/>
  <c r="G31" i="18"/>
  <c r="F31" i="18"/>
  <c r="L30" i="18"/>
  <c r="K30" i="18"/>
  <c r="J30" i="18"/>
  <c r="H30" i="18"/>
  <c r="G30" i="18"/>
  <c r="F30" i="18"/>
  <c r="L29" i="18"/>
  <c r="K29" i="18"/>
  <c r="J29" i="18"/>
  <c r="H29" i="18"/>
  <c r="G29" i="18"/>
  <c r="F29" i="18"/>
  <c r="L28" i="18"/>
  <c r="K28" i="18"/>
  <c r="J28" i="18"/>
  <c r="H28" i="18"/>
  <c r="G28" i="18"/>
  <c r="F28" i="18"/>
  <c r="L27" i="18"/>
  <c r="K27" i="18"/>
  <c r="J27" i="18"/>
  <c r="H27" i="18"/>
  <c r="G27" i="18"/>
  <c r="F27" i="18"/>
  <c r="L26" i="18"/>
  <c r="K26" i="18"/>
  <c r="J26" i="18"/>
  <c r="H26" i="18"/>
  <c r="G26" i="18"/>
  <c r="F26" i="18"/>
  <c r="L25" i="18"/>
  <c r="K25" i="18"/>
  <c r="J25" i="18"/>
  <c r="H25" i="18"/>
  <c r="G25" i="18"/>
  <c r="F25" i="18"/>
  <c r="L24" i="18"/>
  <c r="K24" i="18"/>
  <c r="J24" i="18"/>
  <c r="H24" i="18"/>
  <c r="G24" i="18"/>
  <c r="F24" i="18"/>
  <c r="L23" i="18"/>
  <c r="K23" i="18"/>
  <c r="J23" i="18"/>
  <c r="H23" i="18"/>
  <c r="G23" i="18"/>
  <c r="F23" i="18"/>
  <c r="L22" i="18"/>
  <c r="K22" i="18"/>
  <c r="J22" i="18"/>
  <c r="H22" i="18"/>
  <c r="G22" i="18"/>
  <c r="F22" i="18"/>
  <c r="L21" i="18"/>
  <c r="K21" i="18"/>
  <c r="J21" i="18"/>
  <c r="H21" i="18"/>
  <c r="G21" i="18"/>
  <c r="F21" i="18"/>
  <c r="L20" i="18"/>
  <c r="K20" i="18"/>
  <c r="J20" i="18"/>
  <c r="H20" i="18"/>
  <c r="G20" i="18"/>
  <c r="F20" i="18"/>
  <c r="L19" i="18"/>
  <c r="K19" i="18"/>
  <c r="J19" i="18"/>
  <c r="H19" i="18"/>
  <c r="G19" i="18"/>
  <c r="F19" i="18"/>
  <c r="L18" i="18"/>
  <c r="K18" i="18"/>
  <c r="J18" i="18"/>
  <c r="H18" i="18"/>
  <c r="G18" i="18"/>
  <c r="F18" i="18"/>
  <c r="C18" i="18"/>
  <c r="L17" i="18"/>
  <c r="K17" i="18"/>
  <c r="J17" i="18"/>
  <c r="H17" i="18"/>
  <c r="G17" i="18"/>
  <c r="F17" i="18"/>
  <c r="D17" i="18"/>
  <c r="C17" i="18"/>
  <c r="B17" i="18"/>
  <c r="L16" i="18"/>
  <c r="K16" i="18"/>
  <c r="J16" i="18"/>
  <c r="H16" i="18"/>
  <c r="G16" i="18"/>
  <c r="F16" i="18"/>
  <c r="D16" i="18"/>
  <c r="C16" i="18"/>
  <c r="B16" i="18"/>
  <c r="L15" i="18"/>
  <c r="K15" i="18"/>
  <c r="J15" i="18"/>
  <c r="H15" i="18"/>
  <c r="G15" i="18"/>
  <c r="F15" i="18"/>
  <c r="D15" i="18"/>
  <c r="C15" i="18"/>
  <c r="B15" i="18"/>
  <c r="L14" i="18"/>
  <c r="K14" i="18"/>
  <c r="J14" i="18"/>
  <c r="H14" i="18"/>
  <c r="G14" i="18"/>
  <c r="F14" i="18"/>
  <c r="D14" i="18"/>
  <c r="C14" i="18"/>
  <c r="B14" i="18"/>
  <c r="L13" i="18"/>
  <c r="K13" i="18"/>
  <c r="J13" i="18"/>
  <c r="H13" i="18"/>
  <c r="G13" i="18"/>
  <c r="F13" i="18"/>
  <c r="D13" i="18"/>
  <c r="C13" i="18"/>
  <c r="B13" i="18"/>
  <c r="L12" i="18"/>
  <c r="K12" i="18"/>
  <c r="J12" i="18"/>
  <c r="H12" i="18"/>
  <c r="G12" i="18"/>
  <c r="F12" i="18"/>
  <c r="D12" i="18"/>
  <c r="C12" i="18"/>
  <c r="B12" i="18"/>
  <c r="L11" i="18"/>
  <c r="K11" i="18"/>
  <c r="J11" i="18"/>
  <c r="H11" i="18"/>
  <c r="G11" i="18"/>
  <c r="F11" i="18"/>
  <c r="D11" i="18"/>
  <c r="C11" i="18"/>
  <c r="B11" i="18"/>
  <c r="L10" i="18"/>
  <c r="K10" i="18"/>
  <c r="J10" i="18"/>
  <c r="H10" i="18"/>
  <c r="G10" i="18"/>
  <c r="F10" i="18"/>
  <c r="D10" i="18"/>
  <c r="C10" i="18"/>
  <c r="B10" i="18"/>
  <c r="L9" i="18"/>
  <c r="K9" i="18"/>
  <c r="J9" i="18"/>
  <c r="H9" i="18"/>
  <c r="G9" i="18"/>
  <c r="F9" i="18"/>
  <c r="D9" i="18"/>
  <c r="C9" i="18"/>
  <c r="B9" i="18"/>
  <c r="L8" i="18"/>
  <c r="K8" i="18"/>
  <c r="J8" i="18"/>
  <c r="H8" i="18"/>
  <c r="G8" i="18"/>
  <c r="F8" i="18"/>
  <c r="D8" i="18"/>
  <c r="C8" i="18"/>
  <c r="B8" i="18"/>
  <c r="L7" i="18"/>
  <c r="K7" i="18"/>
  <c r="J7" i="18"/>
  <c r="H7" i="18"/>
  <c r="G7" i="18"/>
  <c r="F7" i="18"/>
  <c r="D7" i="18"/>
  <c r="C7" i="18"/>
  <c r="B7" i="18"/>
  <c r="L6" i="18"/>
  <c r="K6" i="18"/>
  <c r="J6" i="18"/>
  <c r="H6" i="18"/>
  <c r="G6" i="18"/>
  <c r="F6" i="18"/>
  <c r="D6" i="18"/>
  <c r="C6" i="18"/>
  <c r="B6" i="18"/>
  <c r="L5" i="18"/>
  <c r="K5" i="18"/>
  <c r="J5" i="18"/>
  <c r="H5" i="18"/>
  <c r="G5" i="18"/>
  <c r="F5" i="18"/>
  <c r="D5" i="18"/>
  <c r="C5" i="18"/>
  <c r="B5" i="18"/>
  <c r="L4" i="18"/>
  <c r="K4" i="18"/>
  <c r="J4" i="18"/>
  <c r="H4" i="18"/>
  <c r="G4" i="18"/>
  <c r="F4" i="18"/>
  <c r="D4" i="18"/>
  <c r="C4" i="18"/>
  <c r="B4" i="18"/>
  <c r="L3" i="18"/>
  <c r="K3" i="18"/>
  <c r="J3" i="18"/>
  <c r="J47" i="18" s="1"/>
  <c r="H3" i="18"/>
  <c r="G3" i="18"/>
  <c r="F3" i="18"/>
  <c r="D3" i="18"/>
  <c r="C3" i="18"/>
  <c r="B3" i="18"/>
  <c r="B18" i="18" s="1"/>
  <c r="I1" i="18"/>
  <c r="F53" i="17"/>
  <c r="H52" i="17"/>
  <c r="G52" i="17"/>
  <c r="F52" i="17"/>
  <c r="H51" i="17"/>
  <c r="G51" i="17"/>
  <c r="F51" i="17"/>
  <c r="H50" i="17"/>
  <c r="G50" i="17"/>
  <c r="F50" i="17"/>
  <c r="H49" i="17"/>
  <c r="G49" i="17"/>
  <c r="F49" i="17"/>
  <c r="H48" i="17"/>
  <c r="G48" i="17"/>
  <c r="F48" i="17"/>
  <c r="K47" i="17"/>
  <c r="H47" i="17"/>
  <c r="G47" i="17"/>
  <c r="F47" i="17"/>
  <c r="L46" i="17"/>
  <c r="K46" i="17"/>
  <c r="J46" i="17"/>
  <c r="H46" i="17"/>
  <c r="G46" i="17"/>
  <c r="F46" i="17"/>
  <c r="L45" i="17"/>
  <c r="K45" i="17"/>
  <c r="J45" i="17"/>
  <c r="H45" i="17"/>
  <c r="G45" i="17"/>
  <c r="F45" i="17"/>
  <c r="L44" i="17"/>
  <c r="K44" i="17"/>
  <c r="J44" i="17"/>
  <c r="H44" i="17"/>
  <c r="G44" i="17"/>
  <c r="F44" i="17"/>
  <c r="L43" i="17"/>
  <c r="K43" i="17"/>
  <c r="J43" i="17"/>
  <c r="H43" i="17"/>
  <c r="G43" i="17"/>
  <c r="F43" i="17"/>
  <c r="L42" i="17"/>
  <c r="K42" i="17"/>
  <c r="J42" i="17"/>
  <c r="H42" i="17"/>
  <c r="G42" i="17"/>
  <c r="F42" i="17"/>
  <c r="L41" i="17"/>
  <c r="K41" i="17"/>
  <c r="J41" i="17"/>
  <c r="H41" i="17"/>
  <c r="G41" i="17"/>
  <c r="F41" i="17"/>
  <c r="L40" i="17"/>
  <c r="K40" i="17"/>
  <c r="J40" i="17"/>
  <c r="H40" i="17"/>
  <c r="G40" i="17"/>
  <c r="F40" i="17"/>
  <c r="L39" i="17"/>
  <c r="K39" i="17"/>
  <c r="J39" i="17"/>
  <c r="H39" i="17"/>
  <c r="G39" i="17"/>
  <c r="F39" i="17"/>
  <c r="L38" i="17"/>
  <c r="K38" i="17"/>
  <c r="J38" i="17"/>
  <c r="H38" i="17"/>
  <c r="G38" i="17"/>
  <c r="F38" i="17"/>
  <c r="L37" i="17"/>
  <c r="K37" i="17"/>
  <c r="J37" i="17"/>
  <c r="H37" i="17"/>
  <c r="G37" i="17"/>
  <c r="F37" i="17"/>
  <c r="L36" i="17"/>
  <c r="K36" i="17"/>
  <c r="J36" i="17"/>
  <c r="H36" i="17"/>
  <c r="G36" i="17"/>
  <c r="F36" i="17"/>
  <c r="L35" i="17"/>
  <c r="K35" i="17"/>
  <c r="J35" i="17"/>
  <c r="H35" i="17"/>
  <c r="G35" i="17"/>
  <c r="F35" i="17"/>
  <c r="L34" i="17"/>
  <c r="K34" i="17"/>
  <c r="J34" i="17"/>
  <c r="H34" i="17"/>
  <c r="G34" i="17"/>
  <c r="F34" i="17"/>
  <c r="L33" i="17"/>
  <c r="K33" i="17"/>
  <c r="J33" i="17"/>
  <c r="H33" i="17"/>
  <c r="G33" i="17"/>
  <c r="F33" i="17"/>
  <c r="L32" i="17"/>
  <c r="K32" i="17"/>
  <c r="J32" i="17"/>
  <c r="H32" i="17"/>
  <c r="G32" i="17"/>
  <c r="F32" i="17"/>
  <c r="L31" i="17"/>
  <c r="K31" i="17"/>
  <c r="J31" i="17"/>
  <c r="H31" i="17"/>
  <c r="G31" i="17"/>
  <c r="F31" i="17"/>
  <c r="L30" i="17"/>
  <c r="K30" i="17"/>
  <c r="J30" i="17"/>
  <c r="H30" i="17"/>
  <c r="G30" i="17"/>
  <c r="F30" i="17"/>
  <c r="L29" i="17"/>
  <c r="K29" i="17"/>
  <c r="J29" i="17"/>
  <c r="H29" i="17"/>
  <c r="G29" i="17"/>
  <c r="F29" i="17"/>
  <c r="L28" i="17"/>
  <c r="K28" i="17"/>
  <c r="J28" i="17"/>
  <c r="H28" i="17"/>
  <c r="G28" i="17"/>
  <c r="F28" i="17"/>
  <c r="L27" i="17"/>
  <c r="K27" i="17"/>
  <c r="J27" i="17"/>
  <c r="H27" i="17"/>
  <c r="G27" i="17"/>
  <c r="F27" i="17"/>
  <c r="L26" i="17"/>
  <c r="K26" i="17"/>
  <c r="J26" i="17"/>
  <c r="H26" i="17"/>
  <c r="G26" i="17"/>
  <c r="F26" i="17"/>
  <c r="L25" i="17"/>
  <c r="K25" i="17"/>
  <c r="J25" i="17"/>
  <c r="H25" i="17"/>
  <c r="G25" i="17"/>
  <c r="F25" i="17"/>
  <c r="L24" i="17"/>
  <c r="K24" i="17"/>
  <c r="J24" i="17"/>
  <c r="H24" i="17"/>
  <c r="G24" i="17"/>
  <c r="F24" i="17"/>
  <c r="L23" i="17"/>
  <c r="K23" i="17"/>
  <c r="J23" i="17"/>
  <c r="H23" i="17"/>
  <c r="G23" i="17"/>
  <c r="F23" i="17"/>
  <c r="L22" i="17"/>
  <c r="K22" i="17"/>
  <c r="J22" i="17"/>
  <c r="H22" i="17"/>
  <c r="G22" i="17"/>
  <c r="F22" i="17"/>
  <c r="L21" i="17"/>
  <c r="K21" i="17"/>
  <c r="J21" i="17"/>
  <c r="H21" i="17"/>
  <c r="G21" i="17"/>
  <c r="F21" i="17"/>
  <c r="L20" i="17"/>
  <c r="K20" i="17"/>
  <c r="J20" i="17"/>
  <c r="H20" i="17"/>
  <c r="G20" i="17"/>
  <c r="F20" i="17"/>
  <c r="L19" i="17"/>
  <c r="K19" i="17"/>
  <c r="J19" i="17"/>
  <c r="H19" i="17"/>
  <c r="G19" i="17"/>
  <c r="F19" i="17"/>
  <c r="L18" i="17"/>
  <c r="K18" i="17"/>
  <c r="J18" i="17"/>
  <c r="H18" i="17"/>
  <c r="G18" i="17"/>
  <c r="F18" i="17"/>
  <c r="C18" i="17"/>
  <c r="L17" i="17"/>
  <c r="K17" i="17"/>
  <c r="J17" i="17"/>
  <c r="H17" i="17"/>
  <c r="G17" i="17"/>
  <c r="F17" i="17"/>
  <c r="D17" i="17"/>
  <c r="C17" i="17"/>
  <c r="B17" i="17"/>
  <c r="L16" i="17"/>
  <c r="K16" i="17"/>
  <c r="J16" i="17"/>
  <c r="H16" i="17"/>
  <c r="G16" i="17"/>
  <c r="F16" i="17"/>
  <c r="D16" i="17"/>
  <c r="C16" i="17"/>
  <c r="B16" i="17"/>
  <c r="L15" i="17"/>
  <c r="K15" i="17"/>
  <c r="J15" i="17"/>
  <c r="H15" i="17"/>
  <c r="G15" i="17"/>
  <c r="F15" i="17"/>
  <c r="D15" i="17"/>
  <c r="C15" i="17"/>
  <c r="B15" i="17"/>
  <c r="L14" i="17"/>
  <c r="K14" i="17"/>
  <c r="J14" i="17"/>
  <c r="H14" i="17"/>
  <c r="G14" i="17"/>
  <c r="F14" i="17"/>
  <c r="D14" i="17"/>
  <c r="C14" i="17"/>
  <c r="B14" i="17"/>
  <c r="L13" i="17"/>
  <c r="K13" i="17"/>
  <c r="J13" i="17"/>
  <c r="H13" i="17"/>
  <c r="G13" i="17"/>
  <c r="F13" i="17"/>
  <c r="D13" i="17"/>
  <c r="C13" i="17"/>
  <c r="B13" i="17"/>
  <c r="L12" i="17"/>
  <c r="K12" i="17"/>
  <c r="J12" i="17"/>
  <c r="H12" i="17"/>
  <c r="G12" i="17"/>
  <c r="F12" i="17"/>
  <c r="D12" i="17"/>
  <c r="C12" i="17"/>
  <c r="B12" i="17"/>
  <c r="L11" i="17"/>
  <c r="K11" i="17"/>
  <c r="J11" i="17"/>
  <c r="H11" i="17"/>
  <c r="G11" i="17"/>
  <c r="F11" i="17"/>
  <c r="D11" i="17"/>
  <c r="C11" i="17"/>
  <c r="B11" i="17"/>
  <c r="L10" i="17"/>
  <c r="K10" i="17"/>
  <c r="J10" i="17"/>
  <c r="H10" i="17"/>
  <c r="G10" i="17"/>
  <c r="F10" i="17"/>
  <c r="D10" i="17"/>
  <c r="C10" i="17"/>
  <c r="B10" i="17"/>
  <c r="L9" i="17"/>
  <c r="K9" i="17"/>
  <c r="J9" i="17"/>
  <c r="H9" i="17"/>
  <c r="G9" i="17"/>
  <c r="F9" i="17"/>
  <c r="D9" i="17"/>
  <c r="C9" i="17"/>
  <c r="B9" i="17"/>
  <c r="L8" i="17"/>
  <c r="K8" i="17"/>
  <c r="J8" i="17"/>
  <c r="H8" i="17"/>
  <c r="G8" i="17"/>
  <c r="F8" i="17"/>
  <c r="D8" i="17"/>
  <c r="C8" i="17"/>
  <c r="B8" i="17"/>
  <c r="L7" i="17"/>
  <c r="K7" i="17"/>
  <c r="J7" i="17"/>
  <c r="H7" i="17"/>
  <c r="G7" i="17"/>
  <c r="F7" i="17"/>
  <c r="D7" i="17"/>
  <c r="C7" i="17"/>
  <c r="B7" i="17"/>
  <c r="L6" i="17"/>
  <c r="K6" i="17"/>
  <c r="J6" i="17"/>
  <c r="H6" i="17"/>
  <c r="G6" i="17"/>
  <c r="F6" i="17"/>
  <c r="D6" i="17"/>
  <c r="C6" i="17"/>
  <c r="B6" i="17"/>
  <c r="L5" i="17"/>
  <c r="K5" i="17"/>
  <c r="J5" i="17"/>
  <c r="H5" i="17"/>
  <c r="G5" i="17"/>
  <c r="F5" i="17"/>
  <c r="D5" i="17"/>
  <c r="C5" i="17"/>
  <c r="B5" i="17"/>
  <c r="L4" i="17"/>
  <c r="K4" i="17"/>
  <c r="J4" i="17"/>
  <c r="H4" i="17"/>
  <c r="G4" i="17"/>
  <c r="F4" i="17"/>
  <c r="D4" i="17"/>
  <c r="C4" i="17"/>
  <c r="B4" i="17"/>
  <c r="L3" i="17"/>
  <c r="K3" i="17"/>
  <c r="J3" i="17"/>
  <c r="J47" i="17" s="1"/>
  <c r="H3" i="17"/>
  <c r="G3" i="17"/>
  <c r="F3" i="17"/>
  <c r="D3" i="17"/>
  <c r="C3" i="17"/>
  <c r="B3" i="17"/>
  <c r="B18" i="17" s="1"/>
  <c r="I1" i="17"/>
  <c r="G52" i="16"/>
  <c r="F52" i="16"/>
  <c r="H52" i="16" s="1"/>
  <c r="G51" i="16"/>
  <c r="F51" i="16"/>
  <c r="H51" i="16" s="1"/>
  <c r="G50" i="16"/>
  <c r="F50" i="16"/>
  <c r="H50" i="16" s="1"/>
  <c r="G49" i="16"/>
  <c r="F49" i="16"/>
  <c r="G48" i="16"/>
  <c r="F48" i="16"/>
  <c r="H48" i="16" s="1"/>
  <c r="G47" i="16"/>
  <c r="F47" i="16"/>
  <c r="H47" i="16" s="1"/>
  <c r="K46" i="16"/>
  <c r="J46" i="16"/>
  <c r="L46" i="16" s="1"/>
  <c r="G46" i="16"/>
  <c r="F46" i="16"/>
  <c r="H46" i="16" s="1"/>
  <c r="K45" i="16"/>
  <c r="J45" i="16"/>
  <c r="G45" i="16"/>
  <c r="F45" i="16"/>
  <c r="H45" i="16" s="1"/>
  <c r="K44" i="16"/>
  <c r="J44" i="16"/>
  <c r="L44" i="16" s="1"/>
  <c r="G44" i="16"/>
  <c r="F44" i="16"/>
  <c r="H44" i="16" s="1"/>
  <c r="K43" i="16"/>
  <c r="J43" i="16"/>
  <c r="G43" i="16"/>
  <c r="F43" i="16"/>
  <c r="H43" i="16" s="1"/>
  <c r="K42" i="16"/>
  <c r="J42" i="16"/>
  <c r="L42" i="16" s="1"/>
  <c r="G42" i="16"/>
  <c r="F42" i="16"/>
  <c r="H42" i="16" s="1"/>
  <c r="K41" i="16"/>
  <c r="J41" i="16"/>
  <c r="G41" i="16"/>
  <c r="F41" i="16"/>
  <c r="H41" i="16" s="1"/>
  <c r="K40" i="16"/>
  <c r="J40" i="16"/>
  <c r="L40" i="16" s="1"/>
  <c r="G40" i="16"/>
  <c r="F40" i="16"/>
  <c r="H40" i="16" s="1"/>
  <c r="K39" i="16"/>
  <c r="J39" i="16"/>
  <c r="G39" i="16"/>
  <c r="F39" i="16"/>
  <c r="H39" i="16" s="1"/>
  <c r="K38" i="16"/>
  <c r="J38" i="16"/>
  <c r="L38" i="16" s="1"/>
  <c r="G38" i="16"/>
  <c r="F38" i="16"/>
  <c r="H38" i="16" s="1"/>
  <c r="K37" i="16"/>
  <c r="J37" i="16"/>
  <c r="L37" i="16" s="1"/>
  <c r="G37" i="16"/>
  <c r="F37" i="16"/>
  <c r="H37" i="16" s="1"/>
  <c r="K36" i="16"/>
  <c r="J36" i="16"/>
  <c r="L36" i="16" s="1"/>
  <c r="G36" i="16"/>
  <c r="F36" i="16"/>
  <c r="H36" i="16" s="1"/>
  <c r="K35" i="16"/>
  <c r="J35" i="16"/>
  <c r="L35" i="16" s="1"/>
  <c r="G35" i="16"/>
  <c r="F35" i="16"/>
  <c r="H35" i="16" s="1"/>
  <c r="K34" i="16"/>
  <c r="J34" i="16"/>
  <c r="L34" i="16" s="1"/>
  <c r="G34" i="16"/>
  <c r="F34" i="16"/>
  <c r="H34" i="16" s="1"/>
  <c r="K33" i="16"/>
  <c r="J33" i="16"/>
  <c r="L33" i="16" s="1"/>
  <c r="G33" i="16"/>
  <c r="F33" i="16"/>
  <c r="H33" i="16" s="1"/>
  <c r="K32" i="16"/>
  <c r="J32" i="16"/>
  <c r="L32" i="16" s="1"/>
  <c r="G32" i="16"/>
  <c r="F32" i="16"/>
  <c r="H32" i="16" s="1"/>
  <c r="K31" i="16"/>
  <c r="J31" i="16"/>
  <c r="L31" i="16" s="1"/>
  <c r="G31" i="16"/>
  <c r="F31" i="16"/>
  <c r="H31" i="16" s="1"/>
  <c r="K30" i="16"/>
  <c r="J30" i="16"/>
  <c r="L30" i="16" s="1"/>
  <c r="G30" i="16"/>
  <c r="F30" i="16"/>
  <c r="H30" i="16" s="1"/>
  <c r="K29" i="16"/>
  <c r="J29" i="16"/>
  <c r="L29" i="16" s="1"/>
  <c r="G29" i="16"/>
  <c r="F29" i="16"/>
  <c r="H29" i="16" s="1"/>
  <c r="K28" i="16"/>
  <c r="J28" i="16"/>
  <c r="L28" i="16" s="1"/>
  <c r="G28" i="16"/>
  <c r="F28" i="16"/>
  <c r="H28" i="16" s="1"/>
  <c r="K27" i="16"/>
  <c r="J27" i="16"/>
  <c r="L27" i="16" s="1"/>
  <c r="G27" i="16"/>
  <c r="F27" i="16"/>
  <c r="H27" i="16" s="1"/>
  <c r="K26" i="16"/>
  <c r="J26" i="16"/>
  <c r="L26" i="16" s="1"/>
  <c r="G26" i="16"/>
  <c r="F26" i="16"/>
  <c r="H26" i="16" s="1"/>
  <c r="K25" i="16"/>
  <c r="J25" i="16"/>
  <c r="L25" i="16" s="1"/>
  <c r="G25" i="16"/>
  <c r="F25" i="16"/>
  <c r="H25" i="16" s="1"/>
  <c r="K24" i="16"/>
  <c r="J24" i="16"/>
  <c r="L24" i="16" s="1"/>
  <c r="G24" i="16"/>
  <c r="F24" i="16"/>
  <c r="H24" i="16" s="1"/>
  <c r="K23" i="16"/>
  <c r="J23" i="16"/>
  <c r="L23" i="16" s="1"/>
  <c r="G23" i="16"/>
  <c r="F23" i="16"/>
  <c r="H23" i="16" s="1"/>
  <c r="K22" i="16"/>
  <c r="J22" i="16"/>
  <c r="L22" i="16" s="1"/>
  <c r="G22" i="16"/>
  <c r="F22" i="16"/>
  <c r="H22" i="16" s="1"/>
  <c r="K21" i="16"/>
  <c r="J21" i="16"/>
  <c r="L21" i="16" s="1"/>
  <c r="G21" i="16"/>
  <c r="F21" i="16"/>
  <c r="H21" i="16" s="1"/>
  <c r="K20" i="16"/>
  <c r="J20" i="16"/>
  <c r="L20" i="16" s="1"/>
  <c r="G20" i="16"/>
  <c r="F20" i="16"/>
  <c r="H20" i="16" s="1"/>
  <c r="K19" i="16"/>
  <c r="J19" i="16"/>
  <c r="L19" i="16" s="1"/>
  <c r="G19" i="16"/>
  <c r="F19" i="16"/>
  <c r="H19" i="16" s="1"/>
  <c r="K18" i="16"/>
  <c r="J18" i="16"/>
  <c r="L18" i="16" s="1"/>
  <c r="G18" i="16"/>
  <c r="F18" i="16"/>
  <c r="H18" i="16" s="1"/>
  <c r="K17" i="16"/>
  <c r="J17" i="16"/>
  <c r="L17" i="16" s="1"/>
  <c r="G17" i="16"/>
  <c r="F17" i="16"/>
  <c r="H17" i="16" s="1"/>
  <c r="C17" i="16"/>
  <c r="B17" i="16"/>
  <c r="D17" i="16" s="1"/>
  <c r="K16" i="16"/>
  <c r="J16" i="16"/>
  <c r="L16" i="16" s="1"/>
  <c r="G16" i="16"/>
  <c r="F16" i="16"/>
  <c r="H16" i="16" s="1"/>
  <c r="C16" i="16"/>
  <c r="B16" i="16"/>
  <c r="D16" i="16" s="1"/>
  <c r="K15" i="16"/>
  <c r="J15" i="16"/>
  <c r="L15" i="16" s="1"/>
  <c r="G15" i="16"/>
  <c r="F15" i="16"/>
  <c r="H15" i="16" s="1"/>
  <c r="C15" i="16"/>
  <c r="B15" i="16"/>
  <c r="D15" i="16" s="1"/>
  <c r="K14" i="16"/>
  <c r="J14" i="16"/>
  <c r="L14" i="16" s="1"/>
  <c r="G14" i="16"/>
  <c r="F14" i="16"/>
  <c r="H14" i="16" s="1"/>
  <c r="C14" i="16"/>
  <c r="B14" i="16"/>
  <c r="D14" i="16" s="1"/>
  <c r="K13" i="16"/>
  <c r="J13" i="16"/>
  <c r="L13" i="16" s="1"/>
  <c r="G13" i="16"/>
  <c r="F13" i="16"/>
  <c r="H13" i="16" s="1"/>
  <c r="C13" i="16"/>
  <c r="B13" i="16"/>
  <c r="D13" i="16" s="1"/>
  <c r="K12" i="16"/>
  <c r="J12" i="16"/>
  <c r="L12" i="16" s="1"/>
  <c r="G12" i="16"/>
  <c r="F12" i="16"/>
  <c r="H12" i="16" s="1"/>
  <c r="C12" i="16"/>
  <c r="B12" i="16"/>
  <c r="D12" i="16" s="1"/>
  <c r="K11" i="16"/>
  <c r="J11" i="16"/>
  <c r="L11" i="16" s="1"/>
  <c r="G11" i="16"/>
  <c r="F11" i="16"/>
  <c r="H11" i="16" s="1"/>
  <c r="C11" i="16"/>
  <c r="B11" i="16"/>
  <c r="D11" i="16" s="1"/>
  <c r="K10" i="16"/>
  <c r="J10" i="16"/>
  <c r="L10" i="16" s="1"/>
  <c r="G10" i="16"/>
  <c r="F10" i="16"/>
  <c r="H10" i="16" s="1"/>
  <c r="C10" i="16"/>
  <c r="B10" i="16"/>
  <c r="D10" i="16" s="1"/>
  <c r="K9" i="16"/>
  <c r="J9" i="16"/>
  <c r="L9" i="16" s="1"/>
  <c r="G9" i="16"/>
  <c r="F9" i="16"/>
  <c r="H9" i="16" s="1"/>
  <c r="C9" i="16"/>
  <c r="B9" i="16"/>
  <c r="D9" i="16" s="1"/>
  <c r="K8" i="16"/>
  <c r="J8" i="16"/>
  <c r="L8" i="16" s="1"/>
  <c r="G8" i="16"/>
  <c r="F8" i="16"/>
  <c r="H8" i="16" s="1"/>
  <c r="C8" i="16"/>
  <c r="B8" i="16"/>
  <c r="D8" i="16" s="1"/>
  <c r="K7" i="16"/>
  <c r="J7" i="16"/>
  <c r="L7" i="16" s="1"/>
  <c r="G7" i="16"/>
  <c r="F7" i="16"/>
  <c r="H7" i="16" s="1"/>
  <c r="C7" i="16"/>
  <c r="B7" i="16"/>
  <c r="D7" i="16" s="1"/>
  <c r="K6" i="16"/>
  <c r="J6" i="16"/>
  <c r="L6" i="16" s="1"/>
  <c r="G6" i="16"/>
  <c r="F6" i="16"/>
  <c r="H6" i="16" s="1"/>
  <c r="C6" i="16"/>
  <c r="B6" i="16"/>
  <c r="D6" i="16" s="1"/>
  <c r="K5" i="16"/>
  <c r="J5" i="16"/>
  <c r="L5" i="16" s="1"/>
  <c r="G5" i="16"/>
  <c r="F5" i="16"/>
  <c r="H5" i="16" s="1"/>
  <c r="C5" i="16"/>
  <c r="B5" i="16"/>
  <c r="D5" i="16" s="1"/>
  <c r="K4" i="16"/>
  <c r="J4" i="16"/>
  <c r="L4" i="16" s="1"/>
  <c r="G4" i="16"/>
  <c r="F4" i="16"/>
  <c r="F53" i="16" s="1"/>
  <c r="H53" i="16" s="1"/>
  <c r="C4" i="16"/>
  <c r="C18" i="16" s="1"/>
  <c r="B4" i="16"/>
  <c r="D4" i="16" s="1"/>
  <c r="K3" i="16"/>
  <c r="K47" i="16" s="1"/>
  <c r="J3" i="16"/>
  <c r="J47" i="16" s="1"/>
  <c r="G3" i="16"/>
  <c r="G53" i="16" s="1"/>
  <c r="F3" i="16"/>
  <c r="H3" i="16" s="1"/>
  <c r="C3" i="16"/>
  <c r="B3" i="16"/>
  <c r="B18" i="16" s="1"/>
  <c r="I1" i="16"/>
  <c r="H52" i="15"/>
  <c r="G52" i="15"/>
  <c r="F52" i="15"/>
  <c r="H51" i="15"/>
  <c r="G51" i="15"/>
  <c r="F51" i="15"/>
  <c r="H50" i="15"/>
  <c r="G50" i="15"/>
  <c r="F50" i="15"/>
  <c r="H49" i="15"/>
  <c r="G49" i="15"/>
  <c r="F49" i="15"/>
  <c r="H48" i="15"/>
  <c r="G48" i="15"/>
  <c r="F48" i="15"/>
  <c r="H47" i="15"/>
  <c r="G47" i="15"/>
  <c r="F47" i="15"/>
  <c r="L46" i="15"/>
  <c r="K46" i="15"/>
  <c r="J46" i="15"/>
  <c r="H46" i="15"/>
  <c r="G46" i="15"/>
  <c r="F46" i="15"/>
  <c r="L45" i="15"/>
  <c r="K45" i="15"/>
  <c r="J45" i="15"/>
  <c r="H45" i="15"/>
  <c r="G45" i="15"/>
  <c r="F45" i="15"/>
  <c r="L44" i="15"/>
  <c r="K44" i="15"/>
  <c r="J44" i="15"/>
  <c r="H44" i="15"/>
  <c r="G44" i="15"/>
  <c r="F44" i="15"/>
  <c r="L43" i="15"/>
  <c r="K43" i="15"/>
  <c r="J43" i="15"/>
  <c r="H43" i="15"/>
  <c r="G43" i="15"/>
  <c r="F43" i="15"/>
  <c r="L42" i="15"/>
  <c r="K42" i="15"/>
  <c r="J42" i="15"/>
  <c r="H42" i="15"/>
  <c r="G42" i="15"/>
  <c r="F42" i="15"/>
  <c r="L41" i="15"/>
  <c r="K41" i="15"/>
  <c r="J41" i="15"/>
  <c r="H41" i="15"/>
  <c r="G41" i="15"/>
  <c r="F41" i="15"/>
  <c r="L40" i="15"/>
  <c r="K40" i="15"/>
  <c r="J40" i="15"/>
  <c r="H40" i="15"/>
  <c r="G40" i="15"/>
  <c r="F40" i="15"/>
  <c r="L39" i="15"/>
  <c r="K39" i="15"/>
  <c r="J39" i="15"/>
  <c r="H39" i="15"/>
  <c r="G39" i="15"/>
  <c r="F39" i="15"/>
  <c r="L38" i="15"/>
  <c r="K38" i="15"/>
  <c r="J38" i="15"/>
  <c r="H38" i="15"/>
  <c r="G38" i="15"/>
  <c r="F38" i="15"/>
  <c r="L37" i="15"/>
  <c r="K37" i="15"/>
  <c r="J37" i="15"/>
  <c r="H37" i="15"/>
  <c r="G37" i="15"/>
  <c r="F37" i="15"/>
  <c r="L36" i="15"/>
  <c r="K36" i="15"/>
  <c r="J36" i="15"/>
  <c r="H36" i="15"/>
  <c r="G36" i="15"/>
  <c r="F36" i="15"/>
  <c r="L35" i="15"/>
  <c r="K35" i="15"/>
  <c r="J35" i="15"/>
  <c r="H35" i="15"/>
  <c r="G35" i="15"/>
  <c r="F35" i="15"/>
  <c r="L34" i="15"/>
  <c r="K34" i="15"/>
  <c r="J34" i="15"/>
  <c r="H34" i="15"/>
  <c r="G34" i="15"/>
  <c r="F34" i="15"/>
  <c r="L33" i="15"/>
  <c r="K33" i="15"/>
  <c r="J33" i="15"/>
  <c r="H33" i="15"/>
  <c r="G33" i="15"/>
  <c r="F33" i="15"/>
  <c r="L32" i="15"/>
  <c r="K32" i="15"/>
  <c r="J32" i="15"/>
  <c r="H32" i="15"/>
  <c r="G32" i="15"/>
  <c r="F32" i="15"/>
  <c r="L31" i="15"/>
  <c r="K31" i="15"/>
  <c r="J31" i="15"/>
  <c r="H31" i="15"/>
  <c r="G31" i="15"/>
  <c r="F31" i="15"/>
  <c r="L30" i="15"/>
  <c r="K30" i="15"/>
  <c r="J30" i="15"/>
  <c r="H30" i="15"/>
  <c r="G30" i="15"/>
  <c r="F30" i="15"/>
  <c r="L29" i="15"/>
  <c r="K29" i="15"/>
  <c r="J29" i="15"/>
  <c r="H29" i="15"/>
  <c r="G29" i="15"/>
  <c r="F29" i="15"/>
  <c r="L28" i="15"/>
  <c r="K28" i="15"/>
  <c r="J28" i="15"/>
  <c r="H28" i="15"/>
  <c r="G28" i="15"/>
  <c r="F28" i="15"/>
  <c r="L27" i="15"/>
  <c r="K27" i="15"/>
  <c r="J27" i="15"/>
  <c r="H27" i="15"/>
  <c r="G27" i="15"/>
  <c r="F27" i="15"/>
  <c r="L26" i="15"/>
  <c r="K26" i="15"/>
  <c r="J26" i="15"/>
  <c r="H26" i="15"/>
  <c r="G26" i="15"/>
  <c r="F26" i="15"/>
  <c r="L25" i="15"/>
  <c r="K25" i="15"/>
  <c r="J25" i="15"/>
  <c r="H25" i="15"/>
  <c r="G25" i="15"/>
  <c r="F25" i="15"/>
  <c r="L24" i="15"/>
  <c r="K24" i="15"/>
  <c r="J24" i="15"/>
  <c r="H24" i="15"/>
  <c r="G24" i="15"/>
  <c r="F24" i="15"/>
  <c r="L23" i="15"/>
  <c r="K23" i="15"/>
  <c r="J23" i="15"/>
  <c r="H23" i="15"/>
  <c r="G23" i="15"/>
  <c r="F23" i="15"/>
  <c r="L22" i="15"/>
  <c r="K22" i="15"/>
  <c r="J22" i="15"/>
  <c r="H22" i="15"/>
  <c r="G22" i="15"/>
  <c r="F22" i="15"/>
  <c r="L21" i="15"/>
  <c r="K21" i="15"/>
  <c r="J21" i="15"/>
  <c r="H21" i="15"/>
  <c r="G21" i="15"/>
  <c r="F21" i="15"/>
  <c r="L20" i="15"/>
  <c r="K20" i="15"/>
  <c r="J20" i="15"/>
  <c r="H20" i="15"/>
  <c r="G20" i="15"/>
  <c r="F20" i="15"/>
  <c r="L19" i="15"/>
  <c r="K19" i="15"/>
  <c r="J19" i="15"/>
  <c r="H19" i="15"/>
  <c r="G19" i="15"/>
  <c r="F19" i="15"/>
  <c r="L18" i="15"/>
  <c r="K18" i="15"/>
  <c r="J18" i="15"/>
  <c r="H18" i="15"/>
  <c r="G18" i="15"/>
  <c r="F18" i="15"/>
  <c r="L17" i="15"/>
  <c r="K17" i="15"/>
  <c r="J17" i="15"/>
  <c r="H17" i="15"/>
  <c r="G17" i="15"/>
  <c r="F17" i="15"/>
  <c r="D17" i="15"/>
  <c r="C17" i="15"/>
  <c r="B17" i="15"/>
  <c r="L16" i="15"/>
  <c r="K16" i="15"/>
  <c r="J16" i="15"/>
  <c r="H16" i="15"/>
  <c r="G16" i="15"/>
  <c r="F16" i="15"/>
  <c r="D16" i="15"/>
  <c r="C16" i="15"/>
  <c r="B16" i="15"/>
  <c r="L15" i="15"/>
  <c r="K15" i="15"/>
  <c r="J15" i="15"/>
  <c r="H15" i="15"/>
  <c r="G15" i="15"/>
  <c r="F15" i="15"/>
  <c r="D15" i="15"/>
  <c r="C15" i="15"/>
  <c r="B15" i="15"/>
  <c r="L14" i="15"/>
  <c r="K14" i="15"/>
  <c r="J14" i="15"/>
  <c r="H14" i="15"/>
  <c r="G14" i="15"/>
  <c r="F14" i="15"/>
  <c r="D14" i="15"/>
  <c r="C14" i="15"/>
  <c r="B14" i="15"/>
  <c r="L13" i="15"/>
  <c r="K13" i="15"/>
  <c r="J13" i="15"/>
  <c r="H13" i="15"/>
  <c r="G13" i="15"/>
  <c r="F13" i="15"/>
  <c r="D13" i="15"/>
  <c r="C13" i="15"/>
  <c r="B13" i="15"/>
  <c r="L12" i="15"/>
  <c r="K12" i="15"/>
  <c r="J12" i="15"/>
  <c r="H12" i="15"/>
  <c r="G12" i="15"/>
  <c r="F12" i="15"/>
  <c r="D12" i="15"/>
  <c r="C12" i="15"/>
  <c r="B12" i="15"/>
  <c r="L11" i="15"/>
  <c r="K11" i="15"/>
  <c r="J11" i="15"/>
  <c r="H11" i="15"/>
  <c r="G11" i="15"/>
  <c r="F11" i="15"/>
  <c r="D11" i="15"/>
  <c r="C11" i="15"/>
  <c r="B11" i="15"/>
  <c r="L10" i="15"/>
  <c r="K10" i="15"/>
  <c r="J10" i="15"/>
  <c r="H10" i="15"/>
  <c r="G10" i="15"/>
  <c r="F10" i="15"/>
  <c r="D10" i="15"/>
  <c r="C10" i="15"/>
  <c r="B10" i="15"/>
  <c r="L9" i="15"/>
  <c r="K9" i="15"/>
  <c r="J9" i="15"/>
  <c r="H9" i="15"/>
  <c r="G9" i="15"/>
  <c r="F9" i="15"/>
  <c r="D9" i="15"/>
  <c r="C9" i="15"/>
  <c r="B9" i="15"/>
  <c r="L8" i="15"/>
  <c r="K8" i="15"/>
  <c r="J8" i="15"/>
  <c r="H8" i="15"/>
  <c r="G8" i="15"/>
  <c r="F8" i="15"/>
  <c r="D8" i="15"/>
  <c r="C8" i="15"/>
  <c r="B8" i="15"/>
  <c r="L7" i="15"/>
  <c r="K7" i="15"/>
  <c r="J7" i="15"/>
  <c r="H7" i="15"/>
  <c r="G7" i="15"/>
  <c r="F7" i="15"/>
  <c r="D7" i="15"/>
  <c r="C7" i="15"/>
  <c r="B7" i="15"/>
  <c r="L6" i="15"/>
  <c r="K6" i="15"/>
  <c r="J6" i="15"/>
  <c r="H6" i="15"/>
  <c r="G6" i="15"/>
  <c r="F6" i="15"/>
  <c r="D6" i="15"/>
  <c r="C6" i="15"/>
  <c r="B6" i="15"/>
  <c r="L5" i="15"/>
  <c r="K5" i="15"/>
  <c r="J5" i="15"/>
  <c r="H5" i="15"/>
  <c r="G5" i="15"/>
  <c r="F5" i="15"/>
  <c r="D5" i="15"/>
  <c r="C5" i="15"/>
  <c r="B5" i="15"/>
  <c r="L4" i="15"/>
  <c r="K4" i="15"/>
  <c r="K47" i="15" s="1"/>
  <c r="J4" i="15"/>
  <c r="H4" i="15"/>
  <c r="G4" i="15"/>
  <c r="F4" i="15"/>
  <c r="F53" i="15" s="1"/>
  <c r="D4" i="15"/>
  <c r="C4" i="15"/>
  <c r="C18" i="15" s="1"/>
  <c r="B4" i="15"/>
  <c r="L3" i="15"/>
  <c r="K3" i="15"/>
  <c r="J3" i="15"/>
  <c r="J47" i="15" s="1"/>
  <c r="L47" i="15" s="1"/>
  <c r="H3" i="15"/>
  <c r="G3" i="15"/>
  <c r="G53" i="15" s="1"/>
  <c r="F3" i="15"/>
  <c r="D3" i="15"/>
  <c r="C3" i="15"/>
  <c r="B3" i="15"/>
  <c r="B18" i="15" s="1"/>
  <c r="I1" i="15"/>
  <c r="H52" i="14"/>
  <c r="G52" i="14"/>
  <c r="F52" i="14"/>
  <c r="H51" i="14"/>
  <c r="G51" i="14"/>
  <c r="F51" i="14"/>
  <c r="H50" i="14"/>
  <c r="G50" i="14"/>
  <c r="F50" i="14"/>
  <c r="H49" i="14"/>
  <c r="G49" i="14"/>
  <c r="F49" i="14"/>
  <c r="H48" i="14"/>
  <c r="G48" i="14"/>
  <c r="F48" i="14"/>
  <c r="H47" i="14"/>
  <c r="G47" i="14"/>
  <c r="F47" i="14"/>
  <c r="L46" i="14"/>
  <c r="K46" i="14"/>
  <c r="J46" i="14"/>
  <c r="H46" i="14"/>
  <c r="G46" i="14"/>
  <c r="F46" i="14"/>
  <c r="L45" i="14"/>
  <c r="K45" i="14"/>
  <c r="J45" i="14"/>
  <c r="H45" i="14"/>
  <c r="G45" i="14"/>
  <c r="F45" i="14"/>
  <c r="L44" i="14"/>
  <c r="K44" i="14"/>
  <c r="J44" i="14"/>
  <c r="H44" i="14"/>
  <c r="G44" i="14"/>
  <c r="F44" i="14"/>
  <c r="L43" i="14"/>
  <c r="K43" i="14"/>
  <c r="J43" i="14"/>
  <c r="H43" i="14"/>
  <c r="G43" i="14"/>
  <c r="F43" i="14"/>
  <c r="L42" i="14"/>
  <c r="K42" i="14"/>
  <c r="J42" i="14"/>
  <c r="H42" i="14"/>
  <c r="G42" i="14"/>
  <c r="F42" i="14"/>
  <c r="L41" i="14"/>
  <c r="K41" i="14"/>
  <c r="J41" i="14"/>
  <c r="H41" i="14"/>
  <c r="G41" i="14"/>
  <c r="F41" i="14"/>
  <c r="L40" i="14"/>
  <c r="K40" i="14"/>
  <c r="J40" i="14"/>
  <c r="H40" i="14"/>
  <c r="G40" i="14"/>
  <c r="F40" i="14"/>
  <c r="L39" i="14"/>
  <c r="K39" i="14"/>
  <c r="J39" i="14"/>
  <c r="H39" i="14"/>
  <c r="G39" i="14"/>
  <c r="F39" i="14"/>
  <c r="L38" i="14"/>
  <c r="K38" i="14"/>
  <c r="J38" i="14"/>
  <c r="H38" i="14"/>
  <c r="G38" i="14"/>
  <c r="F38" i="14"/>
  <c r="L37" i="14"/>
  <c r="K37" i="14"/>
  <c r="J37" i="14"/>
  <c r="H37" i="14"/>
  <c r="G37" i="14"/>
  <c r="F37" i="14"/>
  <c r="L36" i="14"/>
  <c r="K36" i="14"/>
  <c r="J36" i="14"/>
  <c r="H36" i="14"/>
  <c r="G36" i="14"/>
  <c r="F36" i="14"/>
  <c r="L35" i="14"/>
  <c r="K35" i="14"/>
  <c r="J35" i="14"/>
  <c r="H35" i="14"/>
  <c r="G35" i="14"/>
  <c r="F35" i="14"/>
  <c r="L34" i="14"/>
  <c r="K34" i="14"/>
  <c r="J34" i="14"/>
  <c r="H34" i="14"/>
  <c r="G34" i="14"/>
  <c r="F34" i="14"/>
  <c r="L33" i="14"/>
  <c r="K33" i="14"/>
  <c r="J33" i="14"/>
  <c r="H33" i="14"/>
  <c r="G33" i="14"/>
  <c r="F33" i="14"/>
  <c r="L32" i="14"/>
  <c r="K32" i="14"/>
  <c r="J32" i="14"/>
  <c r="H32" i="14"/>
  <c r="G32" i="14"/>
  <c r="F32" i="14"/>
  <c r="L31" i="14"/>
  <c r="K31" i="14"/>
  <c r="J31" i="14"/>
  <c r="H31" i="14"/>
  <c r="G31" i="14"/>
  <c r="F31" i="14"/>
  <c r="L30" i="14"/>
  <c r="K30" i="14"/>
  <c r="J30" i="14"/>
  <c r="H30" i="14"/>
  <c r="G30" i="14"/>
  <c r="F30" i="14"/>
  <c r="L29" i="14"/>
  <c r="K29" i="14"/>
  <c r="J29" i="14"/>
  <c r="H29" i="14"/>
  <c r="G29" i="14"/>
  <c r="F29" i="14"/>
  <c r="L28" i="14"/>
  <c r="K28" i="14"/>
  <c r="J28" i="14"/>
  <c r="H28" i="14"/>
  <c r="G28" i="14"/>
  <c r="F28" i="14"/>
  <c r="L27" i="14"/>
  <c r="K27" i="14"/>
  <c r="J27" i="14"/>
  <c r="H27" i="14"/>
  <c r="G27" i="14"/>
  <c r="F27" i="14"/>
  <c r="L26" i="14"/>
  <c r="K26" i="14"/>
  <c r="J26" i="14"/>
  <c r="H26" i="14"/>
  <c r="G26" i="14"/>
  <c r="F26" i="14"/>
  <c r="L25" i="14"/>
  <c r="K25" i="14"/>
  <c r="J25" i="14"/>
  <c r="H25" i="14"/>
  <c r="G25" i="14"/>
  <c r="F25" i="14"/>
  <c r="L24" i="14"/>
  <c r="K24" i="14"/>
  <c r="J24" i="14"/>
  <c r="H24" i="14"/>
  <c r="G24" i="14"/>
  <c r="F24" i="14"/>
  <c r="L23" i="14"/>
  <c r="K23" i="14"/>
  <c r="J23" i="14"/>
  <c r="H23" i="14"/>
  <c r="G23" i="14"/>
  <c r="F23" i="14"/>
  <c r="L22" i="14"/>
  <c r="K22" i="14"/>
  <c r="J22" i="14"/>
  <c r="H22" i="14"/>
  <c r="G22" i="14"/>
  <c r="F22" i="14"/>
  <c r="L21" i="14"/>
  <c r="K21" i="14"/>
  <c r="J21" i="14"/>
  <c r="H21" i="14"/>
  <c r="G21" i="14"/>
  <c r="F21" i="14"/>
  <c r="L20" i="14"/>
  <c r="K20" i="14"/>
  <c r="J20" i="14"/>
  <c r="H20" i="14"/>
  <c r="G20" i="14"/>
  <c r="F20" i="14"/>
  <c r="L19" i="14"/>
  <c r="K19" i="14"/>
  <c r="J19" i="14"/>
  <c r="H19" i="14"/>
  <c r="G19" i="14"/>
  <c r="F19" i="14"/>
  <c r="L18" i="14"/>
  <c r="K18" i="14"/>
  <c r="J18" i="14"/>
  <c r="H18" i="14"/>
  <c r="G18" i="14"/>
  <c r="F18" i="14"/>
  <c r="L17" i="14"/>
  <c r="K17" i="14"/>
  <c r="J17" i="14"/>
  <c r="H17" i="14"/>
  <c r="G17" i="14"/>
  <c r="F17" i="14"/>
  <c r="D17" i="14"/>
  <c r="C17" i="14"/>
  <c r="B17" i="14"/>
  <c r="L16" i="14"/>
  <c r="K16" i="14"/>
  <c r="J16" i="14"/>
  <c r="H16" i="14"/>
  <c r="G16" i="14"/>
  <c r="F16" i="14"/>
  <c r="D16" i="14"/>
  <c r="C16" i="14"/>
  <c r="B16" i="14"/>
  <c r="L15" i="14"/>
  <c r="K15" i="14"/>
  <c r="J15" i="14"/>
  <c r="H15" i="14"/>
  <c r="G15" i="14"/>
  <c r="F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L11" i="14"/>
  <c r="K11" i="14"/>
  <c r="J11" i="14"/>
  <c r="H11" i="14"/>
  <c r="G11" i="14"/>
  <c r="F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L7" i="14"/>
  <c r="K7" i="14"/>
  <c r="J7" i="14"/>
  <c r="H7" i="14"/>
  <c r="G7" i="14"/>
  <c r="F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L4" i="14"/>
  <c r="K4" i="14"/>
  <c r="K47" i="14" s="1"/>
  <c r="J4" i="14"/>
  <c r="H4" i="14"/>
  <c r="G4" i="14"/>
  <c r="F4" i="14"/>
  <c r="F53" i="14" s="1"/>
  <c r="D4" i="14"/>
  <c r="C4" i="14"/>
  <c r="C18" i="14" s="1"/>
  <c r="B4" i="14"/>
  <c r="L3" i="14"/>
  <c r="K3" i="14"/>
  <c r="J3" i="14"/>
  <c r="J47" i="14" s="1"/>
  <c r="L47" i="14" s="1"/>
  <c r="H3" i="14"/>
  <c r="G3" i="14"/>
  <c r="G53" i="14" s="1"/>
  <c r="F3" i="14"/>
  <c r="D3" i="14"/>
  <c r="C3" i="14"/>
  <c r="B3" i="14"/>
  <c r="B18" i="14" s="1"/>
  <c r="I1" i="14"/>
  <c r="H52" i="13"/>
  <c r="G52" i="13"/>
  <c r="F52" i="13"/>
  <c r="H51" i="13"/>
  <c r="G51" i="13"/>
  <c r="F51" i="13"/>
  <c r="H50" i="13"/>
  <c r="G50" i="13"/>
  <c r="F50" i="13"/>
  <c r="H49" i="13"/>
  <c r="G49" i="13"/>
  <c r="F49" i="13"/>
  <c r="H48" i="13"/>
  <c r="G48" i="13"/>
  <c r="F48" i="13"/>
  <c r="H47" i="13"/>
  <c r="G47" i="13"/>
  <c r="F47" i="13"/>
  <c r="L46" i="13"/>
  <c r="K46" i="13"/>
  <c r="J46" i="13"/>
  <c r="H46" i="13"/>
  <c r="G46" i="13"/>
  <c r="F46" i="13"/>
  <c r="L45" i="13"/>
  <c r="K45" i="13"/>
  <c r="J45" i="13"/>
  <c r="H45" i="13"/>
  <c r="G45" i="13"/>
  <c r="F45" i="13"/>
  <c r="L44" i="13"/>
  <c r="K44" i="13"/>
  <c r="J44" i="13"/>
  <c r="H44" i="13"/>
  <c r="G44" i="13"/>
  <c r="F44" i="13"/>
  <c r="L43" i="13"/>
  <c r="K43" i="13"/>
  <c r="J43" i="13"/>
  <c r="H43" i="13"/>
  <c r="G43" i="13"/>
  <c r="F43" i="13"/>
  <c r="L42" i="13"/>
  <c r="K42" i="13"/>
  <c r="J42" i="13"/>
  <c r="H42" i="13"/>
  <c r="G42" i="13"/>
  <c r="F42" i="13"/>
  <c r="L41" i="13"/>
  <c r="K41" i="13"/>
  <c r="J41" i="13"/>
  <c r="H41" i="13"/>
  <c r="G41" i="13"/>
  <c r="F41" i="13"/>
  <c r="L40" i="13"/>
  <c r="K40" i="13"/>
  <c r="J40" i="13"/>
  <c r="H40" i="13"/>
  <c r="G40" i="13"/>
  <c r="F40" i="13"/>
  <c r="L39" i="13"/>
  <c r="K39" i="13"/>
  <c r="J39" i="13"/>
  <c r="H39" i="13"/>
  <c r="G39" i="13"/>
  <c r="F39" i="13"/>
  <c r="L38" i="13"/>
  <c r="K38" i="13"/>
  <c r="J38" i="13"/>
  <c r="H38" i="13"/>
  <c r="G38" i="13"/>
  <c r="F38" i="13"/>
  <c r="L37" i="13"/>
  <c r="K37" i="13"/>
  <c r="J37" i="13"/>
  <c r="H37" i="13"/>
  <c r="G37" i="13"/>
  <c r="F37" i="13"/>
  <c r="L36" i="13"/>
  <c r="K36" i="13"/>
  <c r="J36" i="13"/>
  <c r="H36" i="13"/>
  <c r="G36" i="13"/>
  <c r="F36" i="13"/>
  <c r="L35" i="13"/>
  <c r="K35" i="13"/>
  <c r="J35" i="13"/>
  <c r="H35" i="13"/>
  <c r="G35" i="13"/>
  <c r="F35" i="13"/>
  <c r="L34" i="13"/>
  <c r="K34" i="13"/>
  <c r="J34" i="13"/>
  <c r="H34" i="13"/>
  <c r="G34" i="13"/>
  <c r="F34" i="13"/>
  <c r="L33" i="13"/>
  <c r="K33" i="13"/>
  <c r="J33" i="13"/>
  <c r="H33" i="13"/>
  <c r="G33" i="13"/>
  <c r="F33" i="13"/>
  <c r="L32" i="13"/>
  <c r="K32" i="13"/>
  <c r="J32" i="13"/>
  <c r="H32" i="13"/>
  <c r="G32" i="13"/>
  <c r="F32" i="13"/>
  <c r="L31" i="13"/>
  <c r="K31" i="13"/>
  <c r="J31" i="13"/>
  <c r="H31" i="13"/>
  <c r="G31" i="13"/>
  <c r="F31" i="13"/>
  <c r="L30" i="13"/>
  <c r="K30" i="13"/>
  <c r="J30" i="13"/>
  <c r="H30" i="13"/>
  <c r="G30" i="13"/>
  <c r="F30" i="13"/>
  <c r="L29" i="13"/>
  <c r="K29" i="13"/>
  <c r="J29" i="13"/>
  <c r="H29" i="13"/>
  <c r="G29" i="13"/>
  <c r="F29" i="13"/>
  <c r="L28" i="13"/>
  <c r="K28" i="13"/>
  <c r="J28" i="13"/>
  <c r="H28" i="13"/>
  <c r="G28" i="13"/>
  <c r="F28" i="13"/>
  <c r="L27" i="13"/>
  <c r="K27" i="13"/>
  <c r="J27" i="13"/>
  <c r="H27" i="13"/>
  <c r="G27" i="13"/>
  <c r="F27" i="13"/>
  <c r="L26" i="13"/>
  <c r="K26" i="13"/>
  <c r="J26" i="13"/>
  <c r="H26" i="13"/>
  <c r="G26" i="13"/>
  <c r="F26" i="13"/>
  <c r="L25" i="13"/>
  <c r="K25" i="13"/>
  <c r="J25" i="13"/>
  <c r="H25" i="13"/>
  <c r="G25" i="13"/>
  <c r="F25" i="13"/>
  <c r="L24" i="13"/>
  <c r="K24" i="13"/>
  <c r="J24" i="13"/>
  <c r="H24" i="13"/>
  <c r="G24" i="13"/>
  <c r="F24" i="13"/>
  <c r="L23" i="13"/>
  <c r="K23" i="13"/>
  <c r="J23" i="13"/>
  <c r="H23" i="13"/>
  <c r="G23" i="13"/>
  <c r="F23" i="13"/>
  <c r="L22" i="13"/>
  <c r="K22" i="13"/>
  <c r="J22" i="13"/>
  <c r="H22" i="13"/>
  <c r="G22" i="13"/>
  <c r="F22" i="13"/>
  <c r="L21" i="13"/>
  <c r="K21" i="13"/>
  <c r="J21" i="13"/>
  <c r="H21" i="13"/>
  <c r="G21" i="13"/>
  <c r="F21" i="13"/>
  <c r="L20" i="13"/>
  <c r="K20" i="13"/>
  <c r="J20" i="13"/>
  <c r="H20" i="13"/>
  <c r="G20" i="13"/>
  <c r="F20" i="13"/>
  <c r="L19" i="13"/>
  <c r="K19" i="13"/>
  <c r="J19" i="13"/>
  <c r="H19" i="13"/>
  <c r="G19" i="13"/>
  <c r="F19" i="13"/>
  <c r="L18" i="13"/>
  <c r="K18" i="13"/>
  <c r="J18" i="13"/>
  <c r="H18" i="13"/>
  <c r="G18" i="13"/>
  <c r="F18" i="13"/>
  <c r="L17" i="13"/>
  <c r="K17" i="13"/>
  <c r="J17" i="13"/>
  <c r="H17" i="13"/>
  <c r="G17" i="13"/>
  <c r="F17" i="13"/>
  <c r="D17" i="13"/>
  <c r="C17" i="13"/>
  <c r="B17" i="13"/>
  <c r="L16" i="13"/>
  <c r="K16" i="13"/>
  <c r="J16" i="13"/>
  <c r="H16" i="13"/>
  <c r="G16" i="13"/>
  <c r="F16" i="13"/>
  <c r="D16" i="13"/>
  <c r="C16" i="13"/>
  <c r="B16" i="13"/>
  <c r="L15" i="13"/>
  <c r="K15" i="13"/>
  <c r="J15" i="13"/>
  <c r="H15" i="13"/>
  <c r="G15" i="13"/>
  <c r="F15" i="13"/>
  <c r="D15" i="13"/>
  <c r="C15" i="13"/>
  <c r="B15" i="13"/>
  <c r="L14" i="13"/>
  <c r="K14" i="13"/>
  <c r="J14" i="13"/>
  <c r="H14" i="13"/>
  <c r="G14" i="13"/>
  <c r="F14" i="13"/>
  <c r="D14" i="13"/>
  <c r="C14" i="13"/>
  <c r="B14" i="13"/>
  <c r="L13" i="13"/>
  <c r="K13" i="13"/>
  <c r="J13" i="13"/>
  <c r="H13" i="13"/>
  <c r="G13" i="13"/>
  <c r="F13" i="13"/>
  <c r="D13" i="13"/>
  <c r="C13" i="13"/>
  <c r="B13" i="13"/>
  <c r="L12" i="13"/>
  <c r="K12" i="13"/>
  <c r="J12" i="13"/>
  <c r="H12" i="13"/>
  <c r="G12" i="13"/>
  <c r="F12" i="13"/>
  <c r="D12" i="13"/>
  <c r="C12" i="13"/>
  <c r="B12" i="13"/>
  <c r="L11" i="13"/>
  <c r="K11" i="13"/>
  <c r="J11" i="13"/>
  <c r="H11" i="13"/>
  <c r="G11" i="13"/>
  <c r="F11" i="13"/>
  <c r="D11" i="13"/>
  <c r="C11" i="13"/>
  <c r="B11" i="13"/>
  <c r="L10" i="13"/>
  <c r="K10" i="13"/>
  <c r="J10" i="13"/>
  <c r="H10" i="13"/>
  <c r="G10" i="13"/>
  <c r="F10" i="13"/>
  <c r="D10" i="13"/>
  <c r="C10" i="13"/>
  <c r="B10" i="13"/>
  <c r="L9" i="13"/>
  <c r="K9" i="13"/>
  <c r="J9" i="13"/>
  <c r="H9" i="13"/>
  <c r="G9" i="13"/>
  <c r="F9" i="13"/>
  <c r="D9" i="13"/>
  <c r="C9" i="13"/>
  <c r="B9" i="13"/>
  <c r="L8" i="13"/>
  <c r="K8" i="13"/>
  <c r="J8" i="13"/>
  <c r="H8" i="13"/>
  <c r="G8" i="13"/>
  <c r="F8" i="13"/>
  <c r="D8" i="13"/>
  <c r="C8" i="13"/>
  <c r="B8" i="13"/>
  <c r="L7" i="13"/>
  <c r="K7" i="13"/>
  <c r="J7" i="13"/>
  <c r="H7" i="13"/>
  <c r="G7" i="13"/>
  <c r="F7" i="13"/>
  <c r="D7" i="13"/>
  <c r="C7" i="13"/>
  <c r="B7" i="13"/>
  <c r="L6" i="13"/>
  <c r="K6" i="13"/>
  <c r="J6" i="13"/>
  <c r="H6" i="13"/>
  <c r="G6" i="13"/>
  <c r="F6" i="13"/>
  <c r="D6" i="13"/>
  <c r="C6" i="13"/>
  <c r="B6" i="13"/>
  <c r="L5" i="13"/>
  <c r="K5" i="13"/>
  <c r="J5" i="13"/>
  <c r="H5" i="13"/>
  <c r="G5" i="13"/>
  <c r="F5" i="13"/>
  <c r="D5" i="13"/>
  <c r="C5" i="13"/>
  <c r="B5" i="13"/>
  <c r="L4" i="13"/>
  <c r="K4" i="13"/>
  <c r="K47" i="13" s="1"/>
  <c r="J4" i="13"/>
  <c r="H4" i="13"/>
  <c r="G4" i="13"/>
  <c r="F4" i="13"/>
  <c r="F53" i="13" s="1"/>
  <c r="D4" i="13"/>
  <c r="C4" i="13"/>
  <c r="C18" i="13" s="1"/>
  <c r="K51" i="13" s="1"/>
  <c r="B4" i="13"/>
  <c r="L3" i="13"/>
  <c r="K3" i="13"/>
  <c r="J3" i="13"/>
  <c r="J47" i="13" s="1"/>
  <c r="L47" i="13" s="1"/>
  <c r="H3" i="13"/>
  <c r="G3" i="13"/>
  <c r="G53" i="13" s="1"/>
  <c r="F3" i="13"/>
  <c r="D3" i="13"/>
  <c r="C3" i="13"/>
  <c r="B3" i="13"/>
  <c r="B18" i="13" s="1"/>
  <c r="I1" i="13"/>
  <c r="H52" i="12"/>
  <c r="G52" i="12"/>
  <c r="F52" i="12"/>
  <c r="H51" i="12"/>
  <c r="G51" i="12"/>
  <c r="F51" i="12"/>
  <c r="H50" i="12"/>
  <c r="G50" i="12"/>
  <c r="F50" i="12"/>
  <c r="H49" i="12"/>
  <c r="G49" i="12"/>
  <c r="F49" i="12"/>
  <c r="H48" i="12"/>
  <c r="G48" i="12"/>
  <c r="F48" i="12"/>
  <c r="H47" i="12"/>
  <c r="G47" i="12"/>
  <c r="F47" i="12"/>
  <c r="L46" i="12"/>
  <c r="K46" i="12"/>
  <c r="J46" i="12"/>
  <c r="H46" i="12"/>
  <c r="G46" i="12"/>
  <c r="F46" i="12"/>
  <c r="L45" i="12"/>
  <c r="K45" i="12"/>
  <c r="J45" i="12"/>
  <c r="H45" i="12"/>
  <c r="G45" i="12"/>
  <c r="F45" i="12"/>
  <c r="L44" i="12"/>
  <c r="K44" i="12"/>
  <c r="J44" i="12"/>
  <c r="H44" i="12"/>
  <c r="G44" i="12"/>
  <c r="F44" i="12"/>
  <c r="L43" i="12"/>
  <c r="K43" i="12"/>
  <c r="J43" i="12"/>
  <c r="H43" i="12"/>
  <c r="G43" i="12"/>
  <c r="F43" i="12"/>
  <c r="L42" i="12"/>
  <c r="K42" i="12"/>
  <c r="J42" i="12"/>
  <c r="H42" i="12"/>
  <c r="G42" i="12"/>
  <c r="F42" i="12"/>
  <c r="L41" i="12"/>
  <c r="K41" i="12"/>
  <c r="J41" i="12"/>
  <c r="H41" i="12"/>
  <c r="G41" i="12"/>
  <c r="F41" i="12"/>
  <c r="L40" i="12"/>
  <c r="K40" i="12"/>
  <c r="J40" i="12"/>
  <c r="H40" i="12"/>
  <c r="G40" i="12"/>
  <c r="F40" i="12"/>
  <c r="L39" i="12"/>
  <c r="K39" i="12"/>
  <c r="J39" i="12"/>
  <c r="H39" i="12"/>
  <c r="G39" i="12"/>
  <c r="F39" i="12"/>
  <c r="L38" i="12"/>
  <c r="K38" i="12"/>
  <c r="J38" i="12"/>
  <c r="H38" i="12"/>
  <c r="G38" i="12"/>
  <c r="F38" i="12"/>
  <c r="L37" i="12"/>
  <c r="K37" i="12"/>
  <c r="J37" i="12"/>
  <c r="H37" i="12"/>
  <c r="G37" i="12"/>
  <c r="F37" i="12"/>
  <c r="L36" i="12"/>
  <c r="K36" i="12"/>
  <c r="J36" i="12"/>
  <c r="H36" i="12"/>
  <c r="G36" i="12"/>
  <c r="F36" i="12"/>
  <c r="L35" i="12"/>
  <c r="K35" i="12"/>
  <c r="J35" i="12"/>
  <c r="H35" i="12"/>
  <c r="G35" i="12"/>
  <c r="F35" i="12"/>
  <c r="L34" i="12"/>
  <c r="K34" i="12"/>
  <c r="J34" i="12"/>
  <c r="H34" i="12"/>
  <c r="G34" i="12"/>
  <c r="F34" i="12"/>
  <c r="L33" i="12"/>
  <c r="K33" i="12"/>
  <c r="J33" i="12"/>
  <c r="H33" i="12"/>
  <c r="G33" i="12"/>
  <c r="F33" i="12"/>
  <c r="L32" i="12"/>
  <c r="K32" i="12"/>
  <c r="J32" i="12"/>
  <c r="H32" i="12"/>
  <c r="G32" i="12"/>
  <c r="F32" i="12"/>
  <c r="L31" i="12"/>
  <c r="K31" i="12"/>
  <c r="J31" i="12"/>
  <c r="H31" i="12"/>
  <c r="G31" i="12"/>
  <c r="F31" i="12"/>
  <c r="L30" i="12"/>
  <c r="K30" i="12"/>
  <c r="J30" i="12"/>
  <c r="H30" i="12"/>
  <c r="G30" i="12"/>
  <c r="F30" i="12"/>
  <c r="L29" i="12"/>
  <c r="K29" i="12"/>
  <c r="J29" i="12"/>
  <c r="H29" i="12"/>
  <c r="G29" i="12"/>
  <c r="F29" i="12"/>
  <c r="L28" i="12"/>
  <c r="K28" i="12"/>
  <c r="J28" i="12"/>
  <c r="H28" i="12"/>
  <c r="G28" i="12"/>
  <c r="F28" i="12"/>
  <c r="L27" i="12"/>
  <c r="K27" i="12"/>
  <c r="J27" i="12"/>
  <c r="H27" i="12"/>
  <c r="G27" i="12"/>
  <c r="F27" i="12"/>
  <c r="L26" i="12"/>
  <c r="K26" i="12"/>
  <c r="J26" i="12"/>
  <c r="H26" i="12"/>
  <c r="G26" i="12"/>
  <c r="F26" i="12"/>
  <c r="L25" i="12"/>
  <c r="K25" i="12"/>
  <c r="J25" i="12"/>
  <c r="H25" i="12"/>
  <c r="G25" i="12"/>
  <c r="F25" i="12"/>
  <c r="L24" i="12"/>
  <c r="K24" i="12"/>
  <c r="J24" i="12"/>
  <c r="H24" i="12"/>
  <c r="G24" i="12"/>
  <c r="F24" i="12"/>
  <c r="L23" i="12"/>
  <c r="K23" i="12"/>
  <c r="J23" i="12"/>
  <c r="H23" i="12"/>
  <c r="G23" i="12"/>
  <c r="F23" i="12"/>
  <c r="L22" i="12"/>
  <c r="K22" i="12"/>
  <c r="J22" i="12"/>
  <c r="H22" i="12"/>
  <c r="G22" i="12"/>
  <c r="F22" i="12"/>
  <c r="L21" i="12"/>
  <c r="K21" i="12"/>
  <c r="J21" i="12"/>
  <c r="H21" i="12"/>
  <c r="G21" i="12"/>
  <c r="F21" i="12"/>
  <c r="L20" i="12"/>
  <c r="K20" i="12"/>
  <c r="J20" i="12"/>
  <c r="H20" i="12"/>
  <c r="G20" i="12"/>
  <c r="F20" i="12"/>
  <c r="L19" i="12"/>
  <c r="K19" i="12"/>
  <c r="J19" i="12"/>
  <c r="H19" i="12"/>
  <c r="G19" i="12"/>
  <c r="F19" i="12"/>
  <c r="L18" i="12"/>
  <c r="K18" i="12"/>
  <c r="J18" i="12"/>
  <c r="H18" i="12"/>
  <c r="G18" i="12"/>
  <c r="F18" i="12"/>
  <c r="L17" i="12"/>
  <c r="K17" i="12"/>
  <c r="J17" i="12"/>
  <c r="H17" i="12"/>
  <c r="G17" i="12"/>
  <c r="F17" i="12"/>
  <c r="D17" i="12"/>
  <c r="C17" i="12"/>
  <c r="B17" i="12"/>
  <c r="L16" i="12"/>
  <c r="K16" i="12"/>
  <c r="J16" i="12"/>
  <c r="H16" i="12"/>
  <c r="G16" i="12"/>
  <c r="F16" i="12"/>
  <c r="D16" i="12"/>
  <c r="C16" i="12"/>
  <c r="B16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L12" i="12"/>
  <c r="K12" i="12"/>
  <c r="J12" i="12"/>
  <c r="H12" i="12"/>
  <c r="G12" i="12"/>
  <c r="F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L8" i="12"/>
  <c r="K8" i="12"/>
  <c r="J8" i="12"/>
  <c r="H8" i="12"/>
  <c r="G8" i="12"/>
  <c r="F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K47" i="12" s="1"/>
  <c r="J4" i="12"/>
  <c r="H4" i="12"/>
  <c r="G4" i="12"/>
  <c r="F4" i="12"/>
  <c r="F53" i="12" s="1"/>
  <c r="H53" i="12" s="1"/>
  <c r="D4" i="12"/>
  <c r="C4" i="12"/>
  <c r="C18" i="12" s="1"/>
  <c r="K51" i="12" s="1"/>
  <c r="B4" i="12"/>
  <c r="L3" i="12"/>
  <c r="K3" i="12"/>
  <c r="J3" i="12"/>
  <c r="J47" i="12" s="1"/>
  <c r="H3" i="12"/>
  <c r="G3" i="12"/>
  <c r="G53" i="12" s="1"/>
  <c r="F3" i="12"/>
  <c r="D3" i="12"/>
  <c r="C3" i="12"/>
  <c r="B3" i="12"/>
  <c r="B18" i="12" s="1"/>
  <c r="I1" i="12"/>
  <c r="H52" i="11"/>
  <c r="G52" i="11"/>
  <c r="F52" i="11"/>
  <c r="H51" i="11"/>
  <c r="G51" i="11"/>
  <c r="F51" i="11"/>
  <c r="H50" i="11"/>
  <c r="G50" i="11"/>
  <c r="F50" i="11"/>
  <c r="H49" i="11"/>
  <c r="G49" i="11"/>
  <c r="F49" i="11"/>
  <c r="H48" i="11"/>
  <c r="G48" i="11"/>
  <c r="F48" i="11"/>
  <c r="H47" i="11"/>
  <c r="G47" i="11"/>
  <c r="F47" i="11"/>
  <c r="L46" i="11"/>
  <c r="K46" i="11"/>
  <c r="J46" i="11"/>
  <c r="H46" i="11"/>
  <c r="G46" i="11"/>
  <c r="F46" i="11"/>
  <c r="L45" i="11"/>
  <c r="K45" i="11"/>
  <c r="J45" i="11"/>
  <c r="H45" i="11"/>
  <c r="G45" i="11"/>
  <c r="F45" i="11"/>
  <c r="L44" i="11"/>
  <c r="K44" i="11"/>
  <c r="J44" i="11"/>
  <c r="H44" i="11"/>
  <c r="G44" i="11"/>
  <c r="F44" i="11"/>
  <c r="L43" i="11"/>
  <c r="K43" i="11"/>
  <c r="J43" i="11"/>
  <c r="H43" i="11"/>
  <c r="G43" i="11"/>
  <c r="F43" i="11"/>
  <c r="L42" i="11"/>
  <c r="K42" i="11"/>
  <c r="J42" i="11"/>
  <c r="H42" i="11"/>
  <c r="G42" i="11"/>
  <c r="F42" i="11"/>
  <c r="L41" i="11"/>
  <c r="K41" i="11"/>
  <c r="J41" i="11"/>
  <c r="H41" i="11"/>
  <c r="G41" i="11"/>
  <c r="F41" i="11"/>
  <c r="L40" i="11"/>
  <c r="K40" i="11"/>
  <c r="J40" i="11"/>
  <c r="H40" i="11"/>
  <c r="G40" i="11"/>
  <c r="F40" i="11"/>
  <c r="L39" i="11"/>
  <c r="K39" i="11"/>
  <c r="J39" i="11"/>
  <c r="H39" i="11"/>
  <c r="G39" i="11"/>
  <c r="F39" i="11"/>
  <c r="L38" i="11"/>
  <c r="K38" i="11"/>
  <c r="J38" i="11"/>
  <c r="H38" i="11"/>
  <c r="G38" i="11"/>
  <c r="F38" i="11"/>
  <c r="L37" i="11"/>
  <c r="K37" i="11"/>
  <c r="J37" i="11"/>
  <c r="H37" i="11"/>
  <c r="G37" i="11"/>
  <c r="F37" i="11"/>
  <c r="L36" i="11"/>
  <c r="K36" i="11"/>
  <c r="J36" i="11"/>
  <c r="H36" i="11"/>
  <c r="G36" i="11"/>
  <c r="F36" i="11"/>
  <c r="L35" i="11"/>
  <c r="K35" i="11"/>
  <c r="J35" i="11"/>
  <c r="H35" i="11"/>
  <c r="G35" i="11"/>
  <c r="F35" i="11"/>
  <c r="L34" i="11"/>
  <c r="K34" i="11"/>
  <c r="J34" i="11"/>
  <c r="H34" i="11"/>
  <c r="G34" i="11"/>
  <c r="F34" i="11"/>
  <c r="L33" i="11"/>
  <c r="K33" i="11"/>
  <c r="J33" i="11"/>
  <c r="H33" i="11"/>
  <c r="G33" i="11"/>
  <c r="F33" i="11"/>
  <c r="L32" i="11"/>
  <c r="K32" i="11"/>
  <c r="J32" i="11"/>
  <c r="H32" i="11"/>
  <c r="G32" i="11"/>
  <c r="F32" i="11"/>
  <c r="L31" i="11"/>
  <c r="K31" i="11"/>
  <c r="J31" i="11"/>
  <c r="H31" i="11"/>
  <c r="G31" i="11"/>
  <c r="F31" i="11"/>
  <c r="L30" i="11"/>
  <c r="K30" i="11"/>
  <c r="J30" i="11"/>
  <c r="H30" i="11"/>
  <c r="G30" i="11"/>
  <c r="F30" i="11"/>
  <c r="L29" i="11"/>
  <c r="K29" i="11"/>
  <c r="J29" i="11"/>
  <c r="H29" i="11"/>
  <c r="G29" i="11"/>
  <c r="F29" i="11"/>
  <c r="L28" i="11"/>
  <c r="K28" i="11"/>
  <c r="J28" i="11"/>
  <c r="H28" i="11"/>
  <c r="G28" i="11"/>
  <c r="F28" i="11"/>
  <c r="L27" i="11"/>
  <c r="K27" i="11"/>
  <c r="J27" i="11"/>
  <c r="H27" i="11"/>
  <c r="G27" i="11"/>
  <c r="F27" i="11"/>
  <c r="L26" i="11"/>
  <c r="K26" i="11"/>
  <c r="J26" i="11"/>
  <c r="H26" i="11"/>
  <c r="G26" i="11"/>
  <c r="F26" i="11"/>
  <c r="L25" i="11"/>
  <c r="K25" i="11"/>
  <c r="J25" i="11"/>
  <c r="H25" i="11"/>
  <c r="G25" i="11"/>
  <c r="F25" i="11"/>
  <c r="L24" i="11"/>
  <c r="K24" i="11"/>
  <c r="J24" i="11"/>
  <c r="H24" i="11"/>
  <c r="G24" i="11"/>
  <c r="F24" i="11"/>
  <c r="L23" i="11"/>
  <c r="K23" i="11"/>
  <c r="J23" i="11"/>
  <c r="H23" i="11"/>
  <c r="G23" i="11"/>
  <c r="F23" i="11"/>
  <c r="L22" i="11"/>
  <c r="K22" i="11"/>
  <c r="J22" i="11"/>
  <c r="H22" i="11"/>
  <c r="G22" i="11"/>
  <c r="F22" i="11"/>
  <c r="L21" i="11"/>
  <c r="K21" i="11"/>
  <c r="J21" i="11"/>
  <c r="H21" i="11"/>
  <c r="G21" i="11"/>
  <c r="F21" i="11"/>
  <c r="L20" i="11"/>
  <c r="K20" i="11"/>
  <c r="J20" i="11"/>
  <c r="H20" i="11"/>
  <c r="G20" i="11"/>
  <c r="F20" i="11"/>
  <c r="L19" i="11"/>
  <c r="K19" i="11"/>
  <c r="J19" i="11"/>
  <c r="H19" i="11"/>
  <c r="G19" i="11"/>
  <c r="F19" i="11"/>
  <c r="L18" i="11"/>
  <c r="K18" i="11"/>
  <c r="J18" i="11"/>
  <c r="H18" i="11"/>
  <c r="G18" i="11"/>
  <c r="F18" i="11"/>
  <c r="L17" i="11"/>
  <c r="K17" i="11"/>
  <c r="J17" i="11"/>
  <c r="H17" i="11"/>
  <c r="G17" i="11"/>
  <c r="F17" i="11"/>
  <c r="D17" i="11"/>
  <c r="C17" i="11"/>
  <c r="B17" i="11"/>
  <c r="L16" i="11"/>
  <c r="K16" i="11"/>
  <c r="J16" i="11"/>
  <c r="H16" i="11"/>
  <c r="G16" i="11"/>
  <c r="F16" i="11"/>
  <c r="D16" i="11"/>
  <c r="C16" i="11"/>
  <c r="B16" i="11"/>
  <c r="L15" i="11"/>
  <c r="K15" i="11"/>
  <c r="J15" i="11"/>
  <c r="H15" i="11"/>
  <c r="G15" i="11"/>
  <c r="F15" i="11"/>
  <c r="D15" i="11"/>
  <c r="C15" i="11"/>
  <c r="B15" i="11"/>
  <c r="L14" i="11"/>
  <c r="K14" i="11"/>
  <c r="J14" i="11"/>
  <c r="H14" i="11"/>
  <c r="G14" i="11"/>
  <c r="F14" i="11"/>
  <c r="D14" i="11"/>
  <c r="C14" i="11"/>
  <c r="B14" i="11"/>
  <c r="L13" i="11"/>
  <c r="K13" i="11"/>
  <c r="J13" i="11"/>
  <c r="H13" i="11"/>
  <c r="G13" i="11"/>
  <c r="F13" i="11"/>
  <c r="D13" i="11"/>
  <c r="C13" i="11"/>
  <c r="B13" i="11"/>
  <c r="L12" i="11"/>
  <c r="K12" i="11"/>
  <c r="J12" i="11"/>
  <c r="H12" i="11"/>
  <c r="G12" i="11"/>
  <c r="F12" i="11"/>
  <c r="D12" i="11"/>
  <c r="C12" i="11"/>
  <c r="B12" i="11"/>
  <c r="L11" i="11"/>
  <c r="K11" i="11"/>
  <c r="J11" i="11"/>
  <c r="H11" i="11"/>
  <c r="G11" i="11"/>
  <c r="F11" i="11"/>
  <c r="D11" i="11"/>
  <c r="C11" i="11"/>
  <c r="B11" i="11"/>
  <c r="L10" i="11"/>
  <c r="K10" i="11"/>
  <c r="J10" i="11"/>
  <c r="H10" i="11"/>
  <c r="G10" i="11"/>
  <c r="F10" i="11"/>
  <c r="D10" i="11"/>
  <c r="C10" i="11"/>
  <c r="B10" i="11"/>
  <c r="L9" i="11"/>
  <c r="K9" i="11"/>
  <c r="J9" i="11"/>
  <c r="H9" i="11"/>
  <c r="G9" i="11"/>
  <c r="F9" i="11"/>
  <c r="D9" i="11"/>
  <c r="C9" i="11"/>
  <c r="B9" i="11"/>
  <c r="L8" i="11"/>
  <c r="K8" i="11"/>
  <c r="J8" i="11"/>
  <c r="H8" i="11"/>
  <c r="G8" i="11"/>
  <c r="F8" i="11"/>
  <c r="D8" i="11"/>
  <c r="C8" i="11"/>
  <c r="B8" i="11"/>
  <c r="L7" i="11"/>
  <c r="K7" i="11"/>
  <c r="J7" i="11"/>
  <c r="H7" i="11"/>
  <c r="G7" i="11"/>
  <c r="F7" i="11"/>
  <c r="D7" i="11"/>
  <c r="C7" i="11"/>
  <c r="B7" i="11"/>
  <c r="L6" i="11"/>
  <c r="K6" i="11"/>
  <c r="J6" i="11"/>
  <c r="H6" i="11"/>
  <c r="G6" i="11"/>
  <c r="F6" i="11"/>
  <c r="D6" i="11"/>
  <c r="C6" i="11"/>
  <c r="B6" i="11"/>
  <c r="L5" i="11"/>
  <c r="K5" i="11"/>
  <c r="J5" i="11"/>
  <c r="H5" i="11"/>
  <c r="G5" i="11"/>
  <c r="F5" i="11"/>
  <c r="D5" i="11"/>
  <c r="C5" i="11"/>
  <c r="B5" i="11"/>
  <c r="L4" i="11"/>
  <c r="K4" i="11"/>
  <c r="K47" i="11" s="1"/>
  <c r="J4" i="11"/>
  <c r="H4" i="11"/>
  <c r="G4" i="11"/>
  <c r="F4" i="11"/>
  <c r="F53" i="11" s="1"/>
  <c r="H53" i="11" s="1"/>
  <c r="D4" i="11"/>
  <c r="C4" i="11"/>
  <c r="C18" i="11" s="1"/>
  <c r="K51" i="11" s="1"/>
  <c r="B4" i="11"/>
  <c r="L3" i="11"/>
  <c r="K3" i="11"/>
  <c r="J3" i="11"/>
  <c r="J47" i="11" s="1"/>
  <c r="H3" i="11"/>
  <c r="G3" i="11"/>
  <c r="G53" i="11" s="1"/>
  <c r="F3" i="11"/>
  <c r="D3" i="11"/>
  <c r="C3" i="11"/>
  <c r="B3" i="11"/>
  <c r="B18" i="11" s="1"/>
  <c r="I1" i="11"/>
  <c r="G52" i="10"/>
  <c r="F52" i="10"/>
  <c r="G51" i="10"/>
  <c r="F51" i="10"/>
  <c r="G50" i="10"/>
  <c r="F50" i="10"/>
  <c r="H50" i="10" s="1"/>
  <c r="G49" i="10"/>
  <c r="F49" i="10"/>
  <c r="H49" i="10" s="1"/>
  <c r="G48" i="10"/>
  <c r="F48" i="10"/>
  <c r="H48" i="10" s="1"/>
  <c r="G47" i="10"/>
  <c r="F47" i="10"/>
  <c r="H47" i="10" s="1"/>
  <c r="K46" i="10"/>
  <c r="J46" i="10"/>
  <c r="G46" i="10"/>
  <c r="F46" i="10"/>
  <c r="H46" i="10" s="1"/>
  <c r="K45" i="10"/>
  <c r="J45" i="10"/>
  <c r="L45" i="10" s="1"/>
  <c r="G45" i="10"/>
  <c r="F45" i="10"/>
  <c r="H45" i="10" s="1"/>
  <c r="K44" i="10"/>
  <c r="J44" i="10"/>
  <c r="G44" i="10"/>
  <c r="F44" i="10"/>
  <c r="H44" i="10" s="1"/>
  <c r="K43" i="10"/>
  <c r="J43" i="10"/>
  <c r="L43" i="10" s="1"/>
  <c r="G43" i="10"/>
  <c r="F43" i="10"/>
  <c r="H43" i="10" s="1"/>
  <c r="K42" i="10"/>
  <c r="J42" i="10"/>
  <c r="G42" i="10"/>
  <c r="F42" i="10"/>
  <c r="H42" i="10" s="1"/>
  <c r="K41" i="10"/>
  <c r="J41" i="10"/>
  <c r="L41" i="10" s="1"/>
  <c r="G41" i="10"/>
  <c r="F41" i="10"/>
  <c r="H41" i="10" s="1"/>
  <c r="K40" i="10"/>
  <c r="J40" i="10"/>
  <c r="G40" i="10"/>
  <c r="F40" i="10"/>
  <c r="H40" i="10" s="1"/>
  <c r="K39" i="10"/>
  <c r="J39" i="10"/>
  <c r="L39" i="10" s="1"/>
  <c r="G39" i="10"/>
  <c r="F39" i="10"/>
  <c r="H39" i="10" s="1"/>
  <c r="K38" i="10"/>
  <c r="J38" i="10"/>
  <c r="G38" i="10"/>
  <c r="F38" i="10"/>
  <c r="H38" i="10" s="1"/>
  <c r="K37" i="10"/>
  <c r="J37" i="10"/>
  <c r="L37" i="10" s="1"/>
  <c r="G37" i="10"/>
  <c r="F37" i="10"/>
  <c r="H37" i="10" s="1"/>
  <c r="K36" i="10"/>
  <c r="J36" i="10"/>
  <c r="G36" i="10"/>
  <c r="F36" i="10"/>
  <c r="H36" i="10" s="1"/>
  <c r="K35" i="10"/>
  <c r="J35" i="10"/>
  <c r="L35" i="10" s="1"/>
  <c r="G35" i="10"/>
  <c r="F35" i="10"/>
  <c r="H35" i="10" s="1"/>
  <c r="K34" i="10"/>
  <c r="J34" i="10"/>
  <c r="G34" i="10"/>
  <c r="F34" i="10"/>
  <c r="H34" i="10" s="1"/>
  <c r="K33" i="10"/>
  <c r="J33" i="10"/>
  <c r="L33" i="10" s="1"/>
  <c r="G33" i="10"/>
  <c r="F33" i="10"/>
  <c r="H33" i="10" s="1"/>
  <c r="K32" i="10"/>
  <c r="J32" i="10"/>
  <c r="G32" i="10"/>
  <c r="F32" i="10"/>
  <c r="H32" i="10" s="1"/>
  <c r="K31" i="10"/>
  <c r="J31" i="10"/>
  <c r="L31" i="10" s="1"/>
  <c r="G31" i="10"/>
  <c r="F31" i="10"/>
  <c r="H31" i="10" s="1"/>
  <c r="K30" i="10"/>
  <c r="J30" i="10"/>
  <c r="G30" i="10"/>
  <c r="F30" i="10"/>
  <c r="H30" i="10" s="1"/>
  <c r="K29" i="10"/>
  <c r="J29" i="10"/>
  <c r="L29" i="10" s="1"/>
  <c r="G29" i="10"/>
  <c r="F29" i="10"/>
  <c r="H29" i="10" s="1"/>
  <c r="K28" i="10"/>
  <c r="J28" i="10"/>
  <c r="G28" i="10"/>
  <c r="F28" i="10"/>
  <c r="H28" i="10" s="1"/>
  <c r="K27" i="10"/>
  <c r="J27" i="10"/>
  <c r="L27" i="10" s="1"/>
  <c r="G27" i="10"/>
  <c r="F27" i="10"/>
  <c r="H27" i="10" s="1"/>
  <c r="K26" i="10"/>
  <c r="J26" i="10"/>
  <c r="G26" i="10"/>
  <c r="F26" i="10"/>
  <c r="H26" i="10" s="1"/>
  <c r="K25" i="10"/>
  <c r="J25" i="10"/>
  <c r="L25" i="10" s="1"/>
  <c r="G25" i="10"/>
  <c r="F25" i="10"/>
  <c r="H25" i="10" s="1"/>
  <c r="K24" i="10"/>
  <c r="J24" i="10"/>
  <c r="G24" i="10"/>
  <c r="F24" i="10"/>
  <c r="H24" i="10" s="1"/>
  <c r="K23" i="10"/>
  <c r="J23" i="10"/>
  <c r="L23" i="10" s="1"/>
  <c r="G23" i="10"/>
  <c r="F23" i="10"/>
  <c r="H23" i="10" s="1"/>
  <c r="K22" i="10"/>
  <c r="J22" i="10"/>
  <c r="G22" i="10"/>
  <c r="F22" i="10"/>
  <c r="H22" i="10" s="1"/>
  <c r="K21" i="10"/>
  <c r="J21" i="10"/>
  <c r="L21" i="10" s="1"/>
  <c r="G21" i="10"/>
  <c r="F21" i="10"/>
  <c r="H21" i="10" s="1"/>
  <c r="K20" i="10"/>
  <c r="J20" i="10"/>
  <c r="G20" i="10"/>
  <c r="F20" i="10"/>
  <c r="H20" i="10" s="1"/>
  <c r="K19" i="10"/>
  <c r="J19" i="10"/>
  <c r="L19" i="10" s="1"/>
  <c r="G19" i="10"/>
  <c r="F19" i="10"/>
  <c r="H19" i="10" s="1"/>
  <c r="K18" i="10"/>
  <c r="J18" i="10"/>
  <c r="G18" i="10"/>
  <c r="F18" i="10"/>
  <c r="H18" i="10" s="1"/>
  <c r="K17" i="10"/>
  <c r="J17" i="10"/>
  <c r="L17" i="10" s="1"/>
  <c r="G17" i="10"/>
  <c r="F17" i="10"/>
  <c r="H17" i="10" s="1"/>
  <c r="C17" i="10"/>
  <c r="B17" i="10"/>
  <c r="D17" i="10" s="1"/>
  <c r="K16" i="10"/>
  <c r="J16" i="10"/>
  <c r="G16" i="10"/>
  <c r="F16" i="10"/>
  <c r="H16" i="10" s="1"/>
  <c r="C16" i="10"/>
  <c r="B16" i="10"/>
  <c r="D16" i="10" s="1"/>
  <c r="K15" i="10"/>
  <c r="J15" i="10"/>
  <c r="L15" i="10" s="1"/>
  <c r="G15" i="10"/>
  <c r="F15" i="10"/>
  <c r="C15" i="10"/>
  <c r="B15" i="10"/>
  <c r="D15" i="10" s="1"/>
  <c r="K14" i="10"/>
  <c r="J14" i="10"/>
  <c r="L14" i="10" s="1"/>
  <c r="G14" i="10"/>
  <c r="F14" i="10"/>
  <c r="H14" i="10" s="1"/>
  <c r="C14" i="10"/>
  <c r="B14" i="10"/>
  <c r="K13" i="10"/>
  <c r="J13" i="10"/>
  <c r="L13" i="10" s="1"/>
  <c r="G13" i="10"/>
  <c r="F13" i="10"/>
  <c r="H13" i="10" s="1"/>
  <c r="C13" i="10"/>
  <c r="B13" i="10"/>
  <c r="D13" i="10" s="1"/>
  <c r="K12" i="10"/>
  <c r="J12" i="10"/>
  <c r="G12" i="10"/>
  <c r="F12" i="10"/>
  <c r="H12" i="10" s="1"/>
  <c r="C12" i="10"/>
  <c r="B12" i="10"/>
  <c r="D12" i="10" s="1"/>
  <c r="K11" i="10"/>
  <c r="J11" i="10"/>
  <c r="L11" i="10" s="1"/>
  <c r="G11" i="10"/>
  <c r="F11" i="10"/>
  <c r="C11" i="10"/>
  <c r="B11" i="10"/>
  <c r="D11" i="10" s="1"/>
  <c r="K10" i="10"/>
  <c r="J10" i="10"/>
  <c r="L10" i="10" s="1"/>
  <c r="G10" i="10"/>
  <c r="F10" i="10"/>
  <c r="H10" i="10" s="1"/>
  <c r="C10" i="10"/>
  <c r="B10" i="10"/>
  <c r="K9" i="10"/>
  <c r="J9" i="10"/>
  <c r="L9" i="10" s="1"/>
  <c r="G9" i="10"/>
  <c r="F9" i="10"/>
  <c r="H9" i="10" s="1"/>
  <c r="C9" i="10"/>
  <c r="B9" i="10"/>
  <c r="D9" i="10" s="1"/>
  <c r="K8" i="10"/>
  <c r="J8" i="10"/>
  <c r="G8" i="10"/>
  <c r="F8" i="10"/>
  <c r="H8" i="10" s="1"/>
  <c r="C8" i="10"/>
  <c r="B8" i="10"/>
  <c r="D8" i="10" s="1"/>
  <c r="K7" i="10"/>
  <c r="J7" i="10"/>
  <c r="L7" i="10" s="1"/>
  <c r="G7" i="10"/>
  <c r="F7" i="10"/>
  <c r="C7" i="10"/>
  <c r="B7" i="10"/>
  <c r="D7" i="10" s="1"/>
  <c r="K6" i="10"/>
  <c r="J6" i="10"/>
  <c r="L6" i="10" s="1"/>
  <c r="G6" i="10"/>
  <c r="F6" i="10"/>
  <c r="H6" i="10" s="1"/>
  <c r="C6" i="10"/>
  <c r="B6" i="10"/>
  <c r="K5" i="10"/>
  <c r="J5" i="10"/>
  <c r="L5" i="10" s="1"/>
  <c r="G5" i="10"/>
  <c r="F5" i="10"/>
  <c r="H5" i="10" s="1"/>
  <c r="C5" i="10"/>
  <c r="B5" i="10"/>
  <c r="D5" i="10" s="1"/>
  <c r="K4" i="10"/>
  <c r="K47" i="10" s="1"/>
  <c r="J4" i="10"/>
  <c r="G4" i="10"/>
  <c r="F4" i="10"/>
  <c r="F53" i="10" s="1"/>
  <c r="H53" i="10" s="1"/>
  <c r="C4" i="10"/>
  <c r="C18" i="10" s="1"/>
  <c r="K51" i="10" s="1"/>
  <c r="B4" i="10"/>
  <c r="D4" i="10" s="1"/>
  <c r="K3" i="10"/>
  <c r="J3" i="10"/>
  <c r="G3" i="10"/>
  <c r="G53" i="10" s="1"/>
  <c r="F3" i="10"/>
  <c r="C3" i="10"/>
  <c r="B3" i="10"/>
  <c r="B18" i="10" s="1"/>
  <c r="I1" i="10"/>
  <c r="G52" i="9"/>
  <c r="F52" i="9"/>
  <c r="G51" i="9"/>
  <c r="F51" i="9"/>
  <c r="G50" i="9"/>
  <c r="F50" i="9"/>
  <c r="H50" i="9" s="1"/>
  <c r="G49" i="9"/>
  <c r="F49" i="9"/>
  <c r="H49" i="9" s="1"/>
  <c r="G48" i="9"/>
  <c r="F48" i="9"/>
  <c r="H48" i="9" s="1"/>
  <c r="G47" i="9"/>
  <c r="F47" i="9"/>
  <c r="H47" i="9" s="1"/>
  <c r="K46" i="9"/>
  <c r="J46" i="9"/>
  <c r="G46" i="9"/>
  <c r="F46" i="9"/>
  <c r="H46" i="9" s="1"/>
  <c r="K45" i="9"/>
  <c r="J45" i="9"/>
  <c r="L45" i="9" s="1"/>
  <c r="G45" i="9"/>
  <c r="F45" i="9"/>
  <c r="H45" i="9" s="1"/>
  <c r="K44" i="9"/>
  <c r="J44" i="9"/>
  <c r="G44" i="9"/>
  <c r="F44" i="9"/>
  <c r="H44" i="9" s="1"/>
  <c r="K43" i="9"/>
  <c r="J43" i="9"/>
  <c r="L43" i="9" s="1"/>
  <c r="G43" i="9"/>
  <c r="F43" i="9"/>
  <c r="H43" i="9" s="1"/>
  <c r="K42" i="9"/>
  <c r="J42" i="9"/>
  <c r="G42" i="9"/>
  <c r="F42" i="9"/>
  <c r="H42" i="9" s="1"/>
  <c r="K41" i="9"/>
  <c r="J41" i="9"/>
  <c r="L41" i="9" s="1"/>
  <c r="G41" i="9"/>
  <c r="F41" i="9"/>
  <c r="H41" i="9" s="1"/>
  <c r="K40" i="9"/>
  <c r="J40" i="9"/>
  <c r="G40" i="9"/>
  <c r="F40" i="9"/>
  <c r="H40" i="9" s="1"/>
  <c r="K39" i="9"/>
  <c r="J39" i="9"/>
  <c r="L39" i="9" s="1"/>
  <c r="G39" i="9"/>
  <c r="F39" i="9"/>
  <c r="H39" i="9" s="1"/>
  <c r="K38" i="9"/>
  <c r="J38" i="9"/>
  <c r="G38" i="9"/>
  <c r="F38" i="9"/>
  <c r="H38" i="9" s="1"/>
  <c r="K37" i="9"/>
  <c r="J37" i="9"/>
  <c r="L37" i="9" s="1"/>
  <c r="G37" i="9"/>
  <c r="F37" i="9"/>
  <c r="H37" i="9" s="1"/>
  <c r="K36" i="9"/>
  <c r="J36" i="9"/>
  <c r="G36" i="9"/>
  <c r="F36" i="9"/>
  <c r="H36" i="9" s="1"/>
  <c r="K35" i="9"/>
  <c r="J35" i="9"/>
  <c r="L35" i="9" s="1"/>
  <c r="G35" i="9"/>
  <c r="F35" i="9"/>
  <c r="H35" i="9" s="1"/>
  <c r="K34" i="9"/>
  <c r="J34" i="9"/>
  <c r="G34" i="9"/>
  <c r="F34" i="9"/>
  <c r="H34" i="9" s="1"/>
  <c r="K33" i="9"/>
  <c r="J33" i="9"/>
  <c r="L33" i="9" s="1"/>
  <c r="G33" i="9"/>
  <c r="F33" i="9"/>
  <c r="H33" i="9" s="1"/>
  <c r="K32" i="9"/>
  <c r="J32" i="9"/>
  <c r="G32" i="9"/>
  <c r="F32" i="9"/>
  <c r="H32" i="9" s="1"/>
  <c r="K31" i="9"/>
  <c r="J31" i="9"/>
  <c r="L31" i="9" s="1"/>
  <c r="G31" i="9"/>
  <c r="F31" i="9"/>
  <c r="H31" i="9" s="1"/>
  <c r="K30" i="9"/>
  <c r="J30" i="9"/>
  <c r="G30" i="9"/>
  <c r="F30" i="9"/>
  <c r="H30" i="9" s="1"/>
  <c r="K29" i="9"/>
  <c r="J29" i="9"/>
  <c r="L29" i="9" s="1"/>
  <c r="G29" i="9"/>
  <c r="F29" i="9"/>
  <c r="H29" i="9" s="1"/>
  <c r="K28" i="9"/>
  <c r="J28" i="9"/>
  <c r="G28" i="9"/>
  <c r="F28" i="9"/>
  <c r="H28" i="9" s="1"/>
  <c r="K27" i="9"/>
  <c r="J27" i="9"/>
  <c r="L27" i="9" s="1"/>
  <c r="G27" i="9"/>
  <c r="F27" i="9"/>
  <c r="H27" i="9" s="1"/>
  <c r="K26" i="9"/>
  <c r="J26" i="9"/>
  <c r="G26" i="9"/>
  <c r="F26" i="9"/>
  <c r="H26" i="9" s="1"/>
  <c r="K25" i="9"/>
  <c r="J25" i="9"/>
  <c r="L25" i="9" s="1"/>
  <c r="G25" i="9"/>
  <c r="F25" i="9"/>
  <c r="H25" i="9" s="1"/>
  <c r="K24" i="9"/>
  <c r="J24" i="9"/>
  <c r="G24" i="9"/>
  <c r="F24" i="9"/>
  <c r="H24" i="9" s="1"/>
  <c r="K23" i="9"/>
  <c r="J23" i="9"/>
  <c r="L23" i="9" s="1"/>
  <c r="G23" i="9"/>
  <c r="F23" i="9"/>
  <c r="H23" i="9" s="1"/>
  <c r="K22" i="9"/>
  <c r="J22" i="9"/>
  <c r="G22" i="9"/>
  <c r="F22" i="9"/>
  <c r="H22" i="9" s="1"/>
  <c r="K21" i="9"/>
  <c r="J21" i="9"/>
  <c r="L21" i="9" s="1"/>
  <c r="G21" i="9"/>
  <c r="F21" i="9"/>
  <c r="H21" i="9" s="1"/>
  <c r="K20" i="9"/>
  <c r="J20" i="9"/>
  <c r="G20" i="9"/>
  <c r="F20" i="9"/>
  <c r="H20" i="9" s="1"/>
  <c r="K19" i="9"/>
  <c r="J19" i="9"/>
  <c r="L19" i="9" s="1"/>
  <c r="G19" i="9"/>
  <c r="F19" i="9"/>
  <c r="H19" i="9" s="1"/>
  <c r="K18" i="9"/>
  <c r="J18" i="9"/>
  <c r="G18" i="9"/>
  <c r="F18" i="9"/>
  <c r="H18" i="9" s="1"/>
  <c r="K17" i="9"/>
  <c r="J17" i="9"/>
  <c r="L17" i="9" s="1"/>
  <c r="G17" i="9"/>
  <c r="F17" i="9"/>
  <c r="H17" i="9" s="1"/>
  <c r="C17" i="9"/>
  <c r="B17" i="9"/>
  <c r="D17" i="9" s="1"/>
  <c r="K16" i="9"/>
  <c r="J16" i="9"/>
  <c r="G16" i="9"/>
  <c r="F16" i="9"/>
  <c r="H16" i="9" s="1"/>
  <c r="C16" i="9"/>
  <c r="B16" i="9"/>
  <c r="D16" i="9" s="1"/>
  <c r="K15" i="9"/>
  <c r="J15" i="9"/>
  <c r="L15" i="9" s="1"/>
  <c r="G15" i="9"/>
  <c r="F15" i="9"/>
  <c r="C15" i="9"/>
  <c r="B15" i="9"/>
  <c r="D15" i="9" s="1"/>
  <c r="K14" i="9"/>
  <c r="J14" i="9"/>
  <c r="L14" i="9" s="1"/>
  <c r="G14" i="9"/>
  <c r="F14" i="9"/>
  <c r="H14" i="9" s="1"/>
  <c r="C14" i="9"/>
  <c r="B14" i="9"/>
  <c r="K13" i="9"/>
  <c r="J13" i="9"/>
  <c r="L13" i="9" s="1"/>
  <c r="G13" i="9"/>
  <c r="F13" i="9"/>
  <c r="H13" i="9" s="1"/>
  <c r="C13" i="9"/>
  <c r="B13" i="9"/>
  <c r="D13" i="9" s="1"/>
  <c r="K12" i="9"/>
  <c r="J12" i="9"/>
  <c r="G12" i="9"/>
  <c r="F12" i="9"/>
  <c r="H12" i="9" s="1"/>
  <c r="C12" i="9"/>
  <c r="B12" i="9"/>
  <c r="D12" i="9" s="1"/>
  <c r="K11" i="9"/>
  <c r="J11" i="9"/>
  <c r="L11" i="9" s="1"/>
  <c r="G11" i="9"/>
  <c r="F11" i="9"/>
  <c r="C11" i="9"/>
  <c r="B11" i="9"/>
  <c r="D11" i="9" s="1"/>
  <c r="K10" i="9"/>
  <c r="J10" i="9"/>
  <c r="L10" i="9" s="1"/>
  <c r="G10" i="9"/>
  <c r="F10" i="9"/>
  <c r="H10" i="9" s="1"/>
  <c r="C10" i="9"/>
  <c r="B10" i="9"/>
  <c r="K9" i="9"/>
  <c r="J9" i="9"/>
  <c r="L9" i="9" s="1"/>
  <c r="G9" i="9"/>
  <c r="F9" i="9"/>
  <c r="H9" i="9" s="1"/>
  <c r="C9" i="9"/>
  <c r="B9" i="9"/>
  <c r="D9" i="9" s="1"/>
  <c r="K8" i="9"/>
  <c r="J8" i="9"/>
  <c r="G8" i="9"/>
  <c r="F8" i="9"/>
  <c r="H8" i="9" s="1"/>
  <c r="C8" i="9"/>
  <c r="B8" i="9"/>
  <c r="D8" i="9" s="1"/>
  <c r="K7" i="9"/>
  <c r="J7" i="9"/>
  <c r="L7" i="9" s="1"/>
  <c r="G7" i="9"/>
  <c r="F7" i="9"/>
  <c r="C7" i="9"/>
  <c r="B7" i="9"/>
  <c r="D7" i="9" s="1"/>
  <c r="K6" i="9"/>
  <c r="J6" i="9"/>
  <c r="L6" i="9" s="1"/>
  <c r="G6" i="9"/>
  <c r="F6" i="9"/>
  <c r="H6" i="9" s="1"/>
  <c r="C6" i="9"/>
  <c r="B6" i="9"/>
  <c r="K5" i="9"/>
  <c r="J5" i="9"/>
  <c r="L5" i="9" s="1"/>
  <c r="G5" i="9"/>
  <c r="F5" i="9"/>
  <c r="H5" i="9" s="1"/>
  <c r="C5" i="9"/>
  <c r="B5" i="9"/>
  <c r="D5" i="9" s="1"/>
  <c r="K4" i="9"/>
  <c r="K47" i="9" s="1"/>
  <c r="J4" i="9"/>
  <c r="G4" i="9"/>
  <c r="F4" i="9"/>
  <c r="F53" i="9" s="1"/>
  <c r="H53" i="9" s="1"/>
  <c r="C4" i="9"/>
  <c r="C18" i="9" s="1"/>
  <c r="K51" i="9" s="1"/>
  <c r="B4" i="9"/>
  <c r="D4" i="9" s="1"/>
  <c r="K3" i="9"/>
  <c r="J3" i="9"/>
  <c r="G3" i="9"/>
  <c r="G53" i="9" s="1"/>
  <c r="F3" i="9"/>
  <c r="D3" i="9"/>
  <c r="C3" i="9"/>
  <c r="B3" i="9"/>
  <c r="B18" i="9" s="1"/>
  <c r="I1" i="9"/>
  <c r="G52" i="8"/>
  <c r="F52" i="8"/>
  <c r="G51" i="8"/>
  <c r="F51" i="8"/>
  <c r="H50" i="8"/>
  <c r="G50" i="8"/>
  <c r="F50" i="8"/>
  <c r="G49" i="8"/>
  <c r="F49" i="8"/>
  <c r="H49" i="8" s="1"/>
  <c r="G48" i="8"/>
  <c r="F48" i="8"/>
  <c r="H48" i="8" s="1"/>
  <c r="G47" i="8"/>
  <c r="F47" i="8"/>
  <c r="H47" i="8" s="1"/>
  <c r="K46" i="8"/>
  <c r="J46" i="8"/>
  <c r="G46" i="8"/>
  <c r="F46" i="8"/>
  <c r="H46" i="8" s="1"/>
  <c r="K45" i="8"/>
  <c r="J45" i="8"/>
  <c r="L45" i="8" s="1"/>
  <c r="G45" i="8"/>
  <c r="F45" i="8"/>
  <c r="H45" i="8" s="1"/>
  <c r="K44" i="8"/>
  <c r="J44" i="8"/>
  <c r="G44" i="8"/>
  <c r="F44" i="8"/>
  <c r="H44" i="8" s="1"/>
  <c r="K43" i="8"/>
  <c r="J43" i="8"/>
  <c r="L43" i="8" s="1"/>
  <c r="G43" i="8"/>
  <c r="F43" i="8"/>
  <c r="H43" i="8" s="1"/>
  <c r="K42" i="8"/>
  <c r="J42" i="8"/>
  <c r="G42" i="8"/>
  <c r="F42" i="8"/>
  <c r="H42" i="8" s="1"/>
  <c r="K41" i="8"/>
  <c r="J41" i="8"/>
  <c r="L41" i="8" s="1"/>
  <c r="G41" i="8"/>
  <c r="F41" i="8"/>
  <c r="H41" i="8" s="1"/>
  <c r="K40" i="8"/>
  <c r="K40" i="3" s="1"/>
  <c r="K40" i="2" s="1"/>
  <c r="J40" i="8"/>
  <c r="G40" i="8"/>
  <c r="F40" i="8"/>
  <c r="F40" i="3" s="1"/>
  <c r="F40" i="2" s="1"/>
  <c r="H40" i="2" s="1"/>
  <c r="K39" i="8"/>
  <c r="J39" i="8"/>
  <c r="L39" i="8" s="1"/>
  <c r="G39" i="8"/>
  <c r="F39" i="8"/>
  <c r="H39" i="8" s="1"/>
  <c r="K38" i="8"/>
  <c r="K38" i="3" s="1"/>
  <c r="K38" i="2" s="1"/>
  <c r="J38" i="8"/>
  <c r="G38" i="8"/>
  <c r="F38" i="8"/>
  <c r="F38" i="3" s="1"/>
  <c r="F38" i="2" s="1"/>
  <c r="H38" i="2" s="1"/>
  <c r="K37" i="8"/>
  <c r="J37" i="8"/>
  <c r="L37" i="8" s="1"/>
  <c r="G37" i="8"/>
  <c r="F37" i="8"/>
  <c r="H37" i="8" s="1"/>
  <c r="K36" i="8"/>
  <c r="K36" i="3" s="1"/>
  <c r="K36" i="2" s="1"/>
  <c r="J36" i="8"/>
  <c r="G36" i="8"/>
  <c r="F36" i="8"/>
  <c r="F36" i="3" s="1"/>
  <c r="F36" i="2" s="1"/>
  <c r="H36" i="2" s="1"/>
  <c r="K35" i="8"/>
  <c r="J35" i="8"/>
  <c r="L35" i="8" s="1"/>
  <c r="G35" i="8"/>
  <c r="F35" i="8"/>
  <c r="H35" i="8" s="1"/>
  <c r="K34" i="8"/>
  <c r="K34" i="3" s="1"/>
  <c r="K34" i="2" s="1"/>
  <c r="J34" i="8"/>
  <c r="G34" i="8"/>
  <c r="F34" i="8"/>
  <c r="F34" i="3" s="1"/>
  <c r="F34" i="2" s="1"/>
  <c r="H34" i="2" s="1"/>
  <c r="K33" i="8"/>
  <c r="J33" i="8"/>
  <c r="L33" i="8" s="1"/>
  <c r="G33" i="8"/>
  <c r="F33" i="8"/>
  <c r="H33" i="8" s="1"/>
  <c r="K32" i="8"/>
  <c r="K32" i="3" s="1"/>
  <c r="K32" i="2" s="1"/>
  <c r="J32" i="8"/>
  <c r="G32" i="8"/>
  <c r="F32" i="8"/>
  <c r="F32" i="3" s="1"/>
  <c r="F32" i="2" s="1"/>
  <c r="H32" i="2" s="1"/>
  <c r="K31" i="8"/>
  <c r="J31" i="8"/>
  <c r="L31" i="8" s="1"/>
  <c r="G31" i="8"/>
  <c r="F31" i="8"/>
  <c r="H31" i="8" s="1"/>
  <c r="K30" i="8"/>
  <c r="K30" i="3" s="1"/>
  <c r="K30" i="2" s="1"/>
  <c r="J30" i="8"/>
  <c r="G30" i="8"/>
  <c r="F30" i="8"/>
  <c r="F30" i="3" s="1"/>
  <c r="F30" i="2" s="1"/>
  <c r="H30" i="2" s="1"/>
  <c r="K29" i="8"/>
  <c r="J29" i="8"/>
  <c r="L29" i="8" s="1"/>
  <c r="G29" i="8"/>
  <c r="F29" i="8"/>
  <c r="H29" i="8" s="1"/>
  <c r="K28" i="8"/>
  <c r="K28" i="3" s="1"/>
  <c r="K28" i="2" s="1"/>
  <c r="J28" i="8"/>
  <c r="G28" i="8"/>
  <c r="F28" i="8"/>
  <c r="F28" i="3" s="1"/>
  <c r="F28" i="2" s="1"/>
  <c r="H28" i="2" s="1"/>
  <c r="K27" i="8"/>
  <c r="J27" i="8"/>
  <c r="L27" i="8" s="1"/>
  <c r="G27" i="8"/>
  <c r="F27" i="8"/>
  <c r="H27" i="8" s="1"/>
  <c r="K26" i="8"/>
  <c r="K26" i="3" s="1"/>
  <c r="K26" i="2" s="1"/>
  <c r="J26" i="8"/>
  <c r="G26" i="8"/>
  <c r="F26" i="8"/>
  <c r="F26" i="3" s="1"/>
  <c r="F26" i="2" s="1"/>
  <c r="H26" i="2" s="1"/>
  <c r="K25" i="8"/>
  <c r="J25" i="8"/>
  <c r="L25" i="8" s="1"/>
  <c r="G25" i="8"/>
  <c r="F25" i="8"/>
  <c r="H25" i="8" s="1"/>
  <c r="K24" i="8"/>
  <c r="K24" i="3" s="1"/>
  <c r="K24" i="2" s="1"/>
  <c r="J24" i="8"/>
  <c r="G24" i="8"/>
  <c r="F24" i="8"/>
  <c r="F24" i="3" s="1"/>
  <c r="F24" i="2" s="1"/>
  <c r="H24" i="2" s="1"/>
  <c r="K23" i="8"/>
  <c r="J23" i="8"/>
  <c r="L23" i="8" s="1"/>
  <c r="G23" i="8"/>
  <c r="F23" i="8"/>
  <c r="H23" i="8" s="1"/>
  <c r="K22" i="8"/>
  <c r="K22" i="3" s="1"/>
  <c r="K22" i="2" s="1"/>
  <c r="J22" i="8"/>
  <c r="G22" i="8"/>
  <c r="F22" i="8"/>
  <c r="F22" i="3" s="1"/>
  <c r="F22" i="2" s="1"/>
  <c r="H22" i="2" s="1"/>
  <c r="K21" i="8"/>
  <c r="J21" i="8"/>
  <c r="L21" i="8" s="1"/>
  <c r="G21" i="8"/>
  <c r="F21" i="8"/>
  <c r="H21" i="8" s="1"/>
  <c r="K20" i="8"/>
  <c r="K20" i="3" s="1"/>
  <c r="K20" i="2" s="1"/>
  <c r="J20" i="8"/>
  <c r="G20" i="8"/>
  <c r="F20" i="8"/>
  <c r="F20" i="3" s="1"/>
  <c r="F20" i="2" s="1"/>
  <c r="H20" i="2" s="1"/>
  <c r="K19" i="8"/>
  <c r="J19" i="8"/>
  <c r="L19" i="8" s="1"/>
  <c r="G19" i="8"/>
  <c r="F19" i="8"/>
  <c r="H19" i="8" s="1"/>
  <c r="K18" i="8"/>
  <c r="K18" i="3" s="1"/>
  <c r="K18" i="2" s="1"/>
  <c r="J18" i="8"/>
  <c r="G18" i="8"/>
  <c r="F18" i="8"/>
  <c r="F18" i="3" s="1"/>
  <c r="F18" i="2" s="1"/>
  <c r="H18" i="2" s="1"/>
  <c r="K17" i="8"/>
  <c r="J17" i="8"/>
  <c r="J17" i="3" s="1"/>
  <c r="J17" i="2" s="1"/>
  <c r="L17" i="2" s="1"/>
  <c r="G17" i="8"/>
  <c r="F17" i="8"/>
  <c r="H17" i="8" s="1"/>
  <c r="C17" i="8"/>
  <c r="B17" i="8"/>
  <c r="D17" i="8" s="1"/>
  <c r="K16" i="8"/>
  <c r="K16" i="3" s="1"/>
  <c r="K16" i="2" s="1"/>
  <c r="J16" i="8"/>
  <c r="G16" i="8"/>
  <c r="F16" i="8"/>
  <c r="F16" i="3" s="1"/>
  <c r="F16" i="2" s="1"/>
  <c r="H16" i="2" s="1"/>
  <c r="C16" i="8"/>
  <c r="B16" i="8"/>
  <c r="D16" i="8" s="1"/>
  <c r="K15" i="8"/>
  <c r="J15" i="8"/>
  <c r="L15" i="8" s="1"/>
  <c r="G15" i="8"/>
  <c r="G15" i="3" s="1"/>
  <c r="G15" i="2" s="1"/>
  <c r="F15" i="8"/>
  <c r="C15" i="8"/>
  <c r="B15" i="8"/>
  <c r="B15" i="3" s="1"/>
  <c r="B15" i="2" s="1"/>
  <c r="D15" i="2" s="1"/>
  <c r="K14" i="8"/>
  <c r="J14" i="8"/>
  <c r="L14" i="8" s="1"/>
  <c r="G14" i="8"/>
  <c r="F14" i="8"/>
  <c r="H14" i="8" s="1"/>
  <c r="C14" i="8"/>
  <c r="C14" i="3" s="1"/>
  <c r="C14" i="2" s="1"/>
  <c r="B14" i="8"/>
  <c r="K13" i="8"/>
  <c r="J13" i="8"/>
  <c r="J13" i="3" s="1"/>
  <c r="J13" i="2" s="1"/>
  <c r="L13" i="2" s="1"/>
  <c r="G13" i="8"/>
  <c r="F13" i="8"/>
  <c r="H13" i="8" s="1"/>
  <c r="C13" i="8"/>
  <c r="B13" i="8"/>
  <c r="D13" i="8" s="1"/>
  <c r="K12" i="8"/>
  <c r="J12" i="8"/>
  <c r="G12" i="8"/>
  <c r="F12" i="8"/>
  <c r="H12" i="8" s="1"/>
  <c r="C12" i="8"/>
  <c r="B12" i="8"/>
  <c r="D12" i="8" s="1"/>
  <c r="K11" i="8"/>
  <c r="J11" i="8"/>
  <c r="L11" i="8" s="1"/>
  <c r="G11" i="8"/>
  <c r="F11" i="8"/>
  <c r="C11" i="8"/>
  <c r="B11" i="8"/>
  <c r="D11" i="8" s="1"/>
  <c r="K10" i="8"/>
  <c r="J10" i="8"/>
  <c r="L10" i="8" s="1"/>
  <c r="G10" i="8"/>
  <c r="F10" i="8"/>
  <c r="H10" i="8" s="1"/>
  <c r="C10" i="8"/>
  <c r="B10" i="8"/>
  <c r="K9" i="8"/>
  <c r="J9" i="8"/>
  <c r="L9" i="8" s="1"/>
  <c r="G9" i="8"/>
  <c r="F9" i="8"/>
  <c r="H9" i="8" s="1"/>
  <c r="C9" i="8"/>
  <c r="B9" i="8"/>
  <c r="D9" i="8" s="1"/>
  <c r="K8" i="8"/>
  <c r="J8" i="8"/>
  <c r="G8" i="8"/>
  <c r="F8" i="8"/>
  <c r="H8" i="8" s="1"/>
  <c r="C8" i="8"/>
  <c r="B8" i="8"/>
  <c r="D8" i="8" s="1"/>
  <c r="K7" i="8"/>
  <c r="J7" i="8"/>
  <c r="L7" i="8" s="1"/>
  <c r="G7" i="8"/>
  <c r="F7" i="8"/>
  <c r="C7" i="8"/>
  <c r="B7" i="8"/>
  <c r="D7" i="8" s="1"/>
  <c r="K6" i="8"/>
  <c r="J6" i="8"/>
  <c r="L6" i="8" s="1"/>
  <c r="G6" i="8"/>
  <c r="F6" i="8"/>
  <c r="H6" i="8" s="1"/>
  <c r="C6" i="8"/>
  <c r="B6" i="8"/>
  <c r="K5" i="8"/>
  <c r="J5" i="8"/>
  <c r="L5" i="8" s="1"/>
  <c r="G5" i="8"/>
  <c r="F5" i="8"/>
  <c r="H5" i="8" s="1"/>
  <c r="C5" i="8"/>
  <c r="B5" i="8"/>
  <c r="D5" i="8" s="1"/>
  <c r="K4" i="8"/>
  <c r="K47" i="8" s="1"/>
  <c r="J4" i="8"/>
  <c r="G4" i="8"/>
  <c r="F4" i="8"/>
  <c r="F53" i="8" s="1"/>
  <c r="H53" i="8" s="1"/>
  <c r="C4" i="8"/>
  <c r="C18" i="8" s="1"/>
  <c r="K51" i="8" s="1"/>
  <c r="B4" i="8"/>
  <c r="D4" i="8" s="1"/>
  <c r="K3" i="8"/>
  <c r="J3" i="8"/>
  <c r="G3" i="8"/>
  <c r="G53" i="8" s="1"/>
  <c r="F3" i="8"/>
  <c r="C3" i="8"/>
  <c r="B3" i="8"/>
  <c r="B18" i="8" s="1"/>
  <c r="I1" i="8"/>
  <c r="G52" i="7"/>
  <c r="F52" i="7"/>
  <c r="G51" i="7"/>
  <c r="G51" i="3" s="1"/>
  <c r="G51" i="2" s="1"/>
  <c r="F51" i="7"/>
  <c r="G50" i="7"/>
  <c r="F50" i="7"/>
  <c r="F50" i="3" s="1"/>
  <c r="F50" i="2" s="1"/>
  <c r="G49" i="7"/>
  <c r="F49" i="7"/>
  <c r="H49" i="7" s="1"/>
  <c r="G48" i="7"/>
  <c r="F48" i="7"/>
  <c r="H48" i="7" s="1"/>
  <c r="G47" i="7"/>
  <c r="F47" i="7"/>
  <c r="H47" i="7" s="1"/>
  <c r="L46" i="7"/>
  <c r="G46" i="7"/>
  <c r="F46" i="7"/>
  <c r="H46" i="7" s="1"/>
  <c r="K45" i="7"/>
  <c r="J45" i="7"/>
  <c r="G45" i="7"/>
  <c r="F45" i="7"/>
  <c r="H45" i="7" s="1"/>
  <c r="K44" i="7"/>
  <c r="J44" i="7"/>
  <c r="L44" i="7" s="1"/>
  <c r="G44" i="7"/>
  <c r="F44" i="7"/>
  <c r="H44" i="7" s="1"/>
  <c r="K43" i="7"/>
  <c r="J43" i="7"/>
  <c r="H43" i="7"/>
  <c r="G43" i="7"/>
  <c r="F43" i="7"/>
  <c r="K42" i="7"/>
  <c r="J42" i="7"/>
  <c r="L42" i="7" s="1"/>
  <c r="G42" i="7"/>
  <c r="F42" i="7"/>
  <c r="H42" i="7" s="1"/>
  <c r="K41" i="7"/>
  <c r="J41" i="7"/>
  <c r="G41" i="7"/>
  <c r="F41" i="7"/>
  <c r="H41" i="7" s="1"/>
  <c r="K40" i="7"/>
  <c r="J40" i="7"/>
  <c r="L40" i="7" s="1"/>
  <c r="G40" i="7"/>
  <c r="F40" i="7"/>
  <c r="H40" i="7" s="1"/>
  <c r="K39" i="7"/>
  <c r="J39" i="7"/>
  <c r="G39" i="7"/>
  <c r="F39" i="7"/>
  <c r="H39" i="7" s="1"/>
  <c r="K38" i="7"/>
  <c r="J38" i="7"/>
  <c r="L38" i="7" s="1"/>
  <c r="G38" i="7"/>
  <c r="F38" i="7"/>
  <c r="H38" i="7" s="1"/>
  <c r="K37" i="7"/>
  <c r="J37" i="7"/>
  <c r="G37" i="7"/>
  <c r="F37" i="7"/>
  <c r="H37" i="7" s="1"/>
  <c r="K36" i="7"/>
  <c r="J36" i="7"/>
  <c r="L36" i="7" s="1"/>
  <c r="G36" i="7"/>
  <c r="F36" i="7"/>
  <c r="H36" i="7" s="1"/>
  <c r="K35" i="7"/>
  <c r="J35" i="7"/>
  <c r="G35" i="7"/>
  <c r="F35" i="7"/>
  <c r="H35" i="7" s="1"/>
  <c r="K34" i="7"/>
  <c r="J34" i="7"/>
  <c r="L34" i="7" s="1"/>
  <c r="G34" i="7"/>
  <c r="F34" i="7"/>
  <c r="H34" i="7" s="1"/>
  <c r="K33" i="7"/>
  <c r="J33" i="7"/>
  <c r="G33" i="7"/>
  <c r="F33" i="7"/>
  <c r="H33" i="7" s="1"/>
  <c r="K32" i="7"/>
  <c r="J32" i="7"/>
  <c r="L32" i="7" s="1"/>
  <c r="G32" i="7"/>
  <c r="F32" i="7"/>
  <c r="H32" i="7" s="1"/>
  <c r="K31" i="7"/>
  <c r="J31" i="7"/>
  <c r="G31" i="7"/>
  <c r="F31" i="7"/>
  <c r="H31" i="7" s="1"/>
  <c r="K30" i="7"/>
  <c r="J30" i="7"/>
  <c r="L30" i="7" s="1"/>
  <c r="G30" i="7"/>
  <c r="F30" i="7"/>
  <c r="H30" i="7" s="1"/>
  <c r="K29" i="7"/>
  <c r="J29" i="7"/>
  <c r="G29" i="7"/>
  <c r="F29" i="7"/>
  <c r="H29" i="7" s="1"/>
  <c r="K28" i="7"/>
  <c r="J28" i="7"/>
  <c r="L28" i="7" s="1"/>
  <c r="G28" i="7"/>
  <c r="F28" i="7"/>
  <c r="H28" i="7" s="1"/>
  <c r="K27" i="7"/>
  <c r="J27" i="7"/>
  <c r="G27" i="7"/>
  <c r="F27" i="7"/>
  <c r="H27" i="7" s="1"/>
  <c r="K26" i="7"/>
  <c r="J26" i="7"/>
  <c r="L26" i="7" s="1"/>
  <c r="G26" i="7"/>
  <c r="F26" i="7"/>
  <c r="H26" i="7" s="1"/>
  <c r="K25" i="7"/>
  <c r="J25" i="7"/>
  <c r="H25" i="7"/>
  <c r="G25" i="7"/>
  <c r="F25" i="7"/>
  <c r="K24" i="7"/>
  <c r="J24" i="7"/>
  <c r="L24" i="7" s="1"/>
  <c r="G24" i="7"/>
  <c r="F24" i="7"/>
  <c r="H24" i="7" s="1"/>
  <c r="K23" i="7"/>
  <c r="J23" i="7"/>
  <c r="G23" i="7"/>
  <c r="F23" i="7"/>
  <c r="H23" i="7" s="1"/>
  <c r="K22" i="7"/>
  <c r="J22" i="7"/>
  <c r="L22" i="7" s="1"/>
  <c r="G22" i="7"/>
  <c r="F22" i="7"/>
  <c r="H22" i="7" s="1"/>
  <c r="K21" i="7"/>
  <c r="J21" i="7"/>
  <c r="G21" i="7"/>
  <c r="F21" i="7"/>
  <c r="H21" i="7" s="1"/>
  <c r="K20" i="7"/>
  <c r="J20" i="7"/>
  <c r="L20" i="7" s="1"/>
  <c r="G20" i="7"/>
  <c r="F20" i="7"/>
  <c r="H20" i="7" s="1"/>
  <c r="K19" i="7"/>
  <c r="J19" i="7"/>
  <c r="G19" i="7"/>
  <c r="F19" i="7"/>
  <c r="H19" i="7" s="1"/>
  <c r="K18" i="7"/>
  <c r="J18" i="7"/>
  <c r="L18" i="7" s="1"/>
  <c r="G18" i="7"/>
  <c r="F18" i="7"/>
  <c r="H18" i="7" s="1"/>
  <c r="K17" i="7"/>
  <c r="J17" i="7"/>
  <c r="L17" i="7" s="1"/>
  <c r="G17" i="7"/>
  <c r="F17" i="7"/>
  <c r="C17" i="7"/>
  <c r="B17" i="7"/>
  <c r="D17" i="7" s="1"/>
  <c r="K16" i="7"/>
  <c r="J16" i="7"/>
  <c r="L16" i="7" s="1"/>
  <c r="G16" i="7"/>
  <c r="F16" i="7"/>
  <c r="H16" i="7" s="1"/>
  <c r="C16" i="7"/>
  <c r="B16" i="7"/>
  <c r="K15" i="7"/>
  <c r="J15" i="7"/>
  <c r="L15" i="7" s="1"/>
  <c r="G15" i="7"/>
  <c r="F15" i="7"/>
  <c r="H15" i="7" s="1"/>
  <c r="C15" i="7"/>
  <c r="B15" i="7"/>
  <c r="D15" i="7" s="1"/>
  <c r="K14" i="7"/>
  <c r="J14" i="7"/>
  <c r="G14" i="7"/>
  <c r="F14" i="7"/>
  <c r="H14" i="7" s="1"/>
  <c r="C14" i="7"/>
  <c r="B14" i="7"/>
  <c r="D14" i="7" s="1"/>
  <c r="K13" i="7"/>
  <c r="J13" i="7"/>
  <c r="L13" i="7" s="1"/>
  <c r="G13" i="7"/>
  <c r="F13" i="7"/>
  <c r="C13" i="7"/>
  <c r="B13" i="7"/>
  <c r="D13" i="7" s="1"/>
  <c r="K12" i="7"/>
  <c r="J12" i="7"/>
  <c r="L12" i="7" s="1"/>
  <c r="G12" i="7"/>
  <c r="F12" i="7"/>
  <c r="H12" i="7" s="1"/>
  <c r="C12" i="7"/>
  <c r="C12" i="3" s="1"/>
  <c r="C12" i="2" s="1"/>
  <c r="B12" i="7"/>
  <c r="K11" i="7"/>
  <c r="J11" i="7"/>
  <c r="J11" i="3" s="1"/>
  <c r="J11" i="2" s="1"/>
  <c r="L11" i="2" s="1"/>
  <c r="G11" i="7"/>
  <c r="F11" i="7"/>
  <c r="H11" i="7" s="1"/>
  <c r="C11" i="7"/>
  <c r="B11" i="7"/>
  <c r="D11" i="7" s="1"/>
  <c r="K10" i="7"/>
  <c r="K10" i="3" s="1"/>
  <c r="K10" i="2" s="1"/>
  <c r="J10" i="7"/>
  <c r="G10" i="7"/>
  <c r="F10" i="7"/>
  <c r="F10" i="3" s="1"/>
  <c r="F10" i="2" s="1"/>
  <c r="H10" i="2" s="1"/>
  <c r="C10" i="7"/>
  <c r="B10" i="7"/>
  <c r="D10" i="7" s="1"/>
  <c r="K9" i="7"/>
  <c r="J9" i="7"/>
  <c r="L9" i="7" s="1"/>
  <c r="G9" i="7"/>
  <c r="G9" i="3" s="1"/>
  <c r="G9" i="2" s="1"/>
  <c r="F9" i="7"/>
  <c r="C9" i="7"/>
  <c r="B9" i="7"/>
  <c r="B9" i="3" s="1"/>
  <c r="B9" i="2" s="1"/>
  <c r="D9" i="2" s="1"/>
  <c r="K8" i="7"/>
  <c r="J8" i="7"/>
  <c r="L8" i="7" s="1"/>
  <c r="G8" i="7"/>
  <c r="F8" i="7"/>
  <c r="H8" i="7" s="1"/>
  <c r="C8" i="7"/>
  <c r="C8" i="3" s="1"/>
  <c r="C8" i="2" s="1"/>
  <c r="B8" i="7"/>
  <c r="K7" i="7"/>
  <c r="J7" i="7"/>
  <c r="J7" i="3" s="1"/>
  <c r="J7" i="2" s="1"/>
  <c r="L7" i="2" s="1"/>
  <c r="G7" i="7"/>
  <c r="F7" i="7"/>
  <c r="H7" i="7" s="1"/>
  <c r="C7" i="7"/>
  <c r="B7" i="7"/>
  <c r="D7" i="7" s="1"/>
  <c r="K6" i="7"/>
  <c r="K6" i="3" s="1"/>
  <c r="K6" i="2" s="1"/>
  <c r="J6" i="7"/>
  <c r="G6" i="7"/>
  <c r="F6" i="7"/>
  <c r="F6" i="3" s="1"/>
  <c r="F6" i="2" s="1"/>
  <c r="H6" i="2" s="1"/>
  <c r="C6" i="7"/>
  <c r="B6" i="7"/>
  <c r="D6" i="7" s="1"/>
  <c r="K5" i="7"/>
  <c r="J5" i="7"/>
  <c r="L5" i="7" s="1"/>
  <c r="G5" i="7"/>
  <c r="G5" i="3" s="1"/>
  <c r="G5" i="2" s="1"/>
  <c r="F5" i="7"/>
  <c r="C5" i="7"/>
  <c r="B5" i="7"/>
  <c r="B5" i="3" s="1"/>
  <c r="B5" i="2" s="1"/>
  <c r="D5" i="2" s="1"/>
  <c r="K4" i="7"/>
  <c r="J4" i="7"/>
  <c r="L4" i="7" s="1"/>
  <c r="G4" i="7"/>
  <c r="F4" i="7"/>
  <c r="F53" i="7" s="1"/>
  <c r="C4" i="7"/>
  <c r="C4" i="3" s="1"/>
  <c r="B4" i="7"/>
  <c r="K3" i="7"/>
  <c r="J3" i="7"/>
  <c r="J47" i="7" s="1"/>
  <c r="G3" i="7"/>
  <c r="F3" i="7"/>
  <c r="H3" i="7" s="1"/>
  <c r="C3" i="7"/>
  <c r="B3" i="7"/>
  <c r="I1" i="7"/>
  <c r="G52" i="6"/>
  <c r="F52" i="6"/>
  <c r="H52" i="6" s="1"/>
  <c r="G51" i="6"/>
  <c r="F51" i="6"/>
  <c r="H51" i="6" s="1"/>
  <c r="G50" i="6"/>
  <c r="F50" i="6"/>
  <c r="H50" i="6" s="1"/>
  <c r="G49" i="6"/>
  <c r="F49" i="6"/>
  <c r="G48" i="6"/>
  <c r="F48" i="6"/>
  <c r="H48" i="6" s="1"/>
  <c r="G47" i="6"/>
  <c r="F47" i="6"/>
  <c r="F47" i="3" s="1"/>
  <c r="F47" i="2" s="1"/>
  <c r="H47" i="2" s="1"/>
  <c r="K46" i="6"/>
  <c r="J46" i="6"/>
  <c r="L46" i="6" s="1"/>
  <c r="G46" i="6"/>
  <c r="F46" i="6"/>
  <c r="H46" i="6" s="1"/>
  <c r="K45" i="6"/>
  <c r="K45" i="3" s="1"/>
  <c r="K45" i="2" s="1"/>
  <c r="J45" i="6"/>
  <c r="G45" i="6"/>
  <c r="F45" i="6"/>
  <c r="F45" i="3" s="1"/>
  <c r="F45" i="2" s="1"/>
  <c r="H45" i="2" s="1"/>
  <c r="K44" i="6"/>
  <c r="J44" i="6"/>
  <c r="L44" i="6" s="1"/>
  <c r="G44" i="6"/>
  <c r="F44" i="6"/>
  <c r="H44" i="6" s="1"/>
  <c r="K43" i="6"/>
  <c r="K43" i="3" s="1"/>
  <c r="K43" i="2" s="1"/>
  <c r="J43" i="6"/>
  <c r="G43" i="6"/>
  <c r="F43" i="6"/>
  <c r="F43" i="3" s="1"/>
  <c r="F43" i="2" s="1"/>
  <c r="H43" i="2" s="1"/>
  <c r="K42" i="6"/>
  <c r="J42" i="6"/>
  <c r="L42" i="6" s="1"/>
  <c r="G42" i="6"/>
  <c r="F42" i="6"/>
  <c r="H42" i="6" s="1"/>
  <c r="K41" i="6"/>
  <c r="K41" i="3" s="1"/>
  <c r="K41" i="2" s="1"/>
  <c r="J41" i="6"/>
  <c r="G41" i="6"/>
  <c r="F41" i="6"/>
  <c r="F41" i="3" s="1"/>
  <c r="F41" i="2" s="1"/>
  <c r="H41" i="2" s="1"/>
  <c r="K40" i="6"/>
  <c r="J40" i="6"/>
  <c r="L40" i="6" s="1"/>
  <c r="G40" i="6"/>
  <c r="F40" i="6"/>
  <c r="H40" i="6" s="1"/>
  <c r="K39" i="6"/>
  <c r="K39" i="3" s="1"/>
  <c r="K39" i="2" s="1"/>
  <c r="J39" i="6"/>
  <c r="G39" i="6"/>
  <c r="F39" i="6"/>
  <c r="F39" i="3" s="1"/>
  <c r="F39" i="2" s="1"/>
  <c r="H39" i="2" s="1"/>
  <c r="K38" i="6"/>
  <c r="J38" i="6"/>
  <c r="L38" i="6" s="1"/>
  <c r="G38" i="6"/>
  <c r="F38" i="6"/>
  <c r="H38" i="6" s="1"/>
  <c r="K37" i="6"/>
  <c r="K37" i="3" s="1"/>
  <c r="K37" i="2" s="1"/>
  <c r="J37" i="6"/>
  <c r="G37" i="6"/>
  <c r="F37" i="6"/>
  <c r="F37" i="3" s="1"/>
  <c r="F37" i="2" s="1"/>
  <c r="H37" i="2" s="1"/>
  <c r="K36" i="6"/>
  <c r="J36" i="6"/>
  <c r="L36" i="6" s="1"/>
  <c r="G36" i="6"/>
  <c r="F36" i="6"/>
  <c r="H36" i="6" s="1"/>
  <c r="K35" i="6"/>
  <c r="K35" i="3" s="1"/>
  <c r="K35" i="2" s="1"/>
  <c r="J35" i="6"/>
  <c r="G35" i="6"/>
  <c r="F35" i="6"/>
  <c r="F35" i="3" s="1"/>
  <c r="F35" i="2" s="1"/>
  <c r="H35" i="2" s="1"/>
  <c r="K34" i="6"/>
  <c r="J34" i="6"/>
  <c r="L34" i="6" s="1"/>
  <c r="G34" i="6"/>
  <c r="F34" i="6"/>
  <c r="H34" i="6" s="1"/>
  <c r="K33" i="6"/>
  <c r="K33" i="3" s="1"/>
  <c r="K33" i="2" s="1"/>
  <c r="J33" i="6"/>
  <c r="G33" i="6"/>
  <c r="F33" i="6"/>
  <c r="F33" i="3" s="1"/>
  <c r="F33" i="2" s="1"/>
  <c r="H33" i="2" s="1"/>
  <c r="K32" i="6"/>
  <c r="J32" i="6"/>
  <c r="L32" i="6" s="1"/>
  <c r="G32" i="6"/>
  <c r="F32" i="6"/>
  <c r="H32" i="6" s="1"/>
  <c r="K31" i="6"/>
  <c r="K31" i="3" s="1"/>
  <c r="K31" i="2" s="1"/>
  <c r="J31" i="6"/>
  <c r="G31" i="6"/>
  <c r="F31" i="6"/>
  <c r="F31" i="3" s="1"/>
  <c r="F31" i="2" s="1"/>
  <c r="H31" i="2" s="1"/>
  <c r="K30" i="6"/>
  <c r="J30" i="6"/>
  <c r="L30" i="6" s="1"/>
  <c r="G30" i="6"/>
  <c r="F30" i="6"/>
  <c r="H30" i="6" s="1"/>
  <c r="K29" i="6"/>
  <c r="K29" i="3" s="1"/>
  <c r="K29" i="2" s="1"/>
  <c r="J29" i="6"/>
  <c r="G29" i="6"/>
  <c r="F29" i="6"/>
  <c r="F29" i="3" s="1"/>
  <c r="F29" i="2" s="1"/>
  <c r="H29" i="2" s="1"/>
  <c r="K28" i="6"/>
  <c r="J28" i="6"/>
  <c r="L28" i="6" s="1"/>
  <c r="G28" i="6"/>
  <c r="F28" i="6"/>
  <c r="H28" i="6" s="1"/>
  <c r="K27" i="6"/>
  <c r="K27" i="3" s="1"/>
  <c r="K27" i="2" s="1"/>
  <c r="J27" i="6"/>
  <c r="G27" i="6"/>
  <c r="F27" i="6"/>
  <c r="F27" i="3" s="1"/>
  <c r="F27" i="2" s="1"/>
  <c r="H27" i="2" s="1"/>
  <c r="K26" i="6"/>
  <c r="J26" i="6"/>
  <c r="L26" i="6" s="1"/>
  <c r="G26" i="6"/>
  <c r="F26" i="6"/>
  <c r="H26" i="6" s="1"/>
  <c r="K25" i="6"/>
  <c r="K25" i="3" s="1"/>
  <c r="K25" i="2" s="1"/>
  <c r="J25" i="6"/>
  <c r="G25" i="6"/>
  <c r="F25" i="6"/>
  <c r="F25" i="3" s="1"/>
  <c r="F25" i="2" s="1"/>
  <c r="H25" i="2" s="1"/>
  <c r="K24" i="6"/>
  <c r="J24" i="6"/>
  <c r="L24" i="6" s="1"/>
  <c r="G24" i="6"/>
  <c r="F24" i="6"/>
  <c r="H24" i="6" s="1"/>
  <c r="K23" i="6"/>
  <c r="K23" i="3" s="1"/>
  <c r="K23" i="2" s="1"/>
  <c r="J23" i="6"/>
  <c r="G23" i="6"/>
  <c r="F23" i="6"/>
  <c r="F23" i="3" s="1"/>
  <c r="F23" i="2" s="1"/>
  <c r="H23" i="2" s="1"/>
  <c r="K22" i="6"/>
  <c r="J22" i="6"/>
  <c r="L22" i="6" s="1"/>
  <c r="G22" i="6"/>
  <c r="F22" i="6"/>
  <c r="H22" i="6" s="1"/>
  <c r="K21" i="6"/>
  <c r="K21" i="3" s="1"/>
  <c r="K21" i="2" s="1"/>
  <c r="J21" i="6"/>
  <c r="G21" i="6"/>
  <c r="F21" i="6"/>
  <c r="F21" i="3" s="1"/>
  <c r="F21" i="2" s="1"/>
  <c r="H21" i="2" s="1"/>
  <c r="K20" i="6"/>
  <c r="J20" i="6"/>
  <c r="L20" i="6" s="1"/>
  <c r="G20" i="6"/>
  <c r="F20" i="6"/>
  <c r="H20" i="6" s="1"/>
  <c r="K19" i="6"/>
  <c r="K19" i="3" s="1"/>
  <c r="K19" i="2" s="1"/>
  <c r="J19" i="6"/>
  <c r="G19" i="6"/>
  <c r="F19" i="6"/>
  <c r="F19" i="3" s="1"/>
  <c r="F19" i="2" s="1"/>
  <c r="H19" i="2" s="1"/>
  <c r="K18" i="6"/>
  <c r="J18" i="6"/>
  <c r="L18" i="6" s="1"/>
  <c r="G18" i="6"/>
  <c r="F18" i="6"/>
  <c r="H18" i="6" s="1"/>
  <c r="K17" i="6"/>
  <c r="J17" i="6"/>
  <c r="L17" i="6" s="1"/>
  <c r="G17" i="6"/>
  <c r="G17" i="3" s="1"/>
  <c r="G17" i="2" s="1"/>
  <c r="F17" i="6"/>
  <c r="C17" i="6"/>
  <c r="B17" i="6"/>
  <c r="B17" i="3" s="1"/>
  <c r="B17" i="2" s="1"/>
  <c r="D17" i="2" s="1"/>
  <c r="K16" i="6"/>
  <c r="J16" i="6"/>
  <c r="L16" i="6" s="1"/>
  <c r="G16" i="6"/>
  <c r="F16" i="6"/>
  <c r="H16" i="6" s="1"/>
  <c r="C16" i="6"/>
  <c r="C16" i="3" s="1"/>
  <c r="C16" i="2" s="1"/>
  <c r="B16" i="6"/>
  <c r="K15" i="6"/>
  <c r="J15" i="6"/>
  <c r="J15" i="3" s="1"/>
  <c r="J15" i="2" s="1"/>
  <c r="L15" i="2" s="1"/>
  <c r="G15" i="6"/>
  <c r="F15" i="6"/>
  <c r="H15" i="6" s="1"/>
  <c r="C15" i="6"/>
  <c r="B15" i="6"/>
  <c r="D15" i="6" s="1"/>
  <c r="K14" i="6"/>
  <c r="K14" i="3" s="1"/>
  <c r="K14" i="2" s="1"/>
  <c r="J14" i="6"/>
  <c r="G14" i="6"/>
  <c r="F14" i="6"/>
  <c r="F14" i="3" s="1"/>
  <c r="F14" i="2" s="1"/>
  <c r="H14" i="2" s="1"/>
  <c r="C14" i="6"/>
  <c r="B14" i="6"/>
  <c r="D14" i="6" s="1"/>
  <c r="K13" i="6"/>
  <c r="J13" i="6"/>
  <c r="L13" i="6" s="1"/>
  <c r="G13" i="6"/>
  <c r="G13" i="3" s="1"/>
  <c r="G13" i="2" s="1"/>
  <c r="F13" i="6"/>
  <c r="C13" i="6"/>
  <c r="B13" i="6"/>
  <c r="B13" i="3" s="1"/>
  <c r="B13" i="2" s="1"/>
  <c r="D13" i="2" s="1"/>
  <c r="K12" i="6"/>
  <c r="J12" i="6"/>
  <c r="L12" i="6" s="1"/>
  <c r="H12" i="6"/>
  <c r="F12" i="6"/>
  <c r="C12" i="6"/>
  <c r="B12" i="6"/>
  <c r="D12" i="6" s="1"/>
  <c r="K11" i="6"/>
  <c r="J11" i="6"/>
  <c r="G11" i="6"/>
  <c r="F11" i="6"/>
  <c r="H11" i="6" s="1"/>
  <c r="C11" i="6"/>
  <c r="B11" i="6"/>
  <c r="D11" i="6" s="1"/>
  <c r="K10" i="6"/>
  <c r="J10" i="6"/>
  <c r="L10" i="6" s="1"/>
  <c r="G10" i="6"/>
  <c r="F10" i="6"/>
  <c r="C10" i="6"/>
  <c r="B10" i="6"/>
  <c r="D10" i="6" s="1"/>
  <c r="K9" i="6"/>
  <c r="J9" i="6"/>
  <c r="L9" i="6" s="1"/>
  <c r="G9" i="6"/>
  <c r="F9" i="6"/>
  <c r="H9" i="6" s="1"/>
  <c r="C9" i="6"/>
  <c r="B9" i="6"/>
  <c r="K8" i="6"/>
  <c r="J8" i="6"/>
  <c r="L8" i="6" s="1"/>
  <c r="G8" i="6"/>
  <c r="F8" i="6"/>
  <c r="H8" i="6" s="1"/>
  <c r="C8" i="6"/>
  <c r="B8" i="6"/>
  <c r="D8" i="6" s="1"/>
  <c r="K7" i="6"/>
  <c r="J7" i="6"/>
  <c r="G7" i="6"/>
  <c r="F7" i="6"/>
  <c r="H7" i="6" s="1"/>
  <c r="C7" i="6"/>
  <c r="B7" i="6"/>
  <c r="D7" i="6" s="1"/>
  <c r="K6" i="6"/>
  <c r="J6" i="6"/>
  <c r="L6" i="6" s="1"/>
  <c r="G6" i="6"/>
  <c r="F6" i="6"/>
  <c r="C6" i="6"/>
  <c r="B6" i="6"/>
  <c r="D6" i="6" s="1"/>
  <c r="K5" i="6"/>
  <c r="J5" i="6"/>
  <c r="L5" i="6" s="1"/>
  <c r="G5" i="6"/>
  <c r="F5" i="6"/>
  <c r="H5" i="6" s="1"/>
  <c r="C5" i="6"/>
  <c r="C18" i="6" s="1"/>
  <c r="B5" i="6"/>
  <c r="K4" i="6"/>
  <c r="J4" i="6"/>
  <c r="L4" i="6" s="1"/>
  <c r="G4" i="6"/>
  <c r="F4" i="6"/>
  <c r="H4" i="6" s="1"/>
  <c r="C4" i="6"/>
  <c r="B4" i="6"/>
  <c r="D4" i="6" s="1"/>
  <c r="K3" i="6"/>
  <c r="K47" i="6" s="1"/>
  <c r="J3" i="6"/>
  <c r="G3" i="6"/>
  <c r="F3" i="6"/>
  <c r="H3" i="6" s="1"/>
  <c r="C3" i="6"/>
  <c r="B3" i="6"/>
  <c r="B18" i="6" s="1"/>
  <c r="I1" i="6"/>
  <c r="G52" i="5"/>
  <c r="F52" i="5"/>
  <c r="H52" i="5" s="1"/>
  <c r="G51" i="5"/>
  <c r="F51" i="5"/>
  <c r="H51" i="5" s="1"/>
  <c r="G50" i="5"/>
  <c r="F50" i="5"/>
  <c r="G49" i="5"/>
  <c r="F49" i="5"/>
  <c r="H49" i="5" s="1"/>
  <c r="G48" i="5"/>
  <c r="F48" i="5"/>
  <c r="H48" i="5" s="1"/>
  <c r="G47" i="5"/>
  <c r="F47" i="5"/>
  <c r="H47" i="5" s="1"/>
  <c r="K46" i="5"/>
  <c r="J46" i="5"/>
  <c r="L46" i="5" s="1"/>
  <c r="G46" i="5"/>
  <c r="F46" i="5"/>
  <c r="K45" i="5"/>
  <c r="J45" i="5"/>
  <c r="L45" i="5" s="1"/>
  <c r="G45" i="5"/>
  <c r="F45" i="5"/>
  <c r="H45" i="5" s="1"/>
  <c r="K44" i="5"/>
  <c r="J44" i="5"/>
  <c r="L44" i="5" s="1"/>
  <c r="G44" i="5"/>
  <c r="F44" i="5"/>
  <c r="K43" i="5"/>
  <c r="J43" i="5"/>
  <c r="L43" i="5" s="1"/>
  <c r="G43" i="5"/>
  <c r="F43" i="5"/>
  <c r="H43" i="5" s="1"/>
  <c r="K42" i="5"/>
  <c r="J42" i="5"/>
  <c r="L42" i="5" s="1"/>
  <c r="G42" i="5"/>
  <c r="F42" i="5"/>
  <c r="K41" i="5"/>
  <c r="J41" i="5"/>
  <c r="L41" i="5" s="1"/>
  <c r="G41" i="5"/>
  <c r="F41" i="5"/>
  <c r="H41" i="5" s="1"/>
  <c r="K40" i="5"/>
  <c r="J40" i="5"/>
  <c r="L40" i="5" s="1"/>
  <c r="G40" i="5"/>
  <c r="F40" i="5"/>
  <c r="K39" i="5"/>
  <c r="J39" i="5"/>
  <c r="L39" i="5" s="1"/>
  <c r="G39" i="5"/>
  <c r="F39" i="5"/>
  <c r="H39" i="5" s="1"/>
  <c r="K38" i="5"/>
  <c r="J38" i="5"/>
  <c r="L38" i="5" s="1"/>
  <c r="G38" i="5"/>
  <c r="F38" i="5"/>
  <c r="K37" i="5"/>
  <c r="J37" i="5"/>
  <c r="L37" i="5" s="1"/>
  <c r="G37" i="5"/>
  <c r="F37" i="5"/>
  <c r="H37" i="5" s="1"/>
  <c r="K36" i="5"/>
  <c r="J36" i="5"/>
  <c r="L36" i="5" s="1"/>
  <c r="G36" i="5"/>
  <c r="F36" i="5"/>
  <c r="K35" i="5"/>
  <c r="J35" i="5"/>
  <c r="L35" i="5" s="1"/>
  <c r="G35" i="5"/>
  <c r="F35" i="5"/>
  <c r="H35" i="5" s="1"/>
  <c r="K34" i="5"/>
  <c r="J34" i="5"/>
  <c r="L34" i="5" s="1"/>
  <c r="G34" i="5"/>
  <c r="F34" i="5"/>
  <c r="K33" i="5"/>
  <c r="J33" i="5"/>
  <c r="L33" i="5" s="1"/>
  <c r="G33" i="5"/>
  <c r="F33" i="5"/>
  <c r="H33" i="5" s="1"/>
  <c r="K32" i="5"/>
  <c r="J32" i="5"/>
  <c r="L32" i="5" s="1"/>
  <c r="G32" i="5"/>
  <c r="F32" i="5"/>
  <c r="K31" i="5"/>
  <c r="J31" i="5"/>
  <c r="L31" i="5" s="1"/>
  <c r="G31" i="5"/>
  <c r="F31" i="5"/>
  <c r="H31" i="5" s="1"/>
  <c r="K30" i="5"/>
  <c r="J30" i="5"/>
  <c r="L30" i="5" s="1"/>
  <c r="G30" i="5"/>
  <c r="F30" i="5"/>
  <c r="K29" i="5"/>
  <c r="J29" i="5"/>
  <c r="L29" i="5" s="1"/>
  <c r="G29" i="5"/>
  <c r="F29" i="5"/>
  <c r="H29" i="5" s="1"/>
  <c r="K28" i="5"/>
  <c r="J28" i="5"/>
  <c r="L28" i="5" s="1"/>
  <c r="G28" i="5"/>
  <c r="F28" i="5"/>
  <c r="K27" i="5"/>
  <c r="J27" i="5"/>
  <c r="L27" i="5" s="1"/>
  <c r="G27" i="5"/>
  <c r="F27" i="5"/>
  <c r="H27" i="5" s="1"/>
  <c r="K26" i="5"/>
  <c r="J26" i="5"/>
  <c r="L26" i="5" s="1"/>
  <c r="G26" i="5"/>
  <c r="F26" i="5"/>
  <c r="K25" i="5"/>
  <c r="J25" i="5"/>
  <c r="L25" i="5" s="1"/>
  <c r="G25" i="5"/>
  <c r="F25" i="5"/>
  <c r="H25" i="5" s="1"/>
  <c r="K24" i="5"/>
  <c r="J24" i="5"/>
  <c r="L24" i="5" s="1"/>
  <c r="G24" i="5"/>
  <c r="F24" i="5"/>
  <c r="K23" i="5"/>
  <c r="J23" i="5"/>
  <c r="L23" i="5" s="1"/>
  <c r="G23" i="5"/>
  <c r="F23" i="5"/>
  <c r="H23" i="5" s="1"/>
  <c r="K22" i="5"/>
  <c r="J22" i="5"/>
  <c r="L22" i="5" s="1"/>
  <c r="G22" i="5"/>
  <c r="F22" i="5"/>
  <c r="K21" i="5"/>
  <c r="J21" i="5"/>
  <c r="L21" i="5" s="1"/>
  <c r="G21" i="5"/>
  <c r="F21" i="5"/>
  <c r="H21" i="5" s="1"/>
  <c r="K20" i="5"/>
  <c r="J20" i="5"/>
  <c r="L20" i="5" s="1"/>
  <c r="G20" i="5"/>
  <c r="F20" i="5"/>
  <c r="K19" i="5"/>
  <c r="J19" i="5"/>
  <c r="L19" i="5" s="1"/>
  <c r="G19" i="5"/>
  <c r="F19" i="5"/>
  <c r="H19" i="5" s="1"/>
  <c r="K18" i="5"/>
  <c r="J18" i="5"/>
  <c r="L18" i="5" s="1"/>
  <c r="G18" i="5"/>
  <c r="F18" i="5"/>
  <c r="K17" i="5"/>
  <c r="J17" i="5"/>
  <c r="G17" i="5"/>
  <c r="F17" i="5"/>
  <c r="H17" i="5" s="1"/>
  <c r="C17" i="5"/>
  <c r="B17" i="5"/>
  <c r="D17" i="5" s="1"/>
  <c r="K16" i="5"/>
  <c r="J16" i="5"/>
  <c r="L16" i="5" s="1"/>
  <c r="G16" i="5"/>
  <c r="F16" i="5"/>
  <c r="C16" i="5"/>
  <c r="B16" i="5"/>
  <c r="D16" i="5" s="1"/>
  <c r="K15" i="5"/>
  <c r="J15" i="5"/>
  <c r="L15" i="5" s="1"/>
  <c r="G15" i="5"/>
  <c r="F15" i="5"/>
  <c r="H15" i="5" s="1"/>
  <c r="C15" i="5"/>
  <c r="B15" i="5"/>
  <c r="K14" i="5"/>
  <c r="J14" i="5"/>
  <c r="L14" i="5" s="1"/>
  <c r="G14" i="5"/>
  <c r="F14" i="5"/>
  <c r="H14" i="5" s="1"/>
  <c r="C14" i="5"/>
  <c r="B14" i="5"/>
  <c r="D14" i="5" s="1"/>
  <c r="K13" i="5"/>
  <c r="J13" i="5"/>
  <c r="G13" i="5"/>
  <c r="F13" i="5"/>
  <c r="H13" i="5" s="1"/>
  <c r="C13" i="5"/>
  <c r="B13" i="5"/>
  <c r="D13" i="5" s="1"/>
  <c r="K12" i="5"/>
  <c r="J12" i="5"/>
  <c r="L12" i="5" s="1"/>
  <c r="G12" i="5"/>
  <c r="F12" i="5"/>
  <c r="C12" i="5"/>
  <c r="B12" i="5"/>
  <c r="D12" i="5" s="1"/>
  <c r="K11" i="5"/>
  <c r="J11" i="5"/>
  <c r="L11" i="5" s="1"/>
  <c r="G11" i="5"/>
  <c r="F11" i="5"/>
  <c r="H11" i="5" s="1"/>
  <c r="C11" i="5"/>
  <c r="B11" i="5"/>
  <c r="K10" i="5"/>
  <c r="J10" i="5"/>
  <c r="L10" i="5" s="1"/>
  <c r="G10" i="5"/>
  <c r="F10" i="5"/>
  <c r="H10" i="5" s="1"/>
  <c r="C10" i="5"/>
  <c r="B10" i="5"/>
  <c r="D10" i="5" s="1"/>
  <c r="K9" i="5"/>
  <c r="J9" i="5"/>
  <c r="G9" i="5"/>
  <c r="F9" i="5"/>
  <c r="H9" i="5" s="1"/>
  <c r="C9" i="5"/>
  <c r="B9" i="5"/>
  <c r="D9" i="5" s="1"/>
  <c r="K8" i="5"/>
  <c r="J8" i="5"/>
  <c r="L8" i="5" s="1"/>
  <c r="G8" i="5"/>
  <c r="F8" i="5"/>
  <c r="C8" i="5"/>
  <c r="B8" i="5"/>
  <c r="D8" i="5" s="1"/>
  <c r="K7" i="5"/>
  <c r="J7" i="5"/>
  <c r="L7" i="5" s="1"/>
  <c r="G7" i="5"/>
  <c r="F7" i="5"/>
  <c r="H7" i="5" s="1"/>
  <c r="C7" i="5"/>
  <c r="B7" i="5"/>
  <c r="K6" i="5"/>
  <c r="J6" i="5"/>
  <c r="J47" i="5" s="1"/>
  <c r="G6" i="5"/>
  <c r="F6" i="5"/>
  <c r="H6" i="5" s="1"/>
  <c r="C6" i="5"/>
  <c r="B6" i="5"/>
  <c r="D6" i="5" s="1"/>
  <c r="K5" i="5"/>
  <c r="J5" i="5"/>
  <c r="G5" i="5"/>
  <c r="F5" i="5"/>
  <c r="H5" i="5" s="1"/>
  <c r="C5" i="5"/>
  <c r="B5" i="5"/>
  <c r="D5" i="5" s="1"/>
  <c r="K4" i="5"/>
  <c r="J4" i="5"/>
  <c r="L4" i="5" s="1"/>
  <c r="G4" i="5"/>
  <c r="G53" i="5" s="1"/>
  <c r="F4" i="5"/>
  <c r="C4" i="5"/>
  <c r="B4" i="5"/>
  <c r="B18" i="5" s="1"/>
  <c r="K3" i="5"/>
  <c r="J3" i="5"/>
  <c r="L3" i="5" s="1"/>
  <c r="G3" i="5"/>
  <c r="F3" i="5"/>
  <c r="C3" i="5"/>
  <c r="C18" i="5" s="1"/>
  <c r="B3" i="5"/>
  <c r="I1" i="5"/>
  <c r="G52" i="4"/>
  <c r="F52" i="4"/>
  <c r="F52" i="3" s="1"/>
  <c r="G51" i="4"/>
  <c r="F51" i="4"/>
  <c r="F51" i="3" s="1"/>
  <c r="G50" i="4"/>
  <c r="F50" i="4"/>
  <c r="H50" i="4" s="1"/>
  <c r="G49" i="4"/>
  <c r="F49" i="4"/>
  <c r="G48" i="4"/>
  <c r="G48" i="3" s="1"/>
  <c r="F48" i="4"/>
  <c r="G47" i="4"/>
  <c r="G47" i="3" s="1"/>
  <c r="F47" i="4"/>
  <c r="K46" i="4"/>
  <c r="J46" i="4"/>
  <c r="L46" i="4" s="1"/>
  <c r="G46" i="4"/>
  <c r="F46" i="4"/>
  <c r="H46" i="4" s="1"/>
  <c r="K45" i="4"/>
  <c r="J45" i="4"/>
  <c r="G45" i="4"/>
  <c r="G45" i="3" s="1"/>
  <c r="F45" i="4"/>
  <c r="K44" i="4"/>
  <c r="J44" i="4"/>
  <c r="J44" i="3" s="1"/>
  <c r="G44" i="4"/>
  <c r="F44" i="4"/>
  <c r="H44" i="4" s="1"/>
  <c r="K43" i="4"/>
  <c r="J43" i="4"/>
  <c r="G43" i="4"/>
  <c r="G43" i="3" s="1"/>
  <c r="F43" i="4"/>
  <c r="K42" i="4"/>
  <c r="J42" i="4"/>
  <c r="J42" i="3" s="1"/>
  <c r="G42" i="4"/>
  <c r="F42" i="4"/>
  <c r="H42" i="4" s="1"/>
  <c r="K41" i="4"/>
  <c r="J41" i="4"/>
  <c r="G41" i="4"/>
  <c r="G41" i="3" s="1"/>
  <c r="F41" i="4"/>
  <c r="K40" i="4"/>
  <c r="J40" i="4"/>
  <c r="L40" i="4" s="1"/>
  <c r="G40" i="4"/>
  <c r="F40" i="4"/>
  <c r="H40" i="4" s="1"/>
  <c r="K39" i="4"/>
  <c r="J39" i="4"/>
  <c r="L39" i="4" s="1"/>
  <c r="G39" i="4"/>
  <c r="F39" i="4"/>
  <c r="K38" i="4"/>
  <c r="J38" i="4"/>
  <c r="L38" i="4" s="1"/>
  <c r="G38" i="4"/>
  <c r="F38" i="4"/>
  <c r="H38" i="4" s="1"/>
  <c r="K37" i="4"/>
  <c r="J37" i="4"/>
  <c r="L37" i="4" s="1"/>
  <c r="G37" i="4"/>
  <c r="F37" i="4"/>
  <c r="K36" i="4"/>
  <c r="J36" i="4"/>
  <c r="L36" i="4" s="1"/>
  <c r="G36" i="4"/>
  <c r="F36" i="4"/>
  <c r="H36" i="4" s="1"/>
  <c r="K35" i="4"/>
  <c r="J35" i="4"/>
  <c r="L35" i="4" s="1"/>
  <c r="G35" i="4"/>
  <c r="F35" i="4"/>
  <c r="K34" i="4"/>
  <c r="J34" i="4"/>
  <c r="L34" i="4" s="1"/>
  <c r="G34" i="4"/>
  <c r="F34" i="4"/>
  <c r="H34" i="4" s="1"/>
  <c r="K33" i="4"/>
  <c r="J33" i="4"/>
  <c r="L33" i="4" s="1"/>
  <c r="G33" i="4"/>
  <c r="F33" i="4"/>
  <c r="K32" i="4"/>
  <c r="J32" i="4"/>
  <c r="L32" i="4" s="1"/>
  <c r="G32" i="4"/>
  <c r="F32" i="4"/>
  <c r="H32" i="4" s="1"/>
  <c r="K31" i="4"/>
  <c r="J31" i="4"/>
  <c r="L31" i="4" s="1"/>
  <c r="G31" i="4"/>
  <c r="F31" i="4"/>
  <c r="K30" i="4"/>
  <c r="J30" i="4"/>
  <c r="L30" i="4" s="1"/>
  <c r="G30" i="4"/>
  <c r="F30" i="4"/>
  <c r="H30" i="4" s="1"/>
  <c r="K29" i="4"/>
  <c r="J29" i="4"/>
  <c r="L29" i="4" s="1"/>
  <c r="G29" i="4"/>
  <c r="F29" i="4"/>
  <c r="K28" i="4"/>
  <c r="J28" i="4"/>
  <c r="L28" i="4" s="1"/>
  <c r="G28" i="4"/>
  <c r="F28" i="4"/>
  <c r="H28" i="4" s="1"/>
  <c r="K27" i="4"/>
  <c r="J27" i="4"/>
  <c r="L27" i="4" s="1"/>
  <c r="G27" i="4"/>
  <c r="F27" i="4"/>
  <c r="K26" i="4"/>
  <c r="J26" i="4"/>
  <c r="L26" i="4" s="1"/>
  <c r="G26" i="4"/>
  <c r="F26" i="4"/>
  <c r="H26" i="4" s="1"/>
  <c r="K25" i="4"/>
  <c r="J25" i="4"/>
  <c r="L25" i="4" s="1"/>
  <c r="G25" i="4"/>
  <c r="F25" i="4"/>
  <c r="K24" i="4"/>
  <c r="J24" i="4"/>
  <c r="L24" i="4" s="1"/>
  <c r="G24" i="4"/>
  <c r="F24" i="4"/>
  <c r="H24" i="4" s="1"/>
  <c r="K23" i="4"/>
  <c r="J23" i="4"/>
  <c r="L23" i="4" s="1"/>
  <c r="G23" i="4"/>
  <c r="F23" i="4"/>
  <c r="K22" i="4"/>
  <c r="J22" i="4"/>
  <c r="L22" i="4" s="1"/>
  <c r="G22" i="4"/>
  <c r="F22" i="4"/>
  <c r="H22" i="4" s="1"/>
  <c r="K21" i="4"/>
  <c r="J21" i="4"/>
  <c r="L21" i="4" s="1"/>
  <c r="G21" i="4"/>
  <c r="F21" i="4"/>
  <c r="K20" i="4"/>
  <c r="J20" i="4"/>
  <c r="L20" i="4" s="1"/>
  <c r="G20" i="4"/>
  <c r="F20" i="4"/>
  <c r="H20" i="4" s="1"/>
  <c r="K19" i="4"/>
  <c r="J19" i="4"/>
  <c r="L19" i="4" s="1"/>
  <c r="G19" i="4"/>
  <c r="F19" i="4"/>
  <c r="K18" i="4"/>
  <c r="J18" i="4"/>
  <c r="L18" i="4" s="1"/>
  <c r="G18" i="4"/>
  <c r="F18" i="4"/>
  <c r="H18" i="4" s="1"/>
  <c r="K17" i="4"/>
  <c r="J17" i="4"/>
  <c r="L17" i="4" s="1"/>
  <c r="G17" i="4"/>
  <c r="F17" i="4"/>
  <c r="H17" i="4" s="1"/>
  <c r="C17" i="4"/>
  <c r="B17" i="4"/>
  <c r="K16" i="4"/>
  <c r="J16" i="4"/>
  <c r="L16" i="4" s="1"/>
  <c r="G16" i="4"/>
  <c r="F16" i="4"/>
  <c r="H16" i="4" s="1"/>
  <c r="C16" i="4"/>
  <c r="B16" i="4"/>
  <c r="D16" i="4" s="1"/>
  <c r="K15" i="4"/>
  <c r="J15" i="4"/>
  <c r="G15" i="4"/>
  <c r="F15" i="4"/>
  <c r="H15" i="4" s="1"/>
  <c r="C15" i="4"/>
  <c r="B15" i="4"/>
  <c r="D15" i="4" s="1"/>
  <c r="K14" i="4"/>
  <c r="J14" i="4"/>
  <c r="L14" i="4" s="1"/>
  <c r="G14" i="4"/>
  <c r="F14" i="4"/>
  <c r="C14" i="4"/>
  <c r="B14" i="4"/>
  <c r="D14" i="4" s="1"/>
  <c r="K13" i="4"/>
  <c r="J13" i="4"/>
  <c r="L13" i="4" s="1"/>
  <c r="H13" i="4"/>
  <c r="F13" i="4"/>
  <c r="C13" i="4"/>
  <c r="B13" i="4"/>
  <c r="D13" i="4" s="1"/>
  <c r="K12" i="4"/>
  <c r="K12" i="3" s="1"/>
  <c r="K12" i="2" s="1"/>
  <c r="J12" i="4"/>
  <c r="G12" i="4"/>
  <c r="F12" i="4"/>
  <c r="F12" i="3" s="1"/>
  <c r="F12" i="2" s="1"/>
  <c r="H12" i="2" s="1"/>
  <c r="C12" i="4"/>
  <c r="B12" i="4"/>
  <c r="D12" i="4" s="1"/>
  <c r="K11" i="4"/>
  <c r="J11" i="4"/>
  <c r="L11" i="4" s="1"/>
  <c r="G11" i="4"/>
  <c r="G11" i="3" s="1"/>
  <c r="G11" i="2" s="1"/>
  <c r="F11" i="4"/>
  <c r="C11" i="4"/>
  <c r="B11" i="4"/>
  <c r="B11" i="3" s="1"/>
  <c r="B11" i="2" s="1"/>
  <c r="D11" i="2" s="1"/>
  <c r="K10" i="4"/>
  <c r="J10" i="4"/>
  <c r="L10" i="4" s="1"/>
  <c r="G10" i="4"/>
  <c r="F10" i="4"/>
  <c r="H10" i="4" s="1"/>
  <c r="C10" i="4"/>
  <c r="C10" i="3" s="1"/>
  <c r="C10" i="2" s="1"/>
  <c r="B10" i="4"/>
  <c r="K9" i="4"/>
  <c r="J9" i="4"/>
  <c r="J9" i="3" s="1"/>
  <c r="J9" i="2" s="1"/>
  <c r="L9" i="2" s="1"/>
  <c r="G9" i="4"/>
  <c r="F9" i="4"/>
  <c r="H9" i="4" s="1"/>
  <c r="C9" i="4"/>
  <c r="B9" i="4"/>
  <c r="D9" i="4" s="1"/>
  <c r="K8" i="4"/>
  <c r="K8" i="3" s="1"/>
  <c r="K8" i="2" s="1"/>
  <c r="J8" i="4"/>
  <c r="G8" i="4"/>
  <c r="F8" i="4"/>
  <c r="F8" i="3" s="1"/>
  <c r="F8" i="2" s="1"/>
  <c r="H8" i="2" s="1"/>
  <c r="C8" i="4"/>
  <c r="B8" i="4"/>
  <c r="D8" i="4" s="1"/>
  <c r="K7" i="4"/>
  <c r="J7" i="4"/>
  <c r="L7" i="4" s="1"/>
  <c r="G7" i="4"/>
  <c r="G7" i="3" s="1"/>
  <c r="G7" i="2" s="1"/>
  <c r="F7" i="4"/>
  <c r="C7" i="4"/>
  <c r="B7" i="4"/>
  <c r="B7" i="3" s="1"/>
  <c r="B7" i="2" s="1"/>
  <c r="D7" i="2" s="1"/>
  <c r="K6" i="4"/>
  <c r="J6" i="4"/>
  <c r="L6" i="4" s="1"/>
  <c r="G6" i="4"/>
  <c r="F6" i="4"/>
  <c r="H6" i="4" s="1"/>
  <c r="C6" i="4"/>
  <c r="C6" i="3" s="1"/>
  <c r="C6" i="2" s="1"/>
  <c r="B6" i="4"/>
  <c r="K5" i="4"/>
  <c r="J5" i="4"/>
  <c r="J5" i="3" s="1"/>
  <c r="J5" i="2" s="1"/>
  <c r="L5" i="2" s="1"/>
  <c r="G5" i="4"/>
  <c r="F5" i="4"/>
  <c r="H5" i="4" s="1"/>
  <c r="C5" i="4"/>
  <c r="B5" i="4"/>
  <c r="D5" i="4" s="1"/>
  <c r="K4" i="4"/>
  <c r="K4" i="3" s="1"/>
  <c r="J4" i="4"/>
  <c r="G4" i="4"/>
  <c r="F4" i="4"/>
  <c r="F4" i="3" s="1"/>
  <c r="C4" i="4"/>
  <c r="B4" i="4"/>
  <c r="D4" i="4" s="1"/>
  <c r="K3" i="4"/>
  <c r="K47" i="4" s="1"/>
  <c r="J3" i="4"/>
  <c r="J47" i="4" s="1"/>
  <c r="L47" i="4" s="1"/>
  <c r="G3" i="4"/>
  <c r="G53" i="4" s="1"/>
  <c r="F3" i="4"/>
  <c r="C3" i="4"/>
  <c r="B3" i="4"/>
  <c r="B3" i="3" s="1"/>
  <c r="I1" i="4"/>
  <c r="G52" i="3"/>
  <c r="G52" i="2" s="1"/>
  <c r="G49" i="3"/>
  <c r="G49" i="2" s="1"/>
  <c r="F48" i="3"/>
  <c r="F48" i="2" s="1"/>
  <c r="H48" i="2" s="1"/>
  <c r="L46" i="3"/>
  <c r="F46" i="3"/>
  <c r="F46" i="2" s="1"/>
  <c r="K44" i="3"/>
  <c r="K44" i="2" s="1"/>
  <c r="F44" i="3"/>
  <c r="F44" i="2" s="1"/>
  <c r="K42" i="3"/>
  <c r="K42" i="2" s="1"/>
  <c r="F42" i="3"/>
  <c r="F42" i="2" s="1"/>
  <c r="J40" i="3"/>
  <c r="G40" i="3"/>
  <c r="J39" i="3"/>
  <c r="G39" i="3"/>
  <c r="J38" i="3"/>
  <c r="G38" i="3"/>
  <c r="J37" i="3"/>
  <c r="G37" i="3"/>
  <c r="J36" i="3"/>
  <c r="G36" i="3"/>
  <c r="J35" i="3"/>
  <c r="G35" i="3"/>
  <c r="J34" i="3"/>
  <c r="G34" i="3"/>
  <c r="J33" i="3"/>
  <c r="G33" i="3"/>
  <c r="J32" i="3"/>
  <c r="G32" i="3"/>
  <c r="J31" i="3"/>
  <c r="G31" i="3"/>
  <c r="J30" i="3"/>
  <c r="G30" i="3"/>
  <c r="J29" i="3"/>
  <c r="G29" i="3"/>
  <c r="J28" i="3"/>
  <c r="G28" i="3"/>
  <c r="J27" i="3"/>
  <c r="G27" i="3"/>
  <c r="J26" i="3"/>
  <c r="G26" i="3"/>
  <c r="J25" i="3"/>
  <c r="G25" i="3"/>
  <c r="J24" i="3"/>
  <c r="G24" i="3"/>
  <c r="J23" i="3"/>
  <c r="G23" i="3"/>
  <c r="J22" i="3"/>
  <c r="G22" i="3"/>
  <c r="J21" i="3"/>
  <c r="G21" i="3"/>
  <c r="J20" i="3"/>
  <c r="G20" i="3"/>
  <c r="J19" i="3"/>
  <c r="G19" i="3"/>
  <c r="J18" i="3"/>
  <c r="G18" i="3"/>
  <c r="K17" i="3"/>
  <c r="F17" i="3"/>
  <c r="C17" i="3"/>
  <c r="J16" i="3"/>
  <c r="G16" i="3"/>
  <c r="B16" i="3"/>
  <c r="K15" i="3"/>
  <c r="F15" i="3"/>
  <c r="C15" i="3"/>
  <c r="J14" i="3"/>
  <c r="G14" i="3"/>
  <c r="B14" i="3"/>
  <c r="K13" i="3"/>
  <c r="F13" i="3"/>
  <c r="C13" i="3"/>
  <c r="J12" i="3"/>
  <c r="G12" i="3"/>
  <c r="B12" i="3"/>
  <c r="K11" i="3"/>
  <c r="F11" i="3"/>
  <c r="C11" i="3"/>
  <c r="J10" i="3"/>
  <c r="G10" i="3"/>
  <c r="B10" i="3"/>
  <c r="K9" i="3"/>
  <c r="F9" i="3"/>
  <c r="C9" i="3"/>
  <c r="J8" i="3"/>
  <c r="G8" i="3"/>
  <c r="B8" i="3"/>
  <c r="K7" i="3"/>
  <c r="F7" i="3"/>
  <c r="C7" i="3"/>
  <c r="J6" i="3"/>
  <c r="G6" i="3"/>
  <c r="B6" i="3"/>
  <c r="K5" i="3"/>
  <c r="F5" i="3"/>
  <c r="C5" i="3"/>
  <c r="J4" i="3"/>
  <c r="G4" i="3"/>
  <c r="B4" i="3"/>
  <c r="K3" i="3"/>
  <c r="K47" i="3" s="1"/>
  <c r="F3" i="3"/>
  <c r="C3" i="3"/>
  <c r="C18" i="3" s="1"/>
  <c r="I1" i="3"/>
  <c r="F52" i="2"/>
  <c r="H52" i="2" s="1"/>
  <c r="F51" i="2"/>
  <c r="G48" i="2"/>
  <c r="G47" i="2"/>
  <c r="K46" i="2"/>
  <c r="J46" i="2"/>
  <c r="L46" i="2" s="1"/>
  <c r="G45" i="2"/>
  <c r="J44" i="2"/>
  <c r="G43" i="2"/>
  <c r="J42" i="2"/>
  <c r="G41" i="2"/>
  <c r="J40" i="2"/>
  <c r="L40" i="2" s="1"/>
  <c r="G40" i="2"/>
  <c r="J39" i="2"/>
  <c r="G39" i="2"/>
  <c r="J38" i="2"/>
  <c r="L38" i="2" s="1"/>
  <c r="G38" i="2"/>
  <c r="J37" i="2"/>
  <c r="G37" i="2"/>
  <c r="J36" i="2"/>
  <c r="L36" i="2" s="1"/>
  <c r="G36" i="2"/>
  <c r="J35" i="2"/>
  <c r="G35" i="2"/>
  <c r="J34" i="2"/>
  <c r="L34" i="2" s="1"/>
  <c r="G34" i="2"/>
  <c r="J33" i="2"/>
  <c r="G33" i="2"/>
  <c r="J32" i="2"/>
  <c r="L32" i="2" s="1"/>
  <c r="G32" i="2"/>
  <c r="J31" i="2"/>
  <c r="G31" i="2"/>
  <c r="J30" i="2"/>
  <c r="L30" i="2" s="1"/>
  <c r="G30" i="2"/>
  <c r="J29" i="2"/>
  <c r="G29" i="2"/>
  <c r="J28" i="2"/>
  <c r="L28" i="2" s="1"/>
  <c r="G28" i="2"/>
  <c r="J27" i="2"/>
  <c r="G27" i="2"/>
  <c r="J26" i="2"/>
  <c r="L26" i="2" s="1"/>
  <c r="G26" i="2"/>
  <c r="J25" i="2"/>
  <c r="G25" i="2"/>
  <c r="J24" i="2"/>
  <c r="L24" i="2" s="1"/>
  <c r="G24" i="2"/>
  <c r="J23" i="2"/>
  <c r="G23" i="2"/>
  <c r="J22" i="2"/>
  <c r="L22" i="2" s="1"/>
  <c r="G22" i="2"/>
  <c r="J21" i="2"/>
  <c r="G21" i="2"/>
  <c r="J20" i="2"/>
  <c r="L20" i="2" s="1"/>
  <c r="G20" i="2"/>
  <c r="J19" i="2"/>
  <c r="G19" i="2"/>
  <c r="J18" i="2"/>
  <c r="L18" i="2" s="1"/>
  <c r="G18" i="2"/>
  <c r="K17" i="2"/>
  <c r="F17" i="2"/>
  <c r="H17" i="2" s="1"/>
  <c r="C17" i="2"/>
  <c r="J16" i="2"/>
  <c r="L16" i="2" s="1"/>
  <c r="G16" i="2"/>
  <c r="B16" i="2"/>
  <c r="D16" i="2" s="1"/>
  <c r="K15" i="2"/>
  <c r="F15" i="2"/>
  <c r="H15" i="2" s="1"/>
  <c r="C15" i="2"/>
  <c r="J14" i="2"/>
  <c r="L14" i="2" s="1"/>
  <c r="G14" i="2"/>
  <c r="B14" i="2"/>
  <c r="D14" i="2" s="1"/>
  <c r="K13" i="2"/>
  <c r="F13" i="2"/>
  <c r="H13" i="2" s="1"/>
  <c r="C13" i="2"/>
  <c r="J12" i="2"/>
  <c r="L12" i="2" s="1"/>
  <c r="G12" i="2"/>
  <c r="B12" i="2"/>
  <c r="D12" i="2" s="1"/>
  <c r="K11" i="2"/>
  <c r="F11" i="2"/>
  <c r="H11" i="2" s="1"/>
  <c r="C11" i="2"/>
  <c r="J10" i="2"/>
  <c r="L10" i="2" s="1"/>
  <c r="G10" i="2"/>
  <c r="B10" i="2"/>
  <c r="D10" i="2" s="1"/>
  <c r="K9" i="2"/>
  <c r="F9" i="2"/>
  <c r="H9" i="2" s="1"/>
  <c r="C9" i="2"/>
  <c r="J8" i="2"/>
  <c r="L8" i="2" s="1"/>
  <c r="G8" i="2"/>
  <c r="B8" i="2"/>
  <c r="D8" i="2" s="1"/>
  <c r="K7" i="2"/>
  <c r="F7" i="2"/>
  <c r="H7" i="2" s="1"/>
  <c r="C7" i="2"/>
  <c r="J6" i="2"/>
  <c r="L6" i="2" s="1"/>
  <c r="G6" i="2"/>
  <c r="B6" i="2"/>
  <c r="D6" i="2" s="1"/>
  <c r="K5" i="2"/>
  <c r="F5" i="2"/>
  <c r="H5" i="2" s="1"/>
  <c r="C5" i="2"/>
  <c r="J4" i="2"/>
  <c r="G4" i="2"/>
  <c r="B4" i="2"/>
  <c r="K3" i="2"/>
  <c r="F3" i="2"/>
  <c r="C3" i="2"/>
  <c r="D18" i="5" l="1"/>
  <c r="L19" i="2"/>
  <c r="L21" i="2"/>
  <c r="L23" i="2"/>
  <c r="L25" i="2"/>
  <c r="L27" i="2"/>
  <c r="L29" i="2"/>
  <c r="L31" i="2"/>
  <c r="L33" i="2"/>
  <c r="L35" i="2"/>
  <c r="L37" i="2"/>
  <c r="L39" i="2"/>
  <c r="L42" i="2"/>
  <c r="L44" i="2"/>
  <c r="H51" i="2"/>
  <c r="B18" i="3"/>
  <c r="D17" i="6"/>
  <c r="H19" i="6"/>
  <c r="H21" i="6"/>
  <c r="H27" i="6"/>
  <c r="H29" i="6"/>
  <c r="H33" i="6"/>
  <c r="H35" i="6"/>
  <c r="H37" i="6"/>
  <c r="H47" i="6"/>
  <c r="F53" i="6"/>
  <c r="J51" i="6" s="1"/>
  <c r="L3" i="7"/>
  <c r="D5" i="7"/>
  <c r="H10" i="7"/>
  <c r="L11" i="7"/>
  <c r="C18" i="7"/>
  <c r="K47" i="7"/>
  <c r="H4" i="8"/>
  <c r="L13" i="8"/>
  <c r="D15" i="8"/>
  <c r="H16" i="8"/>
  <c r="H18" i="8"/>
  <c r="H20" i="8"/>
  <c r="H24" i="8"/>
  <c r="H28" i="8"/>
  <c r="H30" i="8"/>
  <c r="H32" i="8"/>
  <c r="H36" i="8"/>
  <c r="H38" i="8"/>
  <c r="H40" i="8"/>
  <c r="D18" i="9"/>
  <c r="H4" i="9"/>
  <c r="D18" i="10"/>
  <c r="D3" i="10"/>
  <c r="H4" i="10"/>
  <c r="D18" i="11"/>
  <c r="L47" i="11"/>
  <c r="J51" i="11"/>
  <c r="L51" i="11" s="1"/>
  <c r="D18" i="12"/>
  <c r="L47" i="12"/>
  <c r="J51" i="12"/>
  <c r="L51" i="12" s="1"/>
  <c r="D18" i="13"/>
  <c r="J51" i="13"/>
  <c r="L51" i="13" s="1"/>
  <c r="H53" i="13"/>
  <c r="K51" i="16"/>
  <c r="D3" i="4"/>
  <c r="H4" i="4"/>
  <c r="L5" i="4"/>
  <c r="D7" i="4"/>
  <c r="H8" i="4"/>
  <c r="L9" i="4"/>
  <c r="D11" i="4"/>
  <c r="H12" i="4"/>
  <c r="B18" i="4"/>
  <c r="L42" i="4"/>
  <c r="L44" i="4"/>
  <c r="H51" i="4"/>
  <c r="H52" i="4"/>
  <c r="D4" i="5"/>
  <c r="L6" i="5"/>
  <c r="D18" i="6"/>
  <c r="D13" i="6"/>
  <c r="D13" i="3" s="1"/>
  <c r="H14" i="6"/>
  <c r="L15" i="6"/>
  <c r="H23" i="6"/>
  <c r="H25" i="6"/>
  <c r="H31" i="6"/>
  <c r="H39" i="6"/>
  <c r="H41" i="6"/>
  <c r="H43" i="6"/>
  <c r="H45" i="6"/>
  <c r="L47" i="7"/>
  <c r="H6" i="7"/>
  <c r="L7" i="7"/>
  <c r="D9" i="7"/>
  <c r="H50" i="7"/>
  <c r="D18" i="8"/>
  <c r="D3" i="8"/>
  <c r="L17" i="8"/>
  <c r="H22" i="8"/>
  <c r="H26" i="8"/>
  <c r="H34" i="8"/>
  <c r="G3" i="3"/>
  <c r="J3" i="3"/>
  <c r="C18" i="4"/>
  <c r="K51" i="4" s="1"/>
  <c r="F53" i="4"/>
  <c r="H53" i="4" s="1"/>
  <c r="L3" i="4"/>
  <c r="L4" i="4"/>
  <c r="D6" i="4"/>
  <c r="H7" i="4"/>
  <c r="L8" i="4"/>
  <c r="D10" i="4"/>
  <c r="H11" i="4"/>
  <c r="L12" i="4"/>
  <c r="H14" i="4"/>
  <c r="H14" i="3" s="1"/>
  <c r="L15" i="4"/>
  <c r="L15" i="3" s="1"/>
  <c r="D17" i="4"/>
  <c r="D17" i="3" s="1"/>
  <c r="H19" i="4"/>
  <c r="H19" i="3" s="1"/>
  <c r="H21" i="4"/>
  <c r="H21" i="3" s="1"/>
  <c r="H23" i="4"/>
  <c r="H23" i="3" s="1"/>
  <c r="H25" i="4"/>
  <c r="H25" i="3" s="1"/>
  <c r="H27" i="4"/>
  <c r="H27" i="3" s="1"/>
  <c r="H29" i="4"/>
  <c r="H29" i="3" s="1"/>
  <c r="H31" i="4"/>
  <c r="H31" i="3" s="1"/>
  <c r="H33" i="4"/>
  <c r="H33" i="3" s="1"/>
  <c r="H35" i="4"/>
  <c r="H35" i="3" s="1"/>
  <c r="H37" i="4"/>
  <c r="H37" i="3" s="1"/>
  <c r="H39" i="4"/>
  <c r="H39" i="3" s="1"/>
  <c r="H41" i="4"/>
  <c r="H41" i="3" s="1"/>
  <c r="J41" i="3"/>
  <c r="J41" i="2" s="1"/>
  <c r="L41" i="2" s="1"/>
  <c r="L41" i="4"/>
  <c r="G42" i="3"/>
  <c r="G42" i="2" s="1"/>
  <c r="H42" i="2" s="1"/>
  <c r="H43" i="4"/>
  <c r="H43" i="3" s="1"/>
  <c r="J43" i="3"/>
  <c r="J43" i="2" s="1"/>
  <c r="L43" i="2" s="1"/>
  <c r="L43" i="4"/>
  <c r="G44" i="3"/>
  <c r="G44" i="2" s="1"/>
  <c r="H44" i="2" s="1"/>
  <c r="H45" i="4"/>
  <c r="H45" i="3" s="1"/>
  <c r="J45" i="3"/>
  <c r="J45" i="2" s="1"/>
  <c r="L45" i="2" s="1"/>
  <c r="L45" i="4"/>
  <c r="G46" i="3"/>
  <c r="G46" i="2" s="1"/>
  <c r="H46" i="2" s="1"/>
  <c r="H47" i="4"/>
  <c r="H47" i="3" s="1"/>
  <c r="H48" i="4"/>
  <c r="H48" i="3" s="1"/>
  <c r="F49" i="3"/>
  <c r="F49" i="2" s="1"/>
  <c r="H49" i="2" s="1"/>
  <c r="H49" i="4"/>
  <c r="G50" i="3"/>
  <c r="G50" i="2" s="1"/>
  <c r="H50" i="2" s="1"/>
  <c r="D3" i="5"/>
  <c r="F53" i="5"/>
  <c r="H53" i="5" s="1"/>
  <c r="H3" i="5"/>
  <c r="K47" i="5"/>
  <c r="K51" i="5" s="1"/>
  <c r="H4" i="5"/>
  <c r="L5" i="5"/>
  <c r="D7" i="5"/>
  <c r="H8" i="5"/>
  <c r="L9" i="5"/>
  <c r="D11" i="5"/>
  <c r="H12" i="5"/>
  <c r="L13" i="5"/>
  <c r="L13" i="3" s="1"/>
  <c r="D15" i="5"/>
  <c r="D15" i="3" s="1"/>
  <c r="H16" i="5"/>
  <c r="H16" i="3" s="1"/>
  <c r="L17" i="5"/>
  <c r="L17" i="3" s="1"/>
  <c r="H18" i="5"/>
  <c r="H18" i="3" s="1"/>
  <c r="H20" i="5"/>
  <c r="H20" i="3" s="1"/>
  <c r="H22" i="5"/>
  <c r="H22" i="3" s="1"/>
  <c r="H24" i="5"/>
  <c r="H24" i="3" s="1"/>
  <c r="H26" i="5"/>
  <c r="H26" i="3" s="1"/>
  <c r="H28" i="5"/>
  <c r="H28" i="3" s="1"/>
  <c r="H30" i="5"/>
  <c r="H30" i="3" s="1"/>
  <c r="H32" i="5"/>
  <c r="H32" i="3" s="1"/>
  <c r="H34" i="5"/>
  <c r="H34" i="3" s="1"/>
  <c r="H36" i="5"/>
  <c r="H36" i="3" s="1"/>
  <c r="H38" i="5"/>
  <c r="H38" i="3" s="1"/>
  <c r="H40" i="5"/>
  <c r="H40" i="3" s="1"/>
  <c r="H42" i="5"/>
  <c r="H42" i="3" s="1"/>
  <c r="H44" i="5"/>
  <c r="H44" i="3" s="1"/>
  <c r="H46" i="5"/>
  <c r="H46" i="3" s="1"/>
  <c r="H50" i="5"/>
  <c r="H50" i="3" s="1"/>
  <c r="G53" i="6"/>
  <c r="K51" i="6" s="1"/>
  <c r="J47" i="6"/>
  <c r="L47" i="6" s="1"/>
  <c r="D5" i="6"/>
  <c r="D5" i="3" s="1"/>
  <c r="H6" i="6"/>
  <c r="H6" i="3" s="1"/>
  <c r="L7" i="6"/>
  <c r="L7" i="3" s="1"/>
  <c r="D9" i="6"/>
  <c r="D9" i="3" s="1"/>
  <c r="H10" i="6"/>
  <c r="H10" i="3" s="1"/>
  <c r="L11" i="6"/>
  <c r="L11" i="3" s="1"/>
  <c r="H13" i="6"/>
  <c r="H13" i="3" s="1"/>
  <c r="L14" i="6"/>
  <c r="L14" i="3" s="1"/>
  <c r="D16" i="6"/>
  <c r="D16" i="3" s="1"/>
  <c r="H17" i="6"/>
  <c r="H17" i="3" s="1"/>
  <c r="L19" i="6"/>
  <c r="L19" i="3" s="1"/>
  <c r="L21" i="6"/>
  <c r="L21" i="3" s="1"/>
  <c r="L23" i="6"/>
  <c r="L23" i="3" s="1"/>
  <c r="L25" i="6"/>
  <c r="L25" i="3" s="1"/>
  <c r="L27" i="6"/>
  <c r="L27" i="3" s="1"/>
  <c r="L29" i="6"/>
  <c r="L29" i="3" s="1"/>
  <c r="L31" i="6"/>
  <c r="L31" i="3" s="1"/>
  <c r="L33" i="6"/>
  <c r="L33" i="3" s="1"/>
  <c r="L35" i="6"/>
  <c r="L35" i="3" s="1"/>
  <c r="L37" i="6"/>
  <c r="L37" i="3" s="1"/>
  <c r="L39" i="6"/>
  <c r="L39" i="3" s="1"/>
  <c r="L41" i="6"/>
  <c r="L43" i="6"/>
  <c r="L45" i="6"/>
  <c r="H49" i="6"/>
  <c r="B18" i="7"/>
  <c r="D3" i="7"/>
  <c r="G53" i="7"/>
  <c r="H53" i="7" s="1"/>
  <c r="D4" i="7"/>
  <c r="H4" i="7"/>
  <c r="H5" i="7"/>
  <c r="H5" i="3" s="1"/>
  <c r="L6" i="7"/>
  <c r="D8" i="7"/>
  <c r="D8" i="3" s="1"/>
  <c r="H9" i="7"/>
  <c r="H9" i="3" s="1"/>
  <c r="L10" i="7"/>
  <c r="L10" i="3" s="1"/>
  <c r="D12" i="7"/>
  <c r="D12" i="3" s="1"/>
  <c r="H13" i="7"/>
  <c r="L14" i="7"/>
  <c r="D16" i="7"/>
  <c r="H17" i="7"/>
  <c r="L19" i="7"/>
  <c r="L21" i="7"/>
  <c r="L23" i="7"/>
  <c r="L25" i="7"/>
  <c r="L27" i="7"/>
  <c r="L29" i="7"/>
  <c r="L31" i="7"/>
  <c r="L33" i="7"/>
  <c r="L35" i="7"/>
  <c r="L37" i="7"/>
  <c r="L39" i="7"/>
  <c r="L41" i="7"/>
  <c r="L43" i="7"/>
  <c r="L45" i="7"/>
  <c r="H51" i="7"/>
  <c r="H52" i="7"/>
  <c r="H3" i="8"/>
  <c r="J47" i="8"/>
  <c r="L47" i="8" s="1"/>
  <c r="L3" i="8"/>
  <c r="L4" i="8"/>
  <c r="D6" i="8"/>
  <c r="H7" i="8"/>
  <c r="L8" i="8"/>
  <c r="D10" i="8"/>
  <c r="H11" i="8"/>
  <c r="L12" i="8"/>
  <c r="D14" i="8"/>
  <c r="D14" i="3" s="1"/>
  <c r="H15" i="8"/>
  <c r="H15" i="3" s="1"/>
  <c r="L16" i="8"/>
  <c r="L16" i="3" s="1"/>
  <c r="L18" i="8"/>
  <c r="L18" i="3" s="1"/>
  <c r="L20" i="8"/>
  <c r="L20" i="3" s="1"/>
  <c r="L22" i="8"/>
  <c r="L22" i="3" s="1"/>
  <c r="L24" i="8"/>
  <c r="L24" i="3" s="1"/>
  <c r="L26" i="8"/>
  <c r="L26" i="3" s="1"/>
  <c r="L28" i="8"/>
  <c r="L28" i="3" s="1"/>
  <c r="L30" i="8"/>
  <c r="L30" i="3" s="1"/>
  <c r="L32" i="8"/>
  <c r="L32" i="3" s="1"/>
  <c r="L34" i="8"/>
  <c r="L34" i="3" s="1"/>
  <c r="L36" i="8"/>
  <c r="L36" i="3" s="1"/>
  <c r="L38" i="8"/>
  <c r="L38" i="3" s="1"/>
  <c r="L40" i="8"/>
  <c r="L40" i="3" s="1"/>
  <c r="L42" i="8"/>
  <c r="L44" i="8"/>
  <c r="L46" i="8"/>
  <c r="H51" i="8"/>
  <c r="J51" i="8"/>
  <c r="L51" i="8" s="1"/>
  <c r="H52" i="8"/>
  <c r="H3" i="9"/>
  <c r="J47" i="9"/>
  <c r="L47" i="9" s="1"/>
  <c r="L3" i="9"/>
  <c r="L4" i="9"/>
  <c r="D6" i="9"/>
  <c r="H7" i="9"/>
  <c r="L8" i="9"/>
  <c r="D10" i="9"/>
  <c r="H11" i="9"/>
  <c r="L12" i="9"/>
  <c r="D14" i="9"/>
  <c r="H15" i="9"/>
  <c r="L16" i="9"/>
  <c r="L18" i="9"/>
  <c r="L20" i="9"/>
  <c r="L22" i="9"/>
  <c r="L24" i="9"/>
  <c r="L26" i="9"/>
  <c r="L28" i="9"/>
  <c r="L30" i="9"/>
  <c r="L32" i="9"/>
  <c r="L34" i="9"/>
  <c r="L36" i="9"/>
  <c r="L38" i="9"/>
  <c r="L40" i="9"/>
  <c r="L42" i="9"/>
  <c r="L44" i="9"/>
  <c r="L46" i="9"/>
  <c r="H51" i="9"/>
  <c r="J51" i="9"/>
  <c r="L51" i="9" s="1"/>
  <c r="H52" i="9"/>
  <c r="H3" i="10"/>
  <c r="J47" i="10"/>
  <c r="L47" i="10" s="1"/>
  <c r="L3" i="10"/>
  <c r="L4" i="10"/>
  <c r="D6" i="10"/>
  <c r="H7" i="10"/>
  <c r="L8" i="10"/>
  <c r="D10" i="10"/>
  <c r="H11" i="10"/>
  <c r="L12" i="10"/>
  <c r="D14" i="10"/>
  <c r="H15" i="10"/>
  <c r="L16" i="10"/>
  <c r="L18" i="10"/>
  <c r="L20" i="10"/>
  <c r="L22" i="10"/>
  <c r="L24" i="10"/>
  <c r="L26" i="10"/>
  <c r="L28" i="10"/>
  <c r="L30" i="10"/>
  <c r="L32" i="10"/>
  <c r="L34" i="10"/>
  <c r="L36" i="10"/>
  <c r="L38" i="10"/>
  <c r="L40" i="10"/>
  <c r="L42" i="10"/>
  <c r="L44" i="10"/>
  <c r="L46" i="10"/>
  <c r="H51" i="10"/>
  <c r="J51" i="10"/>
  <c r="L51" i="10" s="1"/>
  <c r="H52" i="10"/>
  <c r="D18" i="14"/>
  <c r="J51" i="14"/>
  <c r="K51" i="14"/>
  <c r="H53" i="14"/>
  <c r="D18" i="15"/>
  <c r="J51" i="15"/>
  <c r="K51" i="15"/>
  <c r="H53" i="15"/>
  <c r="D18" i="16"/>
  <c r="J51" i="16"/>
  <c r="L51" i="16" s="1"/>
  <c r="D3" i="16"/>
  <c r="L47" i="16"/>
  <c r="L3" i="16"/>
  <c r="H4" i="16"/>
  <c r="L47" i="22"/>
  <c r="L3" i="22"/>
  <c r="H6" i="22"/>
  <c r="L47" i="23"/>
  <c r="L3" i="23"/>
  <c r="H6" i="23"/>
  <c r="D18" i="26"/>
  <c r="J51" i="26"/>
  <c r="L51" i="26" s="1"/>
  <c r="L47" i="26"/>
  <c r="D18" i="27"/>
  <c r="J51" i="27"/>
  <c r="L51" i="27" s="1"/>
  <c r="L47" i="27"/>
  <c r="D18" i="28"/>
  <c r="J51" i="28"/>
  <c r="L51" i="28" s="1"/>
  <c r="L47" i="28"/>
  <c r="D18" i="29"/>
  <c r="J51" i="29"/>
  <c r="L51" i="29" s="1"/>
  <c r="L47" i="29"/>
  <c r="D18" i="30"/>
  <c r="J51" i="30"/>
  <c r="L51" i="30" s="1"/>
  <c r="L47" i="30"/>
  <c r="D18" i="31"/>
  <c r="J51" i="31"/>
  <c r="L51" i="31" s="1"/>
  <c r="L47" i="31"/>
  <c r="D18" i="32"/>
  <c r="J51" i="32"/>
  <c r="L51" i="32" s="1"/>
  <c r="L47" i="32"/>
  <c r="D18" i="33"/>
  <c r="J51" i="33"/>
  <c r="L51" i="33" s="1"/>
  <c r="L47" i="33"/>
  <c r="D18" i="34"/>
  <c r="J51" i="34"/>
  <c r="L51" i="34" s="1"/>
  <c r="L47" i="34"/>
  <c r="D18" i="35"/>
  <c r="J51" i="35"/>
  <c r="L51" i="35" s="1"/>
  <c r="L47" i="35"/>
  <c r="D18" i="36"/>
  <c r="J51" i="36"/>
  <c r="L51" i="36" s="1"/>
  <c r="L47" i="36"/>
  <c r="D18" i="37"/>
  <c r="J51" i="37"/>
  <c r="L51" i="37" s="1"/>
  <c r="L47" i="37"/>
  <c r="D18" i="38"/>
  <c r="J51" i="38"/>
  <c r="L51" i="38" s="1"/>
  <c r="L47" i="38"/>
  <c r="D18" i="39"/>
  <c r="J51" i="39"/>
  <c r="L51" i="39" s="1"/>
  <c r="L47" i="39"/>
  <c r="D18" i="40"/>
  <c r="J51" i="40"/>
  <c r="L51" i="40" s="1"/>
  <c r="L47" i="40"/>
  <c r="D18" i="41"/>
  <c r="J51" i="41"/>
  <c r="L51" i="41" s="1"/>
  <c r="L47" i="41"/>
  <c r="D18" i="42"/>
  <c r="J51" i="42"/>
  <c r="L51" i="42" s="1"/>
  <c r="L47" i="42"/>
  <c r="D18" i="43"/>
  <c r="J51" i="43"/>
  <c r="L51" i="43" s="1"/>
  <c r="L47" i="43"/>
  <c r="D18" i="44"/>
  <c r="J51" i="44"/>
  <c r="L51" i="44" s="1"/>
  <c r="L47" i="44"/>
  <c r="D18" i="45"/>
  <c r="J51" i="45"/>
  <c r="L51" i="45" s="1"/>
  <c r="L47" i="45"/>
  <c r="H3" i="4"/>
  <c r="H3" i="3" s="1"/>
  <c r="D3" i="6"/>
  <c r="L3" i="6"/>
  <c r="L39" i="16"/>
  <c r="L41" i="16"/>
  <c r="L43" i="16"/>
  <c r="L45" i="16"/>
  <c r="H49" i="16"/>
  <c r="D18" i="17"/>
  <c r="G53" i="17"/>
  <c r="K51" i="17" s="1"/>
  <c r="L47" i="17"/>
  <c r="J51" i="17"/>
  <c r="D18" i="18"/>
  <c r="G53" i="18"/>
  <c r="H53" i="18" s="1"/>
  <c r="L47" i="18"/>
  <c r="J51" i="18"/>
  <c r="D18" i="19"/>
  <c r="G53" i="19"/>
  <c r="H53" i="19" s="1"/>
  <c r="L47" i="19"/>
  <c r="J51" i="19"/>
  <c r="D18" i="20"/>
  <c r="G53" i="20"/>
  <c r="H53" i="20" s="1"/>
  <c r="L47" i="20"/>
  <c r="J51" i="20"/>
  <c r="D18" i="21"/>
  <c r="G53" i="21"/>
  <c r="K51" i="21" s="1"/>
  <c r="L47" i="21"/>
  <c r="J51" i="21"/>
  <c r="B18" i="22"/>
  <c r="D3" i="22"/>
  <c r="G53" i="22"/>
  <c r="H53" i="22" s="1"/>
  <c r="D4" i="22"/>
  <c r="H5" i="22"/>
  <c r="L6" i="22"/>
  <c r="D8" i="22"/>
  <c r="H9" i="22"/>
  <c r="L10" i="22"/>
  <c r="D12" i="22"/>
  <c r="H13" i="22"/>
  <c r="L14" i="22"/>
  <c r="D16" i="22"/>
  <c r="H17" i="22"/>
  <c r="L19" i="22"/>
  <c r="L21" i="22"/>
  <c r="L23" i="22"/>
  <c r="L25" i="22"/>
  <c r="L27" i="22"/>
  <c r="L29" i="22"/>
  <c r="L31" i="22"/>
  <c r="L33" i="22"/>
  <c r="L35" i="22"/>
  <c r="L37" i="22"/>
  <c r="L39" i="22"/>
  <c r="L41" i="22"/>
  <c r="L43" i="22"/>
  <c r="L45" i="22"/>
  <c r="H49" i="22"/>
  <c r="B18" i="23"/>
  <c r="D3" i="23"/>
  <c r="G53" i="23"/>
  <c r="H53" i="23" s="1"/>
  <c r="D4" i="23"/>
  <c r="H5" i="23"/>
  <c r="L6" i="23"/>
  <c r="D8" i="23"/>
  <c r="H9" i="23"/>
  <c r="L10" i="23"/>
  <c r="D12" i="23"/>
  <c r="H13" i="23"/>
  <c r="L14" i="23"/>
  <c r="D16" i="23"/>
  <c r="H17" i="23"/>
  <c r="L19" i="23"/>
  <c r="L21" i="23"/>
  <c r="L23" i="23"/>
  <c r="L25" i="23"/>
  <c r="L27" i="23"/>
  <c r="L29" i="23"/>
  <c r="L31" i="23"/>
  <c r="L33" i="23"/>
  <c r="L35" i="23"/>
  <c r="L37" i="23"/>
  <c r="L39" i="23"/>
  <c r="L41" i="23"/>
  <c r="L43" i="23"/>
  <c r="L45" i="23"/>
  <c r="H49" i="23"/>
  <c r="D18" i="24"/>
  <c r="J51" i="24"/>
  <c r="L51" i="24" s="1"/>
  <c r="L47" i="24"/>
  <c r="D18" i="25"/>
  <c r="J51" i="25"/>
  <c r="L51" i="25" s="1"/>
  <c r="L47" i="25"/>
  <c r="B18" i="46"/>
  <c r="G53" i="46"/>
  <c r="H53" i="46" s="1"/>
  <c r="J47" i="46"/>
  <c r="L47" i="46" s="1"/>
  <c r="D18" i="47"/>
  <c r="G53" i="47"/>
  <c r="H53" i="47" s="1"/>
  <c r="L47" i="47"/>
  <c r="J51" i="47"/>
  <c r="B3" i="48"/>
  <c r="B18" i="48" s="1"/>
  <c r="G3" i="48"/>
  <c r="G53" i="48" s="1"/>
  <c r="J3" i="48"/>
  <c r="J47" i="48" s="1"/>
  <c r="C4" i="48"/>
  <c r="C18" i="48" s="1"/>
  <c r="F4" i="48"/>
  <c r="F53" i="48" s="1"/>
  <c r="H53" i="48" s="1"/>
  <c r="K4" i="48"/>
  <c r="K47" i="48" s="1"/>
  <c r="D18" i="54"/>
  <c r="J51" i="54"/>
  <c r="L51" i="54" s="1"/>
  <c r="K51" i="54"/>
  <c r="H53" i="54"/>
  <c r="D18" i="55"/>
  <c r="J51" i="55"/>
  <c r="L51" i="55" s="1"/>
  <c r="K51" i="55"/>
  <c r="H53" i="55"/>
  <c r="D18" i="56"/>
  <c r="J51" i="56"/>
  <c r="L51" i="56" s="1"/>
  <c r="K51" i="56"/>
  <c r="H53" i="56"/>
  <c r="D18" i="57"/>
  <c r="J51" i="57"/>
  <c r="L51" i="57" s="1"/>
  <c r="K51" i="57"/>
  <c r="H53" i="57"/>
  <c r="D18" i="64"/>
  <c r="J51" i="64"/>
  <c r="L51" i="64" s="1"/>
  <c r="K51" i="64"/>
  <c r="H53" i="64"/>
  <c r="J51" i="67"/>
  <c r="L51" i="67" s="1"/>
  <c r="D18" i="67"/>
  <c r="J51" i="68"/>
  <c r="L51" i="68" s="1"/>
  <c r="D18" i="68"/>
  <c r="J51" i="69"/>
  <c r="L51" i="69" s="1"/>
  <c r="D18" i="69"/>
  <c r="J51" i="70"/>
  <c r="L51" i="70" s="1"/>
  <c r="D18" i="70"/>
  <c r="J51" i="71"/>
  <c r="L51" i="71" s="1"/>
  <c r="D18" i="71"/>
  <c r="J51" i="72"/>
  <c r="L51" i="72" s="1"/>
  <c r="D18" i="72"/>
  <c r="J51" i="73"/>
  <c r="L51" i="73" s="1"/>
  <c r="D18" i="73"/>
  <c r="J51" i="74"/>
  <c r="L51" i="74" s="1"/>
  <c r="D18" i="74"/>
  <c r="J51" i="75"/>
  <c r="L51" i="75" s="1"/>
  <c r="D18" i="75"/>
  <c r="K51" i="47"/>
  <c r="D18" i="49"/>
  <c r="L47" i="49"/>
  <c r="J51" i="49"/>
  <c r="L51" i="49" s="1"/>
  <c r="D18" i="50"/>
  <c r="L47" i="50"/>
  <c r="J51" i="50"/>
  <c r="L51" i="50" s="1"/>
  <c r="D18" i="51"/>
  <c r="L47" i="51"/>
  <c r="J51" i="51"/>
  <c r="L51" i="51" s="1"/>
  <c r="D18" i="52"/>
  <c r="L47" i="52"/>
  <c r="J51" i="52"/>
  <c r="L51" i="52" s="1"/>
  <c r="D18" i="53"/>
  <c r="J51" i="53"/>
  <c r="L51" i="53" s="1"/>
  <c r="H53" i="53"/>
  <c r="D18" i="58"/>
  <c r="J51" i="58"/>
  <c r="K51" i="58"/>
  <c r="H53" i="58"/>
  <c r="D18" i="59"/>
  <c r="J51" i="59"/>
  <c r="K51" i="59"/>
  <c r="H53" i="59"/>
  <c r="D18" i="60"/>
  <c r="J51" i="60"/>
  <c r="K51" i="60"/>
  <c r="H53" i="60"/>
  <c r="D18" i="61"/>
  <c r="J51" i="61"/>
  <c r="K51" i="61"/>
  <c r="H53" i="61"/>
  <c r="D18" i="62"/>
  <c r="J51" i="62"/>
  <c r="K51" i="62"/>
  <c r="H53" i="62"/>
  <c r="D18" i="63"/>
  <c r="J51" i="63"/>
  <c r="L51" i="63" s="1"/>
  <c r="K51" i="63"/>
  <c r="H53" i="63"/>
  <c r="D18" i="65"/>
  <c r="J51" i="65"/>
  <c r="L51" i="65" s="1"/>
  <c r="K51" i="65"/>
  <c r="H53" i="65"/>
  <c r="D18" i="66"/>
  <c r="K51" i="66"/>
  <c r="H53" i="67"/>
  <c r="H53" i="68"/>
  <c r="H53" i="69"/>
  <c r="H53" i="70"/>
  <c r="H53" i="71"/>
  <c r="H53" i="72"/>
  <c r="H53" i="73"/>
  <c r="H53" i="74"/>
  <c r="H53" i="75"/>
  <c r="D18" i="76"/>
  <c r="J51" i="76"/>
  <c r="L51" i="76" s="1"/>
  <c r="L47" i="76"/>
  <c r="D18" i="77"/>
  <c r="J51" i="77"/>
  <c r="L51" i="77" s="1"/>
  <c r="L47" i="77"/>
  <c r="D18" i="78"/>
  <c r="J51" i="78"/>
  <c r="L47" i="78"/>
  <c r="D18" i="79"/>
  <c r="J51" i="79"/>
  <c r="L51" i="79" s="1"/>
  <c r="L47" i="79"/>
  <c r="D18" i="80"/>
  <c r="J51" i="80"/>
  <c r="L51" i="80" s="1"/>
  <c r="L47" i="80"/>
  <c r="D18" i="81"/>
  <c r="J51" i="81"/>
  <c r="L51" i="81" s="1"/>
  <c r="L47" i="81"/>
  <c r="D18" i="82"/>
  <c r="J51" i="82"/>
  <c r="L51" i="82" s="1"/>
  <c r="L47" i="82"/>
  <c r="D18" i="83"/>
  <c r="J51" i="83"/>
  <c r="L51" i="83" s="1"/>
  <c r="D18" i="84"/>
  <c r="J51" i="84"/>
  <c r="L51" i="84" s="1"/>
  <c r="L47" i="84"/>
  <c r="D18" i="85"/>
  <c r="J51" i="85"/>
  <c r="L51" i="85" s="1"/>
  <c r="L47" i="85"/>
  <c r="D18" i="86"/>
  <c r="J51" i="86"/>
  <c r="L51" i="86" s="1"/>
  <c r="L47" i="86"/>
  <c r="D18" i="87"/>
  <c r="J51" i="87"/>
  <c r="L51" i="87" s="1"/>
  <c r="L47" i="87"/>
  <c r="D18" i="88"/>
  <c r="J51" i="88"/>
  <c r="L51" i="88" s="1"/>
  <c r="L47" i="88"/>
  <c r="D18" i="89"/>
  <c r="J51" i="89"/>
  <c r="L51" i="89" s="1"/>
  <c r="L47" i="89"/>
  <c r="D18" i="90"/>
  <c r="J51" i="90"/>
  <c r="L51" i="90" s="1"/>
  <c r="L47" i="90"/>
  <c r="D18" i="91"/>
  <c r="J51" i="91"/>
  <c r="L51" i="91" s="1"/>
  <c r="J51" i="92"/>
  <c r="L51" i="92" s="1"/>
  <c r="D18" i="92"/>
  <c r="J51" i="93"/>
  <c r="L51" i="93" s="1"/>
  <c r="D18" i="93"/>
  <c r="D18" i="94"/>
  <c r="J51" i="94"/>
  <c r="L51" i="94" s="1"/>
  <c r="F53" i="66"/>
  <c r="H53" i="66" s="1"/>
  <c r="K51" i="78"/>
  <c r="L47" i="83"/>
  <c r="L47" i="91"/>
  <c r="D18" i="95"/>
  <c r="J51" i="95"/>
  <c r="L51" i="95" s="1"/>
  <c r="L47" i="95"/>
  <c r="D18" i="96"/>
  <c r="J51" i="96"/>
  <c r="L51" i="96" s="1"/>
  <c r="L47" i="96"/>
  <c r="D18" i="97"/>
  <c r="J51" i="97"/>
  <c r="L51" i="97" s="1"/>
  <c r="L47" i="97"/>
  <c r="D18" i="98"/>
  <c r="J51" i="98"/>
  <c r="L51" i="98" s="1"/>
  <c r="L47" i="98"/>
  <c r="D18" i="99"/>
  <c r="J51" i="99"/>
  <c r="L51" i="99" s="1"/>
  <c r="L47" i="99"/>
  <c r="D18" i="100"/>
  <c r="J51" i="100"/>
  <c r="L51" i="100" s="1"/>
  <c r="L47" i="100"/>
  <c r="D18" i="101"/>
  <c r="J51" i="101"/>
  <c r="L51" i="101" s="1"/>
  <c r="L47" i="101"/>
  <c r="J51" i="102"/>
  <c r="L51" i="102" s="1"/>
  <c r="D18" i="102"/>
  <c r="J51" i="103"/>
  <c r="L51" i="103" s="1"/>
  <c r="D18" i="103"/>
  <c r="J51" i="104"/>
  <c r="L51" i="104" s="1"/>
  <c r="D18" i="104"/>
  <c r="J51" i="105"/>
  <c r="L51" i="105" s="1"/>
  <c r="D18" i="105"/>
  <c r="H53" i="91"/>
  <c r="H53" i="92"/>
  <c r="H53" i="93"/>
  <c r="L47" i="94"/>
  <c r="H53" i="102"/>
  <c r="H53" i="103"/>
  <c r="H53" i="104"/>
  <c r="L47" i="105"/>
  <c r="J51" i="106"/>
  <c r="L51" i="106" s="1"/>
  <c r="D18" i="106"/>
  <c r="L47" i="106"/>
  <c r="J51" i="107"/>
  <c r="L51" i="107" s="1"/>
  <c r="D18" i="107"/>
  <c r="L47" i="107"/>
  <c r="J51" i="108"/>
  <c r="L51" i="108" s="1"/>
  <c r="D18" i="108"/>
  <c r="L47" i="108"/>
  <c r="J51" i="109"/>
  <c r="L51" i="109" s="1"/>
  <c r="D18" i="109"/>
  <c r="L47" i="109"/>
  <c r="J51" i="110"/>
  <c r="L51" i="110" s="1"/>
  <c r="D18" i="110"/>
  <c r="L47" i="110"/>
  <c r="J51" i="111"/>
  <c r="L51" i="111" s="1"/>
  <c r="D18" i="111"/>
  <c r="L47" i="111"/>
  <c r="J51" i="112"/>
  <c r="L51" i="112" s="1"/>
  <c r="D18" i="112"/>
  <c r="L47" i="112"/>
  <c r="J51" i="113"/>
  <c r="L51" i="113" s="1"/>
  <c r="D18" i="113"/>
  <c r="L47" i="113"/>
  <c r="J51" i="114"/>
  <c r="L51" i="114" s="1"/>
  <c r="D18" i="114"/>
  <c r="L47" i="114"/>
  <c r="J51" i="115"/>
  <c r="L51" i="115" s="1"/>
  <c r="D18" i="115"/>
  <c r="L47" i="115"/>
  <c r="L51" i="6" l="1"/>
  <c r="L47" i="48"/>
  <c r="D18" i="48"/>
  <c r="J51" i="48"/>
  <c r="L51" i="48" s="1"/>
  <c r="D18" i="23"/>
  <c r="J51" i="23"/>
  <c r="L51" i="23" s="1"/>
  <c r="L51" i="21"/>
  <c r="L51" i="20"/>
  <c r="L51" i="17"/>
  <c r="K51" i="46"/>
  <c r="K51" i="20"/>
  <c r="K51" i="18"/>
  <c r="L51" i="18" s="1"/>
  <c r="K51" i="23"/>
  <c r="H53" i="21"/>
  <c r="H53" i="17"/>
  <c r="D18" i="7"/>
  <c r="J51" i="7"/>
  <c r="H49" i="3"/>
  <c r="L12" i="3"/>
  <c r="D10" i="3"/>
  <c r="H7" i="3"/>
  <c r="L4" i="3"/>
  <c r="J47" i="3"/>
  <c r="L47" i="3" s="1"/>
  <c r="J3" i="2"/>
  <c r="L6" i="3"/>
  <c r="H52" i="3"/>
  <c r="L44" i="3"/>
  <c r="J51" i="4"/>
  <c r="L51" i="4" s="1"/>
  <c r="D18" i="4"/>
  <c r="D11" i="3"/>
  <c r="H8" i="3"/>
  <c r="L5" i="3"/>
  <c r="D3" i="3"/>
  <c r="K51" i="22"/>
  <c r="K51" i="7"/>
  <c r="D18" i="3"/>
  <c r="L47" i="5"/>
  <c r="J51" i="5"/>
  <c r="L51" i="5" s="1"/>
  <c r="L51" i="78"/>
  <c r="J51" i="66"/>
  <c r="L51" i="66" s="1"/>
  <c r="L51" i="62"/>
  <c r="L51" i="61"/>
  <c r="L51" i="60"/>
  <c r="L51" i="59"/>
  <c r="L51" i="58"/>
  <c r="K51" i="48"/>
  <c r="L51" i="47"/>
  <c r="D18" i="46"/>
  <c r="J51" i="46"/>
  <c r="L51" i="46" s="1"/>
  <c r="D18" i="22"/>
  <c r="J51" i="22"/>
  <c r="L51" i="22" s="1"/>
  <c r="K51" i="19"/>
  <c r="L51" i="19" s="1"/>
  <c r="L51" i="15"/>
  <c r="L51" i="14"/>
  <c r="L45" i="3"/>
  <c r="L43" i="3"/>
  <c r="L41" i="3"/>
  <c r="H11" i="3"/>
  <c r="L8" i="3"/>
  <c r="D6" i="3"/>
  <c r="L3" i="3"/>
  <c r="G53" i="3"/>
  <c r="K51" i="3" s="1"/>
  <c r="G3" i="2"/>
  <c r="D4" i="3"/>
  <c r="H51" i="3"/>
  <c r="L42" i="3"/>
  <c r="H12" i="3"/>
  <c r="L9" i="3"/>
  <c r="D7" i="3"/>
  <c r="H4" i="3"/>
  <c r="H53" i="6"/>
  <c r="C4" i="2"/>
  <c r="F4" i="2"/>
  <c r="B3" i="2"/>
  <c r="F53" i="3"/>
  <c r="H53" i="3" s="1"/>
  <c r="K4" i="2"/>
  <c r="H4" i="2" l="1"/>
  <c r="F53" i="2"/>
  <c r="H53" i="2" s="1"/>
  <c r="G53" i="2"/>
  <c r="H3" i="2"/>
  <c r="J51" i="3"/>
  <c r="L51" i="3" s="1"/>
  <c r="L3" i="2"/>
  <c r="J47" i="2"/>
  <c r="L4" i="2"/>
  <c r="K47" i="2"/>
  <c r="D3" i="2"/>
  <c r="B18" i="2"/>
  <c r="D4" i="2"/>
  <c r="C18" i="2"/>
  <c r="K51" i="2" s="1"/>
  <c r="L51" i="7"/>
  <c r="J51" i="2" l="1"/>
  <c r="L51" i="2" s="1"/>
  <c r="D18" i="2"/>
  <c r="L47" i="2"/>
</calcChain>
</file>

<file path=xl/sharedStrings.xml><?xml version="1.0" encoding="utf-8"?>
<sst xmlns="http://schemas.openxmlformats.org/spreadsheetml/2006/main" count="2741" uniqueCount="581">
  <si>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1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</si>
  <si>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1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</si>
  <si>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1"/>
  </si>
  <si>
    <t>Ｐ1.</t>
    <phoneticPr fontId="1"/>
  </si>
  <si>
    <t>秦野市全体</t>
    <rPh sb="0" eb="3">
      <t>ハダノシ</t>
    </rPh>
    <rPh sb="3" eb="5">
      <t>ゼンタイ</t>
    </rPh>
    <phoneticPr fontId="1"/>
  </si>
  <si>
    <t>Ｐ31.</t>
  </si>
  <si>
    <t xml:space="preserve">今    泉   </t>
    <phoneticPr fontId="1"/>
  </si>
  <si>
    <t>Ｐ61.</t>
  </si>
  <si>
    <t xml:space="preserve">三   屋    </t>
    <phoneticPr fontId="1"/>
  </si>
  <si>
    <t>Ｐ91.</t>
  </si>
  <si>
    <t xml:space="preserve">柳町一丁目 </t>
    <phoneticPr fontId="1"/>
  </si>
  <si>
    <t>Ｐ2.</t>
    <phoneticPr fontId="1"/>
  </si>
  <si>
    <t xml:space="preserve">本町地区   </t>
    <phoneticPr fontId="1"/>
  </si>
  <si>
    <t>Ｐ32.</t>
  </si>
  <si>
    <t xml:space="preserve">大 秦 町   </t>
    <phoneticPr fontId="1"/>
  </si>
  <si>
    <t>Ｐ62.</t>
  </si>
  <si>
    <t>大根   ・鶴巻</t>
    <rPh sb="6" eb="8">
      <t>ツルマキ</t>
    </rPh>
    <phoneticPr fontId="1"/>
  </si>
  <si>
    <t>Ｐ92.</t>
  </si>
  <si>
    <t xml:space="preserve">柳町二丁目 </t>
    <phoneticPr fontId="1"/>
  </si>
  <si>
    <t>Ｐ3.</t>
  </si>
  <si>
    <t xml:space="preserve">本町一丁目  </t>
  </si>
  <si>
    <t>Ｐ33.</t>
  </si>
  <si>
    <t xml:space="preserve">室   町    </t>
    <phoneticPr fontId="1"/>
  </si>
  <si>
    <t>Ｐ63.</t>
  </si>
  <si>
    <t xml:space="preserve">（大根）   </t>
    <phoneticPr fontId="1"/>
  </si>
  <si>
    <t>Ｐ93.</t>
  </si>
  <si>
    <t xml:space="preserve">若 松 町   </t>
    <phoneticPr fontId="1"/>
  </si>
  <si>
    <t>Ｐ4.</t>
  </si>
  <si>
    <t xml:space="preserve">本町二丁目  </t>
  </si>
  <si>
    <t>Ｐ34.</t>
  </si>
  <si>
    <t xml:space="preserve">尾   尻    </t>
    <phoneticPr fontId="1"/>
  </si>
  <si>
    <t>Ｐ64.</t>
  </si>
  <si>
    <t xml:space="preserve">北 矢 名   </t>
    <phoneticPr fontId="1"/>
  </si>
  <si>
    <t>Ｐ94.</t>
  </si>
  <si>
    <t xml:space="preserve">萩 が 丘   </t>
    <phoneticPr fontId="1"/>
  </si>
  <si>
    <t>Ｐ5.</t>
  </si>
  <si>
    <t xml:space="preserve">本町三丁目  </t>
  </si>
  <si>
    <t>Ｐ35.</t>
  </si>
  <si>
    <t xml:space="preserve">西 大 竹   </t>
    <phoneticPr fontId="1"/>
  </si>
  <si>
    <t>Ｐ65.</t>
  </si>
  <si>
    <t xml:space="preserve">南 矢 名   </t>
    <phoneticPr fontId="1"/>
  </si>
  <si>
    <t>Ｐ95.</t>
  </si>
  <si>
    <t xml:space="preserve">曲松一丁目 </t>
    <phoneticPr fontId="1"/>
  </si>
  <si>
    <t>Ｐ6.</t>
  </si>
  <si>
    <t xml:space="preserve">河 原 町   </t>
    <phoneticPr fontId="1"/>
  </si>
  <si>
    <t>Ｐ36.</t>
  </si>
  <si>
    <t>南が丘一丁目</t>
  </si>
  <si>
    <t>Ｐ66.</t>
  </si>
  <si>
    <t xml:space="preserve">下 大 槻   </t>
    <phoneticPr fontId="1"/>
  </si>
  <si>
    <t>Ｐ96.</t>
  </si>
  <si>
    <t xml:space="preserve">曲松二丁目 </t>
    <phoneticPr fontId="1"/>
  </si>
  <si>
    <t>Ｐ7.</t>
  </si>
  <si>
    <t xml:space="preserve">元   町    </t>
    <phoneticPr fontId="1"/>
  </si>
  <si>
    <t>Ｐ37.</t>
  </si>
  <si>
    <t>南が丘二丁目</t>
  </si>
  <si>
    <t>Ｐ67.</t>
  </si>
  <si>
    <t>南矢名一丁目</t>
  </si>
  <si>
    <t>Ｐ97.</t>
  </si>
  <si>
    <t xml:space="preserve">渋   沢    </t>
    <phoneticPr fontId="1"/>
  </si>
  <si>
    <t>Ｐ8.</t>
  </si>
  <si>
    <t xml:space="preserve">末 広 町   </t>
    <phoneticPr fontId="1"/>
  </si>
  <si>
    <t>Ｐ38.</t>
  </si>
  <si>
    <t>南が丘三丁目</t>
  </si>
  <si>
    <t>Ｐ68.</t>
  </si>
  <si>
    <t>南矢名二丁目</t>
  </si>
  <si>
    <t>Ｐ98.</t>
  </si>
  <si>
    <t xml:space="preserve">栃   窪    </t>
    <phoneticPr fontId="1"/>
  </si>
  <si>
    <t>A</t>
    <phoneticPr fontId="1"/>
  </si>
  <si>
    <t>Ｐ9.</t>
  </si>
  <si>
    <t xml:space="preserve">入 船 町   </t>
    <phoneticPr fontId="1"/>
  </si>
  <si>
    <t>Ｐ39.</t>
  </si>
  <si>
    <t>南が丘四丁目</t>
  </si>
  <si>
    <t>Ｐ69.</t>
  </si>
  <si>
    <t>南矢名三丁目</t>
  </si>
  <si>
    <t>Ｐ99.</t>
  </si>
  <si>
    <t xml:space="preserve">千   村    </t>
    <phoneticPr fontId="1"/>
  </si>
  <si>
    <t>Ｐ10.</t>
  </si>
  <si>
    <t xml:space="preserve">曽屋一丁目  </t>
  </si>
  <si>
    <t>Ｐ40.</t>
  </si>
  <si>
    <t>南が丘五丁目</t>
  </si>
  <si>
    <t>Ｐ70.</t>
  </si>
  <si>
    <t>南矢名四丁目</t>
  </si>
  <si>
    <t>Ｐ100.</t>
  </si>
  <si>
    <t xml:space="preserve">渋沢一丁目 </t>
    <phoneticPr fontId="1"/>
  </si>
  <si>
    <t>Ｐ11.</t>
  </si>
  <si>
    <t xml:space="preserve">曽屋二丁目  </t>
  </si>
  <si>
    <t>Ｐ41.</t>
  </si>
  <si>
    <t>立野台一丁目</t>
    <rPh sb="0" eb="2">
      <t>タテノ</t>
    </rPh>
    <rPh sb="2" eb="3">
      <t>ダイ</t>
    </rPh>
    <rPh sb="3" eb="6">
      <t>イチチョウメ</t>
    </rPh>
    <phoneticPr fontId="1"/>
  </si>
  <si>
    <t>Ｐ71.</t>
  </si>
  <si>
    <t>南矢名五丁目</t>
  </si>
  <si>
    <t>Ｐ101.</t>
  </si>
  <si>
    <t xml:space="preserve">渋沢二丁目 </t>
    <phoneticPr fontId="1"/>
  </si>
  <si>
    <t>Ｐ12.</t>
  </si>
  <si>
    <t xml:space="preserve">寿   町    </t>
    <phoneticPr fontId="1"/>
  </si>
  <si>
    <t>Ｐ42.</t>
  </si>
  <si>
    <t>立野台二丁目</t>
    <rPh sb="0" eb="2">
      <t>タテノ</t>
    </rPh>
    <rPh sb="2" eb="3">
      <t>ダイ</t>
    </rPh>
    <rPh sb="3" eb="6">
      <t>ニチョウメ</t>
    </rPh>
    <phoneticPr fontId="1"/>
  </si>
  <si>
    <t>Ｐ72.</t>
  </si>
  <si>
    <t>（鶴巻）</t>
    <rPh sb="1" eb="3">
      <t>ツルマキ</t>
    </rPh>
    <phoneticPr fontId="1"/>
  </si>
  <si>
    <t>Ｐ102.</t>
  </si>
  <si>
    <t xml:space="preserve">渋沢三丁目 </t>
    <phoneticPr fontId="1"/>
  </si>
  <si>
    <t>Ｐ13.</t>
  </si>
  <si>
    <t xml:space="preserve">栄   町    </t>
    <phoneticPr fontId="1"/>
  </si>
  <si>
    <t>Ｐ43.</t>
  </si>
  <si>
    <t>立野台三丁目</t>
    <rPh sb="0" eb="2">
      <t>タテノ</t>
    </rPh>
    <rPh sb="2" eb="3">
      <t>ダイ</t>
    </rPh>
    <rPh sb="3" eb="6">
      <t>サンチョウメ</t>
    </rPh>
    <phoneticPr fontId="1"/>
  </si>
  <si>
    <t>Ｐ73.</t>
  </si>
  <si>
    <t xml:space="preserve">鶴   巻    </t>
    <phoneticPr fontId="1"/>
  </si>
  <si>
    <t>Ｐ103.</t>
  </si>
  <si>
    <t>渋沢上一丁目</t>
  </si>
  <si>
    <t>Ｐ14.</t>
  </si>
  <si>
    <t xml:space="preserve">文 京 町   </t>
    <phoneticPr fontId="1"/>
  </si>
  <si>
    <t>Ｐ44.</t>
  </si>
  <si>
    <t>今泉台一丁目</t>
    <rPh sb="0" eb="2">
      <t>イマイズミ</t>
    </rPh>
    <rPh sb="2" eb="3">
      <t>ダイ</t>
    </rPh>
    <rPh sb="3" eb="6">
      <t>イチチョウメ</t>
    </rPh>
    <phoneticPr fontId="1"/>
  </si>
  <si>
    <t>Ｐ74.</t>
  </si>
  <si>
    <t>鶴巻北一丁目</t>
  </si>
  <si>
    <t>Ｐ104.</t>
  </si>
  <si>
    <t>渋沢上二丁目</t>
  </si>
  <si>
    <t>Ｐ15.</t>
  </si>
  <si>
    <t xml:space="preserve">幸   町    </t>
    <phoneticPr fontId="1"/>
  </si>
  <si>
    <t>Ｐ45.</t>
  </si>
  <si>
    <t>今泉台二丁目</t>
    <rPh sb="0" eb="2">
      <t>イマイズミ</t>
    </rPh>
    <rPh sb="2" eb="3">
      <t>ダイ</t>
    </rPh>
    <rPh sb="3" eb="6">
      <t>ニチョウメ</t>
    </rPh>
    <phoneticPr fontId="1"/>
  </si>
  <si>
    <t>Ｐ75.</t>
  </si>
  <si>
    <t>鶴巻北二丁目</t>
  </si>
  <si>
    <t>Ｐ105.</t>
  </si>
  <si>
    <t xml:space="preserve">千村一丁目 </t>
    <phoneticPr fontId="1"/>
  </si>
  <si>
    <t>Ｐ16.</t>
  </si>
  <si>
    <t xml:space="preserve">桜町一丁目  </t>
  </si>
  <si>
    <t>Ｐ46.</t>
  </si>
  <si>
    <t>今泉台三丁目</t>
    <rPh sb="0" eb="2">
      <t>イマイズミ</t>
    </rPh>
    <rPh sb="2" eb="3">
      <t>ダイ</t>
    </rPh>
    <rPh sb="3" eb="6">
      <t>サンチョウメ</t>
    </rPh>
    <phoneticPr fontId="1"/>
  </si>
  <si>
    <t>Ｐ76.</t>
  </si>
  <si>
    <t>鶴巻北三丁目</t>
  </si>
  <si>
    <t>Ｐ106.</t>
  </si>
  <si>
    <t xml:space="preserve">千村二丁目 </t>
    <phoneticPr fontId="1"/>
  </si>
  <si>
    <t>Ｐ17.</t>
  </si>
  <si>
    <t xml:space="preserve">桜町二丁目  </t>
  </si>
  <si>
    <t>Ｐ47.</t>
  </si>
  <si>
    <t xml:space="preserve">東 地 区   </t>
    <phoneticPr fontId="1"/>
  </si>
  <si>
    <t>Ｐ77.</t>
  </si>
  <si>
    <t>鶴巻南一丁目</t>
  </si>
  <si>
    <t>Ｐ107.</t>
  </si>
  <si>
    <t xml:space="preserve">千村三丁目 </t>
    <phoneticPr fontId="1"/>
  </si>
  <si>
    <t>Ｐ18.</t>
  </si>
  <si>
    <t xml:space="preserve">水 神 町   </t>
    <phoneticPr fontId="1"/>
  </si>
  <si>
    <t>Ｐ48.</t>
  </si>
  <si>
    <t xml:space="preserve">落   合    </t>
    <phoneticPr fontId="1"/>
  </si>
  <si>
    <t>Ｐ78.</t>
  </si>
  <si>
    <t>鶴巻南二丁目</t>
  </si>
  <si>
    <t>Ｐ108.</t>
  </si>
  <si>
    <t xml:space="preserve">千村四丁目 </t>
    <phoneticPr fontId="1"/>
  </si>
  <si>
    <t>Ｐ19.</t>
  </si>
  <si>
    <t xml:space="preserve">ひばりケ丘  </t>
  </si>
  <si>
    <t>Ｐ49.</t>
  </si>
  <si>
    <t xml:space="preserve">名 古 木   </t>
    <phoneticPr fontId="1"/>
  </si>
  <si>
    <t>Ｐ79.</t>
  </si>
  <si>
    <t>鶴巻南三丁目</t>
  </si>
  <si>
    <t>Ｐ109.</t>
  </si>
  <si>
    <t xml:space="preserve">千村五丁目 </t>
    <phoneticPr fontId="1"/>
  </si>
  <si>
    <t>Ｐ20.</t>
  </si>
  <si>
    <t xml:space="preserve">富士見町   </t>
    <phoneticPr fontId="1"/>
  </si>
  <si>
    <t>Ｐ50.</t>
  </si>
  <si>
    <t xml:space="preserve">寺    山   </t>
    <phoneticPr fontId="1"/>
  </si>
  <si>
    <t>Ｐ80.</t>
  </si>
  <si>
    <t>鶴巻南四丁目</t>
  </si>
  <si>
    <t>Ｐ110.</t>
  </si>
  <si>
    <t xml:space="preserve">上 地 区   </t>
    <phoneticPr fontId="1"/>
  </si>
  <si>
    <t>Ｐ21.</t>
  </si>
  <si>
    <t xml:space="preserve">曽   屋    </t>
    <phoneticPr fontId="1"/>
  </si>
  <si>
    <t>Ｐ51.</t>
  </si>
  <si>
    <t xml:space="preserve">小 蓑 毛   </t>
    <phoneticPr fontId="1"/>
  </si>
  <si>
    <t>Ｐ81.</t>
  </si>
  <si>
    <t>鶴巻南五丁目</t>
  </si>
  <si>
    <t>Ｐ111.</t>
  </si>
  <si>
    <t xml:space="preserve">菖   蒲    </t>
    <phoneticPr fontId="1"/>
  </si>
  <si>
    <t>Ｐ22.</t>
  </si>
  <si>
    <t xml:space="preserve">上 大 槻   </t>
    <phoneticPr fontId="1"/>
  </si>
  <si>
    <t>Ｐ52.</t>
  </si>
  <si>
    <t xml:space="preserve">蓑   毛    </t>
    <phoneticPr fontId="1"/>
  </si>
  <si>
    <t>Ｐ82.</t>
  </si>
  <si>
    <t xml:space="preserve">西 地 区   </t>
    <phoneticPr fontId="1"/>
  </si>
  <si>
    <t>Ｐ112.</t>
  </si>
  <si>
    <t xml:space="preserve">三 廻 部   </t>
    <phoneticPr fontId="1"/>
  </si>
  <si>
    <t>Ｐ23.</t>
  </si>
  <si>
    <t xml:space="preserve">南 地 区   </t>
    <phoneticPr fontId="1"/>
  </si>
  <si>
    <t>Ｐ53.</t>
  </si>
  <si>
    <t xml:space="preserve">東 田 原   </t>
    <phoneticPr fontId="1"/>
  </si>
  <si>
    <t>Ｐ83.</t>
  </si>
  <si>
    <t xml:space="preserve">並 木 町   </t>
    <phoneticPr fontId="1"/>
  </si>
  <si>
    <t>Ｐ113.</t>
  </si>
  <si>
    <t xml:space="preserve">柳   川    </t>
    <phoneticPr fontId="1"/>
  </si>
  <si>
    <t>Ｐ24.</t>
  </si>
  <si>
    <t xml:space="preserve">新   町    </t>
    <phoneticPr fontId="1"/>
  </si>
  <si>
    <t>Ｐ54.</t>
  </si>
  <si>
    <t xml:space="preserve">西 田 原   </t>
    <phoneticPr fontId="1"/>
  </si>
  <si>
    <t>Ｐ84.</t>
  </si>
  <si>
    <t xml:space="preserve">弥 生 町   </t>
    <phoneticPr fontId="1"/>
  </si>
  <si>
    <t>Ｐ114.</t>
  </si>
  <si>
    <t xml:space="preserve">八 沢    </t>
    <phoneticPr fontId="1"/>
  </si>
  <si>
    <t>Ｐ25.</t>
  </si>
  <si>
    <t xml:space="preserve">鈴 張 町   </t>
    <phoneticPr fontId="1"/>
  </si>
  <si>
    <t>Ｐ55.</t>
  </si>
  <si>
    <t xml:space="preserve">下 落 合   </t>
    <phoneticPr fontId="1"/>
  </si>
  <si>
    <t>Ｐ85.</t>
  </si>
  <si>
    <t xml:space="preserve">春 日 町   </t>
    <phoneticPr fontId="1"/>
  </si>
  <si>
    <t>Ｐ26.</t>
  </si>
  <si>
    <t xml:space="preserve">緑   町    </t>
    <phoneticPr fontId="1"/>
  </si>
  <si>
    <t>Ｐ56.</t>
  </si>
  <si>
    <t xml:space="preserve">北 地 区   </t>
    <phoneticPr fontId="1"/>
  </si>
  <si>
    <t>Ｐ86.</t>
  </si>
  <si>
    <t xml:space="preserve">松 原 町   </t>
    <phoneticPr fontId="1"/>
  </si>
  <si>
    <t>Ｐ27.</t>
  </si>
  <si>
    <t xml:space="preserve">清 水 町   </t>
    <phoneticPr fontId="1"/>
  </si>
  <si>
    <t>Ｐ57.</t>
  </si>
  <si>
    <t xml:space="preserve">羽   根    </t>
    <phoneticPr fontId="1"/>
  </si>
  <si>
    <t>Ｐ87.</t>
  </si>
  <si>
    <t xml:space="preserve">堀   西    </t>
    <phoneticPr fontId="1"/>
  </si>
  <si>
    <t>Ｐ28.</t>
  </si>
  <si>
    <t xml:space="preserve">平   沢    </t>
    <phoneticPr fontId="1"/>
  </si>
  <si>
    <t>Ｐ58.</t>
  </si>
  <si>
    <t xml:space="preserve">菩   提    </t>
    <phoneticPr fontId="1"/>
  </si>
  <si>
    <t>Ｐ88.</t>
  </si>
  <si>
    <t xml:space="preserve">堀   川    </t>
    <phoneticPr fontId="1"/>
  </si>
  <si>
    <t>Ｐ29.</t>
  </si>
  <si>
    <t xml:space="preserve">上今川町   </t>
    <phoneticPr fontId="1"/>
  </si>
  <si>
    <t>Ｐ59.</t>
  </si>
  <si>
    <t xml:space="preserve">横   野    </t>
    <phoneticPr fontId="1"/>
  </si>
  <si>
    <t>Ｐ89.</t>
  </si>
  <si>
    <t xml:space="preserve">堀 山 下   </t>
    <phoneticPr fontId="1"/>
  </si>
  <si>
    <t>Ｐ30.</t>
  </si>
  <si>
    <t xml:space="preserve">今 川 町   </t>
    <phoneticPr fontId="1"/>
  </si>
  <si>
    <t>Ｐ60.</t>
  </si>
  <si>
    <t xml:space="preserve">戸   川    </t>
    <phoneticPr fontId="1"/>
  </si>
  <si>
    <t>Ｐ90.</t>
  </si>
  <si>
    <t xml:space="preserve">沼代新町   </t>
    <phoneticPr fontId="1"/>
  </si>
  <si>
    <t>◆秦野市合計</t>
    <rPh sb="1" eb="4">
      <t>ハダノシ</t>
    </rPh>
    <rPh sb="4" eb="6">
      <t>ゴウケイ</t>
    </rPh>
    <phoneticPr fontId="1"/>
  </si>
  <si>
    <t>令和２年１月１日現在（単位：人）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1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</si>
  <si>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</si>
  <si>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</si>
  <si>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</si>
  <si>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</si>
  <si>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1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</si>
  <si>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1"/>
  </si>
  <si>
    <t>0 歳</t>
    <rPh sb="2" eb="3">
      <t>サイ</t>
    </rPh>
    <phoneticPr fontId="1"/>
  </si>
  <si>
    <t>小計</t>
    <rPh sb="0" eb="2">
      <t>ショウケイ</t>
    </rPh>
    <phoneticPr fontId="1"/>
  </si>
  <si>
    <t>秦野市合計</t>
    <rPh sb="0" eb="3">
      <t>ハダノシ</t>
    </rPh>
    <rPh sb="3" eb="5">
      <t>ゴウケイ</t>
    </rPh>
    <phoneticPr fontId="1"/>
  </si>
  <si>
    <t>-1-</t>
    <phoneticPr fontId="1"/>
  </si>
  <si>
    <t>◆本町地区</t>
    <rPh sb="1" eb="3">
      <t>ホンチョウ</t>
    </rPh>
    <rPh sb="3" eb="5">
      <t>チク</t>
    </rPh>
    <phoneticPr fontId="1"/>
  </si>
  <si>
    <t>本町地区合計</t>
    <rPh sb="0" eb="2">
      <t>ホンチョウ</t>
    </rPh>
    <rPh sb="2" eb="4">
      <t>チク</t>
    </rPh>
    <rPh sb="4" eb="6">
      <t>ゴウケイ</t>
    </rPh>
    <phoneticPr fontId="1"/>
  </si>
  <si>
    <t>-2-</t>
    <phoneticPr fontId="1"/>
  </si>
  <si>
    <t>◆本町一丁目</t>
    <rPh sb="1" eb="3">
      <t>ホンチョウ</t>
    </rPh>
    <rPh sb="3" eb="6">
      <t>イッチョウメ</t>
    </rPh>
    <phoneticPr fontId="1"/>
  </si>
  <si>
    <t>本町一丁目合計</t>
    <rPh sb="5" eb="7">
      <t>ゴウケイ</t>
    </rPh>
    <phoneticPr fontId="1"/>
  </si>
  <si>
    <t>-3-</t>
    <phoneticPr fontId="1"/>
  </si>
  <si>
    <t>◆本町二丁目</t>
    <phoneticPr fontId="1"/>
  </si>
  <si>
    <t>本町二丁目合計</t>
    <rPh sb="5" eb="7">
      <t>ゴウケイ</t>
    </rPh>
    <phoneticPr fontId="1"/>
  </si>
  <si>
    <t>-4-</t>
    <phoneticPr fontId="1"/>
  </si>
  <si>
    <t>◆本町三丁目</t>
    <phoneticPr fontId="1"/>
  </si>
  <si>
    <t>本町三丁目合計</t>
    <rPh sb="2" eb="3">
      <t>３</t>
    </rPh>
    <rPh sb="5" eb="7">
      <t>ゴウケイ</t>
    </rPh>
    <phoneticPr fontId="1"/>
  </si>
  <si>
    <t>-5-</t>
    <phoneticPr fontId="1"/>
  </si>
  <si>
    <t>◆河原町</t>
    <phoneticPr fontId="1"/>
  </si>
  <si>
    <t>河原町合計</t>
    <rPh sb="3" eb="5">
      <t>ゴウケイ</t>
    </rPh>
    <phoneticPr fontId="1"/>
  </si>
  <si>
    <t>-6-</t>
    <phoneticPr fontId="1"/>
  </si>
  <si>
    <t>◆元町</t>
    <phoneticPr fontId="1"/>
  </si>
  <si>
    <t>元町合計</t>
    <rPh sb="2" eb="4">
      <t>ゴウケイ</t>
    </rPh>
    <phoneticPr fontId="1"/>
  </si>
  <si>
    <t>-7-</t>
    <phoneticPr fontId="1"/>
  </si>
  <si>
    <t>◆末広町</t>
    <phoneticPr fontId="1"/>
  </si>
  <si>
    <t>末広町合計</t>
    <rPh sb="3" eb="5">
      <t>ゴウケイ</t>
    </rPh>
    <phoneticPr fontId="1"/>
  </si>
  <si>
    <t>-8-</t>
    <phoneticPr fontId="1"/>
  </si>
  <si>
    <t>◆入船町</t>
    <phoneticPr fontId="1"/>
  </si>
  <si>
    <t>入船町合計</t>
    <rPh sb="3" eb="5">
      <t>ゴウケイ</t>
    </rPh>
    <phoneticPr fontId="1"/>
  </si>
  <si>
    <t>-9-</t>
    <phoneticPr fontId="1"/>
  </si>
  <si>
    <t>◆曽屋一丁目</t>
    <phoneticPr fontId="1"/>
  </si>
  <si>
    <t>曽屋一丁目合計</t>
    <rPh sb="5" eb="7">
      <t>ゴウケイ</t>
    </rPh>
    <phoneticPr fontId="1"/>
  </si>
  <si>
    <t>-10-</t>
    <phoneticPr fontId="1"/>
  </si>
  <si>
    <t>◆曽屋二丁目</t>
    <phoneticPr fontId="1"/>
  </si>
  <si>
    <t>曽屋二丁目合計</t>
    <rPh sb="5" eb="7">
      <t>ゴウケイ</t>
    </rPh>
    <phoneticPr fontId="1"/>
  </si>
  <si>
    <t>-11-</t>
    <phoneticPr fontId="1"/>
  </si>
  <si>
    <t>◆寿町</t>
    <phoneticPr fontId="1"/>
  </si>
  <si>
    <t>寿町合計</t>
    <rPh sb="2" eb="4">
      <t>ゴウケイ</t>
    </rPh>
    <phoneticPr fontId="1"/>
  </si>
  <si>
    <t>-12-</t>
    <phoneticPr fontId="1"/>
  </si>
  <si>
    <t>◆栄町</t>
    <phoneticPr fontId="1"/>
  </si>
  <si>
    <t>栄町合計</t>
    <rPh sb="2" eb="4">
      <t>ゴウケイ</t>
    </rPh>
    <phoneticPr fontId="1"/>
  </si>
  <si>
    <t>-13-</t>
    <phoneticPr fontId="1"/>
  </si>
  <si>
    <t>◆文京町</t>
    <phoneticPr fontId="1"/>
  </si>
  <si>
    <t>文京町合計</t>
    <rPh sb="3" eb="5">
      <t>ゴウケイ</t>
    </rPh>
    <phoneticPr fontId="1"/>
  </si>
  <si>
    <t>-14-</t>
    <phoneticPr fontId="1"/>
  </si>
  <si>
    <t>◆幸町</t>
    <phoneticPr fontId="1"/>
  </si>
  <si>
    <t>幸町合計</t>
    <rPh sb="2" eb="4">
      <t>ゴウケイ</t>
    </rPh>
    <phoneticPr fontId="1"/>
  </si>
  <si>
    <t>-15-</t>
    <phoneticPr fontId="1"/>
  </si>
  <si>
    <t>◆桜町一丁目</t>
    <phoneticPr fontId="1"/>
  </si>
  <si>
    <t>桜町一丁目合計</t>
    <rPh sb="5" eb="7">
      <t>ゴウケイ</t>
    </rPh>
    <phoneticPr fontId="1"/>
  </si>
  <si>
    <t>-16-</t>
    <phoneticPr fontId="1"/>
  </si>
  <si>
    <t>◆桜町二丁目</t>
    <phoneticPr fontId="1"/>
  </si>
  <si>
    <t>桜町二丁目合計</t>
    <rPh sb="5" eb="7">
      <t>ゴウケイ</t>
    </rPh>
    <phoneticPr fontId="1"/>
  </si>
  <si>
    <t>-17-</t>
    <phoneticPr fontId="1"/>
  </si>
  <si>
    <t>◆水神町</t>
    <phoneticPr fontId="1"/>
  </si>
  <si>
    <t>水神町合計</t>
    <rPh sb="3" eb="5">
      <t>ゴウケイ</t>
    </rPh>
    <phoneticPr fontId="1"/>
  </si>
  <si>
    <t>-18-</t>
    <phoneticPr fontId="1"/>
  </si>
  <si>
    <t>◆ひばりヶ丘</t>
    <phoneticPr fontId="1"/>
  </si>
  <si>
    <t>ひばりヶ丘合計</t>
    <rPh sb="4" eb="5">
      <t>オカ</t>
    </rPh>
    <rPh sb="5" eb="7">
      <t>ゴウケイ</t>
    </rPh>
    <phoneticPr fontId="1"/>
  </si>
  <si>
    <t>-19-</t>
    <phoneticPr fontId="1"/>
  </si>
  <si>
    <t>◆富士見町</t>
    <phoneticPr fontId="1"/>
  </si>
  <si>
    <t>富士見町合計</t>
    <rPh sb="4" eb="6">
      <t>ゴウケイ</t>
    </rPh>
    <phoneticPr fontId="1"/>
  </si>
  <si>
    <t>-20-</t>
    <phoneticPr fontId="1"/>
  </si>
  <si>
    <t>◆曽屋</t>
    <phoneticPr fontId="1"/>
  </si>
  <si>
    <t>曽屋合計</t>
    <rPh sb="2" eb="4">
      <t>ゴウケイ</t>
    </rPh>
    <phoneticPr fontId="1"/>
  </si>
  <si>
    <t>-21-</t>
    <phoneticPr fontId="1"/>
  </si>
  <si>
    <t>◆上大槻</t>
    <phoneticPr fontId="1"/>
  </si>
  <si>
    <t>上大槻合計</t>
    <rPh sb="0" eb="1">
      <t>カミ</t>
    </rPh>
    <rPh sb="1" eb="3">
      <t>オオツキ</t>
    </rPh>
    <rPh sb="3" eb="5">
      <t>ゴウケイ</t>
    </rPh>
    <phoneticPr fontId="1"/>
  </si>
  <si>
    <t>-22-</t>
    <phoneticPr fontId="1"/>
  </si>
  <si>
    <t>◆南地区</t>
    <rPh sb="1" eb="2">
      <t>ミナミ</t>
    </rPh>
    <rPh sb="2" eb="4">
      <t>チク</t>
    </rPh>
    <phoneticPr fontId="1"/>
  </si>
  <si>
    <t>南地区合計</t>
    <rPh sb="0" eb="1">
      <t>ミナミ</t>
    </rPh>
    <rPh sb="1" eb="3">
      <t>チク</t>
    </rPh>
    <rPh sb="3" eb="5">
      <t>ゴウケイ</t>
    </rPh>
    <phoneticPr fontId="1"/>
  </si>
  <si>
    <t>-23-</t>
    <phoneticPr fontId="1"/>
  </si>
  <si>
    <t>◆新町</t>
    <phoneticPr fontId="1"/>
  </si>
  <si>
    <t>新町合計</t>
    <rPh sb="0" eb="1">
      <t>シン</t>
    </rPh>
    <rPh sb="1" eb="2">
      <t>チョウ</t>
    </rPh>
    <rPh sb="2" eb="4">
      <t>ゴウケイ</t>
    </rPh>
    <phoneticPr fontId="1"/>
  </si>
  <si>
    <t>-24-</t>
    <phoneticPr fontId="1"/>
  </si>
  <si>
    <t>◆鈴張町</t>
    <phoneticPr fontId="1"/>
  </si>
  <si>
    <t>鈴張町合計</t>
    <rPh sb="3" eb="5">
      <t>ゴウケイ</t>
    </rPh>
    <phoneticPr fontId="1"/>
  </si>
  <si>
    <t>-25-</t>
    <phoneticPr fontId="1"/>
  </si>
  <si>
    <t>◆緑町</t>
    <phoneticPr fontId="1"/>
  </si>
  <si>
    <t>緑町合計</t>
    <rPh sb="2" eb="4">
      <t>ゴウケイ</t>
    </rPh>
    <phoneticPr fontId="1"/>
  </si>
  <si>
    <t>-26-</t>
    <phoneticPr fontId="1"/>
  </si>
  <si>
    <t>◆清水町</t>
    <phoneticPr fontId="1"/>
  </si>
  <si>
    <t>清水町合計</t>
    <rPh sb="3" eb="5">
      <t>ゴウケイ</t>
    </rPh>
    <phoneticPr fontId="1"/>
  </si>
  <si>
    <t>-27-</t>
    <phoneticPr fontId="1"/>
  </si>
  <si>
    <t>◆平沢</t>
    <phoneticPr fontId="1"/>
  </si>
  <si>
    <t>平沢合計</t>
    <rPh sb="2" eb="4">
      <t>ゴウケイ</t>
    </rPh>
    <phoneticPr fontId="1"/>
  </si>
  <si>
    <t>-28-</t>
    <phoneticPr fontId="1"/>
  </si>
  <si>
    <t>◆上今川町</t>
    <phoneticPr fontId="1"/>
  </si>
  <si>
    <t>上今川町合計</t>
    <rPh sb="4" eb="5">
      <t>ゴウ</t>
    </rPh>
    <rPh sb="5" eb="6">
      <t>ケイ</t>
    </rPh>
    <phoneticPr fontId="1"/>
  </si>
  <si>
    <t>-29-</t>
    <phoneticPr fontId="1"/>
  </si>
  <si>
    <t>◆今川町</t>
    <phoneticPr fontId="1"/>
  </si>
  <si>
    <t>今川町合計</t>
    <rPh sb="3" eb="5">
      <t>ゴウケイ</t>
    </rPh>
    <phoneticPr fontId="1"/>
  </si>
  <si>
    <t>-30-</t>
    <phoneticPr fontId="1"/>
  </si>
  <si>
    <t>◆今泉</t>
    <phoneticPr fontId="1"/>
  </si>
  <si>
    <t>今泉合計</t>
    <rPh sb="2" eb="4">
      <t>ゴウケイ</t>
    </rPh>
    <phoneticPr fontId="1"/>
  </si>
  <si>
    <t>-31-</t>
    <phoneticPr fontId="1"/>
  </si>
  <si>
    <t>◆大秦町</t>
    <phoneticPr fontId="1"/>
  </si>
  <si>
    <t>大秦町合計</t>
    <rPh sb="3" eb="5">
      <t>ゴウケイ</t>
    </rPh>
    <phoneticPr fontId="1"/>
  </si>
  <si>
    <t>-32-</t>
    <phoneticPr fontId="1"/>
  </si>
  <si>
    <t>◆室町</t>
    <phoneticPr fontId="1"/>
  </si>
  <si>
    <t>室町合計</t>
    <rPh sb="2" eb="4">
      <t>ゴウケイ</t>
    </rPh>
    <phoneticPr fontId="1"/>
  </si>
  <si>
    <t>-33-</t>
    <phoneticPr fontId="1"/>
  </si>
  <si>
    <t>◆尾尻</t>
    <phoneticPr fontId="1"/>
  </si>
  <si>
    <t>尾尻合計</t>
    <rPh sb="2" eb="4">
      <t>ゴウケイ</t>
    </rPh>
    <phoneticPr fontId="1"/>
  </si>
  <si>
    <t>-34-</t>
    <phoneticPr fontId="1"/>
  </si>
  <si>
    <t>◆西大竹</t>
    <phoneticPr fontId="1"/>
  </si>
  <si>
    <t>西大竹合計</t>
    <rPh sb="3" eb="5">
      <t>ゴウケイ</t>
    </rPh>
    <phoneticPr fontId="1"/>
  </si>
  <si>
    <t>-35-</t>
    <phoneticPr fontId="1"/>
  </si>
  <si>
    <t>◆南が丘一丁目</t>
    <phoneticPr fontId="1"/>
  </si>
  <si>
    <t>南が丘一丁目合計</t>
    <rPh sb="6" eb="8">
      <t>ゴウケイ</t>
    </rPh>
    <phoneticPr fontId="1"/>
  </si>
  <si>
    <t>-36-</t>
    <phoneticPr fontId="1"/>
  </si>
  <si>
    <t>◆南が丘二丁目</t>
    <phoneticPr fontId="1"/>
  </si>
  <si>
    <t>南が丘二丁目合計</t>
    <rPh sb="6" eb="8">
      <t>ゴウケイ</t>
    </rPh>
    <phoneticPr fontId="1"/>
  </si>
  <si>
    <t>-37-</t>
    <phoneticPr fontId="1"/>
  </si>
  <si>
    <t>◆南が丘三丁目</t>
    <phoneticPr fontId="1"/>
  </si>
  <si>
    <t>南が丘三丁目合計</t>
    <rPh sb="6" eb="8">
      <t>ゴウケイ</t>
    </rPh>
    <phoneticPr fontId="1"/>
  </si>
  <si>
    <t>-38-</t>
    <phoneticPr fontId="1"/>
  </si>
  <si>
    <t>◆南が丘四丁目</t>
    <phoneticPr fontId="1"/>
  </si>
  <si>
    <t>南が丘四丁目合計</t>
    <rPh sb="6" eb="8">
      <t>ゴウケイ</t>
    </rPh>
    <phoneticPr fontId="1"/>
  </si>
  <si>
    <t>-39-</t>
    <phoneticPr fontId="1"/>
  </si>
  <si>
    <t>◆南が丘五丁目</t>
    <phoneticPr fontId="1"/>
  </si>
  <si>
    <t>南が丘五丁目合計</t>
    <rPh sb="6" eb="8">
      <t>ゴウケイ</t>
    </rPh>
    <phoneticPr fontId="1"/>
  </si>
  <si>
    <t>-40-</t>
    <phoneticPr fontId="1"/>
  </si>
  <si>
    <t>◆立野台一丁目</t>
    <phoneticPr fontId="1"/>
  </si>
  <si>
    <t>立野台一丁目合計</t>
    <rPh sb="6" eb="8">
      <t>ゴウケイ</t>
    </rPh>
    <phoneticPr fontId="1"/>
  </si>
  <si>
    <t>-41-</t>
    <phoneticPr fontId="1"/>
  </si>
  <si>
    <t>◆立野台二丁目</t>
    <phoneticPr fontId="1"/>
  </si>
  <si>
    <t>立野台二丁目合計</t>
    <rPh sb="6" eb="8">
      <t>ゴウケイ</t>
    </rPh>
    <phoneticPr fontId="1"/>
  </si>
  <si>
    <t>-42-</t>
    <phoneticPr fontId="1"/>
  </si>
  <si>
    <t>◆立野台三丁目</t>
    <phoneticPr fontId="1"/>
  </si>
  <si>
    <t>立野台三丁目合計</t>
    <rPh sb="6" eb="8">
      <t>ゴウケイ</t>
    </rPh>
    <phoneticPr fontId="1"/>
  </si>
  <si>
    <t>-43-</t>
    <phoneticPr fontId="1"/>
  </si>
  <si>
    <t>◆今泉台一丁目</t>
    <phoneticPr fontId="1"/>
  </si>
  <si>
    <t>今泉台一丁目合計</t>
    <rPh sb="6" eb="8">
      <t>ゴウケイ</t>
    </rPh>
    <phoneticPr fontId="1"/>
  </si>
  <si>
    <t>-44-</t>
    <phoneticPr fontId="1"/>
  </si>
  <si>
    <t xml:space="preserve">◆今泉台二丁目 </t>
    <phoneticPr fontId="1"/>
  </si>
  <si>
    <t>今泉台二丁目合計</t>
    <rPh sb="6" eb="8">
      <t>ゴウケイ</t>
    </rPh>
    <phoneticPr fontId="1"/>
  </si>
  <si>
    <t>-45-</t>
    <phoneticPr fontId="1"/>
  </si>
  <si>
    <t>◆今泉台三丁目</t>
    <phoneticPr fontId="1"/>
  </si>
  <si>
    <t>今泉台三丁目合計</t>
    <rPh sb="6" eb="8">
      <t>ゴウケイ</t>
    </rPh>
    <phoneticPr fontId="1"/>
  </si>
  <si>
    <t>-46-</t>
    <phoneticPr fontId="1"/>
  </si>
  <si>
    <t>◆東地区</t>
    <rPh sb="1" eb="2">
      <t>ヒガシ</t>
    </rPh>
    <rPh sb="2" eb="4">
      <t>チク</t>
    </rPh>
    <phoneticPr fontId="1"/>
  </si>
  <si>
    <t>東地区合計</t>
    <rPh sb="0" eb="1">
      <t>ヒガシ</t>
    </rPh>
    <rPh sb="1" eb="3">
      <t>チク</t>
    </rPh>
    <rPh sb="3" eb="5">
      <t>ゴウケイ</t>
    </rPh>
    <phoneticPr fontId="1"/>
  </si>
  <si>
    <t>-47-</t>
    <phoneticPr fontId="1"/>
  </si>
  <si>
    <t>◆落合</t>
    <phoneticPr fontId="1"/>
  </si>
  <si>
    <t>落合合計</t>
    <rPh sb="2" eb="4">
      <t>ゴウケイ</t>
    </rPh>
    <phoneticPr fontId="1"/>
  </si>
  <si>
    <t>-48-</t>
    <phoneticPr fontId="1"/>
  </si>
  <si>
    <t>◆名古木</t>
    <phoneticPr fontId="1"/>
  </si>
  <si>
    <t>名古木合計</t>
    <rPh sb="3" eb="5">
      <t>ゴウケイ</t>
    </rPh>
    <phoneticPr fontId="1"/>
  </si>
  <si>
    <t>-49-</t>
    <phoneticPr fontId="1"/>
  </si>
  <si>
    <t>◆寺山</t>
    <phoneticPr fontId="1"/>
  </si>
  <si>
    <t>寺山合計</t>
    <rPh sb="2" eb="4">
      <t>ゴウケイ</t>
    </rPh>
    <phoneticPr fontId="1"/>
  </si>
  <si>
    <t>-50-</t>
    <phoneticPr fontId="1"/>
  </si>
  <si>
    <t>◆小蓑毛</t>
    <phoneticPr fontId="1"/>
  </si>
  <si>
    <t>小蓑毛合計</t>
    <rPh sb="3" eb="5">
      <t>ゴウケイ</t>
    </rPh>
    <phoneticPr fontId="1"/>
  </si>
  <si>
    <t>-51-</t>
    <phoneticPr fontId="1"/>
  </si>
  <si>
    <t>◆蓑毛</t>
    <phoneticPr fontId="1"/>
  </si>
  <si>
    <t>蓑毛合計</t>
    <rPh sb="2" eb="4">
      <t>ゴウケイ</t>
    </rPh>
    <phoneticPr fontId="1"/>
  </si>
  <si>
    <t>-52-</t>
    <phoneticPr fontId="1"/>
  </si>
  <si>
    <t>◆東田原</t>
    <rPh sb="1" eb="4">
      <t>ヒガシタワラ</t>
    </rPh>
    <phoneticPr fontId="1"/>
  </si>
  <si>
    <t>東田原合計</t>
    <rPh sb="3" eb="5">
      <t>ゴウケイ</t>
    </rPh>
    <phoneticPr fontId="1"/>
  </si>
  <si>
    <t>-53-</t>
    <phoneticPr fontId="1"/>
  </si>
  <si>
    <t>◆西田原</t>
    <phoneticPr fontId="1"/>
  </si>
  <si>
    <t>西田原合計</t>
    <rPh sb="3" eb="5">
      <t>ゴウケイ</t>
    </rPh>
    <phoneticPr fontId="1"/>
  </si>
  <si>
    <t>-54-</t>
    <phoneticPr fontId="1"/>
  </si>
  <si>
    <t>◆下落合</t>
    <phoneticPr fontId="1"/>
  </si>
  <si>
    <t>下落合合計</t>
    <rPh sb="3" eb="5">
      <t>ゴウケイ</t>
    </rPh>
    <phoneticPr fontId="1"/>
  </si>
  <si>
    <t>-55-</t>
    <phoneticPr fontId="1"/>
  </si>
  <si>
    <t>◆北地区</t>
    <rPh sb="1" eb="2">
      <t>キタ</t>
    </rPh>
    <rPh sb="2" eb="4">
      <t>チク</t>
    </rPh>
    <phoneticPr fontId="1"/>
  </si>
  <si>
    <t>北地区合計</t>
    <rPh sb="0" eb="1">
      <t>キタ</t>
    </rPh>
    <rPh sb="1" eb="3">
      <t>チク</t>
    </rPh>
    <rPh sb="3" eb="5">
      <t>ゴウケイ</t>
    </rPh>
    <phoneticPr fontId="1"/>
  </si>
  <si>
    <t>-56-</t>
    <phoneticPr fontId="1"/>
  </si>
  <si>
    <t>◆羽根</t>
    <phoneticPr fontId="1"/>
  </si>
  <si>
    <t>羽根合計</t>
    <rPh sb="0" eb="2">
      <t>ハネ</t>
    </rPh>
    <rPh sb="2" eb="4">
      <t>ゴウケイ</t>
    </rPh>
    <phoneticPr fontId="1"/>
  </si>
  <si>
    <t>-57-</t>
    <phoneticPr fontId="1"/>
  </si>
  <si>
    <t>◆菩提</t>
    <phoneticPr fontId="1"/>
  </si>
  <si>
    <t>菩提合計</t>
    <rPh sb="0" eb="2">
      <t>ボ</t>
    </rPh>
    <rPh sb="2" eb="4">
      <t>ゴウケイ</t>
    </rPh>
    <phoneticPr fontId="1"/>
  </si>
  <si>
    <t>-58-</t>
    <phoneticPr fontId="1"/>
  </si>
  <si>
    <t>◆横野</t>
    <phoneticPr fontId="1"/>
  </si>
  <si>
    <t>横野合計</t>
    <rPh sb="0" eb="2">
      <t>ヨコ</t>
    </rPh>
    <rPh sb="2" eb="4">
      <t>ゴウケイ</t>
    </rPh>
    <phoneticPr fontId="1"/>
  </si>
  <si>
    <t>-59-</t>
    <phoneticPr fontId="1"/>
  </si>
  <si>
    <t>◆戸川</t>
    <phoneticPr fontId="1"/>
  </si>
  <si>
    <t>戸川合計</t>
    <rPh sb="0" eb="2">
      <t>トカ</t>
    </rPh>
    <rPh sb="2" eb="4">
      <t>ゴウケイ</t>
    </rPh>
    <phoneticPr fontId="1"/>
  </si>
  <si>
    <t>-60-</t>
    <phoneticPr fontId="1"/>
  </si>
  <si>
    <t>◆三屋</t>
    <phoneticPr fontId="1"/>
  </si>
  <si>
    <t>三屋合計</t>
    <rPh sb="0" eb="2">
      <t>サン</t>
    </rPh>
    <rPh sb="2" eb="4">
      <t>ゴウケイ</t>
    </rPh>
    <phoneticPr fontId="1"/>
  </si>
  <si>
    <t>-61-</t>
    <phoneticPr fontId="1"/>
  </si>
  <si>
    <t>◆大根・鶴巻地区</t>
    <rPh sb="1" eb="3">
      <t>オオネ</t>
    </rPh>
    <rPh sb="4" eb="6">
      <t>ツルマキ</t>
    </rPh>
    <rPh sb="6" eb="8">
      <t>チク</t>
    </rPh>
    <phoneticPr fontId="1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</si>
  <si>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1"/>
  </si>
  <si>
    <t>-62-</t>
    <phoneticPr fontId="1"/>
  </si>
  <si>
    <t>◆大根地区</t>
    <rPh sb="1" eb="3">
      <t>オオネ</t>
    </rPh>
    <rPh sb="3" eb="5">
      <t>チク</t>
    </rPh>
    <phoneticPr fontId="1"/>
  </si>
  <si>
    <t>大根地区合計</t>
    <rPh sb="0" eb="2">
      <t>オオネ</t>
    </rPh>
    <rPh sb="2" eb="4">
      <t>チク</t>
    </rPh>
    <rPh sb="4" eb="6">
      <t>ゴウケイ</t>
    </rPh>
    <phoneticPr fontId="1"/>
  </si>
  <si>
    <t>-63-</t>
    <phoneticPr fontId="1"/>
  </si>
  <si>
    <t>◆北矢名</t>
    <phoneticPr fontId="1"/>
  </si>
  <si>
    <t>北矢名合計</t>
    <rPh sb="0" eb="3">
      <t>キタヤナ</t>
    </rPh>
    <rPh sb="3" eb="5">
      <t>ゴウケイ</t>
    </rPh>
    <phoneticPr fontId="1"/>
  </si>
  <si>
    <t>-64-</t>
    <phoneticPr fontId="1"/>
  </si>
  <si>
    <t>◆南矢名</t>
    <phoneticPr fontId="1"/>
  </si>
  <si>
    <t>南矢名合計</t>
    <rPh sb="0" eb="3">
      <t>ミナミヤナ</t>
    </rPh>
    <rPh sb="3" eb="5">
      <t>ゴウケイ</t>
    </rPh>
    <phoneticPr fontId="1"/>
  </si>
  <si>
    <t>-65-</t>
    <phoneticPr fontId="1"/>
  </si>
  <si>
    <t>◆下大槻</t>
    <rPh sb="2" eb="4">
      <t>オオツキ</t>
    </rPh>
    <phoneticPr fontId="1"/>
  </si>
  <si>
    <t>下大槻合計</t>
    <rPh sb="0" eb="3">
      <t>シモ</t>
    </rPh>
    <rPh sb="3" eb="5">
      <t>ゴウケイ</t>
    </rPh>
    <phoneticPr fontId="1"/>
  </si>
  <si>
    <t>-66-</t>
    <phoneticPr fontId="1"/>
  </si>
  <si>
    <t>◆南矢名一丁目</t>
    <phoneticPr fontId="1"/>
  </si>
  <si>
    <t>南矢名一丁目合計</t>
    <rPh sb="0" eb="6">
      <t>ミヤ１</t>
    </rPh>
    <rPh sb="6" eb="8">
      <t>ゴウケイ</t>
    </rPh>
    <phoneticPr fontId="1"/>
  </si>
  <si>
    <t>-67-</t>
    <phoneticPr fontId="1"/>
  </si>
  <si>
    <t>◆南矢名二丁目</t>
    <phoneticPr fontId="1"/>
  </si>
  <si>
    <t>南矢名二丁目合計</t>
    <rPh sb="0" eb="6">
      <t>ミヤ２</t>
    </rPh>
    <rPh sb="6" eb="8">
      <t>ゴウケイ</t>
    </rPh>
    <phoneticPr fontId="1"/>
  </si>
  <si>
    <t>-68-</t>
    <phoneticPr fontId="1"/>
  </si>
  <si>
    <t>◆南矢名三丁目</t>
    <phoneticPr fontId="1"/>
  </si>
  <si>
    <t>南矢名三丁目合計</t>
    <rPh sb="0" eb="6">
      <t>ミヤ３</t>
    </rPh>
    <rPh sb="6" eb="8">
      <t>ゴウケイ</t>
    </rPh>
    <phoneticPr fontId="1"/>
  </si>
  <si>
    <t>-69-</t>
    <phoneticPr fontId="1"/>
  </si>
  <si>
    <t>◆南矢名四丁目</t>
    <phoneticPr fontId="1"/>
  </si>
  <si>
    <t>南矢名四丁目合計</t>
    <rPh sb="0" eb="6">
      <t>ミヤ４</t>
    </rPh>
    <rPh sb="6" eb="8">
      <t>ゴウケイ</t>
    </rPh>
    <phoneticPr fontId="1"/>
  </si>
  <si>
    <t>-70-</t>
    <phoneticPr fontId="1"/>
  </si>
  <si>
    <t>◆南矢名五丁目</t>
    <phoneticPr fontId="1"/>
  </si>
  <si>
    <t>南矢名五丁目合計</t>
    <rPh sb="0" eb="6">
      <t>ミヤ５</t>
    </rPh>
    <rPh sb="6" eb="8">
      <t>ゴウケイ</t>
    </rPh>
    <phoneticPr fontId="1"/>
  </si>
  <si>
    <t>-71-</t>
    <phoneticPr fontId="1"/>
  </si>
  <si>
    <t>◆鶴巻地区</t>
    <rPh sb="1" eb="3">
      <t>ツルマキ</t>
    </rPh>
    <rPh sb="3" eb="5">
      <t>チク</t>
    </rPh>
    <phoneticPr fontId="1"/>
  </si>
  <si>
    <t>鶴巻地区合計</t>
    <rPh sb="0" eb="2">
      <t>ツルマキ</t>
    </rPh>
    <rPh sb="2" eb="4">
      <t>チク</t>
    </rPh>
    <rPh sb="4" eb="6">
      <t>ゴウケイ</t>
    </rPh>
    <phoneticPr fontId="1"/>
  </si>
  <si>
    <t>-72-</t>
    <phoneticPr fontId="1"/>
  </si>
  <si>
    <t>◆鶴巻</t>
    <phoneticPr fontId="1"/>
  </si>
  <si>
    <t>-73-</t>
    <phoneticPr fontId="1"/>
  </si>
  <si>
    <t>◆鶴巻北一丁目</t>
    <phoneticPr fontId="1"/>
  </si>
  <si>
    <t>鶴巻北一丁目合計</t>
    <rPh sb="0" eb="6">
      <t>ツキ１</t>
    </rPh>
    <rPh sb="6" eb="8">
      <t>ゴウケイ</t>
    </rPh>
    <phoneticPr fontId="1"/>
  </si>
  <si>
    <t>-74-</t>
    <phoneticPr fontId="1"/>
  </si>
  <si>
    <t>◆鶴巻北二丁目</t>
    <phoneticPr fontId="1"/>
  </si>
  <si>
    <t>鶴巻北二丁目合計</t>
    <rPh sb="0" eb="6">
      <t>ツキ２</t>
    </rPh>
    <rPh sb="6" eb="8">
      <t>ゴウケイ</t>
    </rPh>
    <phoneticPr fontId="1"/>
  </si>
  <si>
    <t>-75-</t>
    <phoneticPr fontId="1"/>
  </si>
  <si>
    <t>◆鶴巻北三丁目</t>
    <phoneticPr fontId="1"/>
  </si>
  <si>
    <t>鶴巻北三丁目合計</t>
    <rPh sb="0" eb="6">
      <t>ツキ３</t>
    </rPh>
    <rPh sb="6" eb="8">
      <t>ゴウケイ</t>
    </rPh>
    <phoneticPr fontId="1"/>
  </si>
  <si>
    <t>-76-</t>
    <phoneticPr fontId="1"/>
  </si>
  <si>
    <t>◆鶴巻南一丁目</t>
    <phoneticPr fontId="1"/>
  </si>
  <si>
    <t>鶴巻南一丁目合計</t>
    <rPh sb="0" eb="6">
      <t>ツミ１</t>
    </rPh>
    <rPh sb="6" eb="8">
      <t>ゴウケイ</t>
    </rPh>
    <phoneticPr fontId="1"/>
  </si>
  <si>
    <t>-77-</t>
    <phoneticPr fontId="1"/>
  </si>
  <si>
    <t>◆鶴巻南二丁目</t>
    <phoneticPr fontId="1"/>
  </si>
  <si>
    <t>鶴巻南二丁目合計</t>
    <rPh sb="0" eb="6">
      <t>ツミ２</t>
    </rPh>
    <rPh sb="6" eb="8">
      <t>ゴウケイ</t>
    </rPh>
    <phoneticPr fontId="1"/>
  </si>
  <si>
    <t>-78-</t>
    <phoneticPr fontId="1"/>
  </si>
  <si>
    <t>◆鶴巻南三丁目</t>
    <phoneticPr fontId="1"/>
  </si>
  <si>
    <t>鶴巻南三丁目合計</t>
    <rPh sb="0" eb="6">
      <t>ツミ３</t>
    </rPh>
    <rPh sb="6" eb="8">
      <t>ゴウケイ</t>
    </rPh>
    <phoneticPr fontId="1"/>
  </si>
  <si>
    <t>-79-</t>
    <phoneticPr fontId="1"/>
  </si>
  <si>
    <t>◆鶴巻南四丁目</t>
    <phoneticPr fontId="1"/>
  </si>
  <si>
    <t>鶴巻南四丁目合計</t>
    <rPh sb="0" eb="6">
      <t>ツミ４</t>
    </rPh>
    <rPh sb="6" eb="8">
      <t>ゴウケイ</t>
    </rPh>
    <phoneticPr fontId="1"/>
  </si>
  <si>
    <t>-80-</t>
    <phoneticPr fontId="1"/>
  </si>
  <si>
    <t>◆鶴巻南五丁目</t>
    <phoneticPr fontId="1"/>
  </si>
  <si>
    <t>鶴巻南五丁目合計</t>
    <rPh sb="0" eb="6">
      <t>ツミ５</t>
    </rPh>
    <rPh sb="6" eb="8">
      <t>ゴウケイ</t>
    </rPh>
    <phoneticPr fontId="1"/>
  </si>
  <si>
    <t>-81-</t>
    <phoneticPr fontId="1"/>
  </si>
  <si>
    <t>◆西地区</t>
    <rPh sb="1" eb="2">
      <t>ニシ</t>
    </rPh>
    <rPh sb="2" eb="4">
      <t>チク</t>
    </rPh>
    <phoneticPr fontId="1"/>
  </si>
  <si>
    <t>西地区合計</t>
    <rPh sb="0" eb="1">
      <t>ニシ</t>
    </rPh>
    <rPh sb="1" eb="3">
      <t>チク</t>
    </rPh>
    <rPh sb="3" eb="5">
      <t>ゴウケイ</t>
    </rPh>
    <phoneticPr fontId="1"/>
  </si>
  <si>
    <t>-82-</t>
    <phoneticPr fontId="1"/>
  </si>
  <si>
    <t>◆並木町</t>
    <phoneticPr fontId="1"/>
  </si>
  <si>
    <t>並木町合計</t>
    <rPh sb="0" eb="3">
      <t>ナ</t>
    </rPh>
    <rPh sb="3" eb="5">
      <t>ゴウケイ</t>
    </rPh>
    <phoneticPr fontId="1"/>
  </si>
  <si>
    <t>-83-</t>
    <phoneticPr fontId="1"/>
  </si>
  <si>
    <t>◆弥生町</t>
    <phoneticPr fontId="1"/>
  </si>
  <si>
    <t>弥生町合計</t>
    <rPh sb="0" eb="3">
      <t>ヤヨ</t>
    </rPh>
    <rPh sb="3" eb="5">
      <t>ゴウケイ</t>
    </rPh>
    <phoneticPr fontId="1"/>
  </si>
  <si>
    <t>-84-</t>
    <phoneticPr fontId="1"/>
  </si>
  <si>
    <t>◆春日町</t>
    <phoneticPr fontId="1"/>
  </si>
  <si>
    <t>春日町合計</t>
    <rPh sb="0" eb="3">
      <t>カ</t>
    </rPh>
    <rPh sb="3" eb="5">
      <t>ゴウケイ</t>
    </rPh>
    <phoneticPr fontId="1"/>
  </si>
  <si>
    <t>-85-</t>
    <phoneticPr fontId="1"/>
  </si>
  <si>
    <t>◆松原町</t>
    <phoneticPr fontId="1"/>
  </si>
  <si>
    <t>松原町合計</t>
    <rPh sb="0" eb="3">
      <t>マ</t>
    </rPh>
    <rPh sb="3" eb="5">
      <t>ゴウケイ</t>
    </rPh>
    <phoneticPr fontId="1"/>
  </si>
  <si>
    <t>-86-</t>
    <phoneticPr fontId="1"/>
  </si>
  <si>
    <t>◆堀西</t>
    <phoneticPr fontId="1"/>
  </si>
  <si>
    <t>堀西合計</t>
    <rPh sb="0" eb="2">
      <t>ホリ</t>
    </rPh>
    <rPh sb="2" eb="4">
      <t>ゴウケイ</t>
    </rPh>
    <phoneticPr fontId="1"/>
  </si>
  <si>
    <t>-87-</t>
    <phoneticPr fontId="1"/>
  </si>
  <si>
    <t>◆堀川</t>
    <phoneticPr fontId="1"/>
  </si>
  <si>
    <t>堀川合計</t>
    <rPh sb="0" eb="2">
      <t>ホカ</t>
    </rPh>
    <rPh sb="2" eb="4">
      <t>ゴウケイ</t>
    </rPh>
    <phoneticPr fontId="1"/>
  </si>
  <si>
    <t>-88-</t>
    <phoneticPr fontId="1"/>
  </si>
  <si>
    <t>◆堀山下</t>
    <phoneticPr fontId="1"/>
  </si>
  <si>
    <t>堀山下合計</t>
    <rPh sb="0" eb="3">
      <t>ホヤ</t>
    </rPh>
    <rPh sb="3" eb="5">
      <t>ゴウケイ</t>
    </rPh>
    <phoneticPr fontId="1"/>
  </si>
  <si>
    <t>-89-</t>
    <phoneticPr fontId="1"/>
  </si>
  <si>
    <t>◆沼代新町</t>
    <phoneticPr fontId="1"/>
  </si>
  <si>
    <t>沼代新町合計</t>
    <rPh sb="0" eb="4">
      <t>ヌ</t>
    </rPh>
    <rPh sb="4" eb="6">
      <t>ゴウケイ</t>
    </rPh>
    <phoneticPr fontId="1"/>
  </si>
  <si>
    <t>-90-</t>
    <phoneticPr fontId="1"/>
  </si>
  <si>
    <t>◆柳町一丁目</t>
    <phoneticPr fontId="1"/>
  </si>
  <si>
    <t>-91-</t>
    <phoneticPr fontId="1"/>
  </si>
  <si>
    <t>◆柳町二丁目</t>
    <phoneticPr fontId="1"/>
  </si>
  <si>
    <t>柳町二丁目合計</t>
    <rPh sb="0" eb="5">
      <t>ヤ２</t>
    </rPh>
    <rPh sb="5" eb="7">
      <t>ゴウケイ</t>
    </rPh>
    <phoneticPr fontId="1"/>
  </si>
  <si>
    <t>-92-</t>
    <phoneticPr fontId="1"/>
  </si>
  <si>
    <t>◆若松町</t>
    <phoneticPr fontId="1"/>
  </si>
  <si>
    <t>若松町合計</t>
    <rPh sb="0" eb="3">
      <t>ワ</t>
    </rPh>
    <rPh sb="3" eb="5">
      <t>ゴウケイ</t>
    </rPh>
    <phoneticPr fontId="1"/>
  </si>
  <si>
    <t>-93-</t>
    <phoneticPr fontId="1"/>
  </si>
  <si>
    <t>◆萩が丘</t>
    <phoneticPr fontId="1"/>
  </si>
  <si>
    <t>萩が丘合計</t>
    <rPh sb="0" eb="3">
      <t>ハギ</t>
    </rPh>
    <rPh sb="3" eb="5">
      <t>ゴウケイ</t>
    </rPh>
    <phoneticPr fontId="1"/>
  </si>
  <si>
    <t>-94-</t>
    <phoneticPr fontId="1"/>
  </si>
  <si>
    <t>◆曲松一丁目</t>
    <phoneticPr fontId="1"/>
  </si>
  <si>
    <t>曲松一丁目合計</t>
    <rPh sb="0" eb="5">
      <t>マ１</t>
    </rPh>
    <rPh sb="5" eb="7">
      <t>ゴウケイ</t>
    </rPh>
    <phoneticPr fontId="1"/>
  </si>
  <si>
    <t>-95-</t>
    <phoneticPr fontId="1"/>
  </si>
  <si>
    <t>◆曲松二丁目</t>
    <phoneticPr fontId="1"/>
  </si>
  <si>
    <t>曲松二丁目合計</t>
    <rPh sb="0" eb="5">
      <t>マ２</t>
    </rPh>
    <rPh sb="5" eb="7">
      <t>ゴウケイ</t>
    </rPh>
    <phoneticPr fontId="1"/>
  </si>
  <si>
    <t>-96-</t>
    <phoneticPr fontId="1"/>
  </si>
  <si>
    <t>◆渋沢</t>
    <phoneticPr fontId="1"/>
  </si>
  <si>
    <t>渋沢合計</t>
    <rPh sb="0" eb="2">
      <t>シブ</t>
    </rPh>
    <rPh sb="2" eb="4">
      <t>ゴウケイ</t>
    </rPh>
    <phoneticPr fontId="1"/>
  </si>
  <si>
    <t>-97-</t>
    <phoneticPr fontId="1"/>
  </si>
  <si>
    <t>◆栃窪</t>
    <rPh sb="1" eb="3">
      <t>トチクボ</t>
    </rPh>
    <phoneticPr fontId="1"/>
  </si>
  <si>
    <t>栃窪合計</t>
    <rPh sb="0" eb="2">
      <t>トチ</t>
    </rPh>
    <rPh sb="2" eb="4">
      <t>ゴウケイ</t>
    </rPh>
    <phoneticPr fontId="1"/>
  </si>
  <si>
    <t>-98-</t>
    <phoneticPr fontId="1"/>
  </si>
  <si>
    <t>◆千村</t>
    <phoneticPr fontId="1"/>
  </si>
  <si>
    <t>千村合計</t>
    <rPh sb="0" eb="2">
      <t>チ</t>
    </rPh>
    <rPh sb="2" eb="4">
      <t>ゴウケイ</t>
    </rPh>
    <phoneticPr fontId="1"/>
  </si>
  <si>
    <t>-99-</t>
    <phoneticPr fontId="1"/>
  </si>
  <si>
    <t>◆渋沢一丁目</t>
    <phoneticPr fontId="1"/>
  </si>
  <si>
    <t>渋沢一丁目合計</t>
    <rPh sb="0" eb="5">
      <t>シブ１</t>
    </rPh>
    <rPh sb="5" eb="7">
      <t>ゴウケイ</t>
    </rPh>
    <phoneticPr fontId="1"/>
  </si>
  <si>
    <t>-100-</t>
    <phoneticPr fontId="1"/>
  </si>
  <si>
    <t>◆渋沢二丁目</t>
    <rPh sb="1" eb="3">
      <t>シブサワ</t>
    </rPh>
    <rPh sb="3" eb="4">
      <t>ニ</t>
    </rPh>
    <rPh sb="4" eb="6">
      <t>チョウメ</t>
    </rPh>
    <phoneticPr fontId="1"/>
  </si>
  <si>
    <t>渋沢二丁目合計</t>
    <rPh sb="0" eb="5">
      <t>シブ２</t>
    </rPh>
    <rPh sb="5" eb="7">
      <t>ゴウケイ</t>
    </rPh>
    <phoneticPr fontId="1"/>
  </si>
  <si>
    <t>-101-</t>
    <phoneticPr fontId="1"/>
  </si>
  <si>
    <t>◆渋沢三丁目</t>
    <phoneticPr fontId="1"/>
  </si>
  <si>
    <t>渋沢三丁目合計</t>
    <rPh sb="0" eb="5">
      <t>シブ３</t>
    </rPh>
    <rPh sb="5" eb="7">
      <t>ゴウケイ</t>
    </rPh>
    <phoneticPr fontId="1"/>
  </si>
  <si>
    <t>-102-</t>
    <phoneticPr fontId="1"/>
  </si>
  <si>
    <t>◆渋沢上一丁目</t>
    <phoneticPr fontId="1"/>
  </si>
  <si>
    <t>渋沢上一丁目合計</t>
    <rPh sb="0" eb="6">
      <t>シカ１</t>
    </rPh>
    <rPh sb="6" eb="8">
      <t>ゴウケイ</t>
    </rPh>
    <phoneticPr fontId="1"/>
  </si>
  <si>
    <t>-103-</t>
    <phoneticPr fontId="1"/>
  </si>
  <si>
    <t>◆渋沢上二丁目</t>
    <phoneticPr fontId="1"/>
  </si>
  <si>
    <t>渋沢上二丁目合計</t>
    <rPh sb="0" eb="6">
      <t>シカ２</t>
    </rPh>
    <rPh sb="6" eb="8">
      <t>ゴウケイ</t>
    </rPh>
    <phoneticPr fontId="1"/>
  </si>
  <si>
    <t>-104-</t>
    <phoneticPr fontId="1"/>
  </si>
  <si>
    <t>◆千村一丁目</t>
    <phoneticPr fontId="1"/>
  </si>
  <si>
    <t>千村一丁目合計</t>
    <rPh sb="0" eb="5">
      <t>チ１</t>
    </rPh>
    <rPh sb="5" eb="7">
      <t>ゴウケイ</t>
    </rPh>
    <phoneticPr fontId="1"/>
  </si>
  <si>
    <t>-105-</t>
    <phoneticPr fontId="1"/>
  </si>
  <si>
    <t>◆千村二丁目</t>
    <phoneticPr fontId="1"/>
  </si>
  <si>
    <t>千村二丁目合計</t>
    <rPh sb="0" eb="5">
      <t>チ２</t>
    </rPh>
    <rPh sb="5" eb="7">
      <t>ゴウケイ</t>
    </rPh>
    <phoneticPr fontId="1"/>
  </si>
  <si>
    <t>-106-</t>
    <phoneticPr fontId="1"/>
  </si>
  <si>
    <t>◆千村三丁目</t>
    <phoneticPr fontId="1"/>
  </si>
  <si>
    <t>千村三丁目合計</t>
    <rPh sb="0" eb="5">
      <t>チ３</t>
    </rPh>
    <rPh sb="5" eb="7">
      <t>ゴウケイ</t>
    </rPh>
    <phoneticPr fontId="1"/>
  </si>
  <si>
    <t>-107-</t>
    <phoneticPr fontId="1"/>
  </si>
  <si>
    <t>◆千村四丁目</t>
    <phoneticPr fontId="1"/>
  </si>
  <si>
    <t>千村四丁目合計</t>
    <rPh sb="0" eb="5">
      <t>チ４</t>
    </rPh>
    <rPh sb="5" eb="7">
      <t>ゴウケイ</t>
    </rPh>
    <phoneticPr fontId="1"/>
  </si>
  <si>
    <t>-108-</t>
    <phoneticPr fontId="1"/>
  </si>
  <si>
    <t>◆千村五丁目</t>
    <phoneticPr fontId="1"/>
  </si>
  <si>
    <t>千村五丁目合計</t>
    <rPh sb="0" eb="5">
      <t>チ５</t>
    </rPh>
    <rPh sb="5" eb="7">
      <t>ゴウケイ</t>
    </rPh>
    <phoneticPr fontId="1"/>
  </si>
  <si>
    <t>-109-</t>
    <phoneticPr fontId="1"/>
  </si>
  <si>
    <t>◆上地区</t>
    <rPh sb="1" eb="2">
      <t>カミ</t>
    </rPh>
    <rPh sb="2" eb="4">
      <t>チク</t>
    </rPh>
    <phoneticPr fontId="1"/>
  </si>
  <si>
    <t>上地区合計</t>
    <rPh sb="0" eb="1">
      <t>カミ</t>
    </rPh>
    <rPh sb="1" eb="3">
      <t>チク</t>
    </rPh>
    <rPh sb="3" eb="5">
      <t>ゴウケイ</t>
    </rPh>
    <phoneticPr fontId="1"/>
  </si>
  <si>
    <t>-110-</t>
    <phoneticPr fontId="1"/>
  </si>
  <si>
    <t>◆菖蒲</t>
    <phoneticPr fontId="1"/>
  </si>
  <si>
    <t>菖蒲合計</t>
    <rPh sb="0" eb="2">
      <t>ショ</t>
    </rPh>
    <rPh sb="2" eb="4">
      <t>ゴウケイ</t>
    </rPh>
    <phoneticPr fontId="1"/>
  </si>
  <si>
    <t>-111-</t>
    <phoneticPr fontId="1"/>
  </si>
  <si>
    <t>◆三廻部</t>
    <phoneticPr fontId="1"/>
  </si>
  <si>
    <t>三廻部合計</t>
    <rPh sb="0" eb="3">
      <t>ミク</t>
    </rPh>
    <rPh sb="3" eb="5">
      <t>ゴウケイ</t>
    </rPh>
    <phoneticPr fontId="1"/>
  </si>
  <si>
    <t>-112-</t>
    <phoneticPr fontId="1"/>
  </si>
  <si>
    <t>◆柳川</t>
    <phoneticPr fontId="1"/>
  </si>
  <si>
    <t>柳川合計</t>
    <rPh sb="0" eb="2">
      <t>ヤ</t>
    </rPh>
    <rPh sb="2" eb="4">
      <t>ゴウケイ</t>
    </rPh>
    <phoneticPr fontId="1"/>
  </si>
  <si>
    <t>-113-</t>
    <phoneticPr fontId="1"/>
  </si>
  <si>
    <t>◆八沢</t>
    <phoneticPr fontId="1"/>
  </si>
  <si>
    <t>八沢合計</t>
    <rPh sb="0" eb="2">
      <t>ハ</t>
    </rPh>
    <rPh sb="2" eb="4">
      <t>ゴウケイ</t>
    </rPh>
    <phoneticPr fontId="1"/>
  </si>
  <si>
    <t>-114-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</si>
</sst>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\ &quot;歳&quot;"/>
    <numFmt numFmtId="178" formatCode="#,##0_ "/>
  </numFmts>
  <fonts count="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Border="1" applyAlignment="1"/>
    <xf numFmtId="176" fontId="0" fillId="0" borderId="0" xfId="0" applyNumberFormat="1" applyFill="1" applyBorder="1" applyAlignment="1">
      <alignment horizontal="distributed"/>
    </xf>
    <xf numFmtId="0" fontId="0" fillId="0" borderId="0" xfId="0" applyBorder="1">
      <alignment vertical="center"/>
    </xf>
    <xf numFmtId="176" fontId="0" fillId="0" borderId="0" xfId="0" applyNumberFormat="1" applyFont="1" applyFill="1" applyBorder="1" applyAlignment="1">
      <alignment horizontal="distributed"/>
    </xf>
    <xf numFmtId="176" fontId="0" fillId="0" borderId="1" xfId="0" applyNumberFormat="1" applyFont="1" applyFill="1" applyBorder="1" applyAlignment="1">
      <alignment horizontal="distributed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177" fontId="0" fillId="2" borderId="17" xfId="0" applyNumberFormat="1" applyFill="1" applyBorder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177" fontId="0" fillId="2" borderId="39" xfId="0" applyNumberFormat="1" applyFill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8" fontId="0" fillId="0" borderId="42" xfId="0" applyNumberForma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42" xfId="0" applyNumberFormat="1" applyBorder="1" applyAlignment="1">
      <alignment horizontal="center"/>
    </xf>
    <xf numFmtId="178" fontId="0" fillId="0" borderId="16" xfId="0" applyNumberFormat="1" applyBorder="1" applyAlignment="1">
      <alignment horizontal="center"/>
    </xf>
    <xf numFmtId="178" fontId="0" fillId="0" borderId="43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/>
    </xf>
    <xf numFmtId="178" fontId="0" fillId="0" borderId="21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8" fontId="0" fillId="0" borderId="15" xfId="0" applyNumberFormat="1" applyBorder="1" applyAlignment="1">
      <alignment horizontal="center"/>
    </xf>
    <xf numFmtId="38" fontId="2" fillId="0" borderId="45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42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178" fontId="0" fillId="0" borderId="19" xfId="0" applyNumberFormat="1" applyBorder="1" applyAlignment="1">
      <alignment horizontal="center"/>
    </xf>
    <xf numFmtId="38" fontId="2" fillId="0" borderId="43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2" fillId="0" borderId="47" xfId="1" applyFont="1" applyBorder="1" applyAlignment="1">
      <alignment horizontal="center" vertical="center"/>
    </xf>
    <xf numFmtId="38" fontId="2" fillId="0" borderId="48" xfId="1" applyFont="1" applyBorder="1" applyAlignment="1">
      <alignment horizontal="center" vertical="center"/>
    </xf>
    <xf numFmtId="38" fontId="2" fillId="0" borderId="49" xfId="1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178" fontId="0" fillId="0" borderId="42" xfId="0" applyNumberFormat="1" applyBorder="1" applyAlignment="1"/>
    <xf numFmtId="178" fontId="0" fillId="0" borderId="43" xfId="0" applyNumberFormat="1" applyBorder="1" applyAlignment="1"/>
    <xf numFmtId="178" fontId="0" fillId="0" borderId="21" xfId="0" applyNumberFormat="1" applyBorder="1" applyAlignment="1"/>
    <xf numFmtId="38" fontId="2" fillId="0" borderId="13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39" xfId="1" applyFont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7" fontId="0" fillId="2" borderId="32" xfId="0" applyNumberFormat="1" applyFill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50" xfId="1" applyFont="1" applyBorder="1" applyAlignment="1">
      <alignment horizontal="center" vertical="center"/>
    </xf>
    <xf numFmtId="38" fontId="2" fillId="0" borderId="51" xfId="1" applyFont="1" applyBorder="1" applyAlignment="1">
      <alignment horizontal="center" vertical="center"/>
    </xf>
    <xf numFmtId="38" fontId="2" fillId="0" borderId="45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2" fillId="0" borderId="42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2.01.0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0</v>
          </cell>
          <cell r="G2">
            <v>2</v>
          </cell>
          <cell r="H2">
            <v>2</v>
          </cell>
          <cell r="K2">
            <v>7</v>
          </cell>
          <cell r="L2">
            <v>0</v>
          </cell>
          <cell r="O2">
            <v>3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3</v>
          </cell>
          <cell r="H3">
            <v>3</v>
          </cell>
          <cell r="K3">
            <v>5</v>
          </cell>
          <cell r="L3">
            <v>2</v>
          </cell>
          <cell r="O3">
            <v>4</v>
          </cell>
          <cell r="P3">
            <v>3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4</v>
          </cell>
          <cell r="K4">
            <v>2</v>
          </cell>
          <cell r="L4">
            <v>2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1</v>
          </cell>
          <cell r="H5">
            <v>4</v>
          </cell>
          <cell r="K5">
            <v>2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0</v>
          </cell>
          <cell r="G6">
            <v>3</v>
          </cell>
          <cell r="H6">
            <v>2</v>
          </cell>
          <cell r="K6">
            <v>4</v>
          </cell>
          <cell r="L6">
            <v>5</v>
          </cell>
          <cell r="O6">
            <v>2</v>
          </cell>
          <cell r="P6">
            <v>0</v>
          </cell>
        </row>
        <row r="7">
          <cell r="C7">
            <v>1</v>
          </cell>
          <cell r="D7">
            <v>1</v>
          </cell>
          <cell r="G7">
            <v>5</v>
          </cell>
          <cell r="H7">
            <v>2</v>
          </cell>
          <cell r="K7">
            <v>2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1</v>
          </cell>
          <cell r="H8">
            <v>0</v>
          </cell>
          <cell r="K8">
            <v>6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1</v>
          </cell>
          <cell r="G9">
            <v>5</v>
          </cell>
          <cell r="H9">
            <v>2</v>
          </cell>
          <cell r="K9">
            <v>1</v>
          </cell>
          <cell r="L9">
            <v>1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0</v>
          </cell>
          <cell r="G10">
            <v>1</v>
          </cell>
          <cell r="H10">
            <v>7</v>
          </cell>
          <cell r="K10">
            <v>1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2</v>
          </cell>
          <cell r="D11">
            <v>0</v>
          </cell>
          <cell r="G11">
            <v>8</v>
          </cell>
          <cell r="H11">
            <v>2</v>
          </cell>
          <cell r="K11">
            <v>1</v>
          </cell>
          <cell r="L11">
            <v>2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2</v>
          </cell>
          <cell r="H12">
            <v>4</v>
          </cell>
          <cell r="K12">
            <v>3</v>
          </cell>
          <cell r="L12">
            <v>2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0</v>
          </cell>
          <cell r="G13">
            <v>2</v>
          </cell>
          <cell r="H13">
            <v>2</v>
          </cell>
          <cell r="K13">
            <v>5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4</v>
          </cell>
          <cell r="H14">
            <v>3</v>
          </cell>
          <cell r="K14">
            <v>2</v>
          </cell>
          <cell r="L14">
            <v>6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7</v>
          </cell>
          <cell r="H15">
            <v>4</v>
          </cell>
          <cell r="K15">
            <v>1</v>
          </cell>
          <cell r="L15">
            <v>1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1</v>
          </cell>
          <cell r="G16">
            <v>2</v>
          </cell>
          <cell r="H16">
            <v>2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3</v>
          </cell>
          <cell r="H17">
            <v>0</v>
          </cell>
          <cell r="K17">
            <v>8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6</v>
          </cell>
          <cell r="H18">
            <v>4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5</v>
          </cell>
          <cell r="H19">
            <v>3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4</v>
          </cell>
          <cell r="H20">
            <v>2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4</v>
          </cell>
          <cell r="H21">
            <v>5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1</v>
          </cell>
          <cell r="G22">
            <v>4</v>
          </cell>
          <cell r="H22">
            <v>1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0</v>
          </cell>
          <cell r="G23">
            <v>7</v>
          </cell>
          <cell r="H23">
            <v>4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1</v>
          </cell>
          <cell r="G24">
            <v>9</v>
          </cell>
          <cell r="H24">
            <v>0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2</v>
          </cell>
          <cell r="H25">
            <v>4</v>
          </cell>
          <cell r="K25">
            <v>1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6</v>
          </cell>
          <cell r="G26">
            <v>10</v>
          </cell>
          <cell r="H26">
            <v>4</v>
          </cell>
          <cell r="K26">
            <v>3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2</v>
          </cell>
          <cell r="G27">
            <v>2</v>
          </cell>
          <cell r="H27">
            <v>1</v>
          </cell>
          <cell r="K27">
            <v>3</v>
          </cell>
          <cell r="L27">
            <v>6</v>
          </cell>
        </row>
        <row r="28">
          <cell r="C28">
            <v>3</v>
          </cell>
          <cell r="D28">
            <v>3</v>
          </cell>
          <cell r="G28">
            <v>3</v>
          </cell>
          <cell r="H28">
            <v>3</v>
          </cell>
          <cell r="K28">
            <v>1</v>
          </cell>
          <cell r="L28">
            <v>4</v>
          </cell>
        </row>
        <row r="29">
          <cell r="C29">
            <v>2</v>
          </cell>
          <cell r="D29">
            <v>2</v>
          </cell>
          <cell r="G29">
            <v>6</v>
          </cell>
          <cell r="H29">
            <v>2</v>
          </cell>
          <cell r="K29">
            <v>2</v>
          </cell>
          <cell r="L29">
            <v>3</v>
          </cell>
        </row>
      </sheetData>
      <sheetData sheetId="2">
        <row r="2">
          <cell r="C2">
            <v>1</v>
          </cell>
          <cell r="D2">
            <v>2</v>
          </cell>
          <cell r="G2">
            <v>1</v>
          </cell>
          <cell r="H2">
            <v>4</v>
          </cell>
          <cell r="K2">
            <v>4</v>
          </cell>
          <cell r="L2">
            <v>3</v>
          </cell>
          <cell r="O2">
            <v>2</v>
          </cell>
          <cell r="P2">
            <v>2</v>
          </cell>
        </row>
        <row r="3">
          <cell r="C3">
            <v>0</v>
          </cell>
          <cell r="D3">
            <v>3</v>
          </cell>
          <cell r="G3">
            <v>1</v>
          </cell>
          <cell r="H3">
            <v>5</v>
          </cell>
          <cell r="K3">
            <v>4</v>
          </cell>
          <cell r="L3">
            <v>1</v>
          </cell>
          <cell r="O3">
            <v>3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5</v>
          </cell>
          <cell r="H4">
            <v>1</v>
          </cell>
          <cell r="K4">
            <v>5</v>
          </cell>
          <cell r="L4">
            <v>2</v>
          </cell>
          <cell r="O4">
            <v>4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4</v>
          </cell>
          <cell r="H5">
            <v>0</v>
          </cell>
          <cell r="K5">
            <v>7</v>
          </cell>
          <cell r="L5">
            <v>8</v>
          </cell>
          <cell r="O5">
            <v>6</v>
          </cell>
          <cell r="P5">
            <v>2</v>
          </cell>
        </row>
        <row r="6">
          <cell r="C6">
            <v>1</v>
          </cell>
          <cell r="D6">
            <v>5</v>
          </cell>
          <cell r="G6">
            <v>7</v>
          </cell>
          <cell r="H6">
            <v>1</v>
          </cell>
          <cell r="K6">
            <v>7</v>
          </cell>
          <cell r="L6">
            <v>4</v>
          </cell>
          <cell r="O6">
            <v>0</v>
          </cell>
          <cell r="P6">
            <v>3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2</v>
          </cell>
          <cell r="K7">
            <v>3</v>
          </cell>
          <cell r="L7">
            <v>3</v>
          </cell>
          <cell r="O7">
            <v>3</v>
          </cell>
          <cell r="P7">
            <v>4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6</v>
          </cell>
          <cell r="K8">
            <v>6</v>
          </cell>
          <cell r="L8">
            <v>5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0</v>
          </cell>
          <cell r="G9">
            <v>1</v>
          </cell>
          <cell r="H9">
            <v>4</v>
          </cell>
          <cell r="K9">
            <v>7</v>
          </cell>
          <cell r="L9">
            <v>4</v>
          </cell>
          <cell r="O9">
            <v>1</v>
          </cell>
          <cell r="P9">
            <v>4</v>
          </cell>
        </row>
        <row r="10">
          <cell r="C10">
            <v>3</v>
          </cell>
          <cell r="D10">
            <v>3</v>
          </cell>
          <cell r="G10">
            <v>3</v>
          </cell>
          <cell r="H10">
            <v>2</v>
          </cell>
          <cell r="K10">
            <v>5</v>
          </cell>
          <cell r="L10">
            <v>3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2</v>
          </cell>
          <cell r="G11">
            <v>4</v>
          </cell>
          <cell r="H11">
            <v>4</v>
          </cell>
          <cell r="K11">
            <v>5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6</v>
          </cell>
          <cell r="G12">
            <v>3</v>
          </cell>
          <cell r="H12">
            <v>7</v>
          </cell>
          <cell r="K12">
            <v>7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2</v>
          </cell>
          <cell r="G13">
            <v>4</v>
          </cell>
          <cell r="H13">
            <v>4</v>
          </cell>
          <cell r="K13">
            <v>1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3</v>
          </cell>
          <cell r="G14">
            <v>5</v>
          </cell>
          <cell r="H14">
            <v>3</v>
          </cell>
          <cell r="K14">
            <v>9</v>
          </cell>
          <cell r="L14">
            <v>6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1</v>
          </cell>
          <cell r="G15">
            <v>5</v>
          </cell>
          <cell r="H15">
            <v>4</v>
          </cell>
          <cell r="K15">
            <v>6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8</v>
          </cell>
          <cell r="G16">
            <v>4</v>
          </cell>
          <cell r="H16">
            <v>5</v>
          </cell>
          <cell r="K16">
            <v>7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9</v>
          </cell>
          <cell r="H17">
            <v>9</v>
          </cell>
          <cell r="K17">
            <v>8</v>
          </cell>
          <cell r="L17">
            <v>6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2</v>
          </cell>
          <cell r="G18">
            <v>5</v>
          </cell>
          <cell r="H18">
            <v>7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8</v>
          </cell>
          <cell r="H19">
            <v>8</v>
          </cell>
          <cell r="K19">
            <v>5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5</v>
          </cell>
          <cell r="H20">
            <v>7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6</v>
          </cell>
          <cell r="H21">
            <v>4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10</v>
          </cell>
          <cell r="H22">
            <v>6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0</v>
          </cell>
          <cell r="G23">
            <v>4</v>
          </cell>
          <cell r="H23">
            <v>3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2</v>
          </cell>
          <cell r="G24">
            <v>7</v>
          </cell>
          <cell r="H24">
            <v>5</v>
          </cell>
          <cell r="K24">
            <v>3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7</v>
          </cell>
          <cell r="H25">
            <v>10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3</v>
          </cell>
          <cell r="G26">
            <v>5</v>
          </cell>
          <cell r="H26">
            <v>4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6</v>
          </cell>
          <cell r="G27">
            <v>5</v>
          </cell>
          <cell r="H27">
            <v>5</v>
          </cell>
          <cell r="K27">
            <v>2</v>
          </cell>
          <cell r="L27">
            <v>2</v>
          </cell>
        </row>
        <row r="28">
          <cell r="C28">
            <v>2</v>
          </cell>
          <cell r="D28">
            <v>1</v>
          </cell>
          <cell r="G28">
            <v>3</v>
          </cell>
          <cell r="H28">
            <v>7</v>
          </cell>
          <cell r="K28">
            <v>2</v>
          </cell>
          <cell r="L28">
            <v>5</v>
          </cell>
        </row>
        <row r="29">
          <cell r="C29">
            <v>1</v>
          </cell>
          <cell r="D29">
            <v>3</v>
          </cell>
          <cell r="G29">
            <v>4</v>
          </cell>
          <cell r="H29">
            <v>4</v>
          </cell>
          <cell r="K29">
            <v>1</v>
          </cell>
          <cell r="L29">
            <v>7</v>
          </cell>
        </row>
      </sheetData>
      <sheetData sheetId="3">
        <row r="2">
          <cell r="C2">
            <v>0</v>
          </cell>
          <cell r="D2">
            <v>2</v>
          </cell>
          <cell r="G2">
            <v>6</v>
          </cell>
          <cell r="H2">
            <v>2</v>
          </cell>
          <cell r="K2">
            <v>10</v>
          </cell>
          <cell r="L2">
            <v>5</v>
          </cell>
          <cell r="O2">
            <v>7</v>
          </cell>
          <cell r="P2">
            <v>12</v>
          </cell>
        </row>
        <row r="3">
          <cell r="C3">
            <v>4</v>
          </cell>
          <cell r="D3">
            <v>0</v>
          </cell>
          <cell r="G3">
            <v>7</v>
          </cell>
          <cell r="H3">
            <v>4</v>
          </cell>
          <cell r="K3">
            <v>6</v>
          </cell>
          <cell r="L3">
            <v>8</v>
          </cell>
          <cell r="O3">
            <v>8</v>
          </cell>
          <cell r="P3">
            <v>11</v>
          </cell>
        </row>
        <row r="4">
          <cell r="C4">
            <v>11</v>
          </cell>
          <cell r="D4">
            <v>3</v>
          </cell>
          <cell r="G4">
            <v>7</v>
          </cell>
          <cell r="H4">
            <v>2</v>
          </cell>
          <cell r="K4">
            <v>2</v>
          </cell>
          <cell r="L4">
            <v>9</v>
          </cell>
          <cell r="O4">
            <v>4</v>
          </cell>
          <cell r="P4">
            <v>7</v>
          </cell>
        </row>
        <row r="5">
          <cell r="C5">
            <v>2</v>
          </cell>
          <cell r="D5">
            <v>3</v>
          </cell>
          <cell r="G5">
            <v>9</v>
          </cell>
          <cell r="H5">
            <v>6</v>
          </cell>
          <cell r="K5">
            <v>9</v>
          </cell>
          <cell r="L5">
            <v>10</v>
          </cell>
          <cell r="O5">
            <v>0</v>
          </cell>
          <cell r="P5">
            <v>12</v>
          </cell>
        </row>
        <row r="6">
          <cell r="C6">
            <v>4</v>
          </cell>
          <cell r="D6">
            <v>10</v>
          </cell>
          <cell r="G6">
            <v>4</v>
          </cell>
          <cell r="H6">
            <v>8</v>
          </cell>
          <cell r="K6">
            <v>5</v>
          </cell>
          <cell r="L6">
            <v>11</v>
          </cell>
          <cell r="O6">
            <v>6</v>
          </cell>
          <cell r="P6">
            <v>1</v>
          </cell>
        </row>
        <row r="7">
          <cell r="C7">
            <v>3</v>
          </cell>
          <cell r="D7">
            <v>5</v>
          </cell>
          <cell r="G7">
            <v>5</v>
          </cell>
          <cell r="H7">
            <v>3</v>
          </cell>
          <cell r="K7">
            <v>7</v>
          </cell>
          <cell r="L7">
            <v>13</v>
          </cell>
          <cell r="O7">
            <v>2</v>
          </cell>
          <cell r="P7">
            <v>6</v>
          </cell>
        </row>
        <row r="8">
          <cell r="C8">
            <v>2</v>
          </cell>
          <cell r="D8">
            <v>6</v>
          </cell>
          <cell r="G8">
            <v>3</v>
          </cell>
          <cell r="H8">
            <v>4</v>
          </cell>
          <cell r="K8">
            <v>4</v>
          </cell>
          <cell r="L8">
            <v>11</v>
          </cell>
          <cell r="O8">
            <v>1</v>
          </cell>
          <cell r="P8">
            <v>4</v>
          </cell>
        </row>
        <row r="9">
          <cell r="C9">
            <v>1</v>
          </cell>
          <cell r="D9">
            <v>5</v>
          </cell>
          <cell r="G9">
            <v>2</v>
          </cell>
          <cell r="H9">
            <v>8</v>
          </cell>
          <cell r="K9">
            <v>6</v>
          </cell>
          <cell r="L9">
            <v>8</v>
          </cell>
          <cell r="O9">
            <v>0</v>
          </cell>
          <cell r="P9">
            <v>3</v>
          </cell>
        </row>
        <row r="10">
          <cell r="C10">
            <v>3</v>
          </cell>
          <cell r="D10">
            <v>3</v>
          </cell>
          <cell r="G10">
            <v>10</v>
          </cell>
          <cell r="H10">
            <v>9</v>
          </cell>
          <cell r="K10">
            <v>10</v>
          </cell>
          <cell r="L10">
            <v>7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7</v>
          </cell>
          <cell r="G11">
            <v>8</v>
          </cell>
          <cell r="H11">
            <v>9</v>
          </cell>
          <cell r="K11">
            <v>12</v>
          </cell>
          <cell r="L11">
            <v>16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5</v>
          </cell>
          <cell r="G12">
            <v>3</v>
          </cell>
          <cell r="H12">
            <v>9</v>
          </cell>
          <cell r="K12">
            <v>7</v>
          </cell>
          <cell r="L12">
            <v>11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8</v>
          </cell>
          <cell r="G13">
            <v>3</v>
          </cell>
          <cell r="H13">
            <v>7</v>
          </cell>
          <cell r="K13">
            <v>8</v>
          </cell>
          <cell r="L13">
            <v>15</v>
          </cell>
          <cell r="O13">
            <v>0</v>
          </cell>
          <cell r="P13">
            <v>4</v>
          </cell>
        </row>
        <row r="14">
          <cell r="C14">
            <v>7</v>
          </cell>
          <cell r="D14">
            <v>8</v>
          </cell>
          <cell r="G14">
            <v>6</v>
          </cell>
          <cell r="H14">
            <v>7</v>
          </cell>
          <cell r="K14">
            <v>6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11</v>
          </cell>
          <cell r="G15">
            <v>7</v>
          </cell>
          <cell r="H15">
            <v>9</v>
          </cell>
          <cell r="K15">
            <v>10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12</v>
          </cell>
          <cell r="G16">
            <v>11</v>
          </cell>
          <cell r="H16">
            <v>9</v>
          </cell>
          <cell r="K16">
            <v>16</v>
          </cell>
          <cell r="L16">
            <v>15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4</v>
          </cell>
          <cell r="G17">
            <v>9</v>
          </cell>
          <cell r="H17">
            <v>11</v>
          </cell>
          <cell r="K17">
            <v>12</v>
          </cell>
          <cell r="L17">
            <v>26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7</v>
          </cell>
          <cell r="G18">
            <v>12</v>
          </cell>
          <cell r="H18">
            <v>10</v>
          </cell>
          <cell r="K18">
            <v>14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14</v>
          </cell>
          <cell r="H19">
            <v>11</v>
          </cell>
          <cell r="K19">
            <v>6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12</v>
          </cell>
          <cell r="G20">
            <v>17</v>
          </cell>
          <cell r="H20">
            <v>10</v>
          </cell>
          <cell r="K20">
            <v>9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10</v>
          </cell>
          <cell r="H21">
            <v>13</v>
          </cell>
          <cell r="K21">
            <v>14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10</v>
          </cell>
          <cell r="G22">
            <v>9</v>
          </cell>
          <cell r="H22">
            <v>16</v>
          </cell>
          <cell r="K22">
            <v>10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7</v>
          </cell>
          <cell r="G23">
            <v>9</v>
          </cell>
          <cell r="H23">
            <v>11</v>
          </cell>
          <cell r="K23">
            <v>9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12</v>
          </cell>
          <cell r="H24">
            <v>14</v>
          </cell>
          <cell r="K24">
            <v>8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5</v>
          </cell>
          <cell r="G25">
            <v>13</v>
          </cell>
          <cell r="H25">
            <v>13</v>
          </cell>
          <cell r="K25">
            <v>11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3</v>
          </cell>
          <cell r="G26">
            <v>14</v>
          </cell>
          <cell r="H26">
            <v>9</v>
          </cell>
          <cell r="K26">
            <v>5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7</v>
          </cell>
          <cell r="H27">
            <v>5</v>
          </cell>
          <cell r="K27">
            <v>9</v>
          </cell>
          <cell r="L27">
            <v>13</v>
          </cell>
        </row>
        <row r="28">
          <cell r="C28">
            <v>7</v>
          </cell>
          <cell r="D28">
            <v>9</v>
          </cell>
          <cell r="G28">
            <v>9</v>
          </cell>
          <cell r="H28">
            <v>2</v>
          </cell>
          <cell r="K28">
            <v>11</v>
          </cell>
          <cell r="L28">
            <v>14</v>
          </cell>
        </row>
        <row r="29">
          <cell r="C29">
            <v>5</v>
          </cell>
          <cell r="D29">
            <v>11</v>
          </cell>
          <cell r="G29">
            <v>9</v>
          </cell>
          <cell r="H29">
            <v>8</v>
          </cell>
          <cell r="K29">
            <v>11</v>
          </cell>
          <cell r="L29">
            <v>8</v>
          </cell>
        </row>
      </sheetData>
      <sheetData sheetId="4">
        <row r="2">
          <cell r="C2">
            <v>0</v>
          </cell>
          <cell r="D2">
            <v>0</v>
          </cell>
          <cell r="G2">
            <v>2</v>
          </cell>
          <cell r="H2">
            <v>3</v>
          </cell>
          <cell r="K2">
            <v>4</v>
          </cell>
          <cell r="L2">
            <v>2</v>
          </cell>
          <cell r="O2">
            <v>2</v>
          </cell>
          <cell r="P2">
            <v>7</v>
          </cell>
        </row>
        <row r="3">
          <cell r="C3">
            <v>1</v>
          </cell>
          <cell r="D3">
            <v>0</v>
          </cell>
          <cell r="G3">
            <v>3</v>
          </cell>
          <cell r="H3">
            <v>1</v>
          </cell>
          <cell r="K3">
            <v>3</v>
          </cell>
          <cell r="L3">
            <v>2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0</v>
          </cell>
          <cell r="K4">
            <v>2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0</v>
          </cell>
          <cell r="H5">
            <v>4</v>
          </cell>
          <cell r="K5">
            <v>2</v>
          </cell>
          <cell r="L5">
            <v>3</v>
          </cell>
          <cell r="O5">
            <v>3</v>
          </cell>
          <cell r="P5">
            <v>2</v>
          </cell>
        </row>
        <row r="6">
          <cell r="C6">
            <v>0</v>
          </cell>
          <cell r="D6">
            <v>1</v>
          </cell>
          <cell r="G6">
            <v>0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3</v>
          </cell>
          <cell r="H7">
            <v>0</v>
          </cell>
          <cell r="K7">
            <v>3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2</v>
          </cell>
          <cell r="H8">
            <v>0</v>
          </cell>
          <cell r="K8">
            <v>2</v>
          </cell>
          <cell r="L8">
            <v>4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4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1</v>
          </cell>
          <cell r="K10">
            <v>4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0</v>
          </cell>
          <cell r="H11">
            <v>1</v>
          </cell>
          <cell r="K11">
            <v>2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1</v>
          </cell>
          <cell r="G12">
            <v>0</v>
          </cell>
          <cell r="H12">
            <v>1</v>
          </cell>
          <cell r="K12">
            <v>2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3</v>
          </cell>
          <cell r="G13">
            <v>1</v>
          </cell>
          <cell r="H13">
            <v>2</v>
          </cell>
          <cell r="K13">
            <v>4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2</v>
          </cell>
          <cell r="H14">
            <v>1</v>
          </cell>
          <cell r="K14">
            <v>3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4</v>
          </cell>
          <cell r="G15">
            <v>10</v>
          </cell>
          <cell r="H15">
            <v>2</v>
          </cell>
          <cell r="K15">
            <v>0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4</v>
          </cell>
          <cell r="G16">
            <v>2</v>
          </cell>
          <cell r="H16">
            <v>2</v>
          </cell>
          <cell r="K16">
            <v>8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3</v>
          </cell>
          <cell r="H17">
            <v>7</v>
          </cell>
          <cell r="K17">
            <v>3</v>
          </cell>
          <cell r="L17">
            <v>4</v>
          </cell>
          <cell r="O17">
            <v>1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4</v>
          </cell>
          <cell r="H18">
            <v>1</v>
          </cell>
          <cell r="K18">
            <v>2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6</v>
          </cell>
          <cell r="H19">
            <v>3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1</v>
          </cell>
          <cell r="G20">
            <v>8</v>
          </cell>
          <cell r="H20">
            <v>2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5</v>
          </cell>
          <cell r="H21">
            <v>4</v>
          </cell>
          <cell r="K21">
            <v>0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3</v>
          </cell>
          <cell r="G22">
            <v>8</v>
          </cell>
          <cell r="H22">
            <v>5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1</v>
          </cell>
          <cell r="G23">
            <v>7</v>
          </cell>
          <cell r="H23">
            <v>2</v>
          </cell>
          <cell r="K23">
            <v>0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1</v>
          </cell>
          <cell r="G24">
            <v>7</v>
          </cell>
          <cell r="H24">
            <v>4</v>
          </cell>
          <cell r="K24">
            <v>5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4</v>
          </cell>
          <cell r="G25">
            <v>2</v>
          </cell>
          <cell r="H25">
            <v>6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4</v>
          </cell>
          <cell r="H26">
            <v>4</v>
          </cell>
          <cell r="K26">
            <v>1</v>
          </cell>
          <cell r="L26">
            <v>2</v>
          </cell>
        </row>
        <row r="27">
          <cell r="C27">
            <v>0</v>
          </cell>
          <cell r="D27">
            <v>1</v>
          </cell>
          <cell r="G27">
            <v>6</v>
          </cell>
          <cell r="H27">
            <v>4</v>
          </cell>
          <cell r="K27">
            <v>2</v>
          </cell>
          <cell r="L27">
            <v>2</v>
          </cell>
        </row>
        <row r="28">
          <cell r="C28">
            <v>2</v>
          </cell>
          <cell r="D28">
            <v>3</v>
          </cell>
          <cell r="G28">
            <v>8</v>
          </cell>
          <cell r="H28">
            <v>7</v>
          </cell>
          <cell r="K28">
            <v>4</v>
          </cell>
          <cell r="L28">
            <v>2</v>
          </cell>
        </row>
        <row r="29">
          <cell r="C29">
            <v>0</v>
          </cell>
          <cell r="D29">
            <v>3</v>
          </cell>
          <cell r="G29">
            <v>3</v>
          </cell>
          <cell r="H29">
            <v>8</v>
          </cell>
          <cell r="K29">
            <v>3</v>
          </cell>
          <cell r="L29">
            <v>1</v>
          </cell>
        </row>
      </sheetData>
      <sheetData sheetId="5">
        <row r="2">
          <cell r="C2">
            <v>1</v>
          </cell>
          <cell r="D2">
            <v>1</v>
          </cell>
          <cell r="G2">
            <v>1</v>
          </cell>
          <cell r="H2">
            <v>4</v>
          </cell>
          <cell r="K2">
            <v>5</v>
          </cell>
          <cell r="L2">
            <v>5</v>
          </cell>
          <cell r="O2">
            <v>2</v>
          </cell>
          <cell r="P2">
            <v>5</v>
          </cell>
        </row>
        <row r="3">
          <cell r="C3">
            <v>2</v>
          </cell>
          <cell r="D3">
            <v>2</v>
          </cell>
          <cell r="G3">
            <v>1</v>
          </cell>
          <cell r="H3">
            <v>3</v>
          </cell>
          <cell r="K3">
            <v>9</v>
          </cell>
          <cell r="L3">
            <v>6</v>
          </cell>
          <cell r="O3">
            <v>2</v>
          </cell>
          <cell r="P3">
            <v>4</v>
          </cell>
        </row>
        <row r="4">
          <cell r="C4">
            <v>3</v>
          </cell>
          <cell r="D4">
            <v>2</v>
          </cell>
          <cell r="G4">
            <v>5</v>
          </cell>
          <cell r="H4">
            <v>3</v>
          </cell>
          <cell r="K4">
            <v>4</v>
          </cell>
          <cell r="L4">
            <v>5</v>
          </cell>
          <cell r="O4">
            <v>3</v>
          </cell>
          <cell r="P4">
            <v>1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3</v>
          </cell>
          <cell r="K5">
            <v>2</v>
          </cell>
          <cell r="L5">
            <v>9</v>
          </cell>
          <cell r="O5">
            <v>1</v>
          </cell>
          <cell r="P5">
            <v>1</v>
          </cell>
        </row>
        <row r="6">
          <cell r="C6">
            <v>3</v>
          </cell>
          <cell r="D6">
            <v>3</v>
          </cell>
          <cell r="G6">
            <v>6</v>
          </cell>
          <cell r="H6">
            <v>3</v>
          </cell>
          <cell r="K6">
            <v>4</v>
          </cell>
          <cell r="L6">
            <v>4</v>
          </cell>
          <cell r="O6">
            <v>2</v>
          </cell>
          <cell r="P6">
            <v>4</v>
          </cell>
        </row>
        <row r="7">
          <cell r="C7">
            <v>4</v>
          </cell>
          <cell r="D7">
            <v>2</v>
          </cell>
          <cell r="G7">
            <v>2</v>
          </cell>
          <cell r="H7">
            <v>5</v>
          </cell>
          <cell r="K7">
            <v>5</v>
          </cell>
          <cell r="L7">
            <v>8</v>
          </cell>
          <cell r="O7">
            <v>1</v>
          </cell>
          <cell r="P7">
            <v>4</v>
          </cell>
        </row>
        <row r="8">
          <cell r="C8">
            <v>3</v>
          </cell>
          <cell r="D8">
            <v>2</v>
          </cell>
          <cell r="G8">
            <v>2</v>
          </cell>
          <cell r="H8">
            <v>4</v>
          </cell>
          <cell r="K8">
            <v>11</v>
          </cell>
          <cell r="L8">
            <v>6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2</v>
          </cell>
          <cell r="G9">
            <v>4</v>
          </cell>
          <cell r="H9">
            <v>4</v>
          </cell>
          <cell r="K9">
            <v>5</v>
          </cell>
          <cell r="L9">
            <v>8</v>
          </cell>
          <cell r="O9">
            <v>2</v>
          </cell>
          <cell r="P9">
            <v>5</v>
          </cell>
        </row>
        <row r="10">
          <cell r="C10">
            <v>2</v>
          </cell>
          <cell r="D10">
            <v>2</v>
          </cell>
          <cell r="G10">
            <v>4</v>
          </cell>
          <cell r="H10">
            <v>1</v>
          </cell>
          <cell r="K10">
            <v>10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6</v>
          </cell>
          <cell r="K11">
            <v>3</v>
          </cell>
          <cell r="L11">
            <v>2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0</v>
          </cell>
          <cell r="G12">
            <v>5</v>
          </cell>
          <cell r="H12">
            <v>4</v>
          </cell>
          <cell r="K12">
            <v>5</v>
          </cell>
          <cell r="L12">
            <v>4</v>
          </cell>
          <cell r="O12">
            <v>2</v>
          </cell>
          <cell r="P12">
            <v>2</v>
          </cell>
        </row>
        <row r="13">
          <cell r="C13">
            <v>3</v>
          </cell>
          <cell r="D13">
            <v>2</v>
          </cell>
          <cell r="G13">
            <v>3</v>
          </cell>
          <cell r="H13">
            <v>2</v>
          </cell>
          <cell r="K13">
            <v>6</v>
          </cell>
          <cell r="L13">
            <v>2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2</v>
          </cell>
          <cell r="G14">
            <v>1</v>
          </cell>
          <cell r="H14">
            <v>3</v>
          </cell>
          <cell r="K14">
            <v>4</v>
          </cell>
          <cell r="L14">
            <v>7</v>
          </cell>
          <cell r="O14">
            <v>1</v>
          </cell>
          <cell r="P14">
            <v>2</v>
          </cell>
        </row>
        <row r="15">
          <cell r="C15">
            <v>1</v>
          </cell>
          <cell r="D15">
            <v>3</v>
          </cell>
          <cell r="G15">
            <v>7</v>
          </cell>
          <cell r="H15">
            <v>4</v>
          </cell>
          <cell r="K15">
            <v>8</v>
          </cell>
          <cell r="L15">
            <v>2</v>
          </cell>
          <cell r="O15">
            <v>1</v>
          </cell>
          <cell r="P15">
            <v>1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5</v>
          </cell>
          <cell r="K16">
            <v>11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5</v>
          </cell>
          <cell r="G17">
            <v>6</v>
          </cell>
          <cell r="H17">
            <v>4</v>
          </cell>
          <cell r="K17">
            <v>3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3</v>
          </cell>
          <cell r="H18">
            <v>3</v>
          </cell>
          <cell r="K18">
            <v>6</v>
          </cell>
          <cell r="L18">
            <v>4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3</v>
          </cell>
          <cell r="G19">
            <v>2</v>
          </cell>
          <cell r="H19">
            <v>2</v>
          </cell>
          <cell r="K19">
            <v>5</v>
          </cell>
          <cell r="L19">
            <v>7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2</v>
          </cell>
          <cell r="G20">
            <v>3</v>
          </cell>
          <cell r="H20">
            <v>4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6</v>
          </cell>
          <cell r="G21">
            <v>4</v>
          </cell>
          <cell r="H21">
            <v>5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4</v>
          </cell>
          <cell r="G22">
            <v>4</v>
          </cell>
          <cell r="H22">
            <v>4</v>
          </cell>
          <cell r="K22">
            <v>8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4</v>
          </cell>
          <cell r="G23">
            <v>4</v>
          </cell>
          <cell r="H23">
            <v>6</v>
          </cell>
          <cell r="K23">
            <v>1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</v>
          </cell>
          <cell r="G24">
            <v>5</v>
          </cell>
          <cell r="H24">
            <v>6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3</v>
          </cell>
          <cell r="H25">
            <v>5</v>
          </cell>
          <cell r="K25">
            <v>2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3</v>
          </cell>
          <cell r="G26">
            <v>5</v>
          </cell>
          <cell r="H26">
            <v>3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6</v>
          </cell>
          <cell r="H27">
            <v>4</v>
          </cell>
          <cell r="K27">
            <v>2</v>
          </cell>
          <cell r="L27">
            <v>3</v>
          </cell>
        </row>
        <row r="28">
          <cell r="C28">
            <v>2</v>
          </cell>
          <cell r="D28">
            <v>8</v>
          </cell>
          <cell r="G28">
            <v>7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3</v>
          </cell>
          <cell r="D29">
            <v>4</v>
          </cell>
          <cell r="G29">
            <v>5</v>
          </cell>
          <cell r="H29">
            <v>4</v>
          </cell>
          <cell r="K29">
            <v>3</v>
          </cell>
          <cell r="L29">
            <v>2</v>
          </cell>
        </row>
      </sheetData>
      <sheetData sheetId="6">
        <row r="2">
          <cell r="C2">
            <v>0</v>
          </cell>
          <cell r="D2">
            <v>2</v>
          </cell>
          <cell r="G2">
            <v>0</v>
          </cell>
          <cell r="H2">
            <v>1</v>
          </cell>
          <cell r="K2">
            <v>3</v>
          </cell>
          <cell r="L2">
            <v>2</v>
          </cell>
          <cell r="O2">
            <v>1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2</v>
          </cell>
          <cell r="H3">
            <v>1</v>
          </cell>
          <cell r="K3">
            <v>0</v>
          </cell>
          <cell r="L3">
            <v>0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1</v>
          </cell>
          <cell r="K4">
            <v>0</v>
          </cell>
          <cell r="L4">
            <v>2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2</v>
          </cell>
          <cell r="K5">
            <v>0</v>
          </cell>
          <cell r="L5">
            <v>0</v>
          </cell>
          <cell r="O5">
            <v>0</v>
          </cell>
          <cell r="P5">
            <v>3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1</v>
          </cell>
          <cell r="K6">
            <v>3</v>
          </cell>
          <cell r="L6">
            <v>3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2</v>
          </cell>
          <cell r="G7">
            <v>1</v>
          </cell>
          <cell r="H7">
            <v>3</v>
          </cell>
          <cell r="K7">
            <v>5</v>
          </cell>
          <cell r="L7">
            <v>4</v>
          </cell>
          <cell r="O7">
            <v>2</v>
          </cell>
          <cell r="P7">
            <v>1</v>
          </cell>
        </row>
        <row r="8">
          <cell r="C8">
            <v>1</v>
          </cell>
          <cell r="D8">
            <v>0</v>
          </cell>
          <cell r="G8">
            <v>1</v>
          </cell>
          <cell r="H8">
            <v>0</v>
          </cell>
          <cell r="K8">
            <v>3</v>
          </cell>
          <cell r="L8">
            <v>4</v>
          </cell>
          <cell r="O8">
            <v>2</v>
          </cell>
          <cell r="P8">
            <v>2</v>
          </cell>
        </row>
        <row r="9">
          <cell r="C9">
            <v>2</v>
          </cell>
          <cell r="D9">
            <v>1</v>
          </cell>
          <cell r="G9">
            <v>1</v>
          </cell>
          <cell r="H9">
            <v>2</v>
          </cell>
          <cell r="K9">
            <v>2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5</v>
          </cell>
          <cell r="G10">
            <v>1</v>
          </cell>
          <cell r="H10">
            <v>3</v>
          </cell>
          <cell r="K10">
            <v>0</v>
          </cell>
          <cell r="L10">
            <v>1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2</v>
          </cell>
          <cell r="H11">
            <v>0</v>
          </cell>
          <cell r="K11">
            <v>1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0</v>
          </cell>
          <cell r="D12">
            <v>4</v>
          </cell>
          <cell r="G12">
            <v>1</v>
          </cell>
          <cell r="H12">
            <v>1</v>
          </cell>
          <cell r="K12">
            <v>3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2</v>
          </cell>
          <cell r="H13">
            <v>0</v>
          </cell>
          <cell r="K13">
            <v>1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0</v>
          </cell>
          <cell r="H14">
            <v>3</v>
          </cell>
          <cell r="K14">
            <v>2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1</v>
          </cell>
          <cell r="H15">
            <v>3</v>
          </cell>
          <cell r="K15">
            <v>4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0</v>
          </cell>
          <cell r="G16">
            <v>0</v>
          </cell>
          <cell r="H16">
            <v>0</v>
          </cell>
          <cell r="K16">
            <v>4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4</v>
          </cell>
          <cell r="H17">
            <v>4</v>
          </cell>
          <cell r="K17">
            <v>2</v>
          </cell>
          <cell r="L17">
            <v>5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2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3</v>
          </cell>
          <cell r="H19">
            <v>0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2</v>
          </cell>
          <cell r="H20">
            <v>2</v>
          </cell>
          <cell r="K20">
            <v>2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1</v>
          </cell>
          <cell r="H21">
            <v>0</v>
          </cell>
          <cell r="K21">
            <v>3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2</v>
          </cell>
          <cell r="H22">
            <v>4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0</v>
          </cell>
          <cell r="G23">
            <v>1</v>
          </cell>
          <cell r="H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</v>
          </cell>
          <cell r="G24">
            <v>1</v>
          </cell>
          <cell r="H24">
            <v>1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5</v>
          </cell>
          <cell r="G25">
            <v>3</v>
          </cell>
          <cell r="H25">
            <v>1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1</v>
          </cell>
          <cell r="G26">
            <v>2</v>
          </cell>
          <cell r="H26">
            <v>1</v>
          </cell>
          <cell r="K26">
            <v>4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</v>
          </cell>
          <cell r="G27">
            <v>2</v>
          </cell>
          <cell r="H27">
            <v>2</v>
          </cell>
          <cell r="K27">
            <v>1</v>
          </cell>
          <cell r="L27">
            <v>3</v>
          </cell>
        </row>
        <row r="28">
          <cell r="C28">
            <v>1</v>
          </cell>
          <cell r="D28">
            <v>1</v>
          </cell>
          <cell r="G28">
            <v>2</v>
          </cell>
          <cell r="H28">
            <v>1</v>
          </cell>
          <cell r="K28">
            <v>0</v>
          </cell>
          <cell r="L28">
            <v>2</v>
          </cell>
        </row>
        <row r="29">
          <cell r="C29">
            <v>0</v>
          </cell>
          <cell r="D29">
            <v>1</v>
          </cell>
          <cell r="G29">
            <v>2</v>
          </cell>
          <cell r="H29">
            <v>3</v>
          </cell>
          <cell r="K29">
            <v>1</v>
          </cell>
          <cell r="L29">
            <v>2</v>
          </cell>
        </row>
      </sheetData>
      <sheetData sheetId="7">
        <row r="2">
          <cell r="C2">
            <v>3</v>
          </cell>
          <cell r="D2">
            <v>0</v>
          </cell>
          <cell r="G2">
            <v>2</v>
          </cell>
          <cell r="H2">
            <v>2</v>
          </cell>
          <cell r="K2">
            <v>3</v>
          </cell>
          <cell r="L2">
            <v>6</v>
          </cell>
          <cell r="O2">
            <v>1</v>
          </cell>
          <cell r="P2">
            <v>3</v>
          </cell>
        </row>
        <row r="3">
          <cell r="C3">
            <v>0</v>
          </cell>
          <cell r="D3">
            <v>2</v>
          </cell>
          <cell r="G3">
            <v>2</v>
          </cell>
          <cell r="H3">
            <v>3</v>
          </cell>
          <cell r="K3">
            <v>3</v>
          </cell>
          <cell r="L3">
            <v>2</v>
          </cell>
          <cell r="O3">
            <v>0</v>
          </cell>
          <cell r="P3">
            <v>3</v>
          </cell>
        </row>
        <row r="4">
          <cell r="C4">
            <v>3</v>
          </cell>
          <cell r="D4">
            <v>2</v>
          </cell>
          <cell r="G4">
            <v>3</v>
          </cell>
          <cell r="H4">
            <v>3</v>
          </cell>
          <cell r="K4">
            <v>5</v>
          </cell>
          <cell r="L4">
            <v>2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1</v>
          </cell>
          <cell r="K5">
            <v>0</v>
          </cell>
          <cell r="L5">
            <v>4</v>
          </cell>
          <cell r="O5">
            <v>1</v>
          </cell>
          <cell r="P5">
            <v>2</v>
          </cell>
        </row>
        <row r="6">
          <cell r="C6">
            <v>1</v>
          </cell>
          <cell r="D6">
            <v>2</v>
          </cell>
          <cell r="G6">
            <v>6</v>
          </cell>
          <cell r="H6">
            <v>0</v>
          </cell>
          <cell r="K6">
            <v>1</v>
          </cell>
          <cell r="L6">
            <v>7</v>
          </cell>
          <cell r="O6">
            <v>2</v>
          </cell>
          <cell r="P6">
            <v>2</v>
          </cell>
        </row>
        <row r="7">
          <cell r="C7">
            <v>4</v>
          </cell>
          <cell r="D7">
            <v>3</v>
          </cell>
          <cell r="G7">
            <v>6</v>
          </cell>
          <cell r="H7">
            <v>3</v>
          </cell>
          <cell r="K7">
            <v>3</v>
          </cell>
          <cell r="L7">
            <v>1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2</v>
          </cell>
          <cell r="H8">
            <v>5</v>
          </cell>
          <cell r="K8">
            <v>1</v>
          </cell>
          <cell r="L8">
            <v>1</v>
          </cell>
          <cell r="O8">
            <v>1</v>
          </cell>
          <cell r="P8">
            <v>4</v>
          </cell>
        </row>
        <row r="9">
          <cell r="C9">
            <v>3</v>
          </cell>
          <cell r="D9">
            <v>1</v>
          </cell>
          <cell r="G9">
            <v>2</v>
          </cell>
          <cell r="H9">
            <v>1</v>
          </cell>
          <cell r="K9">
            <v>3</v>
          </cell>
          <cell r="L9">
            <v>1</v>
          </cell>
          <cell r="O9">
            <v>1</v>
          </cell>
          <cell r="P9">
            <v>0</v>
          </cell>
        </row>
        <row r="10">
          <cell r="C10">
            <v>2</v>
          </cell>
          <cell r="D10">
            <v>3</v>
          </cell>
          <cell r="G10">
            <v>5</v>
          </cell>
          <cell r="H10">
            <v>3</v>
          </cell>
          <cell r="K10">
            <v>4</v>
          </cell>
          <cell r="L10">
            <v>5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1</v>
          </cell>
          <cell r="G11">
            <v>3</v>
          </cell>
          <cell r="H11">
            <v>3</v>
          </cell>
          <cell r="K11">
            <v>1</v>
          </cell>
          <cell r="L11">
            <v>7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2</v>
          </cell>
          <cell r="G12">
            <v>3</v>
          </cell>
          <cell r="H12">
            <v>4</v>
          </cell>
          <cell r="K12">
            <v>3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0</v>
          </cell>
          <cell r="H13">
            <v>5</v>
          </cell>
          <cell r="K13">
            <v>5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1</v>
          </cell>
          <cell r="G14">
            <v>5</v>
          </cell>
          <cell r="H14">
            <v>3</v>
          </cell>
          <cell r="K14">
            <v>2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2</v>
          </cell>
          <cell r="G15">
            <v>2</v>
          </cell>
          <cell r="H15">
            <v>4</v>
          </cell>
          <cell r="K15">
            <v>8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6</v>
          </cell>
          <cell r="H16">
            <v>2</v>
          </cell>
          <cell r="K16">
            <v>4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0</v>
          </cell>
          <cell r="G17">
            <v>5</v>
          </cell>
          <cell r="H17">
            <v>3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5</v>
          </cell>
          <cell r="H18">
            <v>3</v>
          </cell>
          <cell r="K18">
            <v>4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0</v>
          </cell>
          <cell r="G19">
            <v>3</v>
          </cell>
          <cell r="H19">
            <v>2</v>
          </cell>
          <cell r="K19">
            <v>3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5</v>
          </cell>
          <cell r="H20">
            <v>5</v>
          </cell>
          <cell r="K20">
            <v>2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2</v>
          </cell>
          <cell r="H21">
            <v>6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8</v>
          </cell>
          <cell r="H22">
            <v>4</v>
          </cell>
          <cell r="K22">
            <v>2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1</v>
          </cell>
          <cell r="G23">
            <v>4</v>
          </cell>
          <cell r="H23">
            <v>5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2</v>
          </cell>
          <cell r="G24">
            <v>6</v>
          </cell>
          <cell r="H24">
            <v>6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4</v>
          </cell>
          <cell r="G25">
            <v>4</v>
          </cell>
          <cell r="H25">
            <v>4</v>
          </cell>
          <cell r="K25">
            <v>7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5</v>
          </cell>
          <cell r="G26">
            <v>8</v>
          </cell>
          <cell r="H26">
            <v>0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2</v>
          </cell>
          <cell r="G27">
            <v>2</v>
          </cell>
          <cell r="H27">
            <v>3</v>
          </cell>
          <cell r="K27">
            <v>1</v>
          </cell>
          <cell r="L27">
            <v>2</v>
          </cell>
        </row>
        <row r="28">
          <cell r="C28">
            <v>1</v>
          </cell>
          <cell r="D28">
            <v>1</v>
          </cell>
          <cell r="G28">
            <v>2</v>
          </cell>
          <cell r="H28">
            <v>3</v>
          </cell>
          <cell r="K28">
            <v>1</v>
          </cell>
          <cell r="L28">
            <v>5</v>
          </cell>
        </row>
        <row r="29">
          <cell r="C29">
            <v>2</v>
          </cell>
          <cell r="D29">
            <v>1</v>
          </cell>
          <cell r="G29">
            <v>6</v>
          </cell>
          <cell r="H29">
            <v>6</v>
          </cell>
          <cell r="K29">
            <v>3</v>
          </cell>
          <cell r="L29">
            <v>5</v>
          </cell>
        </row>
      </sheetData>
      <sheetData sheetId="8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1</v>
          </cell>
          <cell r="I2">
            <v>4</v>
          </cell>
          <cell r="K2">
            <v>4</v>
          </cell>
          <cell r="L2">
            <v>2</v>
          </cell>
          <cell r="M2">
            <v>6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4</v>
          </cell>
          <cell r="I3">
            <v>6</v>
          </cell>
          <cell r="K3">
            <v>6</v>
          </cell>
          <cell r="L3">
            <v>3</v>
          </cell>
          <cell r="M3">
            <v>9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3</v>
          </cell>
          <cell r="I5">
            <v>4</v>
          </cell>
          <cell r="K5">
            <v>4</v>
          </cell>
          <cell r="L5">
            <v>3</v>
          </cell>
          <cell r="M5">
            <v>7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</v>
          </cell>
          <cell r="H7">
            <v>1</v>
          </cell>
          <cell r="I7">
            <v>2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3</v>
          </cell>
          <cell r="H8">
            <v>3</v>
          </cell>
          <cell r="I8">
            <v>6</v>
          </cell>
          <cell r="K8">
            <v>1</v>
          </cell>
          <cell r="L8">
            <v>1</v>
          </cell>
          <cell r="M8">
            <v>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4</v>
          </cell>
          <cell r="H9">
            <v>0</v>
          </cell>
          <cell r="I9">
            <v>4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3</v>
          </cell>
          <cell r="H10">
            <v>3</v>
          </cell>
          <cell r="I10">
            <v>6</v>
          </cell>
          <cell r="K10">
            <v>6</v>
          </cell>
          <cell r="L10">
            <v>1</v>
          </cell>
          <cell r="M10">
            <v>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3</v>
          </cell>
          <cell r="H11">
            <v>4</v>
          </cell>
          <cell r="I11">
            <v>7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1</v>
          </cell>
          <cell r="H12">
            <v>3</v>
          </cell>
          <cell r="I12">
            <v>4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3</v>
          </cell>
          <cell r="H13">
            <v>1</v>
          </cell>
          <cell r="I13">
            <v>4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3</v>
          </cell>
          <cell r="H14">
            <v>3</v>
          </cell>
          <cell r="I14">
            <v>6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3</v>
          </cell>
          <cell r="I15">
            <v>6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5</v>
          </cell>
          <cell r="H16">
            <v>1</v>
          </cell>
          <cell r="I16">
            <v>6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2</v>
          </cell>
          <cell r="H17">
            <v>9</v>
          </cell>
          <cell r="I17">
            <v>11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5</v>
          </cell>
          <cell r="I18">
            <v>6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6</v>
          </cell>
          <cell r="H19">
            <v>4</v>
          </cell>
          <cell r="I19">
            <v>10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2</v>
          </cell>
          <cell r="H20">
            <v>3</v>
          </cell>
          <cell r="I20">
            <v>5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2</v>
          </cell>
          <cell r="H22">
            <v>1</v>
          </cell>
          <cell r="I22">
            <v>3</v>
          </cell>
          <cell r="K22">
            <v>1</v>
          </cell>
          <cell r="L22">
            <v>5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0</v>
          </cell>
          <cell r="E23">
            <v>6</v>
          </cell>
          <cell r="G23">
            <v>9</v>
          </cell>
          <cell r="H23">
            <v>3</v>
          </cell>
          <cell r="I23">
            <v>12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4</v>
          </cell>
          <cell r="H24">
            <v>2</v>
          </cell>
          <cell r="I24">
            <v>6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5</v>
          </cell>
          <cell r="H25">
            <v>2</v>
          </cell>
          <cell r="I25">
            <v>7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4</v>
          </cell>
          <cell r="H26">
            <v>5</v>
          </cell>
          <cell r="I26">
            <v>9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7</v>
          </cell>
          <cell r="E27">
            <v>9</v>
          </cell>
          <cell r="G27">
            <v>2</v>
          </cell>
          <cell r="H27">
            <v>5</v>
          </cell>
          <cell r="I27">
            <v>7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4</v>
          </cell>
          <cell r="I28">
            <v>7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3</v>
          </cell>
          <cell r="H29">
            <v>6</v>
          </cell>
          <cell r="I29">
            <v>9</v>
          </cell>
          <cell r="K29">
            <v>4</v>
          </cell>
          <cell r="L29">
            <v>2</v>
          </cell>
          <cell r="M29">
            <v>6</v>
          </cell>
        </row>
      </sheetData>
      <sheetData sheetId="9">
        <row r="2">
          <cell r="C2">
            <v>1</v>
          </cell>
          <cell r="D2">
            <v>0</v>
          </cell>
          <cell r="E2">
            <v>1</v>
          </cell>
          <cell r="G2">
            <v>2</v>
          </cell>
          <cell r="H2">
            <v>4</v>
          </cell>
          <cell r="I2">
            <v>6</v>
          </cell>
          <cell r="K2">
            <v>6</v>
          </cell>
          <cell r="L2">
            <v>6</v>
          </cell>
          <cell r="M2">
            <v>12</v>
          </cell>
          <cell r="O2">
            <v>3</v>
          </cell>
          <cell r="P2">
            <v>7</v>
          </cell>
          <cell r="Q2">
            <v>10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1</v>
          </cell>
          <cell r="I3">
            <v>4</v>
          </cell>
          <cell r="K3">
            <v>4</v>
          </cell>
          <cell r="L3">
            <v>4</v>
          </cell>
          <cell r="M3">
            <v>8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2</v>
          </cell>
          <cell r="H4">
            <v>0</v>
          </cell>
          <cell r="I4">
            <v>2</v>
          </cell>
          <cell r="K4">
            <v>1</v>
          </cell>
          <cell r="L4">
            <v>5</v>
          </cell>
          <cell r="M4">
            <v>6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1</v>
          </cell>
          <cell r="H5">
            <v>3</v>
          </cell>
          <cell r="I5">
            <v>4</v>
          </cell>
          <cell r="K5">
            <v>6</v>
          </cell>
          <cell r="L5">
            <v>3</v>
          </cell>
          <cell r="M5">
            <v>9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5</v>
          </cell>
          <cell r="H6">
            <v>4</v>
          </cell>
          <cell r="I6">
            <v>9</v>
          </cell>
          <cell r="K6">
            <v>2</v>
          </cell>
          <cell r="L6">
            <v>4</v>
          </cell>
          <cell r="M6">
            <v>6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2</v>
          </cell>
          <cell r="H7">
            <v>3</v>
          </cell>
          <cell r="I7">
            <v>5</v>
          </cell>
          <cell r="K7">
            <v>9</v>
          </cell>
          <cell r="L7">
            <v>4</v>
          </cell>
          <cell r="M7">
            <v>13</v>
          </cell>
          <cell r="O7">
            <v>3</v>
          </cell>
          <cell r="P7">
            <v>1</v>
          </cell>
          <cell r="Q7">
            <v>4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4</v>
          </cell>
          <cell r="H8">
            <v>1</v>
          </cell>
          <cell r="I8">
            <v>5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2</v>
          </cell>
          <cell r="H9">
            <v>5</v>
          </cell>
          <cell r="I9">
            <v>7</v>
          </cell>
          <cell r="K9">
            <v>4</v>
          </cell>
          <cell r="L9">
            <v>5</v>
          </cell>
          <cell r="M9">
            <v>9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3</v>
          </cell>
          <cell r="H10">
            <v>3</v>
          </cell>
          <cell r="I10">
            <v>6</v>
          </cell>
          <cell r="K10">
            <v>2</v>
          </cell>
          <cell r="L10">
            <v>6</v>
          </cell>
          <cell r="M10">
            <v>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6</v>
          </cell>
          <cell r="H11">
            <v>3</v>
          </cell>
          <cell r="I11">
            <v>9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5</v>
          </cell>
          <cell r="I12">
            <v>10</v>
          </cell>
          <cell r="K12">
            <v>9</v>
          </cell>
          <cell r="L12">
            <v>4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5</v>
          </cell>
          <cell r="H13">
            <v>2</v>
          </cell>
          <cell r="I13">
            <v>7</v>
          </cell>
          <cell r="K13">
            <v>4</v>
          </cell>
          <cell r="L13">
            <v>9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6</v>
          </cell>
          <cell r="H14">
            <v>3</v>
          </cell>
          <cell r="I14">
            <v>9</v>
          </cell>
          <cell r="K14">
            <v>5</v>
          </cell>
          <cell r="L14">
            <v>12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5</v>
          </cell>
          <cell r="H15">
            <v>2</v>
          </cell>
          <cell r="I15">
            <v>7</v>
          </cell>
          <cell r="K15">
            <v>7</v>
          </cell>
          <cell r="L15">
            <v>6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9</v>
          </cell>
          <cell r="H16">
            <v>6</v>
          </cell>
          <cell r="I16">
            <v>15</v>
          </cell>
          <cell r="K16">
            <v>19</v>
          </cell>
          <cell r="L16">
            <v>10</v>
          </cell>
          <cell r="M16">
            <v>29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5</v>
          </cell>
          <cell r="H17">
            <v>5</v>
          </cell>
          <cell r="I17">
            <v>10</v>
          </cell>
          <cell r="K17">
            <v>11</v>
          </cell>
          <cell r="L17">
            <v>5</v>
          </cell>
          <cell r="M17">
            <v>16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9</v>
          </cell>
          <cell r="H18">
            <v>7</v>
          </cell>
          <cell r="I18">
            <v>16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8</v>
          </cell>
          <cell r="H19">
            <v>11</v>
          </cell>
          <cell r="I19">
            <v>19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5</v>
          </cell>
          <cell r="H20">
            <v>6</v>
          </cell>
          <cell r="I20">
            <v>11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8</v>
          </cell>
          <cell r="H21">
            <v>2</v>
          </cell>
          <cell r="I21">
            <v>10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8</v>
          </cell>
          <cell r="H22">
            <v>5</v>
          </cell>
          <cell r="I22">
            <v>13</v>
          </cell>
          <cell r="K22">
            <v>12</v>
          </cell>
          <cell r="L22">
            <v>6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7</v>
          </cell>
          <cell r="H23">
            <v>3</v>
          </cell>
          <cell r="I23">
            <v>10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8</v>
          </cell>
          <cell r="H24">
            <v>6</v>
          </cell>
          <cell r="I24">
            <v>14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4</v>
          </cell>
          <cell r="H25">
            <v>6</v>
          </cell>
          <cell r="I25">
            <v>10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5</v>
          </cell>
          <cell r="H26">
            <v>3</v>
          </cell>
          <cell r="I26">
            <v>8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4</v>
          </cell>
          <cell r="E27">
            <v>4</v>
          </cell>
          <cell r="G27">
            <v>7</v>
          </cell>
          <cell r="H27">
            <v>3</v>
          </cell>
          <cell r="I27">
            <v>10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6</v>
          </cell>
          <cell r="I28">
            <v>9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8</v>
          </cell>
          <cell r="H29">
            <v>3</v>
          </cell>
          <cell r="I29">
            <v>11</v>
          </cell>
          <cell r="K29">
            <v>3</v>
          </cell>
          <cell r="L29">
            <v>2</v>
          </cell>
          <cell r="M29">
            <v>5</v>
          </cell>
        </row>
      </sheetData>
      <sheetData sheetId="10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2</v>
          </cell>
          <cell r="I2">
            <v>5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2</v>
          </cell>
          <cell r="I3">
            <v>4</v>
          </cell>
          <cell r="K3">
            <v>6</v>
          </cell>
          <cell r="L3">
            <v>6</v>
          </cell>
          <cell r="M3">
            <v>12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5</v>
          </cell>
          <cell r="H5">
            <v>1</v>
          </cell>
          <cell r="I5">
            <v>6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0</v>
          </cell>
          <cell r="I6">
            <v>1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1</v>
          </cell>
          <cell r="I7">
            <v>4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2</v>
          </cell>
          <cell r="H9">
            <v>4</v>
          </cell>
          <cell r="I9">
            <v>6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3</v>
          </cell>
          <cell r="H10">
            <v>4</v>
          </cell>
          <cell r="I10">
            <v>7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10</v>
          </cell>
          <cell r="D11">
            <v>6</v>
          </cell>
          <cell r="E11">
            <v>16</v>
          </cell>
          <cell r="G11">
            <v>5</v>
          </cell>
          <cell r="H11">
            <v>4</v>
          </cell>
          <cell r="I11">
            <v>9</v>
          </cell>
          <cell r="K11">
            <v>7</v>
          </cell>
          <cell r="L11">
            <v>2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8</v>
          </cell>
          <cell r="H12">
            <v>9</v>
          </cell>
          <cell r="I12">
            <v>17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8</v>
          </cell>
          <cell r="E13">
            <v>13</v>
          </cell>
          <cell r="G13">
            <v>8</v>
          </cell>
          <cell r="H13">
            <v>7</v>
          </cell>
          <cell r="I13">
            <v>15</v>
          </cell>
          <cell r="K13">
            <v>1</v>
          </cell>
          <cell r="L13">
            <v>4</v>
          </cell>
          <cell r="M13">
            <v>5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8</v>
          </cell>
          <cell r="D14">
            <v>8</v>
          </cell>
          <cell r="E14">
            <v>16</v>
          </cell>
          <cell r="G14">
            <v>8</v>
          </cell>
          <cell r="H14">
            <v>3</v>
          </cell>
          <cell r="I14">
            <v>11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7</v>
          </cell>
          <cell r="H15">
            <v>7</v>
          </cell>
          <cell r="I15">
            <v>14</v>
          </cell>
          <cell r="K15">
            <v>3</v>
          </cell>
          <cell r="L15">
            <v>8</v>
          </cell>
          <cell r="M15">
            <v>11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6</v>
          </cell>
          <cell r="H16">
            <v>9</v>
          </cell>
          <cell r="I16">
            <v>15</v>
          </cell>
          <cell r="K16">
            <v>4</v>
          </cell>
          <cell r="L16">
            <v>8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12</v>
          </cell>
          <cell r="H17">
            <v>9</v>
          </cell>
          <cell r="I17">
            <v>21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9</v>
          </cell>
          <cell r="H18">
            <v>10</v>
          </cell>
          <cell r="I18">
            <v>19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4</v>
          </cell>
          <cell r="E19">
            <v>4</v>
          </cell>
          <cell r="G19">
            <v>17</v>
          </cell>
          <cell r="H19">
            <v>15</v>
          </cell>
          <cell r="I19">
            <v>32</v>
          </cell>
          <cell r="K19">
            <v>7</v>
          </cell>
          <cell r="L19">
            <v>9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5</v>
          </cell>
          <cell r="H20">
            <v>7</v>
          </cell>
          <cell r="I20">
            <v>12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10</v>
          </cell>
          <cell r="H21">
            <v>9</v>
          </cell>
          <cell r="I21">
            <v>19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9</v>
          </cell>
          <cell r="H22">
            <v>6</v>
          </cell>
          <cell r="I22">
            <v>15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</v>
          </cell>
          <cell r="E23">
            <v>7</v>
          </cell>
          <cell r="G23">
            <v>4</v>
          </cell>
          <cell r="H23">
            <v>8</v>
          </cell>
          <cell r="I23">
            <v>12</v>
          </cell>
          <cell r="K23">
            <v>7</v>
          </cell>
          <cell r="L23">
            <v>4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6</v>
          </cell>
          <cell r="H24">
            <v>4</v>
          </cell>
          <cell r="I24">
            <v>10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4</v>
          </cell>
          <cell r="H25">
            <v>8</v>
          </cell>
          <cell r="I25">
            <v>12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8</v>
          </cell>
          <cell r="H26">
            <v>7</v>
          </cell>
          <cell r="I26">
            <v>15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9</v>
          </cell>
          <cell r="H27">
            <v>4</v>
          </cell>
          <cell r="I27">
            <v>13</v>
          </cell>
          <cell r="K27">
            <v>2</v>
          </cell>
          <cell r="L27">
            <v>9</v>
          </cell>
          <cell r="M27">
            <v>11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7</v>
          </cell>
          <cell r="H28">
            <v>8</v>
          </cell>
          <cell r="I28">
            <v>15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5</v>
          </cell>
          <cell r="M29">
            <v>7</v>
          </cell>
        </row>
      </sheetData>
      <sheetData sheetId="11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2</v>
          </cell>
          <cell r="I2">
            <v>5</v>
          </cell>
          <cell r="K2">
            <v>6</v>
          </cell>
          <cell r="L2">
            <v>4</v>
          </cell>
          <cell r="M2">
            <v>10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5</v>
          </cell>
          <cell r="M3">
            <v>7</v>
          </cell>
          <cell r="O3">
            <v>5</v>
          </cell>
          <cell r="P3">
            <v>4</v>
          </cell>
          <cell r="Q3">
            <v>9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4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1</v>
          </cell>
          <cell r="I5">
            <v>3</v>
          </cell>
          <cell r="K5">
            <v>3</v>
          </cell>
          <cell r="L5">
            <v>5</v>
          </cell>
          <cell r="M5">
            <v>8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6</v>
          </cell>
          <cell r="H7">
            <v>3</v>
          </cell>
          <cell r="I7">
            <v>9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1</v>
          </cell>
          <cell r="H8">
            <v>0</v>
          </cell>
          <cell r="I8">
            <v>1</v>
          </cell>
          <cell r="K8">
            <v>2</v>
          </cell>
          <cell r="L8">
            <v>3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1</v>
          </cell>
          <cell r="I11">
            <v>1</v>
          </cell>
          <cell r="K11">
            <v>2</v>
          </cell>
          <cell r="L11">
            <v>6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2</v>
          </cell>
          <cell r="H12">
            <v>2</v>
          </cell>
          <cell r="I12">
            <v>4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3</v>
          </cell>
          <cell r="H13">
            <v>2</v>
          </cell>
          <cell r="I13">
            <v>5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0</v>
          </cell>
          <cell r="I14">
            <v>2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0</v>
          </cell>
          <cell r="H15">
            <v>4</v>
          </cell>
          <cell r="I15">
            <v>4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0</v>
          </cell>
          <cell r="H16">
            <v>1</v>
          </cell>
          <cell r="I16">
            <v>1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6</v>
          </cell>
          <cell r="H17">
            <v>1</v>
          </cell>
          <cell r="I17">
            <v>7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3</v>
          </cell>
          <cell r="I18">
            <v>5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3</v>
          </cell>
          <cell r="H19">
            <v>3</v>
          </cell>
          <cell r="I19">
            <v>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4</v>
          </cell>
          <cell r="E20">
            <v>4</v>
          </cell>
          <cell r="G20">
            <v>3</v>
          </cell>
          <cell r="H20">
            <v>3</v>
          </cell>
          <cell r="I20">
            <v>6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3</v>
          </cell>
          <cell r="H21">
            <v>2</v>
          </cell>
          <cell r="I21">
            <v>5</v>
          </cell>
          <cell r="K21">
            <v>4</v>
          </cell>
          <cell r="L21">
            <v>8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5</v>
          </cell>
          <cell r="H23">
            <v>4</v>
          </cell>
          <cell r="I23">
            <v>9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1</v>
          </cell>
          <cell r="H24">
            <v>2</v>
          </cell>
          <cell r="I24">
            <v>3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2</v>
          </cell>
          <cell r="H25">
            <v>3</v>
          </cell>
          <cell r="I25">
            <v>5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4</v>
          </cell>
          <cell r="H26">
            <v>2</v>
          </cell>
          <cell r="I26">
            <v>6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4</v>
          </cell>
          <cell r="H27">
            <v>3</v>
          </cell>
          <cell r="I27">
            <v>7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0</v>
          </cell>
          <cell r="D28">
            <v>2</v>
          </cell>
          <cell r="E28">
            <v>2</v>
          </cell>
          <cell r="G28">
            <v>0</v>
          </cell>
          <cell r="H28">
            <v>4</v>
          </cell>
          <cell r="I28">
            <v>4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4</v>
          </cell>
          <cell r="H29">
            <v>2</v>
          </cell>
          <cell r="I29">
            <v>6</v>
          </cell>
          <cell r="K29">
            <v>1</v>
          </cell>
          <cell r="L29">
            <v>0</v>
          </cell>
          <cell r="M29">
            <v>1</v>
          </cell>
        </row>
      </sheetData>
      <sheetData sheetId="12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3</v>
          </cell>
          <cell r="I2">
            <v>3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4</v>
          </cell>
          <cell r="H3">
            <v>1</v>
          </cell>
          <cell r="I3">
            <v>5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5</v>
          </cell>
          <cell r="I4">
            <v>7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2</v>
          </cell>
          <cell r="I5">
            <v>4</v>
          </cell>
          <cell r="K5">
            <v>3</v>
          </cell>
          <cell r="L5">
            <v>4</v>
          </cell>
          <cell r="M5">
            <v>7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0</v>
          </cell>
          <cell r="H6">
            <v>1</v>
          </cell>
          <cell r="I6">
            <v>1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5</v>
          </cell>
          <cell r="H7">
            <v>1</v>
          </cell>
          <cell r="I7">
            <v>6</v>
          </cell>
          <cell r="K7">
            <v>5</v>
          </cell>
          <cell r="L7">
            <v>4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2</v>
          </cell>
          <cell r="H8">
            <v>2</v>
          </cell>
          <cell r="I8">
            <v>4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5</v>
          </cell>
          <cell r="I10">
            <v>8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2</v>
          </cell>
          <cell r="I11">
            <v>5</v>
          </cell>
          <cell r="K11">
            <v>2</v>
          </cell>
          <cell r="L11">
            <v>3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6</v>
          </cell>
          <cell r="I12">
            <v>7</v>
          </cell>
          <cell r="K12">
            <v>2</v>
          </cell>
          <cell r="L12">
            <v>0</v>
          </cell>
          <cell r="M12">
            <v>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0</v>
          </cell>
          <cell r="H13">
            <v>0</v>
          </cell>
          <cell r="I13">
            <v>0</v>
          </cell>
          <cell r="K13">
            <v>3</v>
          </cell>
          <cell r="L13">
            <v>3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0</v>
          </cell>
          <cell r="H14">
            <v>4</v>
          </cell>
          <cell r="I14">
            <v>4</v>
          </cell>
          <cell r="K14">
            <v>1</v>
          </cell>
          <cell r="L14">
            <v>4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4</v>
          </cell>
          <cell r="H15">
            <v>4</v>
          </cell>
          <cell r="I15">
            <v>8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2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1</v>
          </cell>
          <cell r="I18">
            <v>2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3</v>
          </cell>
          <cell r="I19">
            <v>6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2</v>
          </cell>
          <cell r="I20">
            <v>5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3</v>
          </cell>
          <cell r="H21">
            <v>2</v>
          </cell>
          <cell r="I21">
            <v>5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3</v>
          </cell>
          <cell r="H23">
            <v>0</v>
          </cell>
          <cell r="I23">
            <v>3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3</v>
          </cell>
          <cell r="I24">
            <v>5</v>
          </cell>
          <cell r="K24">
            <v>0</v>
          </cell>
          <cell r="L24">
            <v>5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6</v>
          </cell>
          <cell r="E25">
            <v>6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3</v>
          </cell>
          <cell r="H26">
            <v>1</v>
          </cell>
          <cell r="I26">
            <v>4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2</v>
          </cell>
          <cell r="H28">
            <v>3</v>
          </cell>
          <cell r="I28">
            <v>5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1</v>
          </cell>
          <cell r="M29">
            <v>1</v>
          </cell>
        </row>
      </sheetData>
      <sheetData sheetId="13">
        <row r="2">
          <cell r="C2">
            <v>4</v>
          </cell>
          <cell r="D2">
            <v>3</v>
          </cell>
          <cell r="G2">
            <v>4</v>
          </cell>
          <cell r="H2">
            <v>2</v>
          </cell>
          <cell r="K2">
            <v>2</v>
          </cell>
          <cell r="L2">
            <v>2</v>
          </cell>
          <cell r="O2">
            <v>0</v>
          </cell>
          <cell r="P2">
            <v>5</v>
          </cell>
        </row>
        <row r="3">
          <cell r="C3">
            <v>4</v>
          </cell>
          <cell r="D3">
            <v>2</v>
          </cell>
          <cell r="G3">
            <v>1</v>
          </cell>
          <cell r="H3">
            <v>3</v>
          </cell>
          <cell r="K3">
            <v>1</v>
          </cell>
          <cell r="L3">
            <v>2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2</v>
          </cell>
          <cell r="K4">
            <v>1</v>
          </cell>
          <cell r="L4">
            <v>3</v>
          </cell>
          <cell r="O4">
            <v>5</v>
          </cell>
          <cell r="P4">
            <v>4</v>
          </cell>
        </row>
        <row r="5">
          <cell r="C5">
            <v>5</v>
          </cell>
          <cell r="D5">
            <v>5</v>
          </cell>
          <cell r="G5">
            <v>4</v>
          </cell>
          <cell r="H5">
            <v>1</v>
          </cell>
          <cell r="K5">
            <v>6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3</v>
          </cell>
          <cell r="G6">
            <v>7</v>
          </cell>
          <cell r="H6">
            <v>6</v>
          </cell>
          <cell r="K6">
            <v>8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3</v>
          </cell>
          <cell r="G7">
            <v>4</v>
          </cell>
          <cell r="H7">
            <v>2</v>
          </cell>
          <cell r="K7">
            <v>3</v>
          </cell>
          <cell r="L7">
            <v>0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9</v>
          </cell>
          <cell r="H8">
            <v>0</v>
          </cell>
          <cell r="K8">
            <v>0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2</v>
          </cell>
          <cell r="K9">
            <v>2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4</v>
          </cell>
          <cell r="H10">
            <v>5</v>
          </cell>
          <cell r="K10">
            <v>2</v>
          </cell>
          <cell r="L10">
            <v>1</v>
          </cell>
          <cell r="O10">
            <v>0</v>
          </cell>
          <cell r="P10">
            <v>2</v>
          </cell>
        </row>
        <row r="11">
          <cell r="C11">
            <v>3</v>
          </cell>
          <cell r="D11">
            <v>1</v>
          </cell>
          <cell r="G11">
            <v>5</v>
          </cell>
          <cell r="H11">
            <v>3</v>
          </cell>
          <cell r="K11">
            <v>3</v>
          </cell>
          <cell r="L11">
            <v>2</v>
          </cell>
          <cell r="O11">
            <v>1</v>
          </cell>
          <cell r="P11">
            <v>3</v>
          </cell>
        </row>
        <row r="12">
          <cell r="C12">
            <v>1</v>
          </cell>
          <cell r="D12">
            <v>2</v>
          </cell>
          <cell r="G12">
            <v>6</v>
          </cell>
          <cell r="H12">
            <v>5</v>
          </cell>
          <cell r="K12">
            <v>0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0</v>
          </cell>
          <cell r="H13">
            <v>5</v>
          </cell>
          <cell r="K13">
            <v>3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2</v>
          </cell>
          <cell r="G14">
            <v>1</v>
          </cell>
          <cell r="H14">
            <v>3</v>
          </cell>
          <cell r="K14">
            <v>4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2</v>
          </cell>
          <cell r="K15">
            <v>5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2</v>
          </cell>
          <cell r="H16">
            <v>2</v>
          </cell>
          <cell r="K16">
            <v>2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0</v>
          </cell>
          <cell r="G17">
            <v>2</v>
          </cell>
          <cell r="H17">
            <v>4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3</v>
          </cell>
          <cell r="H18">
            <v>1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4</v>
          </cell>
          <cell r="G19">
            <v>4</v>
          </cell>
          <cell r="H19">
            <v>5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2</v>
          </cell>
          <cell r="G20">
            <v>4</v>
          </cell>
          <cell r="H20">
            <v>3</v>
          </cell>
          <cell r="K20">
            <v>3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8</v>
          </cell>
          <cell r="H21">
            <v>0</v>
          </cell>
          <cell r="K21">
            <v>4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5</v>
          </cell>
          <cell r="G22">
            <v>4</v>
          </cell>
          <cell r="H22">
            <v>2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3</v>
          </cell>
          <cell r="H23">
            <v>5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2</v>
          </cell>
          <cell r="H24">
            <v>2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3</v>
          </cell>
          <cell r="G25">
            <v>2</v>
          </cell>
          <cell r="H25">
            <v>4</v>
          </cell>
          <cell r="K25">
            <v>2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1</v>
          </cell>
          <cell r="G26">
            <v>6</v>
          </cell>
          <cell r="H26">
            <v>1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</v>
          </cell>
          <cell r="G27">
            <v>4</v>
          </cell>
          <cell r="H27">
            <v>1</v>
          </cell>
          <cell r="K27">
            <v>2</v>
          </cell>
          <cell r="L27">
            <v>2</v>
          </cell>
        </row>
        <row r="28">
          <cell r="C28">
            <v>0</v>
          </cell>
          <cell r="D28">
            <v>2</v>
          </cell>
          <cell r="G28">
            <v>3</v>
          </cell>
          <cell r="H28">
            <v>3</v>
          </cell>
          <cell r="K28">
            <v>1</v>
          </cell>
          <cell r="L28">
            <v>2</v>
          </cell>
        </row>
        <row r="29">
          <cell r="C29">
            <v>3</v>
          </cell>
          <cell r="D29">
            <v>5</v>
          </cell>
          <cell r="G29">
            <v>2</v>
          </cell>
          <cell r="H29">
            <v>2</v>
          </cell>
          <cell r="K29">
            <v>2</v>
          </cell>
          <cell r="L29">
            <v>3</v>
          </cell>
        </row>
      </sheetData>
      <sheetData sheetId="14">
        <row r="2">
          <cell r="C2">
            <v>2</v>
          </cell>
          <cell r="D2">
            <v>1</v>
          </cell>
          <cell r="E2">
            <v>3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5</v>
          </cell>
          <cell r="M2">
            <v>7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2</v>
          </cell>
          <cell r="M3">
            <v>2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5</v>
          </cell>
          <cell r="I4">
            <v>5</v>
          </cell>
          <cell r="K4">
            <v>4</v>
          </cell>
          <cell r="L4">
            <v>0</v>
          </cell>
          <cell r="M4">
            <v>4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5</v>
          </cell>
          <cell r="H5">
            <v>2</v>
          </cell>
          <cell r="I5">
            <v>7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1</v>
          </cell>
          <cell r="H6">
            <v>1</v>
          </cell>
          <cell r="I6">
            <v>2</v>
          </cell>
          <cell r="K6">
            <v>3</v>
          </cell>
          <cell r="L6">
            <v>5</v>
          </cell>
          <cell r="M6">
            <v>8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4</v>
          </cell>
          <cell r="H7">
            <v>1</v>
          </cell>
          <cell r="I7">
            <v>5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1</v>
          </cell>
          <cell r="H9">
            <v>0</v>
          </cell>
          <cell r="I9">
            <v>1</v>
          </cell>
          <cell r="K9">
            <v>1</v>
          </cell>
          <cell r="L9">
            <v>5</v>
          </cell>
          <cell r="M9">
            <v>6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3</v>
          </cell>
          <cell r="I10">
            <v>6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2</v>
          </cell>
          <cell r="I11">
            <v>5</v>
          </cell>
          <cell r="K11">
            <v>6</v>
          </cell>
          <cell r="L11">
            <v>4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3</v>
          </cell>
          <cell r="H12">
            <v>3</v>
          </cell>
          <cell r="I12">
            <v>6</v>
          </cell>
          <cell r="K12">
            <v>3</v>
          </cell>
          <cell r="L12">
            <v>6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3</v>
          </cell>
          <cell r="E13">
            <v>11</v>
          </cell>
          <cell r="G13">
            <v>3</v>
          </cell>
          <cell r="H13">
            <v>4</v>
          </cell>
          <cell r="I13">
            <v>7</v>
          </cell>
          <cell r="K13">
            <v>6</v>
          </cell>
          <cell r="L13">
            <v>5</v>
          </cell>
          <cell r="M13">
            <v>11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1</v>
          </cell>
          <cell r="I14">
            <v>4</v>
          </cell>
          <cell r="K14">
            <v>4</v>
          </cell>
          <cell r="L14">
            <v>3</v>
          </cell>
          <cell r="M14">
            <v>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2</v>
          </cell>
          <cell r="H15">
            <v>3</v>
          </cell>
          <cell r="I15">
            <v>5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2</v>
          </cell>
          <cell r="H17">
            <v>2</v>
          </cell>
          <cell r="I17">
            <v>4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4</v>
          </cell>
          <cell r="H18">
            <v>3</v>
          </cell>
          <cell r="I18">
            <v>7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4</v>
          </cell>
          <cell r="H19">
            <v>4</v>
          </cell>
          <cell r="I19">
            <v>8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1</v>
          </cell>
          <cell r="H21">
            <v>4</v>
          </cell>
          <cell r="I21">
            <v>5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3</v>
          </cell>
          <cell r="H22">
            <v>1</v>
          </cell>
          <cell r="I22">
            <v>4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3</v>
          </cell>
          <cell r="H23">
            <v>3</v>
          </cell>
          <cell r="I23">
            <v>6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0</v>
          </cell>
          <cell r="H24">
            <v>1</v>
          </cell>
          <cell r="I24">
            <v>1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7</v>
          </cell>
          <cell r="H25">
            <v>1</v>
          </cell>
          <cell r="I25">
            <v>8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4</v>
          </cell>
          <cell r="H26">
            <v>2</v>
          </cell>
          <cell r="I26">
            <v>6</v>
          </cell>
          <cell r="K26">
            <v>4</v>
          </cell>
          <cell r="L26">
            <v>3</v>
          </cell>
          <cell r="M26">
            <v>7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0</v>
          </cell>
          <cell r="I27">
            <v>2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0</v>
          </cell>
          <cell r="H28">
            <v>3</v>
          </cell>
          <cell r="I28">
            <v>3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4</v>
          </cell>
          <cell r="M29">
            <v>5</v>
          </cell>
        </row>
      </sheetData>
      <sheetData sheetId="15">
        <row r="2">
          <cell r="C2">
            <v>2</v>
          </cell>
          <cell r="D2">
            <v>2</v>
          </cell>
          <cell r="E2">
            <v>4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7</v>
          </cell>
          <cell r="M2">
            <v>13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1</v>
          </cell>
          <cell r="I3">
            <v>3</v>
          </cell>
          <cell r="K3">
            <v>8</v>
          </cell>
          <cell r="L3">
            <v>1</v>
          </cell>
          <cell r="M3">
            <v>9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1</v>
          </cell>
          <cell r="H4">
            <v>4</v>
          </cell>
          <cell r="I4">
            <v>5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3</v>
          </cell>
          <cell r="H5">
            <v>4</v>
          </cell>
          <cell r="I5">
            <v>7</v>
          </cell>
          <cell r="K5">
            <v>4</v>
          </cell>
          <cell r="L5">
            <v>3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4</v>
          </cell>
          <cell r="H6">
            <v>2</v>
          </cell>
          <cell r="I6">
            <v>6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2</v>
          </cell>
          <cell r="D7">
            <v>7</v>
          </cell>
          <cell r="E7">
            <v>9</v>
          </cell>
          <cell r="G7">
            <v>6</v>
          </cell>
          <cell r="H7">
            <v>2</v>
          </cell>
          <cell r="I7">
            <v>8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5</v>
          </cell>
          <cell r="I8">
            <v>7</v>
          </cell>
          <cell r="K8">
            <v>2</v>
          </cell>
          <cell r="L8">
            <v>2</v>
          </cell>
          <cell r="M8">
            <v>4</v>
          </cell>
          <cell r="O8">
            <v>4</v>
          </cell>
          <cell r="P8">
            <v>3</v>
          </cell>
          <cell r="Q8">
            <v>7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3</v>
          </cell>
          <cell r="H9">
            <v>3</v>
          </cell>
          <cell r="I9">
            <v>6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1</v>
          </cell>
          <cell r="H10">
            <v>3</v>
          </cell>
          <cell r="I10">
            <v>4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3</v>
          </cell>
          <cell r="H11">
            <v>4</v>
          </cell>
          <cell r="I11">
            <v>7</v>
          </cell>
          <cell r="K11">
            <v>3</v>
          </cell>
          <cell r="L11">
            <v>4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9</v>
          </cell>
          <cell r="E12">
            <v>12</v>
          </cell>
          <cell r="G12">
            <v>1</v>
          </cell>
          <cell r="H12">
            <v>3</v>
          </cell>
          <cell r="I12">
            <v>4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3</v>
          </cell>
          <cell r="H13">
            <v>2</v>
          </cell>
          <cell r="I13">
            <v>5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0</v>
          </cell>
          <cell r="E14">
            <v>4</v>
          </cell>
          <cell r="G14">
            <v>6</v>
          </cell>
          <cell r="H14">
            <v>7</v>
          </cell>
          <cell r="I14">
            <v>13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2</v>
          </cell>
          <cell r="H15">
            <v>0</v>
          </cell>
          <cell r="I15">
            <v>2</v>
          </cell>
          <cell r="K15">
            <v>5</v>
          </cell>
          <cell r="L15">
            <v>4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8</v>
          </cell>
          <cell r="H16">
            <v>8</v>
          </cell>
          <cell r="I16">
            <v>16</v>
          </cell>
          <cell r="K16">
            <v>6</v>
          </cell>
          <cell r="L16">
            <v>4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5</v>
          </cell>
          <cell r="H17">
            <v>4</v>
          </cell>
          <cell r="I17">
            <v>9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13</v>
          </cell>
          <cell r="H18">
            <v>5</v>
          </cell>
          <cell r="I18">
            <v>18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5</v>
          </cell>
          <cell r="H19">
            <v>9</v>
          </cell>
          <cell r="I19">
            <v>14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3</v>
          </cell>
          <cell r="H20">
            <v>6</v>
          </cell>
          <cell r="I20">
            <v>9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6</v>
          </cell>
          <cell r="H21">
            <v>7</v>
          </cell>
          <cell r="I21">
            <v>13</v>
          </cell>
          <cell r="K21">
            <v>0</v>
          </cell>
          <cell r="L21">
            <v>3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6</v>
          </cell>
          <cell r="H22">
            <v>7</v>
          </cell>
          <cell r="I22">
            <v>13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7</v>
          </cell>
          <cell r="H23">
            <v>4</v>
          </cell>
          <cell r="I23">
            <v>11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5</v>
          </cell>
          <cell r="H24">
            <v>6</v>
          </cell>
          <cell r="I24">
            <v>11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8</v>
          </cell>
          <cell r="H25">
            <v>6</v>
          </cell>
          <cell r="I25">
            <v>14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6</v>
          </cell>
          <cell r="H26">
            <v>4</v>
          </cell>
          <cell r="I26">
            <v>10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2</v>
          </cell>
          <cell r="H27">
            <v>1</v>
          </cell>
          <cell r="I27">
            <v>3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5</v>
          </cell>
          <cell r="H29">
            <v>4</v>
          </cell>
          <cell r="I29">
            <v>9</v>
          </cell>
          <cell r="K29">
            <v>0</v>
          </cell>
          <cell r="L29">
            <v>3</v>
          </cell>
          <cell r="M29">
            <v>3</v>
          </cell>
        </row>
      </sheetData>
      <sheetData sheetId="16">
        <row r="2">
          <cell r="C2">
            <v>2</v>
          </cell>
          <cell r="D2">
            <v>3</v>
          </cell>
          <cell r="E2">
            <v>5</v>
          </cell>
          <cell r="G2">
            <v>2</v>
          </cell>
          <cell r="H2">
            <v>6</v>
          </cell>
          <cell r="I2">
            <v>8</v>
          </cell>
          <cell r="K2">
            <v>2</v>
          </cell>
          <cell r="L2">
            <v>7</v>
          </cell>
          <cell r="M2">
            <v>9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1</v>
          </cell>
          <cell r="H3">
            <v>3</v>
          </cell>
          <cell r="I3">
            <v>4</v>
          </cell>
          <cell r="K3">
            <v>5</v>
          </cell>
          <cell r="L3">
            <v>12</v>
          </cell>
          <cell r="M3">
            <v>17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5</v>
          </cell>
          <cell r="H4">
            <v>4</v>
          </cell>
          <cell r="I4">
            <v>9</v>
          </cell>
          <cell r="K4">
            <v>5</v>
          </cell>
          <cell r="L4">
            <v>4</v>
          </cell>
          <cell r="M4">
            <v>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3</v>
          </cell>
          <cell r="H5">
            <v>1</v>
          </cell>
          <cell r="I5">
            <v>4</v>
          </cell>
          <cell r="K5">
            <v>7</v>
          </cell>
          <cell r="L5">
            <v>6</v>
          </cell>
          <cell r="M5">
            <v>13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3</v>
          </cell>
          <cell r="H6">
            <v>3</v>
          </cell>
          <cell r="I6">
            <v>6</v>
          </cell>
          <cell r="K6">
            <v>8</v>
          </cell>
          <cell r="L6">
            <v>6</v>
          </cell>
          <cell r="M6">
            <v>14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3</v>
          </cell>
          <cell r="H7">
            <v>2</v>
          </cell>
          <cell r="I7">
            <v>5</v>
          </cell>
          <cell r="K7">
            <v>10</v>
          </cell>
          <cell r="L7">
            <v>1</v>
          </cell>
          <cell r="M7">
            <v>11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3</v>
          </cell>
          <cell r="H8">
            <v>5</v>
          </cell>
          <cell r="I8">
            <v>8</v>
          </cell>
          <cell r="K8">
            <v>3</v>
          </cell>
          <cell r="L8">
            <v>8</v>
          </cell>
          <cell r="M8">
            <v>11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5</v>
          </cell>
          <cell r="H9">
            <v>2</v>
          </cell>
          <cell r="I9">
            <v>7</v>
          </cell>
          <cell r="K9">
            <v>5</v>
          </cell>
          <cell r="L9">
            <v>3</v>
          </cell>
          <cell r="M9">
            <v>8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1</v>
          </cell>
          <cell r="I10">
            <v>3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4</v>
          </cell>
          <cell r="H11">
            <v>5</v>
          </cell>
          <cell r="I11">
            <v>9</v>
          </cell>
          <cell r="K11">
            <v>3</v>
          </cell>
          <cell r="L11">
            <v>10</v>
          </cell>
          <cell r="M11">
            <v>13</v>
          </cell>
          <cell r="O11">
            <v>4</v>
          </cell>
          <cell r="P11">
            <v>2</v>
          </cell>
          <cell r="Q11">
            <v>6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7</v>
          </cell>
          <cell r="H12">
            <v>3</v>
          </cell>
          <cell r="I12">
            <v>10</v>
          </cell>
          <cell r="K12">
            <v>5</v>
          </cell>
          <cell r="L12">
            <v>3</v>
          </cell>
          <cell r="M12">
            <v>8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5</v>
          </cell>
          <cell r="M13">
            <v>6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6</v>
          </cell>
          <cell r="I14">
            <v>10</v>
          </cell>
          <cell r="K14">
            <v>7</v>
          </cell>
          <cell r="L14">
            <v>1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1</v>
          </cell>
          <cell r="H15">
            <v>7</v>
          </cell>
          <cell r="I15">
            <v>8</v>
          </cell>
          <cell r="K15">
            <v>11</v>
          </cell>
          <cell r="L15">
            <v>3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7</v>
          </cell>
          <cell r="H16">
            <v>5</v>
          </cell>
          <cell r="I16">
            <v>12</v>
          </cell>
          <cell r="K16">
            <v>4</v>
          </cell>
          <cell r="L16">
            <v>1</v>
          </cell>
          <cell r="M16">
            <v>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3</v>
          </cell>
          <cell r="H17">
            <v>7</v>
          </cell>
          <cell r="I17">
            <v>10</v>
          </cell>
          <cell r="K17">
            <v>2</v>
          </cell>
          <cell r="L17">
            <v>7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6</v>
          </cell>
          <cell r="H18">
            <v>6</v>
          </cell>
          <cell r="I18">
            <v>12</v>
          </cell>
          <cell r="K18">
            <v>10</v>
          </cell>
          <cell r="L18">
            <v>4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7</v>
          </cell>
          <cell r="H19">
            <v>6</v>
          </cell>
          <cell r="I19">
            <v>13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6</v>
          </cell>
          <cell r="H20">
            <v>6</v>
          </cell>
          <cell r="I20">
            <v>12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7</v>
          </cell>
          <cell r="I22">
            <v>13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6</v>
          </cell>
          <cell r="H23">
            <v>7</v>
          </cell>
          <cell r="I23">
            <v>13</v>
          </cell>
          <cell r="K23">
            <v>2</v>
          </cell>
          <cell r="L23">
            <v>7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8</v>
          </cell>
          <cell r="H24">
            <v>5</v>
          </cell>
          <cell r="I24">
            <v>13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4</v>
          </cell>
          <cell r="H25">
            <v>6</v>
          </cell>
          <cell r="I25">
            <v>10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4</v>
          </cell>
          <cell r="H26">
            <v>5</v>
          </cell>
          <cell r="I26">
            <v>9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7</v>
          </cell>
          <cell r="H27">
            <v>4</v>
          </cell>
          <cell r="I27">
            <v>11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8</v>
          </cell>
          <cell r="H28">
            <v>9</v>
          </cell>
          <cell r="I28">
            <v>17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9</v>
          </cell>
          <cell r="H29">
            <v>6</v>
          </cell>
          <cell r="I29">
            <v>15</v>
          </cell>
          <cell r="K29">
            <v>4</v>
          </cell>
          <cell r="L29">
            <v>5</v>
          </cell>
          <cell r="M29">
            <v>9</v>
          </cell>
        </row>
      </sheetData>
      <sheetData sheetId="17">
        <row r="2">
          <cell r="C2">
            <v>3</v>
          </cell>
          <cell r="D2">
            <v>2</v>
          </cell>
          <cell r="E2">
            <v>5</v>
          </cell>
          <cell r="G2">
            <v>7</v>
          </cell>
          <cell r="H2">
            <v>6</v>
          </cell>
          <cell r="I2">
            <v>13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9</v>
          </cell>
          <cell r="H3">
            <v>2</v>
          </cell>
          <cell r="I3">
            <v>11</v>
          </cell>
          <cell r="K3">
            <v>3</v>
          </cell>
          <cell r="L3">
            <v>6</v>
          </cell>
          <cell r="M3">
            <v>9</v>
          </cell>
          <cell r="O3">
            <v>0</v>
          </cell>
          <cell r="P3">
            <v>8</v>
          </cell>
          <cell r="Q3">
            <v>8</v>
          </cell>
        </row>
        <row r="4">
          <cell r="C4">
            <v>9</v>
          </cell>
          <cell r="D4">
            <v>3</v>
          </cell>
          <cell r="E4">
            <v>12</v>
          </cell>
          <cell r="G4">
            <v>4</v>
          </cell>
          <cell r="H4">
            <v>5</v>
          </cell>
          <cell r="I4">
            <v>9</v>
          </cell>
          <cell r="K4">
            <v>5</v>
          </cell>
          <cell r="L4">
            <v>6</v>
          </cell>
          <cell r="M4">
            <v>11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9</v>
          </cell>
          <cell r="D5">
            <v>1</v>
          </cell>
          <cell r="E5">
            <v>10</v>
          </cell>
          <cell r="G5">
            <v>6</v>
          </cell>
          <cell r="H5">
            <v>4</v>
          </cell>
          <cell r="I5">
            <v>10</v>
          </cell>
          <cell r="K5">
            <v>7</v>
          </cell>
          <cell r="L5">
            <v>4</v>
          </cell>
          <cell r="M5">
            <v>11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9</v>
          </cell>
          <cell r="D6">
            <v>2</v>
          </cell>
          <cell r="E6">
            <v>11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2</v>
          </cell>
          <cell r="M6">
            <v>7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7</v>
          </cell>
          <cell r="H7">
            <v>3</v>
          </cell>
          <cell r="I7">
            <v>10</v>
          </cell>
          <cell r="K7">
            <v>6</v>
          </cell>
          <cell r="L7">
            <v>3</v>
          </cell>
          <cell r="M7">
            <v>9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6</v>
          </cell>
          <cell r="D8">
            <v>10</v>
          </cell>
          <cell r="E8">
            <v>16</v>
          </cell>
          <cell r="G8">
            <v>6</v>
          </cell>
          <cell r="H8">
            <v>6</v>
          </cell>
          <cell r="I8">
            <v>12</v>
          </cell>
          <cell r="K8">
            <v>3</v>
          </cell>
          <cell r="L8">
            <v>8</v>
          </cell>
          <cell r="M8">
            <v>11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7</v>
          </cell>
          <cell r="H9">
            <v>6</v>
          </cell>
          <cell r="I9">
            <v>13</v>
          </cell>
          <cell r="K9">
            <v>6</v>
          </cell>
          <cell r="L9">
            <v>3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6</v>
          </cell>
          <cell r="D10">
            <v>11</v>
          </cell>
          <cell r="E10">
            <v>17</v>
          </cell>
          <cell r="G10">
            <v>11</v>
          </cell>
          <cell r="H10">
            <v>7</v>
          </cell>
          <cell r="I10">
            <v>18</v>
          </cell>
          <cell r="K10">
            <v>9</v>
          </cell>
          <cell r="L10">
            <v>5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9</v>
          </cell>
          <cell r="D11">
            <v>7</v>
          </cell>
          <cell r="E11">
            <v>16</v>
          </cell>
          <cell r="G11">
            <v>9</v>
          </cell>
          <cell r="H11">
            <v>7</v>
          </cell>
          <cell r="I11">
            <v>16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6</v>
          </cell>
          <cell r="E12">
            <v>14</v>
          </cell>
          <cell r="G12">
            <v>5</v>
          </cell>
          <cell r="H12">
            <v>7</v>
          </cell>
          <cell r="I12">
            <v>12</v>
          </cell>
          <cell r="K12">
            <v>6</v>
          </cell>
          <cell r="L12">
            <v>7</v>
          </cell>
          <cell r="M12">
            <v>13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6</v>
          </cell>
          <cell r="H13">
            <v>6</v>
          </cell>
          <cell r="I13">
            <v>12</v>
          </cell>
          <cell r="K13">
            <v>4</v>
          </cell>
          <cell r="L13">
            <v>2</v>
          </cell>
          <cell r="M13">
            <v>6</v>
          </cell>
          <cell r="O13">
            <v>2</v>
          </cell>
          <cell r="P13">
            <v>2</v>
          </cell>
          <cell r="Q13">
            <v>4</v>
          </cell>
        </row>
        <row r="14">
          <cell r="C14">
            <v>11</v>
          </cell>
          <cell r="D14">
            <v>6</v>
          </cell>
          <cell r="E14">
            <v>17</v>
          </cell>
          <cell r="G14">
            <v>9</v>
          </cell>
          <cell r="H14">
            <v>14</v>
          </cell>
          <cell r="I14">
            <v>23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10</v>
          </cell>
          <cell r="H15">
            <v>6</v>
          </cell>
          <cell r="I15">
            <v>16</v>
          </cell>
          <cell r="K15">
            <v>1</v>
          </cell>
          <cell r="L15">
            <v>6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12</v>
          </cell>
          <cell r="H16">
            <v>5</v>
          </cell>
          <cell r="I16">
            <v>17</v>
          </cell>
          <cell r="K16">
            <v>14</v>
          </cell>
          <cell r="L16">
            <v>4</v>
          </cell>
          <cell r="M16">
            <v>18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4</v>
          </cell>
          <cell r="H17">
            <v>6</v>
          </cell>
          <cell r="I17">
            <v>10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8</v>
          </cell>
          <cell r="H18">
            <v>6</v>
          </cell>
          <cell r="I18">
            <v>14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8</v>
          </cell>
          <cell r="H19">
            <v>9</v>
          </cell>
          <cell r="I19">
            <v>17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6</v>
          </cell>
          <cell r="H20">
            <v>7</v>
          </cell>
          <cell r="I20">
            <v>13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3</v>
          </cell>
          <cell r="H21">
            <v>6</v>
          </cell>
          <cell r="I21">
            <v>9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3</v>
          </cell>
          <cell r="H22">
            <v>7</v>
          </cell>
          <cell r="I22">
            <v>10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7</v>
          </cell>
          <cell r="H23">
            <v>3</v>
          </cell>
          <cell r="I23">
            <v>10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7</v>
          </cell>
          <cell r="H24">
            <v>2</v>
          </cell>
          <cell r="I24">
            <v>9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9</v>
          </cell>
          <cell r="H25">
            <v>7</v>
          </cell>
          <cell r="I25">
            <v>16</v>
          </cell>
          <cell r="K25">
            <v>7</v>
          </cell>
          <cell r="L25">
            <v>2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3</v>
          </cell>
          <cell r="H26">
            <v>6</v>
          </cell>
          <cell r="I26">
            <v>9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5</v>
          </cell>
          <cell r="H27">
            <v>2</v>
          </cell>
          <cell r="I27">
            <v>7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4</v>
          </cell>
          <cell r="H28">
            <v>7</v>
          </cell>
          <cell r="I28">
            <v>11</v>
          </cell>
          <cell r="K28">
            <v>0</v>
          </cell>
          <cell r="L28">
            <v>6</v>
          </cell>
          <cell r="M28">
            <v>6</v>
          </cell>
        </row>
        <row r="29">
          <cell r="C29">
            <v>7</v>
          </cell>
          <cell r="D29">
            <v>3</v>
          </cell>
          <cell r="E29">
            <v>10</v>
          </cell>
          <cell r="G29">
            <v>6</v>
          </cell>
          <cell r="H29">
            <v>2</v>
          </cell>
          <cell r="I29">
            <v>8</v>
          </cell>
          <cell r="K29">
            <v>1</v>
          </cell>
          <cell r="L29">
            <v>2</v>
          </cell>
          <cell r="M29">
            <v>3</v>
          </cell>
        </row>
      </sheetData>
      <sheetData sheetId="18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4</v>
          </cell>
          <cell r="H5">
            <v>1</v>
          </cell>
          <cell r="I5">
            <v>5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1</v>
          </cell>
          <cell r="L6">
            <v>2</v>
          </cell>
          <cell r="M6">
            <v>3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1</v>
          </cell>
          <cell r="H8">
            <v>2</v>
          </cell>
          <cell r="I8">
            <v>3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0</v>
          </cell>
          <cell r="H9">
            <v>1</v>
          </cell>
          <cell r="I9">
            <v>1</v>
          </cell>
          <cell r="K9">
            <v>4</v>
          </cell>
          <cell r="L9">
            <v>0</v>
          </cell>
          <cell r="M9">
            <v>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4</v>
          </cell>
          <cell r="H10">
            <v>2</v>
          </cell>
          <cell r="I10">
            <v>6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1</v>
          </cell>
          <cell r="H11">
            <v>2</v>
          </cell>
          <cell r="I11">
            <v>3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2</v>
          </cell>
          <cell r="I12">
            <v>3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2</v>
          </cell>
          <cell r="H13">
            <v>0</v>
          </cell>
          <cell r="I13">
            <v>2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4</v>
          </cell>
          <cell r="H14">
            <v>4</v>
          </cell>
          <cell r="I14">
            <v>8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2</v>
          </cell>
          <cell r="H15">
            <v>3</v>
          </cell>
          <cell r="I15">
            <v>5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0</v>
          </cell>
          <cell r="H16">
            <v>2</v>
          </cell>
          <cell r="I16">
            <v>2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3</v>
          </cell>
          <cell r="E17">
            <v>3</v>
          </cell>
          <cell r="G17">
            <v>0</v>
          </cell>
          <cell r="H17">
            <v>4</v>
          </cell>
          <cell r="I17">
            <v>4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2</v>
          </cell>
          <cell r="I18">
            <v>4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4</v>
          </cell>
          <cell r="I19">
            <v>5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2</v>
          </cell>
          <cell r="H21">
            <v>2</v>
          </cell>
          <cell r="I21">
            <v>4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1</v>
          </cell>
          <cell r="H22">
            <v>3</v>
          </cell>
          <cell r="I22">
            <v>4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0</v>
          </cell>
          <cell r="H23">
            <v>0</v>
          </cell>
          <cell r="I23">
            <v>0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1</v>
          </cell>
          <cell r="H24">
            <v>0</v>
          </cell>
          <cell r="I24">
            <v>1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3</v>
          </cell>
          <cell r="H25">
            <v>1</v>
          </cell>
          <cell r="I25">
            <v>4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5</v>
          </cell>
          <cell r="H28">
            <v>2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1</v>
          </cell>
          <cell r="I29">
            <v>3</v>
          </cell>
          <cell r="K29">
            <v>2</v>
          </cell>
          <cell r="L29">
            <v>2</v>
          </cell>
          <cell r="M29">
            <v>4</v>
          </cell>
        </row>
      </sheetData>
      <sheetData sheetId="19">
        <row r="2">
          <cell r="C2">
            <v>40</v>
          </cell>
          <cell r="D2">
            <v>17</v>
          </cell>
          <cell r="G2">
            <v>59</v>
          </cell>
          <cell r="H2">
            <v>43</v>
          </cell>
          <cell r="K2">
            <v>65</v>
          </cell>
          <cell r="L2">
            <v>53</v>
          </cell>
          <cell r="O2">
            <v>29</v>
          </cell>
          <cell r="P2">
            <v>34</v>
          </cell>
        </row>
        <row r="3">
          <cell r="C3">
            <v>37</v>
          </cell>
          <cell r="D3">
            <v>19</v>
          </cell>
          <cell r="G3">
            <v>48</v>
          </cell>
          <cell r="H3">
            <v>44</v>
          </cell>
          <cell r="K3">
            <v>54</v>
          </cell>
          <cell r="L3">
            <v>53</v>
          </cell>
          <cell r="O3">
            <v>18</v>
          </cell>
          <cell r="P3">
            <v>22</v>
          </cell>
        </row>
        <row r="4">
          <cell r="C4">
            <v>29</v>
          </cell>
          <cell r="D4">
            <v>34</v>
          </cell>
          <cell r="G4">
            <v>61</v>
          </cell>
          <cell r="H4">
            <v>37</v>
          </cell>
          <cell r="K4">
            <v>57</v>
          </cell>
          <cell r="L4">
            <v>57</v>
          </cell>
          <cell r="O4">
            <v>19</v>
          </cell>
          <cell r="P4">
            <v>26</v>
          </cell>
        </row>
        <row r="5">
          <cell r="C5">
            <v>25</v>
          </cell>
          <cell r="D5">
            <v>32</v>
          </cell>
          <cell r="G5">
            <v>43</v>
          </cell>
          <cell r="H5">
            <v>55</v>
          </cell>
          <cell r="K5">
            <v>60</v>
          </cell>
          <cell r="L5">
            <v>61</v>
          </cell>
          <cell r="O5">
            <v>18</v>
          </cell>
          <cell r="P5">
            <v>20</v>
          </cell>
        </row>
        <row r="6">
          <cell r="C6">
            <v>36</v>
          </cell>
          <cell r="D6">
            <v>41</v>
          </cell>
          <cell r="G6">
            <v>47</v>
          </cell>
          <cell r="H6">
            <v>25</v>
          </cell>
          <cell r="K6">
            <v>54</v>
          </cell>
          <cell r="L6">
            <v>45</v>
          </cell>
          <cell r="O6">
            <v>14</v>
          </cell>
          <cell r="P6">
            <v>17</v>
          </cell>
        </row>
        <row r="7">
          <cell r="C7">
            <v>35</v>
          </cell>
          <cell r="D7">
            <v>24</v>
          </cell>
          <cell r="G7">
            <v>44</v>
          </cell>
          <cell r="H7">
            <v>37</v>
          </cell>
          <cell r="K7">
            <v>57</v>
          </cell>
          <cell r="L7">
            <v>42</v>
          </cell>
          <cell r="O7">
            <v>14</v>
          </cell>
          <cell r="P7">
            <v>22</v>
          </cell>
        </row>
        <row r="8">
          <cell r="C8">
            <v>37</v>
          </cell>
          <cell r="D8">
            <v>32</v>
          </cell>
          <cell r="G8">
            <v>63</v>
          </cell>
          <cell r="H8">
            <v>45</v>
          </cell>
          <cell r="K8">
            <v>58</v>
          </cell>
          <cell r="L8">
            <v>58</v>
          </cell>
          <cell r="O8">
            <v>4</v>
          </cell>
          <cell r="P8">
            <v>8</v>
          </cell>
        </row>
        <row r="9">
          <cell r="C9">
            <v>39</v>
          </cell>
          <cell r="D9">
            <v>45</v>
          </cell>
          <cell r="G9">
            <v>60</v>
          </cell>
          <cell r="H9">
            <v>51</v>
          </cell>
          <cell r="K9">
            <v>63</v>
          </cell>
          <cell r="L9">
            <v>58</v>
          </cell>
          <cell r="O9">
            <v>3</v>
          </cell>
          <cell r="P9">
            <v>19</v>
          </cell>
        </row>
        <row r="10">
          <cell r="C10">
            <v>36</v>
          </cell>
          <cell r="D10">
            <v>42</v>
          </cell>
          <cell r="G10">
            <v>60</v>
          </cell>
          <cell r="H10">
            <v>56</v>
          </cell>
          <cell r="K10">
            <v>53</v>
          </cell>
          <cell r="L10">
            <v>62</v>
          </cell>
          <cell r="O10">
            <v>1</v>
          </cell>
          <cell r="P10">
            <v>11</v>
          </cell>
        </row>
        <row r="11">
          <cell r="C11">
            <v>39</v>
          </cell>
          <cell r="D11">
            <v>33</v>
          </cell>
          <cell r="G11">
            <v>64</v>
          </cell>
          <cell r="H11">
            <v>55</v>
          </cell>
          <cell r="K11">
            <v>51</v>
          </cell>
          <cell r="L11">
            <v>57</v>
          </cell>
          <cell r="O11">
            <v>4</v>
          </cell>
          <cell r="P11">
            <v>6</v>
          </cell>
        </row>
        <row r="12">
          <cell r="C12">
            <v>42</v>
          </cell>
          <cell r="D12">
            <v>38</v>
          </cell>
          <cell r="G12">
            <v>69</v>
          </cell>
          <cell r="H12">
            <v>48</v>
          </cell>
          <cell r="K12">
            <v>54</v>
          </cell>
          <cell r="L12">
            <v>67</v>
          </cell>
          <cell r="O12">
            <v>0</v>
          </cell>
          <cell r="P12">
            <v>10</v>
          </cell>
        </row>
        <row r="13">
          <cell r="C13">
            <v>43</v>
          </cell>
          <cell r="D13">
            <v>37</v>
          </cell>
          <cell r="G13">
            <v>53</v>
          </cell>
          <cell r="H13">
            <v>62</v>
          </cell>
          <cell r="K13">
            <v>69</v>
          </cell>
          <cell r="L13">
            <v>71</v>
          </cell>
          <cell r="O13">
            <v>0</v>
          </cell>
          <cell r="P13">
            <v>10</v>
          </cell>
        </row>
        <row r="14">
          <cell r="C14">
            <v>42</v>
          </cell>
          <cell r="D14">
            <v>54</v>
          </cell>
          <cell r="G14">
            <v>71</v>
          </cell>
          <cell r="H14">
            <v>65</v>
          </cell>
          <cell r="K14">
            <v>82</v>
          </cell>
          <cell r="L14">
            <v>86</v>
          </cell>
          <cell r="O14">
            <v>2</v>
          </cell>
          <cell r="P14">
            <v>4</v>
          </cell>
        </row>
        <row r="15">
          <cell r="C15">
            <v>38</v>
          </cell>
          <cell r="D15">
            <v>28</v>
          </cell>
          <cell r="G15">
            <v>72</v>
          </cell>
          <cell r="H15">
            <v>53</v>
          </cell>
          <cell r="K15">
            <v>74</v>
          </cell>
          <cell r="L15">
            <v>69</v>
          </cell>
          <cell r="O15">
            <v>0</v>
          </cell>
          <cell r="P15">
            <v>3</v>
          </cell>
        </row>
        <row r="16">
          <cell r="C16">
            <v>50</v>
          </cell>
          <cell r="D16">
            <v>39</v>
          </cell>
          <cell r="G16">
            <v>70</v>
          </cell>
          <cell r="H16">
            <v>49</v>
          </cell>
          <cell r="K16">
            <v>89</v>
          </cell>
          <cell r="L16">
            <v>71</v>
          </cell>
          <cell r="O16">
            <v>0</v>
          </cell>
          <cell r="P16">
            <v>1</v>
          </cell>
        </row>
        <row r="17">
          <cell r="C17">
            <v>39</v>
          </cell>
          <cell r="D17">
            <v>49</v>
          </cell>
          <cell r="G17">
            <v>69</v>
          </cell>
          <cell r="H17">
            <v>56</v>
          </cell>
          <cell r="K17">
            <v>76</v>
          </cell>
          <cell r="L17">
            <v>80</v>
          </cell>
          <cell r="O17">
            <v>0</v>
          </cell>
          <cell r="P17">
            <v>3</v>
          </cell>
        </row>
        <row r="18">
          <cell r="C18">
            <v>39</v>
          </cell>
          <cell r="D18">
            <v>45</v>
          </cell>
          <cell r="G18">
            <v>71</v>
          </cell>
          <cell r="H18">
            <v>69</v>
          </cell>
          <cell r="K18">
            <v>80</v>
          </cell>
          <cell r="L18">
            <v>69</v>
          </cell>
          <cell r="O18">
            <v>0</v>
          </cell>
          <cell r="P18">
            <v>0</v>
          </cell>
        </row>
        <row r="19">
          <cell r="C19">
            <v>29</v>
          </cell>
          <cell r="D19">
            <v>54</v>
          </cell>
          <cell r="G19">
            <v>80</v>
          </cell>
          <cell r="H19">
            <v>63</v>
          </cell>
          <cell r="K19">
            <v>50</v>
          </cell>
          <cell r="L19">
            <v>51</v>
          </cell>
          <cell r="O19">
            <v>0</v>
          </cell>
          <cell r="P19">
            <v>0</v>
          </cell>
        </row>
        <row r="20">
          <cell r="C20">
            <v>56</v>
          </cell>
          <cell r="D20">
            <v>49</v>
          </cell>
          <cell r="G20">
            <v>89</v>
          </cell>
          <cell r="H20">
            <v>86</v>
          </cell>
          <cell r="K20">
            <v>49</v>
          </cell>
          <cell r="L20">
            <v>34</v>
          </cell>
          <cell r="O20">
            <v>0</v>
          </cell>
          <cell r="P20">
            <v>0</v>
          </cell>
        </row>
        <row r="21">
          <cell r="C21">
            <v>66</v>
          </cell>
          <cell r="D21">
            <v>44</v>
          </cell>
          <cell r="G21">
            <v>78</v>
          </cell>
          <cell r="H21">
            <v>57</v>
          </cell>
          <cell r="K21">
            <v>48</v>
          </cell>
          <cell r="L21">
            <v>55</v>
          </cell>
          <cell r="O21">
            <v>0</v>
          </cell>
          <cell r="P21">
            <v>0</v>
          </cell>
        </row>
        <row r="22">
          <cell r="C22">
            <v>52</v>
          </cell>
          <cell r="D22">
            <v>52</v>
          </cell>
          <cell r="G22">
            <v>85</v>
          </cell>
          <cell r="H22">
            <v>69</v>
          </cell>
          <cell r="K22">
            <v>42</v>
          </cell>
          <cell r="L22">
            <v>55</v>
          </cell>
          <cell r="O22">
            <v>0</v>
          </cell>
          <cell r="P22">
            <v>0</v>
          </cell>
        </row>
        <row r="23">
          <cell r="C23">
            <v>68</v>
          </cell>
          <cell r="D23">
            <v>53</v>
          </cell>
          <cell r="G23">
            <v>86</v>
          </cell>
          <cell r="H23">
            <v>69</v>
          </cell>
          <cell r="K23">
            <v>52</v>
          </cell>
          <cell r="L23">
            <v>43</v>
          </cell>
          <cell r="O23">
            <v>0</v>
          </cell>
          <cell r="P23">
            <v>0</v>
          </cell>
        </row>
        <row r="24">
          <cell r="C24">
            <v>57</v>
          </cell>
          <cell r="D24">
            <v>47</v>
          </cell>
          <cell r="G24">
            <v>75</v>
          </cell>
          <cell r="H24">
            <v>72</v>
          </cell>
          <cell r="K24">
            <v>46</v>
          </cell>
          <cell r="L24">
            <v>59</v>
          </cell>
          <cell r="O24">
            <v>0</v>
          </cell>
          <cell r="P24">
            <v>0</v>
          </cell>
        </row>
        <row r="25">
          <cell r="C25">
            <v>58</v>
          </cell>
          <cell r="D25">
            <v>45</v>
          </cell>
          <cell r="G25">
            <v>91</v>
          </cell>
          <cell r="H25">
            <v>64</v>
          </cell>
          <cell r="K25">
            <v>34</v>
          </cell>
          <cell r="L25">
            <v>41</v>
          </cell>
          <cell r="O25">
            <v>0</v>
          </cell>
          <cell r="P25">
            <v>0</v>
          </cell>
        </row>
        <row r="26">
          <cell r="C26">
            <v>56</v>
          </cell>
          <cell r="D26">
            <v>42</v>
          </cell>
          <cell r="G26">
            <v>80</v>
          </cell>
          <cell r="H26">
            <v>66</v>
          </cell>
          <cell r="K26">
            <v>33</v>
          </cell>
          <cell r="L26">
            <v>34</v>
          </cell>
          <cell r="O26">
            <v>0</v>
          </cell>
          <cell r="P26">
            <v>0</v>
          </cell>
        </row>
        <row r="27">
          <cell r="C27">
            <v>73</v>
          </cell>
          <cell r="D27">
            <v>39</v>
          </cell>
          <cell r="G27">
            <v>62</v>
          </cell>
          <cell r="H27">
            <v>56</v>
          </cell>
          <cell r="K27">
            <v>34</v>
          </cell>
          <cell r="L27">
            <v>40</v>
          </cell>
        </row>
        <row r="28">
          <cell r="C28">
            <v>49</v>
          </cell>
          <cell r="D28">
            <v>53</v>
          </cell>
          <cell r="G28">
            <v>80</v>
          </cell>
          <cell r="H28">
            <v>63</v>
          </cell>
          <cell r="K28">
            <v>24</v>
          </cell>
          <cell r="L28">
            <v>51</v>
          </cell>
        </row>
        <row r="29">
          <cell r="C29">
            <v>49</v>
          </cell>
          <cell r="D29">
            <v>39</v>
          </cell>
          <cell r="G29">
            <v>82</v>
          </cell>
          <cell r="H29">
            <v>71</v>
          </cell>
          <cell r="K29">
            <v>20</v>
          </cell>
          <cell r="L29">
            <v>31</v>
          </cell>
        </row>
      </sheetData>
      <sheetData sheetId="20">
        <row r="2">
          <cell r="C2">
            <v>4</v>
          </cell>
          <cell r="D2">
            <v>3</v>
          </cell>
          <cell r="G2">
            <v>3</v>
          </cell>
          <cell r="H2">
            <v>7</v>
          </cell>
          <cell r="K2">
            <v>11</v>
          </cell>
          <cell r="L2">
            <v>8</v>
          </cell>
          <cell r="O2">
            <v>3</v>
          </cell>
          <cell r="P2">
            <v>9</v>
          </cell>
        </row>
        <row r="3">
          <cell r="C3">
            <v>0</v>
          </cell>
          <cell r="D3">
            <v>1</v>
          </cell>
          <cell r="G3">
            <v>6</v>
          </cell>
          <cell r="H3">
            <v>7</v>
          </cell>
          <cell r="K3">
            <v>15</v>
          </cell>
          <cell r="L3">
            <v>7</v>
          </cell>
          <cell r="O3">
            <v>5</v>
          </cell>
          <cell r="P3">
            <v>5</v>
          </cell>
        </row>
        <row r="4">
          <cell r="C4">
            <v>5</v>
          </cell>
          <cell r="D4">
            <v>2</v>
          </cell>
          <cell r="G4">
            <v>10</v>
          </cell>
          <cell r="H4">
            <v>0</v>
          </cell>
          <cell r="K4">
            <v>5</v>
          </cell>
          <cell r="L4">
            <v>9</v>
          </cell>
          <cell r="O4">
            <v>0</v>
          </cell>
          <cell r="P4">
            <v>1</v>
          </cell>
        </row>
        <row r="5">
          <cell r="C5">
            <v>5</v>
          </cell>
          <cell r="D5">
            <v>2</v>
          </cell>
          <cell r="G5">
            <v>6</v>
          </cell>
          <cell r="H5">
            <v>9</v>
          </cell>
          <cell r="K5">
            <v>9</v>
          </cell>
          <cell r="L5">
            <v>7</v>
          </cell>
          <cell r="O5">
            <v>1</v>
          </cell>
          <cell r="P5">
            <v>3</v>
          </cell>
        </row>
        <row r="6">
          <cell r="C6">
            <v>1</v>
          </cell>
          <cell r="D6">
            <v>5</v>
          </cell>
          <cell r="G6">
            <v>13</v>
          </cell>
          <cell r="H6">
            <v>4</v>
          </cell>
          <cell r="K6">
            <v>9</v>
          </cell>
          <cell r="L6">
            <v>10</v>
          </cell>
          <cell r="O6">
            <v>3</v>
          </cell>
          <cell r="P6">
            <v>2</v>
          </cell>
        </row>
        <row r="7">
          <cell r="C7">
            <v>7</v>
          </cell>
          <cell r="D7">
            <v>3</v>
          </cell>
          <cell r="G7">
            <v>8</v>
          </cell>
          <cell r="H7">
            <v>5</v>
          </cell>
          <cell r="K7">
            <v>10</v>
          </cell>
          <cell r="L7">
            <v>11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2</v>
          </cell>
          <cell r="G8">
            <v>10</v>
          </cell>
          <cell r="H8">
            <v>6</v>
          </cell>
          <cell r="K8">
            <v>8</v>
          </cell>
          <cell r="L8">
            <v>11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7</v>
          </cell>
          <cell r="G9">
            <v>7</v>
          </cell>
          <cell r="H9">
            <v>5</v>
          </cell>
          <cell r="K9">
            <v>5</v>
          </cell>
          <cell r="L9">
            <v>7</v>
          </cell>
          <cell r="O9">
            <v>0</v>
          </cell>
          <cell r="P9">
            <v>3</v>
          </cell>
        </row>
        <row r="10">
          <cell r="C10">
            <v>7</v>
          </cell>
          <cell r="D10">
            <v>6</v>
          </cell>
          <cell r="G10">
            <v>5</v>
          </cell>
          <cell r="H10">
            <v>6</v>
          </cell>
          <cell r="K10">
            <v>6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12</v>
          </cell>
          <cell r="D11">
            <v>5</v>
          </cell>
          <cell r="G11">
            <v>11</v>
          </cell>
          <cell r="H11">
            <v>8</v>
          </cell>
          <cell r="K11">
            <v>16</v>
          </cell>
          <cell r="L11">
            <v>14</v>
          </cell>
          <cell r="O11">
            <v>0</v>
          </cell>
          <cell r="P11">
            <v>1</v>
          </cell>
        </row>
        <row r="12">
          <cell r="C12">
            <v>11</v>
          </cell>
          <cell r="D12">
            <v>3</v>
          </cell>
          <cell r="G12">
            <v>12</v>
          </cell>
          <cell r="H12">
            <v>10</v>
          </cell>
          <cell r="K12">
            <v>6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6</v>
          </cell>
          <cell r="G13">
            <v>9</v>
          </cell>
          <cell r="H13">
            <v>4</v>
          </cell>
          <cell r="K13">
            <v>8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14</v>
          </cell>
          <cell r="H14">
            <v>5</v>
          </cell>
          <cell r="K14">
            <v>11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3</v>
          </cell>
          <cell r="H15">
            <v>3</v>
          </cell>
          <cell r="K15">
            <v>14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2</v>
          </cell>
          <cell r="G16">
            <v>12</v>
          </cell>
          <cell r="H16">
            <v>5</v>
          </cell>
          <cell r="K16">
            <v>6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3</v>
          </cell>
          <cell r="G17">
            <v>8</v>
          </cell>
          <cell r="H17">
            <v>9</v>
          </cell>
          <cell r="K17">
            <v>13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8</v>
          </cell>
          <cell r="H18">
            <v>4</v>
          </cell>
          <cell r="K18">
            <v>9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10</v>
          </cell>
          <cell r="G19">
            <v>12</v>
          </cell>
          <cell r="H19">
            <v>4</v>
          </cell>
          <cell r="K19">
            <v>7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17</v>
          </cell>
          <cell r="H20">
            <v>17</v>
          </cell>
          <cell r="K20">
            <v>7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4</v>
          </cell>
          <cell r="G21">
            <v>11</v>
          </cell>
          <cell r="H21">
            <v>6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12</v>
          </cell>
          <cell r="H22">
            <v>8</v>
          </cell>
          <cell r="K22">
            <v>7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15</v>
          </cell>
          <cell r="H23">
            <v>5</v>
          </cell>
          <cell r="K23">
            <v>5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9</v>
          </cell>
          <cell r="G24">
            <v>6</v>
          </cell>
          <cell r="H24">
            <v>8</v>
          </cell>
          <cell r="K24">
            <v>7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10</v>
          </cell>
          <cell r="G25">
            <v>8</v>
          </cell>
          <cell r="H25">
            <v>10</v>
          </cell>
          <cell r="K25">
            <v>4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9</v>
          </cell>
          <cell r="H26">
            <v>11</v>
          </cell>
          <cell r="K26">
            <v>4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11</v>
          </cell>
          <cell r="H27">
            <v>7</v>
          </cell>
          <cell r="K27">
            <v>2</v>
          </cell>
          <cell r="L27">
            <v>3</v>
          </cell>
        </row>
        <row r="28">
          <cell r="C28">
            <v>8</v>
          </cell>
          <cell r="D28">
            <v>9</v>
          </cell>
          <cell r="G28">
            <v>6</v>
          </cell>
          <cell r="H28">
            <v>12</v>
          </cell>
          <cell r="K28">
            <v>4</v>
          </cell>
          <cell r="L28">
            <v>3</v>
          </cell>
        </row>
        <row r="29">
          <cell r="C29">
            <v>9</v>
          </cell>
          <cell r="D29">
            <v>5</v>
          </cell>
          <cell r="G29">
            <v>9</v>
          </cell>
          <cell r="H29">
            <v>10</v>
          </cell>
          <cell r="K29">
            <v>6</v>
          </cell>
          <cell r="L29">
            <v>3</v>
          </cell>
        </row>
      </sheetData>
      <sheetData sheetId="21">
        <row r="2">
          <cell r="C2">
            <v>4</v>
          </cell>
          <cell r="D2">
            <v>6</v>
          </cell>
          <cell r="E2">
            <v>10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6</v>
          </cell>
          <cell r="M2">
            <v>9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5</v>
          </cell>
          <cell r="H3">
            <v>2</v>
          </cell>
          <cell r="I3">
            <v>7</v>
          </cell>
          <cell r="K3">
            <v>1</v>
          </cell>
          <cell r="L3">
            <v>6</v>
          </cell>
          <cell r="M3">
            <v>7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5</v>
          </cell>
          <cell r="H4">
            <v>3</v>
          </cell>
          <cell r="I4">
            <v>8</v>
          </cell>
          <cell r="K4">
            <v>6</v>
          </cell>
          <cell r="L4">
            <v>4</v>
          </cell>
          <cell r="M4">
            <v>10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7</v>
          </cell>
          <cell r="D5">
            <v>6</v>
          </cell>
          <cell r="E5">
            <v>13</v>
          </cell>
          <cell r="G5">
            <v>6</v>
          </cell>
          <cell r="H5">
            <v>4</v>
          </cell>
          <cell r="I5">
            <v>10</v>
          </cell>
          <cell r="K5">
            <v>1</v>
          </cell>
          <cell r="L5">
            <v>5</v>
          </cell>
          <cell r="M5">
            <v>6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6</v>
          </cell>
          <cell r="H6">
            <v>4</v>
          </cell>
          <cell r="I6">
            <v>10</v>
          </cell>
          <cell r="K6">
            <v>4</v>
          </cell>
          <cell r="L6">
            <v>10</v>
          </cell>
          <cell r="M6">
            <v>14</v>
          </cell>
          <cell r="O6">
            <v>5</v>
          </cell>
          <cell r="P6">
            <v>0</v>
          </cell>
          <cell r="Q6">
            <v>5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4</v>
          </cell>
          <cell r="H7">
            <v>5</v>
          </cell>
          <cell r="I7">
            <v>9</v>
          </cell>
          <cell r="K7">
            <v>5</v>
          </cell>
          <cell r="L7">
            <v>5</v>
          </cell>
          <cell r="M7">
            <v>10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5</v>
          </cell>
          <cell r="H8">
            <v>6</v>
          </cell>
          <cell r="I8">
            <v>11</v>
          </cell>
          <cell r="K8">
            <v>9</v>
          </cell>
          <cell r="L8">
            <v>9</v>
          </cell>
          <cell r="M8">
            <v>18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8</v>
          </cell>
          <cell r="D9">
            <v>3</v>
          </cell>
          <cell r="E9">
            <v>11</v>
          </cell>
          <cell r="G9">
            <v>6</v>
          </cell>
          <cell r="H9">
            <v>4</v>
          </cell>
          <cell r="I9">
            <v>10</v>
          </cell>
          <cell r="K9">
            <v>5</v>
          </cell>
          <cell r="L9">
            <v>4</v>
          </cell>
          <cell r="M9">
            <v>9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7</v>
          </cell>
          <cell r="H10">
            <v>7</v>
          </cell>
          <cell r="I10">
            <v>14</v>
          </cell>
          <cell r="K10">
            <v>10</v>
          </cell>
          <cell r="L10">
            <v>9</v>
          </cell>
          <cell r="M10">
            <v>19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6</v>
          </cell>
          <cell r="E11">
            <v>14</v>
          </cell>
          <cell r="G11">
            <v>6</v>
          </cell>
          <cell r="H11">
            <v>10</v>
          </cell>
          <cell r="I11">
            <v>16</v>
          </cell>
          <cell r="K11">
            <v>8</v>
          </cell>
          <cell r="L11">
            <v>8</v>
          </cell>
          <cell r="M11">
            <v>16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10</v>
          </cell>
          <cell r="H12">
            <v>6</v>
          </cell>
          <cell r="I12">
            <v>16</v>
          </cell>
          <cell r="K12">
            <v>1</v>
          </cell>
          <cell r="L12">
            <v>5</v>
          </cell>
          <cell r="M12">
            <v>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7</v>
          </cell>
          <cell r="H13">
            <v>2</v>
          </cell>
          <cell r="I13">
            <v>9</v>
          </cell>
          <cell r="K13">
            <v>5</v>
          </cell>
          <cell r="L13">
            <v>6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3</v>
          </cell>
          <cell r="H14">
            <v>6</v>
          </cell>
          <cell r="I14">
            <v>9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8</v>
          </cell>
          <cell r="H15">
            <v>6</v>
          </cell>
          <cell r="I15">
            <v>14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12</v>
          </cell>
          <cell r="H16">
            <v>15</v>
          </cell>
          <cell r="I16">
            <v>27</v>
          </cell>
          <cell r="K16">
            <v>12</v>
          </cell>
          <cell r="L16">
            <v>13</v>
          </cell>
          <cell r="M16">
            <v>25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8</v>
          </cell>
          <cell r="H17">
            <v>2</v>
          </cell>
          <cell r="I17">
            <v>10</v>
          </cell>
          <cell r="K17">
            <v>3</v>
          </cell>
          <cell r="L17">
            <v>10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6</v>
          </cell>
          <cell r="H18">
            <v>10</v>
          </cell>
          <cell r="I18">
            <v>16</v>
          </cell>
          <cell r="K18">
            <v>11</v>
          </cell>
          <cell r="L18">
            <v>8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6</v>
          </cell>
          <cell r="H19">
            <v>10</v>
          </cell>
          <cell r="I19">
            <v>16</v>
          </cell>
          <cell r="K19">
            <v>1</v>
          </cell>
          <cell r="L19">
            <v>5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8</v>
          </cell>
          <cell r="H20">
            <v>4</v>
          </cell>
          <cell r="I20">
            <v>12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7</v>
          </cell>
          <cell r="H21">
            <v>6</v>
          </cell>
          <cell r="I21">
            <v>13</v>
          </cell>
          <cell r="K21">
            <v>14</v>
          </cell>
          <cell r="L21">
            <v>12</v>
          </cell>
          <cell r="M21">
            <v>26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3</v>
          </cell>
          <cell r="E22">
            <v>13</v>
          </cell>
          <cell r="G22">
            <v>9</v>
          </cell>
          <cell r="H22">
            <v>8</v>
          </cell>
          <cell r="I22">
            <v>17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2</v>
          </cell>
          <cell r="E23">
            <v>14</v>
          </cell>
          <cell r="G23">
            <v>4</v>
          </cell>
          <cell r="H23">
            <v>4</v>
          </cell>
          <cell r="I23">
            <v>8</v>
          </cell>
          <cell r="K23">
            <v>9</v>
          </cell>
          <cell r="L23">
            <v>11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2</v>
          </cell>
          <cell r="E24">
            <v>9</v>
          </cell>
          <cell r="G24">
            <v>11</v>
          </cell>
          <cell r="H24">
            <v>10</v>
          </cell>
          <cell r="I24">
            <v>21</v>
          </cell>
          <cell r="K24">
            <v>7</v>
          </cell>
          <cell r="L24">
            <v>3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</v>
          </cell>
          <cell r="E25">
            <v>6</v>
          </cell>
          <cell r="G25">
            <v>8</v>
          </cell>
          <cell r="H25">
            <v>6</v>
          </cell>
          <cell r="I25">
            <v>14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2</v>
          </cell>
          <cell r="E26">
            <v>9</v>
          </cell>
          <cell r="G26">
            <v>7</v>
          </cell>
          <cell r="H26">
            <v>10</v>
          </cell>
          <cell r="I26">
            <v>17</v>
          </cell>
          <cell r="K26">
            <v>11</v>
          </cell>
          <cell r="L26">
            <v>8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5</v>
          </cell>
          <cell r="E27">
            <v>14</v>
          </cell>
          <cell r="G27">
            <v>6</v>
          </cell>
          <cell r="H27">
            <v>1</v>
          </cell>
          <cell r="I27">
            <v>7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4</v>
          </cell>
          <cell r="D28">
            <v>4</v>
          </cell>
          <cell r="E28">
            <v>8</v>
          </cell>
          <cell r="H28">
            <v>9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6</v>
          </cell>
          <cell r="H29">
            <v>4</v>
          </cell>
          <cell r="I29">
            <v>10</v>
          </cell>
          <cell r="K29">
            <v>4</v>
          </cell>
          <cell r="L29">
            <v>3</v>
          </cell>
          <cell r="M29">
            <v>7</v>
          </cell>
        </row>
      </sheetData>
      <sheetData sheetId="22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3</v>
          </cell>
          <cell r="I2">
            <v>5</v>
          </cell>
          <cell r="K2">
            <v>0</v>
          </cell>
          <cell r="L2">
            <v>2</v>
          </cell>
          <cell r="M2">
            <v>2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2</v>
          </cell>
          <cell r="H3">
            <v>3</v>
          </cell>
          <cell r="I3">
            <v>5</v>
          </cell>
          <cell r="K3">
            <v>5</v>
          </cell>
          <cell r="L3">
            <v>3</v>
          </cell>
          <cell r="M3">
            <v>8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0</v>
          </cell>
          <cell r="H4">
            <v>1</v>
          </cell>
          <cell r="I4">
            <v>1</v>
          </cell>
          <cell r="K4">
            <v>2</v>
          </cell>
          <cell r="L4">
            <v>4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4</v>
          </cell>
          <cell r="H5">
            <v>2</v>
          </cell>
          <cell r="I5">
            <v>6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4</v>
          </cell>
          <cell r="H6">
            <v>0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2</v>
          </cell>
          <cell r="H7">
            <v>4</v>
          </cell>
          <cell r="I7">
            <v>6</v>
          </cell>
          <cell r="K7">
            <v>6</v>
          </cell>
          <cell r="L7">
            <v>3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4</v>
          </cell>
          <cell r="H8">
            <v>4</v>
          </cell>
          <cell r="I8">
            <v>8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1</v>
          </cell>
          <cell r="H9">
            <v>4</v>
          </cell>
          <cell r="I9">
            <v>5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2</v>
          </cell>
          <cell r="I10">
            <v>5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4</v>
          </cell>
          <cell r="I11">
            <v>8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4</v>
          </cell>
          <cell r="H12">
            <v>0</v>
          </cell>
          <cell r="I12">
            <v>4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5</v>
          </cell>
          <cell r="H13">
            <v>5</v>
          </cell>
          <cell r="I13">
            <v>10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7</v>
          </cell>
          <cell r="E14">
            <v>9</v>
          </cell>
          <cell r="G14">
            <v>5</v>
          </cell>
          <cell r="H14">
            <v>2</v>
          </cell>
          <cell r="I14">
            <v>7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5</v>
          </cell>
          <cell r="H15">
            <v>2</v>
          </cell>
          <cell r="I15">
            <v>7</v>
          </cell>
          <cell r="K15">
            <v>8</v>
          </cell>
          <cell r="L15">
            <v>4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7</v>
          </cell>
          <cell r="H16">
            <v>4</v>
          </cell>
          <cell r="I16">
            <v>11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5</v>
          </cell>
          <cell r="H17">
            <v>6</v>
          </cell>
          <cell r="I17">
            <v>11</v>
          </cell>
          <cell r="K17">
            <v>7</v>
          </cell>
          <cell r="L17">
            <v>1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3</v>
          </cell>
          <cell r="H18">
            <v>6</v>
          </cell>
          <cell r="I18">
            <v>9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2</v>
          </cell>
          <cell r="H19">
            <v>4</v>
          </cell>
          <cell r="I19">
            <v>6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8</v>
          </cell>
          <cell r="H20">
            <v>2</v>
          </cell>
          <cell r="I20">
            <v>10</v>
          </cell>
          <cell r="K20">
            <v>0</v>
          </cell>
          <cell r="L20">
            <v>3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3</v>
          </cell>
          <cell r="H21">
            <v>8</v>
          </cell>
          <cell r="I21">
            <v>11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4</v>
          </cell>
          <cell r="H22">
            <v>1</v>
          </cell>
          <cell r="I22">
            <v>5</v>
          </cell>
          <cell r="K22">
            <v>3</v>
          </cell>
          <cell r="L22">
            <v>0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4</v>
          </cell>
          <cell r="I23">
            <v>9</v>
          </cell>
          <cell r="K23">
            <v>1</v>
          </cell>
          <cell r="L23">
            <v>8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3</v>
          </cell>
          <cell r="H24">
            <v>4</v>
          </cell>
          <cell r="I24">
            <v>7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7</v>
          </cell>
          <cell r="H26">
            <v>5</v>
          </cell>
          <cell r="I26">
            <v>12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2</v>
          </cell>
          <cell r="H27">
            <v>3</v>
          </cell>
          <cell r="I27">
            <v>5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3</v>
          </cell>
          <cell r="H28">
            <v>5</v>
          </cell>
          <cell r="I28">
            <v>8</v>
          </cell>
          <cell r="K28">
            <v>3</v>
          </cell>
          <cell r="L28">
            <v>8</v>
          </cell>
          <cell r="M28">
            <v>11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3</v>
          </cell>
          <cell r="H29">
            <v>2</v>
          </cell>
          <cell r="I29">
            <v>5</v>
          </cell>
          <cell r="K29">
            <v>3</v>
          </cell>
          <cell r="L29">
            <v>2</v>
          </cell>
          <cell r="M29">
            <v>5</v>
          </cell>
        </row>
      </sheetData>
      <sheetData sheetId="23">
        <row r="2">
          <cell r="C2">
            <v>4</v>
          </cell>
          <cell r="D2">
            <v>6</v>
          </cell>
          <cell r="E2">
            <v>10</v>
          </cell>
          <cell r="G2">
            <v>4</v>
          </cell>
          <cell r="H2">
            <v>4</v>
          </cell>
          <cell r="I2">
            <v>8</v>
          </cell>
          <cell r="K2">
            <v>13</v>
          </cell>
          <cell r="L2">
            <v>9</v>
          </cell>
          <cell r="M2">
            <v>22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2</v>
          </cell>
          <cell r="H3">
            <v>4</v>
          </cell>
          <cell r="I3">
            <v>6</v>
          </cell>
          <cell r="K3">
            <v>10</v>
          </cell>
          <cell r="L3">
            <v>2</v>
          </cell>
          <cell r="M3">
            <v>12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5</v>
          </cell>
          <cell r="H4">
            <v>6</v>
          </cell>
          <cell r="I4">
            <v>11</v>
          </cell>
          <cell r="K4">
            <v>4</v>
          </cell>
          <cell r="L4">
            <v>5</v>
          </cell>
          <cell r="M4">
            <v>9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5</v>
          </cell>
          <cell r="H5">
            <v>5</v>
          </cell>
          <cell r="I5">
            <v>10</v>
          </cell>
          <cell r="K5">
            <v>5</v>
          </cell>
          <cell r="L5">
            <v>5</v>
          </cell>
          <cell r="M5">
            <v>10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8</v>
          </cell>
          <cell r="D6">
            <v>5</v>
          </cell>
          <cell r="E6">
            <v>13</v>
          </cell>
          <cell r="G6">
            <v>8</v>
          </cell>
          <cell r="H6">
            <v>5</v>
          </cell>
          <cell r="I6">
            <v>13</v>
          </cell>
          <cell r="K6">
            <v>7</v>
          </cell>
          <cell r="L6">
            <v>5</v>
          </cell>
          <cell r="M6">
            <v>12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2</v>
          </cell>
          <cell r="H7">
            <v>4</v>
          </cell>
          <cell r="I7">
            <v>6</v>
          </cell>
          <cell r="K7">
            <v>6</v>
          </cell>
          <cell r="L7">
            <v>3</v>
          </cell>
          <cell r="M7">
            <v>9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10</v>
          </cell>
          <cell r="D8">
            <v>9</v>
          </cell>
          <cell r="E8">
            <v>19</v>
          </cell>
          <cell r="G8">
            <v>6</v>
          </cell>
          <cell r="H8">
            <v>7</v>
          </cell>
          <cell r="I8">
            <v>13</v>
          </cell>
          <cell r="K8">
            <v>6</v>
          </cell>
          <cell r="L8">
            <v>4</v>
          </cell>
          <cell r="M8">
            <v>10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7</v>
          </cell>
          <cell r="D9">
            <v>6</v>
          </cell>
          <cell r="E9">
            <v>13</v>
          </cell>
          <cell r="G9">
            <v>10</v>
          </cell>
          <cell r="H9">
            <v>7</v>
          </cell>
          <cell r="I9">
            <v>17</v>
          </cell>
          <cell r="K9">
            <v>7</v>
          </cell>
          <cell r="L9">
            <v>9</v>
          </cell>
          <cell r="M9">
            <v>16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7</v>
          </cell>
          <cell r="D10">
            <v>13</v>
          </cell>
          <cell r="E10">
            <v>20</v>
          </cell>
          <cell r="G10">
            <v>6</v>
          </cell>
          <cell r="H10">
            <v>5</v>
          </cell>
          <cell r="I10">
            <v>11</v>
          </cell>
          <cell r="K10">
            <v>8</v>
          </cell>
          <cell r="L10">
            <v>4</v>
          </cell>
          <cell r="M10">
            <v>12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10</v>
          </cell>
          <cell r="E11">
            <v>13</v>
          </cell>
          <cell r="G11">
            <v>4</v>
          </cell>
          <cell r="H11">
            <v>1</v>
          </cell>
          <cell r="I11">
            <v>5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7</v>
          </cell>
          <cell r="D12">
            <v>10</v>
          </cell>
          <cell r="E12">
            <v>17</v>
          </cell>
          <cell r="G12">
            <v>5</v>
          </cell>
          <cell r="H12">
            <v>10</v>
          </cell>
          <cell r="I12">
            <v>15</v>
          </cell>
          <cell r="K12">
            <v>17</v>
          </cell>
          <cell r="L12">
            <v>7</v>
          </cell>
          <cell r="M12">
            <v>24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6</v>
          </cell>
          <cell r="D13">
            <v>14</v>
          </cell>
          <cell r="E13">
            <v>20</v>
          </cell>
          <cell r="G13">
            <v>15</v>
          </cell>
          <cell r="H13">
            <v>10</v>
          </cell>
          <cell r="I13">
            <v>25</v>
          </cell>
          <cell r="K13">
            <v>7</v>
          </cell>
          <cell r="L13">
            <v>10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4</v>
          </cell>
          <cell r="E14">
            <v>12</v>
          </cell>
          <cell r="G14">
            <v>12</v>
          </cell>
          <cell r="H14">
            <v>20</v>
          </cell>
          <cell r="I14">
            <v>32</v>
          </cell>
          <cell r="K14">
            <v>11</v>
          </cell>
          <cell r="L14">
            <v>10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9</v>
          </cell>
          <cell r="E15">
            <v>18</v>
          </cell>
          <cell r="G15">
            <v>13</v>
          </cell>
          <cell r="H15">
            <v>14</v>
          </cell>
          <cell r="I15">
            <v>27</v>
          </cell>
          <cell r="K15">
            <v>7</v>
          </cell>
          <cell r="L15">
            <v>16</v>
          </cell>
          <cell r="M15">
            <v>23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5</v>
          </cell>
          <cell r="H16">
            <v>6</v>
          </cell>
          <cell r="I16">
            <v>11</v>
          </cell>
          <cell r="K16">
            <v>12</v>
          </cell>
          <cell r="L16">
            <v>16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13</v>
          </cell>
          <cell r="H17">
            <v>13</v>
          </cell>
          <cell r="I17">
            <v>26</v>
          </cell>
          <cell r="K17">
            <v>10</v>
          </cell>
          <cell r="L17">
            <v>18</v>
          </cell>
          <cell r="M17">
            <v>28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16</v>
          </cell>
          <cell r="H18">
            <v>11</v>
          </cell>
          <cell r="I18">
            <v>27</v>
          </cell>
          <cell r="K18">
            <v>9</v>
          </cell>
          <cell r="L18">
            <v>11</v>
          </cell>
          <cell r="M18">
            <v>20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4</v>
          </cell>
          <cell r="D19">
            <v>8</v>
          </cell>
          <cell r="E19">
            <v>12</v>
          </cell>
          <cell r="G19">
            <v>11</v>
          </cell>
          <cell r="H19">
            <v>10</v>
          </cell>
          <cell r="I19">
            <v>21</v>
          </cell>
          <cell r="K19">
            <v>14</v>
          </cell>
          <cell r="L19">
            <v>5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8</v>
          </cell>
          <cell r="H20">
            <v>14</v>
          </cell>
          <cell r="I20">
            <v>22</v>
          </cell>
          <cell r="K20">
            <v>13</v>
          </cell>
          <cell r="L20">
            <v>13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8</v>
          </cell>
          <cell r="E21">
            <v>12</v>
          </cell>
          <cell r="G21">
            <v>8</v>
          </cell>
          <cell r="H21">
            <v>10</v>
          </cell>
          <cell r="I21">
            <v>18</v>
          </cell>
          <cell r="K21">
            <v>12</v>
          </cell>
          <cell r="L21">
            <v>10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17</v>
          </cell>
          <cell r="H22">
            <v>2</v>
          </cell>
          <cell r="I22">
            <v>19</v>
          </cell>
          <cell r="K22">
            <v>9</v>
          </cell>
          <cell r="L22">
            <v>12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12</v>
          </cell>
          <cell r="H23">
            <v>6</v>
          </cell>
          <cell r="I23">
            <v>18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5</v>
          </cell>
          <cell r="E24">
            <v>11</v>
          </cell>
          <cell r="G24">
            <v>3</v>
          </cell>
          <cell r="H24">
            <v>6</v>
          </cell>
          <cell r="I24">
            <v>9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4</v>
          </cell>
          <cell r="E25">
            <v>4</v>
          </cell>
          <cell r="G25">
            <v>4</v>
          </cell>
          <cell r="H25">
            <v>4</v>
          </cell>
          <cell r="I25">
            <v>8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15</v>
          </cell>
          <cell r="H26">
            <v>11</v>
          </cell>
          <cell r="I26">
            <v>26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9</v>
          </cell>
          <cell r="E27">
            <v>14</v>
          </cell>
          <cell r="G27">
            <v>4</v>
          </cell>
          <cell r="H27">
            <v>6</v>
          </cell>
          <cell r="I27">
            <v>10</v>
          </cell>
          <cell r="K27">
            <v>9</v>
          </cell>
          <cell r="L27">
            <v>4</v>
          </cell>
          <cell r="M27">
            <v>13</v>
          </cell>
        </row>
        <row r="28">
          <cell r="C28">
            <v>7</v>
          </cell>
          <cell r="D28">
            <v>5</v>
          </cell>
          <cell r="E28">
            <v>12</v>
          </cell>
          <cell r="G28">
            <v>3</v>
          </cell>
          <cell r="H28">
            <v>8</v>
          </cell>
          <cell r="I28">
            <v>11</v>
          </cell>
          <cell r="K28">
            <v>4</v>
          </cell>
          <cell r="L28">
            <v>11</v>
          </cell>
          <cell r="M28">
            <v>15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16</v>
          </cell>
          <cell r="H29">
            <v>9</v>
          </cell>
          <cell r="I29">
            <v>25</v>
          </cell>
          <cell r="K29">
            <v>3</v>
          </cell>
          <cell r="L29">
            <v>9</v>
          </cell>
          <cell r="M29">
            <v>12</v>
          </cell>
        </row>
      </sheetData>
      <sheetData sheetId="24">
        <row r="2">
          <cell r="C2">
            <v>3</v>
          </cell>
          <cell r="D2">
            <v>3</v>
          </cell>
          <cell r="E2">
            <v>6</v>
          </cell>
          <cell r="G2">
            <v>1</v>
          </cell>
          <cell r="H2">
            <v>3</v>
          </cell>
          <cell r="I2">
            <v>4</v>
          </cell>
          <cell r="K2">
            <v>5</v>
          </cell>
          <cell r="L2">
            <v>3</v>
          </cell>
          <cell r="M2">
            <v>8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4</v>
          </cell>
          <cell r="H3">
            <v>2</v>
          </cell>
          <cell r="I3">
            <v>6</v>
          </cell>
          <cell r="K3">
            <v>2</v>
          </cell>
          <cell r="L3">
            <v>3</v>
          </cell>
          <cell r="M3">
            <v>5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2</v>
          </cell>
          <cell r="H4">
            <v>2</v>
          </cell>
          <cell r="I4">
            <v>4</v>
          </cell>
          <cell r="K4">
            <v>7</v>
          </cell>
          <cell r="L4">
            <v>6</v>
          </cell>
          <cell r="M4">
            <v>13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6</v>
          </cell>
          <cell r="D5">
            <v>2</v>
          </cell>
          <cell r="E5">
            <v>8</v>
          </cell>
          <cell r="G5">
            <v>3</v>
          </cell>
          <cell r="H5">
            <v>3</v>
          </cell>
          <cell r="I5">
            <v>6</v>
          </cell>
          <cell r="K5">
            <v>2</v>
          </cell>
          <cell r="L5">
            <v>7</v>
          </cell>
          <cell r="M5">
            <v>9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8</v>
          </cell>
          <cell r="H6">
            <v>6</v>
          </cell>
          <cell r="I6">
            <v>14</v>
          </cell>
          <cell r="K6">
            <v>9</v>
          </cell>
          <cell r="L6">
            <v>5</v>
          </cell>
          <cell r="M6">
            <v>14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1</v>
          </cell>
          <cell r="H7">
            <v>4</v>
          </cell>
          <cell r="I7">
            <v>5</v>
          </cell>
          <cell r="K7">
            <v>3</v>
          </cell>
          <cell r="L7">
            <v>3</v>
          </cell>
          <cell r="M7">
            <v>6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9</v>
          </cell>
          <cell r="D8">
            <v>13</v>
          </cell>
          <cell r="E8">
            <v>22</v>
          </cell>
          <cell r="G8">
            <v>5</v>
          </cell>
          <cell r="H8">
            <v>6</v>
          </cell>
          <cell r="I8">
            <v>11</v>
          </cell>
          <cell r="K8">
            <v>9</v>
          </cell>
          <cell r="L8">
            <v>2</v>
          </cell>
          <cell r="M8">
            <v>11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8</v>
          </cell>
          <cell r="E9">
            <v>14</v>
          </cell>
          <cell r="G9">
            <v>5</v>
          </cell>
          <cell r="H9">
            <v>9</v>
          </cell>
          <cell r="I9">
            <v>14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3</v>
          </cell>
          <cell r="E10">
            <v>10</v>
          </cell>
          <cell r="G10">
            <v>4</v>
          </cell>
          <cell r="H10">
            <v>7</v>
          </cell>
          <cell r="I10">
            <v>11</v>
          </cell>
          <cell r="K10">
            <v>9</v>
          </cell>
          <cell r="L10">
            <v>7</v>
          </cell>
          <cell r="M10">
            <v>16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8</v>
          </cell>
          <cell r="D11">
            <v>7</v>
          </cell>
          <cell r="E11">
            <v>15</v>
          </cell>
          <cell r="G11">
            <v>9</v>
          </cell>
          <cell r="H11">
            <v>8</v>
          </cell>
          <cell r="I11">
            <v>17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9</v>
          </cell>
          <cell r="E12">
            <v>13</v>
          </cell>
          <cell r="G12">
            <v>10</v>
          </cell>
          <cell r="H12">
            <v>8</v>
          </cell>
          <cell r="I12">
            <v>18</v>
          </cell>
          <cell r="K12">
            <v>6</v>
          </cell>
          <cell r="L12">
            <v>5</v>
          </cell>
          <cell r="M12">
            <v>11</v>
          </cell>
          <cell r="O12">
            <v>0</v>
          </cell>
          <cell r="P12">
            <v>6</v>
          </cell>
          <cell r="Q12">
            <v>6</v>
          </cell>
        </row>
        <row r="13">
          <cell r="C13">
            <v>8</v>
          </cell>
          <cell r="D13">
            <v>9</v>
          </cell>
          <cell r="E13">
            <v>17</v>
          </cell>
          <cell r="G13">
            <v>10</v>
          </cell>
          <cell r="H13">
            <v>5</v>
          </cell>
          <cell r="I13">
            <v>15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8</v>
          </cell>
          <cell r="E14">
            <v>13</v>
          </cell>
          <cell r="G14">
            <v>8</v>
          </cell>
          <cell r="H14">
            <v>7</v>
          </cell>
          <cell r="I14">
            <v>15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7</v>
          </cell>
          <cell r="H15">
            <v>8</v>
          </cell>
          <cell r="I15">
            <v>15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10</v>
          </cell>
          <cell r="E16">
            <v>16</v>
          </cell>
          <cell r="G16">
            <v>10</v>
          </cell>
          <cell r="H16">
            <v>7</v>
          </cell>
          <cell r="I16">
            <v>17</v>
          </cell>
          <cell r="K16">
            <v>11</v>
          </cell>
          <cell r="L16">
            <v>12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4</v>
          </cell>
          <cell r="E17">
            <v>12</v>
          </cell>
          <cell r="G17">
            <v>7</v>
          </cell>
          <cell r="H17">
            <v>10</v>
          </cell>
          <cell r="I17">
            <v>17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9</v>
          </cell>
          <cell r="H18">
            <v>8</v>
          </cell>
          <cell r="I18">
            <v>17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5</v>
          </cell>
          <cell r="H19">
            <v>12</v>
          </cell>
          <cell r="I19">
            <v>17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7</v>
          </cell>
          <cell r="H20">
            <v>9</v>
          </cell>
          <cell r="I20">
            <v>16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7</v>
          </cell>
          <cell r="E21">
            <v>12</v>
          </cell>
          <cell r="G21">
            <v>11</v>
          </cell>
          <cell r="H21">
            <v>9</v>
          </cell>
          <cell r="I21">
            <v>20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9</v>
          </cell>
          <cell r="H22">
            <v>6</v>
          </cell>
          <cell r="I22">
            <v>15</v>
          </cell>
          <cell r="K22">
            <v>3</v>
          </cell>
          <cell r="L22">
            <v>10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9</v>
          </cell>
          <cell r="H23">
            <v>5</v>
          </cell>
          <cell r="I23">
            <v>14</v>
          </cell>
          <cell r="K23">
            <v>10</v>
          </cell>
          <cell r="L23">
            <v>8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8</v>
          </cell>
          <cell r="H24">
            <v>7</v>
          </cell>
          <cell r="I24">
            <v>15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4</v>
          </cell>
          <cell r="H25">
            <v>4</v>
          </cell>
          <cell r="I25">
            <v>8</v>
          </cell>
          <cell r="K25">
            <v>9</v>
          </cell>
          <cell r="L25">
            <v>2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9</v>
          </cell>
          <cell r="H26">
            <v>5</v>
          </cell>
          <cell r="I26">
            <v>14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3</v>
          </cell>
          <cell r="H27">
            <v>2</v>
          </cell>
          <cell r="I27">
            <v>5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5</v>
          </cell>
          <cell r="H28">
            <v>7</v>
          </cell>
          <cell r="I28">
            <v>12</v>
          </cell>
          <cell r="K28">
            <v>2</v>
          </cell>
          <cell r="L28">
            <v>10</v>
          </cell>
          <cell r="M28">
            <v>12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8</v>
          </cell>
          <cell r="H29">
            <v>9</v>
          </cell>
          <cell r="I29">
            <v>17</v>
          </cell>
          <cell r="K29">
            <v>3</v>
          </cell>
          <cell r="L29">
            <v>2</v>
          </cell>
          <cell r="M29">
            <v>5</v>
          </cell>
        </row>
      </sheetData>
      <sheetData sheetId="25">
        <row r="2">
          <cell r="C2">
            <v>27</v>
          </cell>
          <cell r="D2">
            <v>14</v>
          </cell>
          <cell r="E2">
            <v>41</v>
          </cell>
          <cell r="G2">
            <v>50</v>
          </cell>
          <cell r="H2">
            <v>28</v>
          </cell>
          <cell r="I2">
            <v>78</v>
          </cell>
          <cell r="K2">
            <v>42</v>
          </cell>
          <cell r="L2">
            <v>35</v>
          </cell>
          <cell r="M2">
            <v>77</v>
          </cell>
          <cell r="O2">
            <v>13</v>
          </cell>
          <cell r="P2">
            <v>22</v>
          </cell>
          <cell r="Q2">
            <v>35</v>
          </cell>
        </row>
        <row r="3">
          <cell r="C3">
            <v>34</v>
          </cell>
          <cell r="D3">
            <v>27</v>
          </cell>
          <cell r="E3">
            <v>61</v>
          </cell>
          <cell r="G3">
            <v>36</v>
          </cell>
          <cell r="H3">
            <v>34</v>
          </cell>
          <cell r="I3">
            <v>70</v>
          </cell>
          <cell r="K3">
            <v>39</v>
          </cell>
          <cell r="L3">
            <v>32</v>
          </cell>
          <cell r="M3">
            <v>71</v>
          </cell>
          <cell r="O3">
            <v>12</v>
          </cell>
          <cell r="P3">
            <v>22</v>
          </cell>
          <cell r="Q3">
            <v>34</v>
          </cell>
        </row>
        <row r="4">
          <cell r="C4">
            <v>28</v>
          </cell>
          <cell r="D4">
            <v>27</v>
          </cell>
          <cell r="E4">
            <v>55</v>
          </cell>
          <cell r="G4">
            <v>30</v>
          </cell>
          <cell r="H4">
            <v>39</v>
          </cell>
          <cell r="I4">
            <v>69</v>
          </cell>
          <cell r="K4">
            <v>41</v>
          </cell>
          <cell r="L4">
            <v>37</v>
          </cell>
          <cell r="M4">
            <v>78</v>
          </cell>
          <cell r="O4">
            <v>7</v>
          </cell>
          <cell r="P4">
            <v>15</v>
          </cell>
          <cell r="Q4">
            <v>22</v>
          </cell>
        </row>
        <row r="5">
          <cell r="C5">
            <v>36</v>
          </cell>
          <cell r="D5">
            <v>21</v>
          </cell>
          <cell r="E5">
            <v>57</v>
          </cell>
          <cell r="G5">
            <v>41</v>
          </cell>
          <cell r="H5">
            <v>37</v>
          </cell>
          <cell r="I5">
            <v>78</v>
          </cell>
          <cell r="K5">
            <v>43</v>
          </cell>
          <cell r="L5">
            <v>36</v>
          </cell>
          <cell r="M5">
            <v>79</v>
          </cell>
          <cell r="O5">
            <v>9</v>
          </cell>
          <cell r="P5">
            <v>24</v>
          </cell>
          <cell r="Q5">
            <v>33</v>
          </cell>
        </row>
        <row r="6">
          <cell r="C6">
            <v>35</v>
          </cell>
          <cell r="D6">
            <v>43</v>
          </cell>
          <cell r="E6">
            <v>78</v>
          </cell>
          <cell r="H6">
            <v>27</v>
          </cell>
          <cell r="K6">
            <v>44</v>
          </cell>
          <cell r="L6">
            <v>38</v>
          </cell>
          <cell r="M6">
            <v>82</v>
          </cell>
          <cell r="O6">
            <v>13</v>
          </cell>
          <cell r="P6">
            <v>13</v>
          </cell>
          <cell r="Q6">
            <v>26</v>
          </cell>
        </row>
        <row r="7">
          <cell r="C7">
            <v>32</v>
          </cell>
          <cell r="D7">
            <v>30</v>
          </cell>
          <cell r="E7">
            <v>62</v>
          </cell>
          <cell r="G7">
            <v>40</v>
          </cell>
          <cell r="H7">
            <v>37</v>
          </cell>
          <cell r="I7">
            <v>77</v>
          </cell>
          <cell r="K7">
            <v>46</v>
          </cell>
          <cell r="L7">
            <v>41</v>
          </cell>
          <cell r="M7">
            <v>87</v>
          </cell>
          <cell r="O7">
            <v>6</v>
          </cell>
          <cell r="P7">
            <v>16</v>
          </cell>
          <cell r="Q7">
            <v>22</v>
          </cell>
        </row>
        <row r="8">
          <cell r="C8">
            <v>48</v>
          </cell>
          <cell r="D8">
            <v>34</v>
          </cell>
          <cell r="E8">
            <v>82</v>
          </cell>
          <cell r="G8">
            <v>36</v>
          </cell>
          <cell r="H8">
            <v>48</v>
          </cell>
          <cell r="I8">
            <v>84</v>
          </cell>
          <cell r="K8">
            <v>34</v>
          </cell>
          <cell r="L8">
            <v>43</v>
          </cell>
          <cell r="M8">
            <v>77</v>
          </cell>
          <cell r="O8">
            <v>5</v>
          </cell>
          <cell r="P8">
            <v>8</v>
          </cell>
          <cell r="Q8">
            <v>13</v>
          </cell>
        </row>
        <row r="9">
          <cell r="C9">
            <v>45</v>
          </cell>
          <cell r="D9">
            <v>30</v>
          </cell>
          <cell r="E9">
            <v>75</v>
          </cell>
          <cell r="G9">
            <v>59</v>
          </cell>
          <cell r="H9">
            <v>53</v>
          </cell>
          <cell r="I9">
            <v>112</v>
          </cell>
          <cell r="K9">
            <v>43</v>
          </cell>
          <cell r="L9">
            <v>36</v>
          </cell>
          <cell r="M9">
            <v>79</v>
          </cell>
          <cell r="O9">
            <v>4</v>
          </cell>
          <cell r="P9">
            <v>11</v>
          </cell>
          <cell r="Q9">
            <v>15</v>
          </cell>
        </row>
        <row r="10">
          <cell r="C10">
            <v>34</v>
          </cell>
          <cell r="D10">
            <v>47</v>
          </cell>
          <cell r="E10">
            <v>81</v>
          </cell>
          <cell r="G10">
            <v>50</v>
          </cell>
          <cell r="H10">
            <v>56</v>
          </cell>
          <cell r="I10">
            <v>106</v>
          </cell>
          <cell r="K10">
            <v>39</v>
          </cell>
          <cell r="L10">
            <v>45</v>
          </cell>
          <cell r="M10">
            <v>84</v>
          </cell>
          <cell r="O10">
            <v>3</v>
          </cell>
          <cell r="P10">
            <v>12</v>
          </cell>
          <cell r="Q10">
            <v>15</v>
          </cell>
        </row>
        <row r="11">
          <cell r="C11">
            <v>43</v>
          </cell>
          <cell r="D11">
            <v>39</v>
          </cell>
          <cell r="E11">
            <v>82</v>
          </cell>
          <cell r="G11">
            <v>46</v>
          </cell>
          <cell r="H11">
            <v>31</v>
          </cell>
          <cell r="I11">
            <v>77</v>
          </cell>
          <cell r="K11">
            <v>45</v>
          </cell>
          <cell r="L11">
            <v>36</v>
          </cell>
          <cell r="M11">
            <v>81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26</v>
          </cell>
          <cell r="D12">
            <v>44</v>
          </cell>
          <cell r="E12">
            <v>70</v>
          </cell>
          <cell r="G12">
            <v>55</v>
          </cell>
          <cell r="H12">
            <v>49</v>
          </cell>
          <cell r="I12">
            <v>104</v>
          </cell>
          <cell r="K12">
            <v>44</v>
          </cell>
          <cell r="L12">
            <v>43</v>
          </cell>
          <cell r="M12">
            <v>87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49</v>
          </cell>
          <cell r="D13">
            <v>32</v>
          </cell>
          <cell r="E13">
            <v>81</v>
          </cell>
          <cell r="G13">
            <v>52</v>
          </cell>
          <cell r="H13">
            <v>49</v>
          </cell>
          <cell r="I13">
            <v>101</v>
          </cell>
          <cell r="K13">
            <v>41</v>
          </cell>
          <cell r="L13">
            <v>43</v>
          </cell>
          <cell r="M13">
            <v>84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44</v>
          </cell>
          <cell r="D14">
            <v>39</v>
          </cell>
          <cell r="E14">
            <v>83</v>
          </cell>
          <cell r="G14">
            <v>75</v>
          </cell>
          <cell r="H14">
            <v>57</v>
          </cell>
          <cell r="I14">
            <v>132</v>
          </cell>
          <cell r="K14">
            <v>65</v>
          </cell>
          <cell r="L14">
            <v>54</v>
          </cell>
          <cell r="M14">
            <v>119</v>
          </cell>
          <cell r="O14">
            <v>3</v>
          </cell>
          <cell r="P14">
            <v>1</v>
          </cell>
          <cell r="Q14">
            <v>4</v>
          </cell>
        </row>
        <row r="15">
          <cell r="C15">
            <v>32</v>
          </cell>
          <cell r="D15">
            <v>44</v>
          </cell>
          <cell r="E15">
            <v>76</v>
          </cell>
          <cell r="G15">
            <v>67</v>
          </cell>
          <cell r="H15">
            <v>56</v>
          </cell>
          <cell r="I15">
            <v>123</v>
          </cell>
          <cell r="K15">
            <v>54</v>
          </cell>
          <cell r="L15">
            <v>53</v>
          </cell>
          <cell r="M15">
            <v>107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40</v>
          </cell>
          <cell r="D16">
            <v>33</v>
          </cell>
          <cell r="E16">
            <v>73</v>
          </cell>
          <cell r="G16">
            <v>46</v>
          </cell>
          <cell r="H16">
            <v>47</v>
          </cell>
          <cell r="I16">
            <v>93</v>
          </cell>
          <cell r="K16">
            <v>52</v>
          </cell>
          <cell r="L16">
            <v>63</v>
          </cell>
          <cell r="M16">
            <v>115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48</v>
          </cell>
          <cell r="D17">
            <v>47</v>
          </cell>
          <cell r="E17">
            <v>95</v>
          </cell>
          <cell r="G17">
            <v>79</v>
          </cell>
          <cell r="H17">
            <v>57</v>
          </cell>
          <cell r="I17">
            <v>136</v>
          </cell>
          <cell r="K17">
            <v>54</v>
          </cell>
          <cell r="L17">
            <v>60</v>
          </cell>
          <cell r="M17">
            <v>114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44</v>
          </cell>
          <cell r="D18">
            <v>39</v>
          </cell>
          <cell r="E18">
            <v>83</v>
          </cell>
          <cell r="G18">
            <v>59</v>
          </cell>
          <cell r="H18">
            <v>61</v>
          </cell>
          <cell r="I18">
            <v>120</v>
          </cell>
          <cell r="K18">
            <v>51</v>
          </cell>
          <cell r="L18">
            <v>51</v>
          </cell>
          <cell r="M18">
            <v>102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44</v>
          </cell>
          <cell r="D19">
            <v>63</v>
          </cell>
          <cell r="E19">
            <v>107</v>
          </cell>
          <cell r="G19">
            <v>70</v>
          </cell>
          <cell r="H19">
            <v>65</v>
          </cell>
          <cell r="I19">
            <v>135</v>
          </cell>
          <cell r="K19">
            <v>36</v>
          </cell>
          <cell r="L19">
            <v>34</v>
          </cell>
          <cell r="M19">
            <v>70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35</v>
          </cell>
          <cell r="D20">
            <v>48</v>
          </cell>
          <cell r="E20">
            <v>83</v>
          </cell>
          <cell r="G20">
            <v>70</v>
          </cell>
          <cell r="H20">
            <v>71</v>
          </cell>
          <cell r="I20">
            <v>141</v>
          </cell>
          <cell r="K20">
            <v>39</v>
          </cell>
          <cell r="L20">
            <v>38</v>
          </cell>
          <cell r="M20">
            <v>77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45</v>
          </cell>
          <cell r="D21">
            <v>64</v>
          </cell>
          <cell r="E21">
            <v>109</v>
          </cell>
          <cell r="G21">
            <v>87</v>
          </cell>
          <cell r="H21">
            <v>66</v>
          </cell>
          <cell r="I21">
            <v>153</v>
          </cell>
          <cell r="K21">
            <v>42</v>
          </cell>
          <cell r="L21">
            <v>53</v>
          </cell>
          <cell r="M21">
            <v>95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52</v>
          </cell>
          <cell r="D22">
            <v>47</v>
          </cell>
          <cell r="E22">
            <v>99</v>
          </cell>
          <cell r="G22">
            <v>69</v>
          </cell>
          <cell r="H22">
            <v>69</v>
          </cell>
          <cell r="I22">
            <v>138</v>
          </cell>
          <cell r="K22">
            <v>37</v>
          </cell>
          <cell r="L22">
            <v>56</v>
          </cell>
          <cell r="M22">
            <v>93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47</v>
          </cell>
          <cell r="D23">
            <v>36</v>
          </cell>
          <cell r="E23">
            <v>83</v>
          </cell>
          <cell r="G23">
            <v>80</v>
          </cell>
          <cell r="H23">
            <v>75</v>
          </cell>
          <cell r="I23">
            <v>155</v>
          </cell>
          <cell r="K23">
            <v>44</v>
          </cell>
          <cell r="L23">
            <v>44</v>
          </cell>
          <cell r="M23">
            <v>88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46</v>
          </cell>
          <cell r="D24">
            <v>49</v>
          </cell>
          <cell r="E24">
            <v>95</v>
          </cell>
          <cell r="G24">
            <v>83</v>
          </cell>
          <cell r="H24">
            <v>79</v>
          </cell>
          <cell r="I24">
            <v>162</v>
          </cell>
          <cell r="K24">
            <v>33</v>
          </cell>
          <cell r="L24">
            <v>42</v>
          </cell>
          <cell r="M24">
            <v>75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55</v>
          </cell>
          <cell r="D25">
            <v>33</v>
          </cell>
          <cell r="E25">
            <v>88</v>
          </cell>
          <cell r="G25">
            <v>67</v>
          </cell>
          <cell r="H25">
            <v>61</v>
          </cell>
          <cell r="I25">
            <v>128</v>
          </cell>
          <cell r="K25">
            <v>37</v>
          </cell>
          <cell r="L25">
            <v>36</v>
          </cell>
          <cell r="M25">
            <v>73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41</v>
          </cell>
          <cell r="D26">
            <v>40</v>
          </cell>
          <cell r="E26">
            <v>81</v>
          </cell>
          <cell r="G26">
            <v>83</v>
          </cell>
          <cell r="H26">
            <v>83</v>
          </cell>
          <cell r="I26">
            <v>166</v>
          </cell>
          <cell r="K26">
            <v>34</v>
          </cell>
          <cell r="L26">
            <v>34</v>
          </cell>
          <cell r="M26">
            <v>68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49</v>
          </cell>
          <cell r="D27">
            <v>31</v>
          </cell>
          <cell r="E27">
            <v>80</v>
          </cell>
          <cell r="G27">
            <v>54</v>
          </cell>
          <cell r="H27">
            <v>39</v>
          </cell>
          <cell r="I27">
            <v>93</v>
          </cell>
          <cell r="K27">
            <v>27</v>
          </cell>
          <cell r="L27">
            <v>35</v>
          </cell>
          <cell r="M27">
            <v>62</v>
          </cell>
        </row>
        <row r="28">
          <cell r="C28">
            <v>42</v>
          </cell>
          <cell r="D28">
            <v>31</v>
          </cell>
          <cell r="E28">
            <v>73</v>
          </cell>
          <cell r="G28">
            <v>63</v>
          </cell>
          <cell r="K28">
            <v>25</v>
          </cell>
          <cell r="L28">
            <v>26</v>
          </cell>
          <cell r="M28">
            <v>51</v>
          </cell>
        </row>
        <row r="29">
          <cell r="C29">
            <v>38</v>
          </cell>
          <cell r="D29">
            <v>27</v>
          </cell>
          <cell r="E29">
            <v>65</v>
          </cell>
          <cell r="G29">
            <v>49</v>
          </cell>
          <cell r="H29">
            <v>56</v>
          </cell>
          <cell r="I29">
            <v>105</v>
          </cell>
          <cell r="K29">
            <v>21</v>
          </cell>
          <cell r="L29">
            <v>22</v>
          </cell>
          <cell r="M29">
            <v>43</v>
          </cell>
        </row>
      </sheetData>
      <sheetData sheetId="26">
        <row r="2">
          <cell r="C2">
            <v>0</v>
          </cell>
          <cell r="D2">
            <v>3</v>
          </cell>
          <cell r="E2">
            <v>3</v>
          </cell>
          <cell r="G2">
            <v>4</v>
          </cell>
          <cell r="H2">
            <v>4</v>
          </cell>
          <cell r="I2">
            <v>8</v>
          </cell>
          <cell r="K2">
            <v>4</v>
          </cell>
          <cell r="L2">
            <v>4</v>
          </cell>
          <cell r="M2">
            <v>8</v>
          </cell>
          <cell r="O2">
            <v>7</v>
          </cell>
          <cell r="P2">
            <v>5</v>
          </cell>
          <cell r="Q2">
            <v>12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1</v>
          </cell>
          <cell r="H3">
            <v>5</v>
          </cell>
          <cell r="I3">
            <v>6</v>
          </cell>
          <cell r="K3">
            <v>7</v>
          </cell>
          <cell r="L3">
            <v>5</v>
          </cell>
          <cell r="M3">
            <v>12</v>
          </cell>
          <cell r="O3">
            <v>5</v>
          </cell>
          <cell r="P3">
            <v>3</v>
          </cell>
          <cell r="Q3">
            <v>8</v>
          </cell>
        </row>
        <row r="4">
          <cell r="C4">
            <v>1</v>
          </cell>
          <cell r="D4">
            <v>6</v>
          </cell>
          <cell r="E4">
            <v>7</v>
          </cell>
          <cell r="G4">
            <v>9</v>
          </cell>
          <cell r="H4">
            <v>2</v>
          </cell>
          <cell r="I4">
            <v>11</v>
          </cell>
          <cell r="K4">
            <v>4</v>
          </cell>
          <cell r="L4">
            <v>2</v>
          </cell>
          <cell r="M4">
            <v>6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3</v>
          </cell>
          <cell r="H5">
            <v>5</v>
          </cell>
          <cell r="I5">
            <v>8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9</v>
          </cell>
          <cell r="Q5">
            <v>9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2</v>
          </cell>
          <cell r="I6">
            <v>4</v>
          </cell>
          <cell r="K6">
            <v>7</v>
          </cell>
          <cell r="L6">
            <v>6</v>
          </cell>
          <cell r="M6">
            <v>13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1</v>
          </cell>
          <cell r="H7">
            <v>4</v>
          </cell>
          <cell r="I7">
            <v>5</v>
          </cell>
          <cell r="K7">
            <v>4</v>
          </cell>
          <cell r="L7">
            <v>5</v>
          </cell>
          <cell r="M7">
            <v>9</v>
          </cell>
          <cell r="O7">
            <v>3</v>
          </cell>
          <cell r="P7">
            <v>1</v>
          </cell>
          <cell r="Q7">
            <v>4</v>
          </cell>
        </row>
        <row r="8">
          <cell r="C8">
            <v>1</v>
          </cell>
          <cell r="D8">
            <v>6</v>
          </cell>
          <cell r="E8">
            <v>7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5</v>
          </cell>
          <cell r="H9">
            <v>3</v>
          </cell>
          <cell r="I9">
            <v>8</v>
          </cell>
          <cell r="K9">
            <v>12</v>
          </cell>
          <cell r="L9">
            <v>7</v>
          </cell>
          <cell r="M9">
            <v>19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2</v>
          </cell>
          <cell r="H10">
            <v>5</v>
          </cell>
          <cell r="I10">
            <v>7</v>
          </cell>
          <cell r="K10">
            <v>6</v>
          </cell>
          <cell r="L10">
            <v>5</v>
          </cell>
          <cell r="M10">
            <v>11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6</v>
          </cell>
          <cell r="E11">
            <v>7</v>
          </cell>
          <cell r="G11">
            <v>3</v>
          </cell>
          <cell r="H11">
            <v>4</v>
          </cell>
          <cell r="I11">
            <v>7</v>
          </cell>
          <cell r="K11">
            <v>7</v>
          </cell>
          <cell r="L11">
            <v>5</v>
          </cell>
          <cell r="M11">
            <v>12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4</v>
          </cell>
          <cell r="H12">
            <v>6</v>
          </cell>
          <cell r="I12">
            <v>10</v>
          </cell>
          <cell r="K12">
            <v>4</v>
          </cell>
          <cell r="L12">
            <v>1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6</v>
          </cell>
          <cell r="H13">
            <v>1</v>
          </cell>
          <cell r="I13">
            <v>7</v>
          </cell>
          <cell r="K13">
            <v>5</v>
          </cell>
          <cell r="L13">
            <v>7</v>
          </cell>
          <cell r="M13">
            <v>12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11</v>
          </cell>
          <cell r="H14">
            <v>3</v>
          </cell>
          <cell r="I14">
            <v>14</v>
          </cell>
          <cell r="K14">
            <v>3</v>
          </cell>
          <cell r="L14">
            <v>5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3</v>
          </cell>
          <cell r="E15">
            <v>10</v>
          </cell>
          <cell r="G15">
            <v>5</v>
          </cell>
          <cell r="H15">
            <v>7</v>
          </cell>
          <cell r="I15">
            <v>12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4</v>
          </cell>
          <cell r="H16">
            <v>7</v>
          </cell>
          <cell r="I16">
            <v>11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6</v>
          </cell>
          <cell r="H17">
            <v>4</v>
          </cell>
          <cell r="I17">
            <v>10</v>
          </cell>
          <cell r="K17">
            <v>11</v>
          </cell>
          <cell r="L17">
            <v>6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5</v>
          </cell>
          <cell r="H18">
            <v>7</v>
          </cell>
          <cell r="I18">
            <v>12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3</v>
          </cell>
          <cell r="H19">
            <v>4</v>
          </cell>
          <cell r="I19">
            <v>7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4</v>
          </cell>
          <cell r="H20">
            <v>4</v>
          </cell>
          <cell r="I20">
            <v>8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8</v>
          </cell>
          <cell r="H21">
            <v>5</v>
          </cell>
          <cell r="I21">
            <v>13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3</v>
          </cell>
          <cell r="H22">
            <v>4</v>
          </cell>
          <cell r="I22">
            <v>7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8</v>
          </cell>
          <cell r="H23">
            <v>2</v>
          </cell>
          <cell r="I23">
            <v>10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5</v>
          </cell>
          <cell r="H24">
            <v>10</v>
          </cell>
          <cell r="I24">
            <v>15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5</v>
          </cell>
          <cell r="H25">
            <v>4</v>
          </cell>
          <cell r="I25">
            <v>9</v>
          </cell>
          <cell r="K25">
            <v>4</v>
          </cell>
          <cell r="L25">
            <v>9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4</v>
          </cell>
          <cell r="H26">
            <v>3</v>
          </cell>
          <cell r="I26">
            <v>7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4</v>
          </cell>
          <cell r="H27">
            <v>3</v>
          </cell>
          <cell r="I27">
            <v>7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9</v>
          </cell>
          <cell r="H28">
            <v>8</v>
          </cell>
          <cell r="I28">
            <v>17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5</v>
          </cell>
          <cell r="H29">
            <v>10</v>
          </cell>
          <cell r="I29">
            <v>15</v>
          </cell>
          <cell r="K29">
            <v>2</v>
          </cell>
          <cell r="L29">
            <v>3</v>
          </cell>
          <cell r="M29">
            <v>5</v>
          </cell>
        </row>
      </sheetData>
      <sheetData sheetId="27">
        <row r="2">
          <cell r="C2">
            <v>3</v>
          </cell>
          <cell r="D2">
            <v>1</v>
          </cell>
          <cell r="E2">
            <v>4</v>
          </cell>
          <cell r="G2">
            <v>3</v>
          </cell>
          <cell r="H2">
            <v>5</v>
          </cell>
          <cell r="I2">
            <v>8</v>
          </cell>
          <cell r="K2">
            <v>3</v>
          </cell>
          <cell r="L2">
            <v>7</v>
          </cell>
          <cell r="M2">
            <v>10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5</v>
          </cell>
          <cell r="D3">
            <v>1</v>
          </cell>
          <cell r="E3">
            <v>6</v>
          </cell>
          <cell r="G3">
            <v>6</v>
          </cell>
          <cell r="H3">
            <v>3</v>
          </cell>
          <cell r="I3">
            <v>9</v>
          </cell>
          <cell r="K3">
            <v>6</v>
          </cell>
          <cell r="L3">
            <v>4</v>
          </cell>
          <cell r="M3">
            <v>10</v>
          </cell>
          <cell r="O3">
            <v>5</v>
          </cell>
          <cell r="P3">
            <v>3</v>
          </cell>
          <cell r="Q3">
            <v>8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5</v>
          </cell>
          <cell r="I4">
            <v>8</v>
          </cell>
          <cell r="K4">
            <v>4</v>
          </cell>
          <cell r="L4">
            <v>7</v>
          </cell>
          <cell r="M4">
            <v>11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0</v>
          </cell>
          <cell r="I5">
            <v>2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4</v>
          </cell>
          <cell r="I7">
            <v>8</v>
          </cell>
          <cell r="K7">
            <v>4</v>
          </cell>
          <cell r="L7">
            <v>6</v>
          </cell>
          <cell r="M7">
            <v>10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4</v>
          </cell>
          <cell r="H8">
            <v>2</v>
          </cell>
          <cell r="I8">
            <v>6</v>
          </cell>
          <cell r="K8">
            <v>4</v>
          </cell>
          <cell r="L8">
            <v>10</v>
          </cell>
          <cell r="M8">
            <v>14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3</v>
          </cell>
          <cell r="I9">
            <v>7</v>
          </cell>
          <cell r="K9">
            <v>6</v>
          </cell>
          <cell r="L9">
            <v>8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3</v>
          </cell>
          <cell r="H10">
            <v>6</v>
          </cell>
          <cell r="I10">
            <v>9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4</v>
          </cell>
          <cell r="H11">
            <v>5</v>
          </cell>
          <cell r="I11">
            <v>9</v>
          </cell>
          <cell r="K11">
            <v>6</v>
          </cell>
          <cell r="L11">
            <v>6</v>
          </cell>
          <cell r="M11">
            <v>12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6</v>
          </cell>
          <cell r="I12">
            <v>9</v>
          </cell>
          <cell r="K12">
            <v>5</v>
          </cell>
          <cell r="L12">
            <v>10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5</v>
          </cell>
          <cell r="E13">
            <v>5</v>
          </cell>
          <cell r="G13">
            <v>3</v>
          </cell>
          <cell r="H13">
            <v>3</v>
          </cell>
          <cell r="I13">
            <v>6</v>
          </cell>
          <cell r="K13">
            <v>13</v>
          </cell>
          <cell r="L13">
            <v>13</v>
          </cell>
          <cell r="M13">
            <v>26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6</v>
          </cell>
          <cell r="H14">
            <v>7</v>
          </cell>
          <cell r="I14">
            <v>13</v>
          </cell>
          <cell r="K14">
            <v>10</v>
          </cell>
          <cell r="L14">
            <v>12</v>
          </cell>
          <cell r="M14">
            <v>22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4</v>
          </cell>
          <cell r="H15">
            <v>2</v>
          </cell>
          <cell r="I15">
            <v>6</v>
          </cell>
          <cell r="K15">
            <v>13</v>
          </cell>
          <cell r="L15">
            <v>12</v>
          </cell>
          <cell r="M15">
            <v>25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4</v>
          </cell>
          <cell r="H16">
            <v>4</v>
          </cell>
          <cell r="I16">
            <v>8</v>
          </cell>
          <cell r="K16">
            <v>15</v>
          </cell>
          <cell r="L16">
            <v>17</v>
          </cell>
          <cell r="M16">
            <v>32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2</v>
          </cell>
          <cell r="H17">
            <v>5</v>
          </cell>
          <cell r="I17">
            <v>7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6</v>
          </cell>
          <cell r="H18">
            <v>6</v>
          </cell>
          <cell r="I18">
            <v>12</v>
          </cell>
          <cell r="K18">
            <v>17</v>
          </cell>
          <cell r="L18">
            <v>8</v>
          </cell>
          <cell r="M18">
            <v>25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7</v>
          </cell>
          <cell r="H19">
            <v>8</v>
          </cell>
          <cell r="I19">
            <v>15</v>
          </cell>
          <cell r="K19">
            <v>7</v>
          </cell>
          <cell r="L19">
            <v>13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5</v>
          </cell>
          <cell r="H20">
            <v>6</v>
          </cell>
          <cell r="I20">
            <v>11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4</v>
          </cell>
          <cell r="H21">
            <v>3</v>
          </cell>
          <cell r="I21">
            <v>7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3</v>
          </cell>
          <cell r="H22">
            <v>11</v>
          </cell>
          <cell r="I22">
            <v>14</v>
          </cell>
          <cell r="K22">
            <v>7</v>
          </cell>
          <cell r="L22">
            <v>8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3</v>
          </cell>
          <cell r="E23">
            <v>10</v>
          </cell>
          <cell r="G23">
            <v>7</v>
          </cell>
          <cell r="H23">
            <v>10</v>
          </cell>
          <cell r="I23">
            <v>17</v>
          </cell>
          <cell r="K23">
            <v>8</v>
          </cell>
          <cell r="L23">
            <v>6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3</v>
          </cell>
          <cell r="H24">
            <v>4</v>
          </cell>
          <cell r="I24">
            <v>7</v>
          </cell>
          <cell r="K24">
            <v>5</v>
          </cell>
          <cell r="L24">
            <v>10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3</v>
          </cell>
          <cell r="H25">
            <v>5</v>
          </cell>
          <cell r="I25">
            <v>8</v>
          </cell>
          <cell r="K25">
            <v>1</v>
          </cell>
          <cell r="L25">
            <v>11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5</v>
          </cell>
          <cell r="H26">
            <v>3</v>
          </cell>
          <cell r="I26">
            <v>8</v>
          </cell>
          <cell r="K26">
            <v>2</v>
          </cell>
          <cell r="L26">
            <v>2</v>
          </cell>
          <cell r="M26">
            <v>4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6</v>
          </cell>
          <cell r="H27">
            <v>3</v>
          </cell>
          <cell r="I27">
            <v>9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6</v>
          </cell>
          <cell r="I28">
            <v>9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2</v>
          </cell>
          <cell r="H29">
            <v>8</v>
          </cell>
          <cell r="I29">
            <v>10</v>
          </cell>
          <cell r="K29">
            <v>4</v>
          </cell>
          <cell r="L29">
            <v>2</v>
          </cell>
          <cell r="M29">
            <v>6</v>
          </cell>
        </row>
      </sheetData>
      <sheetData sheetId="28">
        <row r="2">
          <cell r="C2">
            <v>26</v>
          </cell>
          <cell r="D2">
            <v>17</v>
          </cell>
          <cell r="E2">
            <v>43</v>
          </cell>
          <cell r="G2">
            <v>33</v>
          </cell>
          <cell r="H2">
            <v>36</v>
          </cell>
          <cell r="I2">
            <v>69</v>
          </cell>
          <cell r="K2">
            <v>32</v>
          </cell>
          <cell r="L2">
            <v>22</v>
          </cell>
          <cell r="M2">
            <v>54</v>
          </cell>
          <cell r="O2">
            <v>8</v>
          </cell>
          <cell r="P2">
            <v>14</v>
          </cell>
          <cell r="Q2">
            <v>22</v>
          </cell>
        </row>
        <row r="3">
          <cell r="C3">
            <v>32</v>
          </cell>
          <cell r="D3">
            <v>21</v>
          </cell>
          <cell r="E3">
            <v>53</v>
          </cell>
          <cell r="G3">
            <v>32</v>
          </cell>
          <cell r="H3">
            <v>26</v>
          </cell>
          <cell r="I3">
            <v>58</v>
          </cell>
          <cell r="K3">
            <v>29</v>
          </cell>
          <cell r="L3">
            <v>34</v>
          </cell>
          <cell r="M3">
            <v>63</v>
          </cell>
          <cell r="O3">
            <v>10</v>
          </cell>
          <cell r="P3">
            <v>18</v>
          </cell>
          <cell r="Q3">
            <v>28</v>
          </cell>
        </row>
        <row r="4">
          <cell r="C4">
            <v>39</v>
          </cell>
          <cell r="D4">
            <v>30</v>
          </cell>
          <cell r="E4">
            <v>69</v>
          </cell>
          <cell r="G4">
            <v>44</v>
          </cell>
          <cell r="H4">
            <v>29</v>
          </cell>
          <cell r="I4">
            <v>73</v>
          </cell>
          <cell r="K4">
            <v>36</v>
          </cell>
          <cell r="L4">
            <v>35</v>
          </cell>
          <cell r="M4">
            <v>71</v>
          </cell>
          <cell r="O4">
            <v>7</v>
          </cell>
          <cell r="P4">
            <v>9</v>
          </cell>
          <cell r="Q4">
            <v>16</v>
          </cell>
        </row>
        <row r="5">
          <cell r="C5">
            <v>28</v>
          </cell>
          <cell r="D5">
            <v>29</v>
          </cell>
          <cell r="E5">
            <v>57</v>
          </cell>
          <cell r="G5">
            <v>30</v>
          </cell>
          <cell r="H5">
            <v>39</v>
          </cell>
          <cell r="I5">
            <v>69</v>
          </cell>
          <cell r="K5">
            <v>38</v>
          </cell>
          <cell r="L5">
            <v>38</v>
          </cell>
          <cell r="M5">
            <v>76</v>
          </cell>
          <cell r="O5">
            <v>7</v>
          </cell>
          <cell r="P5">
            <v>14</v>
          </cell>
          <cell r="Q5">
            <v>21</v>
          </cell>
        </row>
        <row r="6">
          <cell r="C6">
            <v>36</v>
          </cell>
          <cell r="D6">
            <v>35</v>
          </cell>
          <cell r="E6">
            <v>71</v>
          </cell>
          <cell r="G6">
            <v>42</v>
          </cell>
          <cell r="H6">
            <v>39</v>
          </cell>
          <cell r="I6">
            <v>81</v>
          </cell>
          <cell r="K6">
            <v>38</v>
          </cell>
          <cell r="L6">
            <v>33</v>
          </cell>
          <cell r="M6">
            <v>71</v>
          </cell>
          <cell r="O6">
            <v>6</v>
          </cell>
          <cell r="P6">
            <v>13</v>
          </cell>
          <cell r="Q6">
            <v>19</v>
          </cell>
        </row>
        <row r="7">
          <cell r="C7">
            <v>33</v>
          </cell>
          <cell r="D7">
            <v>25</v>
          </cell>
          <cell r="E7">
            <v>58</v>
          </cell>
          <cell r="G7">
            <v>52</v>
          </cell>
          <cell r="H7">
            <v>41</v>
          </cell>
          <cell r="I7">
            <v>93</v>
          </cell>
          <cell r="K7">
            <v>35</v>
          </cell>
          <cell r="L7">
            <v>33</v>
          </cell>
          <cell r="M7">
            <v>68</v>
          </cell>
          <cell r="O7">
            <v>9</v>
          </cell>
          <cell r="P7">
            <v>8</v>
          </cell>
          <cell r="Q7">
            <v>17</v>
          </cell>
        </row>
        <row r="8">
          <cell r="C8">
            <v>26</v>
          </cell>
          <cell r="D8">
            <v>32</v>
          </cell>
          <cell r="E8">
            <v>58</v>
          </cell>
          <cell r="G8">
            <v>30</v>
          </cell>
          <cell r="H8">
            <v>39</v>
          </cell>
          <cell r="I8">
            <v>69</v>
          </cell>
          <cell r="K8">
            <v>35</v>
          </cell>
          <cell r="L8">
            <v>33</v>
          </cell>
          <cell r="M8">
            <v>68</v>
          </cell>
          <cell r="O8">
            <v>5</v>
          </cell>
          <cell r="P8">
            <v>16</v>
          </cell>
          <cell r="Q8">
            <v>21</v>
          </cell>
        </row>
        <row r="9">
          <cell r="C9">
            <v>39</v>
          </cell>
          <cell r="D9">
            <v>29</v>
          </cell>
          <cell r="E9">
            <v>68</v>
          </cell>
          <cell r="G9">
            <v>42</v>
          </cell>
          <cell r="H9">
            <v>34</v>
          </cell>
          <cell r="I9">
            <v>76</v>
          </cell>
          <cell r="K9">
            <v>38</v>
          </cell>
          <cell r="L9">
            <v>27</v>
          </cell>
          <cell r="M9">
            <v>65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39</v>
          </cell>
          <cell r="D10">
            <v>33</v>
          </cell>
          <cell r="E10">
            <v>72</v>
          </cell>
          <cell r="G10">
            <v>43</v>
          </cell>
          <cell r="H10">
            <v>58</v>
          </cell>
          <cell r="I10">
            <v>101</v>
          </cell>
          <cell r="K10">
            <v>32</v>
          </cell>
          <cell r="L10">
            <v>43</v>
          </cell>
          <cell r="M10">
            <v>75</v>
          </cell>
          <cell r="O10">
            <v>1</v>
          </cell>
          <cell r="P10">
            <v>9</v>
          </cell>
          <cell r="Q10">
            <v>10</v>
          </cell>
        </row>
        <row r="11">
          <cell r="C11">
            <v>27</v>
          </cell>
          <cell r="D11">
            <v>38</v>
          </cell>
          <cell r="E11">
            <v>65</v>
          </cell>
          <cell r="G11">
            <v>45</v>
          </cell>
          <cell r="H11">
            <v>49</v>
          </cell>
          <cell r="I11">
            <v>94</v>
          </cell>
          <cell r="K11">
            <v>31</v>
          </cell>
          <cell r="L11">
            <v>31</v>
          </cell>
          <cell r="M11">
            <v>62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35</v>
          </cell>
          <cell r="D12">
            <v>35</v>
          </cell>
          <cell r="E12">
            <v>70</v>
          </cell>
          <cell r="G12">
            <v>56</v>
          </cell>
          <cell r="H12">
            <v>48</v>
          </cell>
          <cell r="I12">
            <v>104</v>
          </cell>
          <cell r="K12">
            <v>39</v>
          </cell>
          <cell r="L12">
            <v>38</v>
          </cell>
          <cell r="M12">
            <v>77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34</v>
          </cell>
          <cell r="D13">
            <v>43</v>
          </cell>
          <cell r="E13">
            <v>77</v>
          </cell>
          <cell r="G13">
            <v>47</v>
          </cell>
          <cell r="H13">
            <v>43</v>
          </cell>
          <cell r="I13">
            <v>90</v>
          </cell>
          <cell r="K13">
            <v>44</v>
          </cell>
          <cell r="L13">
            <v>32</v>
          </cell>
          <cell r="M13">
            <v>76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38</v>
          </cell>
          <cell r="D14">
            <v>33</v>
          </cell>
          <cell r="E14">
            <v>71</v>
          </cell>
          <cell r="G14">
            <v>38</v>
          </cell>
          <cell r="H14">
            <v>42</v>
          </cell>
          <cell r="I14">
            <v>80</v>
          </cell>
          <cell r="K14">
            <v>35</v>
          </cell>
          <cell r="L14">
            <v>48</v>
          </cell>
          <cell r="M14">
            <v>83</v>
          </cell>
          <cell r="O14">
            <v>2</v>
          </cell>
          <cell r="P14">
            <v>5</v>
          </cell>
          <cell r="Q14">
            <v>7</v>
          </cell>
        </row>
        <row r="15">
          <cell r="C15">
            <v>30</v>
          </cell>
          <cell r="D15">
            <v>32</v>
          </cell>
          <cell r="E15">
            <v>62</v>
          </cell>
          <cell r="G15">
            <v>54</v>
          </cell>
          <cell r="H15">
            <v>56</v>
          </cell>
          <cell r="I15">
            <v>110</v>
          </cell>
          <cell r="K15">
            <v>50</v>
          </cell>
          <cell r="L15">
            <v>54</v>
          </cell>
          <cell r="M15">
            <v>104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31</v>
          </cell>
          <cell r="D16">
            <v>36</v>
          </cell>
          <cell r="E16">
            <v>67</v>
          </cell>
          <cell r="G16">
            <v>64</v>
          </cell>
          <cell r="H16">
            <v>53</v>
          </cell>
          <cell r="I16">
            <v>117</v>
          </cell>
          <cell r="K16">
            <v>37</v>
          </cell>
          <cell r="L16">
            <v>64</v>
          </cell>
          <cell r="M16">
            <v>101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31</v>
          </cell>
          <cell r="D17">
            <v>32</v>
          </cell>
          <cell r="E17">
            <v>63</v>
          </cell>
          <cell r="G17">
            <v>58</v>
          </cell>
          <cell r="H17">
            <v>52</v>
          </cell>
          <cell r="I17">
            <v>110</v>
          </cell>
          <cell r="K17">
            <v>57</v>
          </cell>
          <cell r="L17">
            <v>53</v>
          </cell>
          <cell r="M17">
            <v>110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25</v>
          </cell>
          <cell r="D18">
            <v>38</v>
          </cell>
          <cell r="E18">
            <v>63</v>
          </cell>
          <cell r="G18">
            <v>55</v>
          </cell>
          <cell r="H18">
            <v>54</v>
          </cell>
          <cell r="I18">
            <v>109</v>
          </cell>
          <cell r="K18">
            <v>52</v>
          </cell>
          <cell r="L18">
            <v>39</v>
          </cell>
          <cell r="M18">
            <v>91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32</v>
          </cell>
          <cell r="D19">
            <v>31</v>
          </cell>
          <cell r="E19">
            <v>63</v>
          </cell>
          <cell r="G19">
            <v>62</v>
          </cell>
          <cell r="H19">
            <v>57</v>
          </cell>
          <cell r="I19">
            <v>119</v>
          </cell>
          <cell r="K19">
            <v>24</v>
          </cell>
          <cell r="L19">
            <v>37</v>
          </cell>
          <cell r="M19">
            <v>61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23</v>
          </cell>
          <cell r="D20">
            <v>35</v>
          </cell>
          <cell r="E20">
            <v>58</v>
          </cell>
          <cell r="G20">
            <v>61</v>
          </cell>
          <cell r="H20">
            <v>56</v>
          </cell>
          <cell r="I20">
            <v>117</v>
          </cell>
          <cell r="K20">
            <v>24</v>
          </cell>
          <cell r="L20">
            <v>19</v>
          </cell>
          <cell r="M20">
            <v>43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31</v>
          </cell>
          <cell r="D21">
            <v>23</v>
          </cell>
          <cell r="E21">
            <v>54</v>
          </cell>
          <cell r="G21">
            <v>56</v>
          </cell>
          <cell r="H21">
            <v>51</v>
          </cell>
          <cell r="I21">
            <v>107</v>
          </cell>
          <cell r="K21">
            <v>29</v>
          </cell>
          <cell r="L21">
            <v>38</v>
          </cell>
          <cell r="M21">
            <v>67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22</v>
          </cell>
          <cell r="D22">
            <v>30</v>
          </cell>
          <cell r="E22">
            <v>52</v>
          </cell>
          <cell r="G22">
            <v>42</v>
          </cell>
          <cell r="H22">
            <v>51</v>
          </cell>
          <cell r="I22">
            <v>93</v>
          </cell>
          <cell r="K22">
            <v>42</v>
          </cell>
          <cell r="L22">
            <v>31</v>
          </cell>
          <cell r="M22">
            <v>73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46</v>
          </cell>
          <cell r="D23">
            <v>38</v>
          </cell>
          <cell r="E23">
            <v>84</v>
          </cell>
          <cell r="G23">
            <v>40</v>
          </cell>
          <cell r="H23">
            <v>42</v>
          </cell>
          <cell r="I23">
            <v>82</v>
          </cell>
          <cell r="K23">
            <v>28</v>
          </cell>
          <cell r="L23">
            <v>29</v>
          </cell>
          <cell r="M23">
            <v>57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24</v>
          </cell>
          <cell r="E24">
            <v>57</v>
          </cell>
          <cell r="G24">
            <v>47</v>
          </cell>
          <cell r="H24">
            <v>32</v>
          </cell>
          <cell r="I24">
            <v>79</v>
          </cell>
          <cell r="K24">
            <v>20</v>
          </cell>
          <cell r="L24">
            <v>25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45</v>
          </cell>
          <cell r="D25">
            <v>28</v>
          </cell>
          <cell r="E25">
            <v>73</v>
          </cell>
          <cell r="G25">
            <v>57</v>
          </cell>
          <cell r="H25">
            <v>42</v>
          </cell>
          <cell r="I25">
            <v>99</v>
          </cell>
          <cell r="K25">
            <v>23</v>
          </cell>
          <cell r="L25">
            <v>26</v>
          </cell>
          <cell r="M25">
            <v>49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29</v>
          </cell>
          <cell r="D26">
            <v>27</v>
          </cell>
          <cell r="E26">
            <v>56</v>
          </cell>
          <cell r="G26">
            <v>65</v>
          </cell>
          <cell r="H26">
            <v>46</v>
          </cell>
          <cell r="I26">
            <v>111</v>
          </cell>
          <cell r="K26">
            <v>19</v>
          </cell>
          <cell r="L26">
            <v>19</v>
          </cell>
          <cell r="M26">
            <v>38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26</v>
          </cell>
          <cell r="D27">
            <v>32</v>
          </cell>
          <cell r="E27">
            <v>58</v>
          </cell>
          <cell r="G27">
            <v>33</v>
          </cell>
          <cell r="H27">
            <v>36</v>
          </cell>
          <cell r="I27">
            <v>69</v>
          </cell>
          <cell r="K27">
            <v>12</v>
          </cell>
          <cell r="L27">
            <v>11</v>
          </cell>
          <cell r="M27">
            <v>23</v>
          </cell>
        </row>
        <row r="28">
          <cell r="C28">
            <v>29</v>
          </cell>
          <cell r="D28">
            <v>42</v>
          </cell>
          <cell r="E28">
            <v>71</v>
          </cell>
          <cell r="G28">
            <v>46</v>
          </cell>
          <cell r="H28">
            <v>31</v>
          </cell>
          <cell r="I28">
            <v>77</v>
          </cell>
          <cell r="K28">
            <v>22</v>
          </cell>
          <cell r="L28">
            <v>16</v>
          </cell>
          <cell r="M28">
            <v>38</v>
          </cell>
        </row>
        <row r="29">
          <cell r="C29">
            <v>21</v>
          </cell>
          <cell r="D29">
            <v>30</v>
          </cell>
          <cell r="E29">
            <v>51</v>
          </cell>
          <cell r="G29">
            <v>40</v>
          </cell>
          <cell r="H29">
            <v>50</v>
          </cell>
          <cell r="I29">
            <v>90</v>
          </cell>
          <cell r="K29">
            <v>21</v>
          </cell>
          <cell r="L29">
            <v>16</v>
          </cell>
          <cell r="M29">
            <v>37</v>
          </cell>
        </row>
      </sheetData>
      <sheetData sheetId="29">
        <row r="2">
          <cell r="C2">
            <v>2</v>
          </cell>
          <cell r="D2">
            <v>1</v>
          </cell>
          <cell r="E2">
            <v>3</v>
          </cell>
          <cell r="G2">
            <v>2</v>
          </cell>
          <cell r="H2">
            <v>0</v>
          </cell>
          <cell r="I2">
            <v>2</v>
          </cell>
          <cell r="K2">
            <v>5</v>
          </cell>
          <cell r="L2">
            <v>1</v>
          </cell>
          <cell r="M2">
            <v>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3</v>
          </cell>
          <cell r="H3">
            <v>3</v>
          </cell>
          <cell r="I3">
            <v>6</v>
          </cell>
          <cell r="K3">
            <v>3</v>
          </cell>
          <cell r="L3">
            <v>0</v>
          </cell>
          <cell r="M3">
            <v>3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3</v>
          </cell>
          <cell r="I4">
            <v>4</v>
          </cell>
          <cell r="K4">
            <v>3</v>
          </cell>
          <cell r="L4">
            <v>1</v>
          </cell>
          <cell r="M4">
            <v>4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4</v>
          </cell>
          <cell r="I5">
            <v>5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5</v>
          </cell>
          <cell r="H7">
            <v>2</v>
          </cell>
          <cell r="I7">
            <v>7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2</v>
          </cell>
          <cell r="I8">
            <v>4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4</v>
          </cell>
          <cell r="H9">
            <v>4</v>
          </cell>
          <cell r="I9">
            <v>8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1</v>
          </cell>
          <cell r="H12">
            <v>3</v>
          </cell>
          <cell r="I12">
            <v>4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4</v>
          </cell>
          <cell r="H13">
            <v>2</v>
          </cell>
          <cell r="I13">
            <v>6</v>
          </cell>
          <cell r="K13">
            <v>5</v>
          </cell>
          <cell r="L13">
            <v>0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4</v>
          </cell>
          <cell r="L14">
            <v>2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0</v>
          </cell>
          <cell r="I15">
            <v>3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3</v>
          </cell>
          <cell r="H16">
            <v>4</v>
          </cell>
          <cell r="I16">
            <v>7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5</v>
          </cell>
          <cell r="H17">
            <v>0</v>
          </cell>
          <cell r="I17">
            <v>5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3</v>
          </cell>
          <cell r="I18">
            <v>4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5</v>
          </cell>
          <cell r="H19">
            <v>4</v>
          </cell>
          <cell r="I19">
            <v>9</v>
          </cell>
          <cell r="K19">
            <v>0</v>
          </cell>
          <cell r="L19">
            <v>4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2</v>
          </cell>
          <cell r="I20">
            <v>5</v>
          </cell>
          <cell r="K20">
            <v>2</v>
          </cell>
          <cell r="L20">
            <v>6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7</v>
          </cell>
          <cell r="H21">
            <v>2</v>
          </cell>
          <cell r="I21">
            <v>9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</v>
          </cell>
          <cell r="H22">
            <v>1</v>
          </cell>
          <cell r="I22">
            <v>2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0</v>
          </cell>
          <cell r="H23">
            <v>5</v>
          </cell>
          <cell r="I23">
            <v>5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0</v>
          </cell>
          <cell r="H24">
            <v>1</v>
          </cell>
          <cell r="I24">
            <v>1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3</v>
          </cell>
          <cell r="I25">
            <v>4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0</v>
          </cell>
          <cell r="H27">
            <v>0</v>
          </cell>
          <cell r="I27">
            <v>0</v>
          </cell>
          <cell r="K27">
            <v>3</v>
          </cell>
          <cell r="L27">
            <v>0</v>
          </cell>
          <cell r="M27">
            <v>3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2</v>
          </cell>
          <cell r="H28">
            <v>1</v>
          </cell>
          <cell r="I28">
            <v>3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2</v>
          </cell>
          <cell r="H29">
            <v>4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30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3</v>
          </cell>
          <cell r="I2">
            <v>6</v>
          </cell>
          <cell r="K2">
            <v>8</v>
          </cell>
          <cell r="L2">
            <v>15</v>
          </cell>
          <cell r="M2">
            <v>23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6</v>
          </cell>
          <cell r="H3">
            <v>3</v>
          </cell>
          <cell r="I3">
            <v>9</v>
          </cell>
          <cell r="K3">
            <v>9</v>
          </cell>
          <cell r="L3">
            <v>3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1</v>
          </cell>
          <cell r="I4">
            <v>4</v>
          </cell>
          <cell r="K4">
            <v>11</v>
          </cell>
          <cell r="L4">
            <v>6</v>
          </cell>
          <cell r="M4">
            <v>17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5</v>
          </cell>
          <cell r="H5">
            <v>5</v>
          </cell>
          <cell r="I5">
            <v>10</v>
          </cell>
          <cell r="K5">
            <v>10</v>
          </cell>
          <cell r="L5">
            <v>4</v>
          </cell>
          <cell r="M5">
            <v>14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4</v>
          </cell>
          <cell r="H6">
            <v>4</v>
          </cell>
          <cell r="I6">
            <v>8</v>
          </cell>
          <cell r="K6">
            <v>5</v>
          </cell>
          <cell r="L6">
            <v>5</v>
          </cell>
          <cell r="M6">
            <v>10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2</v>
          </cell>
          <cell r="H7">
            <v>4</v>
          </cell>
          <cell r="I7">
            <v>6</v>
          </cell>
          <cell r="K7">
            <v>6</v>
          </cell>
          <cell r="L7">
            <v>3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6</v>
          </cell>
          <cell r="I8">
            <v>8</v>
          </cell>
          <cell r="K8">
            <v>2</v>
          </cell>
          <cell r="L8">
            <v>8</v>
          </cell>
          <cell r="M8">
            <v>10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4</v>
          </cell>
          <cell r="H9">
            <v>4</v>
          </cell>
          <cell r="I9">
            <v>8</v>
          </cell>
          <cell r="K9">
            <v>10</v>
          </cell>
          <cell r="L9">
            <v>6</v>
          </cell>
          <cell r="M9">
            <v>16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5</v>
          </cell>
          <cell r="H10">
            <v>1</v>
          </cell>
          <cell r="I10">
            <v>6</v>
          </cell>
          <cell r="K10">
            <v>6</v>
          </cell>
          <cell r="L10">
            <v>2</v>
          </cell>
          <cell r="M10">
            <v>8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4</v>
          </cell>
          <cell r="D11">
            <v>0</v>
          </cell>
          <cell r="E11">
            <v>4</v>
          </cell>
          <cell r="G11">
            <v>3</v>
          </cell>
          <cell r="H11">
            <v>3</v>
          </cell>
          <cell r="I11">
            <v>6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2</v>
          </cell>
          <cell r="H12">
            <v>3</v>
          </cell>
          <cell r="I12">
            <v>5</v>
          </cell>
          <cell r="K12">
            <v>5</v>
          </cell>
          <cell r="L12">
            <v>6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5</v>
          </cell>
          <cell r="H13">
            <v>5</v>
          </cell>
          <cell r="I13">
            <v>10</v>
          </cell>
          <cell r="K13">
            <v>7</v>
          </cell>
          <cell r="L13">
            <v>2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1</v>
          </cell>
          <cell r="H14">
            <v>2</v>
          </cell>
          <cell r="I14">
            <v>3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5</v>
          </cell>
          <cell r="H15">
            <v>6</v>
          </cell>
          <cell r="I15">
            <v>11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3</v>
          </cell>
          <cell r="H16">
            <v>2</v>
          </cell>
          <cell r="I16">
            <v>5</v>
          </cell>
          <cell r="K16">
            <v>9</v>
          </cell>
          <cell r="L16">
            <v>9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5</v>
          </cell>
          <cell r="H17">
            <v>5</v>
          </cell>
          <cell r="I17">
            <v>10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5</v>
          </cell>
          <cell r="H18">
            <v>2</v>
          </cell>
          <cell r="I18">
            <v>7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5</v>
          </cell>
          <cell r="H19">
            <v>10</v>
          </cell>
          <cell r="I19">
            <v>15</v>
          </cell>
          <cell r="K19">
            <v>2</v>
          </cell>
          <cell r="L19">
            <v>7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7</v>
          </cell>
          <cell r="E20">
            <v>10</v>
          </cell>
          <cell r="G20">
            <v>3</v>
          </cell>
          <cell r="H20">
            <v>2</v>
          </cell>
          <cell r="I20">
            <v>5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5</v>
          </cell>
          <cell r="E21">
            <v>10</v>
          </cell>
          <cell r="G21">
            <v>8</v>
          </cell>
          <cell r="H21">
            <v>10</v>
          </cell>
          <cell r="I21">
            <v>18</v>
          </cell>
          <cell r="K21">
            <v>10</v>
          </cell>
          <cell r="L21">
            <v>4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3</v>
          </cell>
          <cell r="H22">
            <v>5</v>
          </cell>
          <cell r="I22">
            <v>8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5</v>
          </cell>
          <cell r="H23">
            <v>8</v>
          </cell>
          <cell r="I23">
            <v>13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5</v>
          </cell>
          <cell r="H24">
            <v>6</v>
          </cell>
          <cell r="I24">
            <v>11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6</v>
          </cell>
          <cell r="E25">
            <v>8</v>
          </cell>
          <cell r="G25">
            <v>4</v>
          </cell>
          <cell r="H25">
            <v>6</v>
          </cell>
          <cell r="I25">
            <v>10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10</v>
          </cell>
          <cell r="H26">
            <v>11</v>
          </cell>
          <cell r="I26">
            <v>21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8</v>
          </cell>
          <cell r="E27">
            <v>10</v>
          </cell>
          <cell r="G27">
            <v>6</v>
          </cell>
          <cell r="H27">
            <v>4</v>
          </cell>
          <cell r="I27">
            <v>10</v>
          </cell>
          <cell r="K27">
            <v>6</v>
          </cell>
          <cell r="L27">
            <v>3</v>
          </cell>
          <cell r="M27">
            <v>9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11</v>
          </cell>
          <cell r="H28">
            <v>12</v>
          </cell>
          <cell r="I28">
            <v>23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3</v>
          </cell>
          <cell r="H29">
            <v>8</v>
          </cell>
          <cell r="I29">
            <v>11</v>
          </cell>
          <cell r="K29">
            <v>3</v>
          </cell>
          <cell r="L29">
            <v>10</v>
          </cell>
          <cell r="M29">
            <v>13</v>
          </cell>
        </row>
      </sheetData>
      <sheetData sheetId="31">
        <row r="2">
          <cell r="C2">
            <v>15</v>
          </cell>
          <cell r="D2">
            <v>13</v>
          </cell>
          <cell r="E2">
            <v>28</v>
          </cell>
          <cell r="G2">
            <v>14</v>
          </cell>
          <cell r="H2">
            <v>16</v>
          </cell>
          <cell r="I2">
            <v>30</v>
          </cell>
          <cell r="K2">
            <v>18</v>
          </cell>
          <cell r="L2">
            <v>19</v>
          </cell>
          <cell r="M2">
            <v>37</v>
          </cell>
          <cell r="O2">
            <v>2</v>
          </cell>
          <cell r="P2">
            <v>10</v>
          </cell>
          <cell r="Q2">
            <v>12</v>
          </cell>
        </row>
        <row r="3">
          <cell r="C3">
            <v>15</v>
          </cell>
          <cell r="D3">
            <v>14</v>
          </cell>
          <cell r="E3">
            <v>29</v>
          </cell>
          <cell r="G3">
            <v>14</v>
          </cell>
          <cell r="H3">
            <v>20</v>
          </cell>
          <cell r="I3">
            <v>34</v>
          </cell>
          <cell r="K3">
            <v>19</v>
          </cell>
          <cell r="L3">
            <v>23</v>
          </cell>
          <cell r="M3">
            <v>42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12</v>
          </cell>
          <cell r="D4">
            <v>12</v>
          </cell>
          <cell r="E4">
            <v>24</v>
          </cell>
          <cell r="G4">
            <v>17</v>
          </cell>
          <cell r="H4">
            <v>17</v>
          </cell>
          <cell r="I4">
            <v>34</v>
          </cell>
          <cell r="K4">
            <v>24</v>
          </cell>
          <cell r="L4">
            <v>25</v>
          </cell>
          <cell r="M4">
            <v>49</v>
          </cell>
          <cell r="O4">
            <v>8</v>
          </cell>
          <cell r="P4">
            <v>7</v>
          </cell>
          <cell r="Q4">
            <v>15</v>
          </cell>
        </row>
        <row r="5">
          <cell r="C5">
            <v>13</v>
          </cell>
          <cell r="D5">
            <v>15</v>
          </cell>
          <cell r="E5">
            <v>28</v>
          </cell>
          <cell r="G5">
            <v>18</v>
          </cell>
          <cell r="H5">
            <v>23</v>
          </cell>
          <cell r="I5">
            <v>41</v>
          </cell>
          <cell r="K5">
            <v>20</v>
          </cell>
          <cell r="L5">
            <v>12</v>
          </cell>
          <cell r="M5">
            <v>32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12</v>
          </cell>
          <cell r="D6">
            <v>13</v>
          </cell>
          <cell r="E6">
            <v>25</v>
          </cell>
          <cell r="G6">
            <v>20</v>
          </cell>
          <cell r="H6">
            <v>20</v>
          </cell>
          <cell r="I6">
            <v>40</v>
          </cell>
          <cell r="K6">
            <v>19</v>
          </cell>
          <cell r="L6">
            <v>15</v>
          </cell>
          <cell r="M6">
            <v>34</v>
          </cell>
          <cell r="O6">
            <v>2</v>
          </cell>
          <cell r="P6">
            <v>9</v>
          </cell>
          <cell r="Q6">
            <v>11</v>
          </cell>
        </row>
        <row r="7">
          <cell r="C7">
            <v>13</v>
          </cell>
          <cell r="D7">
            <v>9</v>
          </cell>
          <cell r="E7">
            <v>22</v>
          </cell>
          <cell r="G7">
            <v>16</v>
          </cell>
          <cell r="H7">
            <v>17</v>
          </cell>
          <cell r="I7">
            <v>33</v>
          </cell>
          <cell r="K7">
            <v>21</v>
          </cell>
          <cell r="L7">
            <v>14</v>
          </cell>
          <cell r="M7">
            <v>35</v>
          </cell>
          <cell r="O7">
            <v>5</v>
          </cell>
          <cell r="P7">
            <v>4</v>
          </cell>
          <cell r="Q7">
            <v>9</v>
          </cell>
        </row>
        <row r="8">
          <cell r="C8">
            <v>15</v>
          </cell>
          <cell r="D8">
            <v>10</v>
          </cell>
          <cell r="E8">
            <v>25</v>
          </cell>
          <cell r="G8">
            <v>26</v>
          </cell>
          <cell r="H8">
            <v>19</v>
          </cell>
          <cell r="I8">
            <v>45</v>
          </cell>
          <cell r="K8">
            <v>13</v>
          </cell>
          <cell r="L8">
            <v>19</v>
          </cell>
          <cell r="M8">
            <v>32</v>
          </cell>
          <cell r="O8">
            <v>4</v>
          </cell>
          <cell r="P8">
            <v>7</v>
          </cell>
          <cell r="Q8">
            <v>11</v>
          </cell>
        </row>
        <row r="9">
          <cell r="C9">
            <v>10</v>
          </cell>
          <cell r="D9">
            <v>11</v>
          </cell>
          <cell r="E9">
            <v>21</v>
          </cell>
          <cell r="G9">
            <v>30</v>
          </cell>
          <cell r="H9">
            <v>24</v>
          </cell>
          <cell r="I9">
            <v>54</v>
          </cell>
          <cell r="K9">
            <v>18</v>
          </cell>
          <cell r="L9">
            <v>21</v>
          </cell>
          <cell r="M9">
            <v>39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21</v>
          </cell>
          <cell r="D10">
            <v>12</v>
          </cell>
          <cell r="E10">
            <v>33</v>
          </cell>
          <cell r="G10">
            <v>18</v>
          </cell>
          <cell r="H10">
            <v>29</v>
          </cell>
          <cell r="I10">
            <v>47</v>
          </cell>
          <cell r="K10">
            <v>19</v>
          </cell>
          <cell r="L10">
            <v>17</v>
          </cell>
          <cell r="M10">
            <v>36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15</v>
          </cell>
          <cell r="D11">
            <v>15</v>
          </cell>
          <cell r="E11">
            <v>30</v>
          </cell>
          <cell r="G11">
            <v>24</v>
          </cell>
          <cell r="H11">
            <v>21</v>
          </cell>
          <cell r="I11">
            <v>45</v>
          </cell>
          <cell r="K11">
            <v>22</v>
          </cell>
          <cell r="L11">
            <v>22</v>
          </cell>
          <cell r="M11">
            <v>44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14</v>
          </cell>
          <cell r="D12">
            <v>13</v>
          </cell>
          <cell r="E12">
            <v>27</v>
          </cell>
          <cell r="G12">
            <v>29</v>
          </cell>
          <cell r="H12">
            <v>28</v>
          </cell>
          <cell r="I12">
            <v>57</v>
          </cell>
          <cell r="K12">
            <v>21</v>
          </cell>
          <cell r="L12">
            <v>29</v>
          </cell>
          <cell r="M12">
            <v>50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12</v>
          </cell>
          <cell r="D13">
            <v>13</v>
          </cell>
          <cell r="E13">
            <v>25</v>
          </cell>
          <cell r="G13">
            <v>30</v>
          </cell>
          <cell r="H13">
            <v>19</v>
          </cell>
          <cell r="I13">
            <v>49</v>
          </cell>
          <cell r="K13">
            <v>24</v>
          </cell>
          <cell r="L13">
            <v>23</v>
          </cell>
          <cell r="M13">
            <v>47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9</v>
          </cell>
          <cell r="D14">
            <v>24</v>
          </cell>
          <cell r="E14">
            <v>33</v>
          </cell>
          <cell r="G14">
            <v>27</v>
          </cell>
          <cell r="H14">
            <v>29</v>
          </cell>
          <cell r="I14">
            <v>56</v>
          </cell>
          <cell r="K14">
            <v>21</v>
          </cell>
          <cell r="L14">
            <v>32</v>
          </cell>
          <cell r="M14">
            <v>53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14</v>
          </cell>
          <cell r="D15">
            <v>13</v>
          </cell>
          <cell r="E15">
            <v>27</v>
          </cell>
          <cell r="G15">
            <v>21</v>
          </cell>
          <cell r="H15">
            <v>22</v>
          </cell>
          <cell r="I15">
            <v>43</v>
          </cell>
          <cell r="K15">
            <v>16</v>
          </cell>
          <cell r="L15">
            <v>22</v>
          </cell>
          <cell r="M15">
            <v>38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12</v>
          </cell>
          <cell r="D16">
            <v>11</v>
          </cell>
          <cell r="E16">
            <v>23</v>
          </cell>
          <cell r="G16">
            <v>25</v>
          </cell>
          <cell r="H16">
            <v>24</v>
          </cell>
          <cell r="I16">
            <v>49</v>
          </cell>
          <cell r="K16">
            <v>33</v>
          </cell>
          <cell r="L16">
            <v>38</v>
          </cell>
          <cell r="M16">
            <v>71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13</v>
          </cell>
          <cell r="E17">
            <v>29</v>
          </cell>
          <cell r="G17">
            <v>29</v>
          </cell>
          <cell r="H17">
            <v>21</v>
          </cell>
          <cell r="I17">
            <v>50</v>
          </cell>
          <cell r="K17">
            <v>29</v>
          </cell>
          <cell r="L17">
            <v>32</v>
          </cell>
          <cell r="M17">
            <v>61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10</v>
          </cell>
          <cell r="E18">
            <v>25</v>
          </cell>
          <cell r="G18">
            <v>19</v>
          </cell>
          <cell r="H18">
            <v>23</v>
          </cell>
          <cell r="I18">
            <v>42</v>
          </cell>
          <cell r="K18">
            <v>26</v>
          </cell>
          <cell r="L18">
            <v>41</v>
          </cell>
          <cell r="M18">
            <v>67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8</v>
          </cell>
          <cell r="E19">
            <v>19</v>
          </cell>
          <cell r="G19">
            <v>23</v>
          </cell>
          <cell r="H19">
            <v>27</v>
          </cell>
          <cell r="I19">
            <v>50</v>
          </cell>
          <cell r="K19">
            <v>22</v>
          </cell>
          <cell r="L19">
            <v>33</v>
          </cell>
          <cell r="M19">
            <v>55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13</v>
          </cell>
          <cell r="E20">
            <v>27</v>
          </cell>
          <cell r="G20">
            <v>18</v>
          </cell>
          <cell r="H20">
            <v>25</v>
          </cell>
          <cell r="I20">
            <v>43</v>
          </cell>
          <cell r="K20">
            <v>22</v>
          </cell>
          <cell r="L20">
            <v>14</v>
          </cell>
          <cell r="M20">
            <v>36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14</v>
          </cell>
          <cell r="E21">
            <v>31</v>
          </cell>
          <cell r="G21">
            <v>20</v>
          </cell>
          <cell r="H21">
            <v>19</v>
          </cell>
          <cell r="I21">
            <v>39</v>
          </cell>
          <cell r="K21">
            <v>24</v>
          </cell>
          <cell r="L21">
            <v>21</v>
          </cell>
          <cell r="M21">
            <v>45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26</v>
          </cell>
          <cell r="E22">
            <v>40</v>
          </cell>
          <cell r="G22">
            <v>29</v>
          </cell>
          <cell r="H22">
            <v>20</v>
          </cell>
          <cell r="I22">
            <v>49</v>
          </cell>
          <cell r="K22">
            <v>22</v>
          </cell>
          <cell r="L22">
            <v>24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15</v>
          </cell>
          <cell r="E23">
            <v>35</v>
          </cell>
          <cell r="G23">
            <v>20</v>
          </cell>
          <cell r="H23">
            <v>21</v>
          </cell>
          <cell r="I23">
            <v>41</v>
          </cell>
          <cell r="K23">
            <v>19</v>
          </cell>
          <cell r="L23">
            <v>17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14</v>
          </cell>
          <cell r="E24">
            <v>31</v>
          </cell>
          <cell r="G24">
            <v>29</v>
          </cell>
          <cell r="H24">
            <v>23</v>
          </cell>
          <cell r="I24">
            <v>52</v>
          </cell>
          <cell r="K24">
            <v>22</v>
          </cell>
          <cell r="L24">
            <v>14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19</v>
          </cell>
          <cell r="E25">
            <v>37</v>
          </cell>
          <cell r="G25">
            <v>23</v>
          </cell>
          <cell r="H25">
            <v>24</v>
          </cell>
          <cell r="I25">
            <v>47</v>
          </cell>
          <cell r="K25">
            <v>18</v>
          </cell>
          <cell r="L25">
            <v>13</v>
          </cell>
          <cell r="M25">
            <v>31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19</v>
          </cell>
          <cell r="E26">
            <v>38</v>
          </cell>
          <cell r="G26">
            <v>21</v>
          </cell>
          <cell r="H26">
            <v>23</v>
          </cell>
          <cell r="I26">
            <v>44</v>
          </cell>
          <cell r="K26">
            <v>11</v>
          </cell>
          <cell r="L26">
            <v>13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20</v>
          </cell>
          <cell r="E27">
            <v>38</v>
          </cell>
          <cell r="G27">
            <v>19</v>
          </cell>
          <cell r="H27">
            <v>15</v>
          </cell>
          <cell r="I27">
            <v>34</v>
          </cell>
          <cell r="K27">
            <v>17</v>
          </cell>
          <cell r="L27">
            <v>11</v>
          </cell>
          <cell r="M27">
            <v>28</v>
          </cell>
        </row>
        <row r="28">
          <cell r="C28">
            <v>20</v>
          </cell>
          <cell r="D28">
            <v>29</v>
          </cell>
          <cell r="E28">
            <v>49</v>
          </cell>
          <cell r="G28">
            <v>19</v>
          </cell>
          <cell r="H28">
            <v>29</v>
          </cell>
          <cell r="I28">
            <v>48</v>
          </cell>
          <cell r="K28">
            <v>11</v>
          </cell>
          <cell r="L28">
            <v>12</v>
          </cell>
          <cell r="M28">
            <v>23</v>
          </cell>
        </row>
        <row r="29">
          <cell r="C29">
            <v>13</v>
          </cell>
          <cell r="D29">
            <v>18</v>
          </cell>
          <cell r="E29">
            <v>31</v>
          </cell>
          <cell r="G29">
            <v>23</v>
          </cell>
          <cell r="H29">
            <v>15</v>
          </cell>
          <cell r="I29">
            <v>38</v>
          </cell>
          <cell r="K29">
            <v>1</v>
          </cell>
          <cell r="L29">
            <v>9</v>
          </cell>
          <cell r="M29">
            <v>10</v>
          </cell>
        </row>
      </sheetData>
      <sheetData sheetId="32">
        <row r="2">
          <cell r="C2">
            <v>5</v>
          </cell>
          <cell r="D2">
            <v>5</v>
          </cell>
          <cell r="E2">
            <v>10</v>
          </cell>
          <cell r="G2">
            <v>7</v>
          </cell>
          <cell r="H2">
            <v>6</v>
          </cell>
          <cell r="I2">
            <v>13</v>
          </cell>
          <cell r="K2">
            <v>9</v>
          </cell>
          <cell r="L2">
            <v>7</v>
          </cell>
          <cell r="M2">
            <v>16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6</v>
          </cell>
          <cell r="D3">
            <v>2</v>
          </cell>
          <cell r="E3">
            <v>8</v>
          </cell>
          <cell r="G3">
            <v>1</v>
          </cell>
          <cell r="H3">
            <v>8</v>
          </cell>
          <cell r="I3">
            <v>9</v>
          </cell>
          <cell r="K3">
            <v>8</v>
          </cell>
          <cell r="L3">
            <v>7</v>
          </cell>
          <cell r="M3">
            <v>15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4</v>
          </cell>
          <cell r="H4">
            <v>3</v>
          </cell>
          <cell r="I4">
            <v>7</v>
          </cell>
          <cell r="K4">
            <v>4</v>
          </cell>
          <cell r="L4">
            <v>4</v>
          </cell>
          <cell r="M4">
            <v>8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5</v>
          </cell>
          <cell r="D5">
            <v>8</v>
          </cell>
          <cell r="E5">
            <v>13</v>
          </cell>
          <cell r="G5">
            <v>8</v>
          </cell>
          <cell r="H5">
            <v>9</v>
          </cell>
          <cell r="I5">
            <v>17</v>
          </cell>
          <cell r="K5">
            <v>5</v>
          </cell>
          <cell r="L5">
            <v>8</v>
          </cell>
          <cell r="M5">
            <v>13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7</v>
          </cell>
          <cell r="D6">
            <v>4</v>
          </cell>
          <cell r="E6">
            <v>11</v>
          </cell>
          <cell r="G6">
            <v>4</v>
          </cell>
          <cell r="H6">
            <v>7</v>
          </cell>
          <cell r="I6">
            <v>11</v>
          </cell>
          <cell r="K6">
            <v>8</v>
          </cell>
          <cell r="L6">
            <v>7</v>
          </cell>
          <cell r="M6">
            <v>15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4</v>
          </cell>
          <cell r="D7">
            <v>9</v>
          </cell>
          <cell r="E7">
            <v>13</v>
          </cell>
          <cell r="G7">
            <v>10</v>
          </cell>
          <cell r="H7">
            <v>6</v>
          </cell>
          <cell r="I7">
            <v>16</v>
          </cell>
          <cell r="K7">
            <v>5</v>
          </cell>
          <cell r="L7">
            <v>6</v>
          </cell>
          <cell r="M7">
            <v>11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11</v>
          </cell>
          <cell r="H8">
            <v>5</v>
          </cell>
          <cell r="I8">
            <v>16</v>
          </cell>
          <cell r="K8">
            <v>5</v>
          </cell>
          <cell r="L8">
            <v>8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6</v>
          </cell>
          <cell r="D9">
            <v>7</v>
          </cell>
          <cell r="E9">
            <v>13</v>
          </cell>
          <cell r="G9">
            <v>3</v>
          </cell>
          <cell r="H9">
            <v>7</v>
          </cell>
          <cell r="I9">
            <v>10</v>
          </cell>
          <cell r="K9">
            <v>10</v>
          </cell>
          <cell r="L9">
            <v>5</v>
          </cell>
          <cell r="M9">
            <v>15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9</v>
          </cell>
          <cell r="H10">
            <v>10</v>
          </cell>
          <cell r="I10">
            <v>19</v>
          </cell>
          <cell r="K10">
            <v>8</v>
          </cell>
          <cell r="L10">
            <v>8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6</v>
          </cell>
          <cell r="H11">
            <v>5</v>
          </cell>
          <cell r="I11">
            <v>11</v>
          </cell>
          <cell r="K11">
            <v>6</v>
          </cell>
          <cell r="L11">
            <v>3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9</v>
          </cell>
          <cell r="H12">
            <v>5</v>
          </cell>
          <cell r="I12">
            <v>14</v>
          </cell>
          <cell r="K12">
            <v>3</v>
          </cell>
          <cell r="L12">
            <v>6</v>
          </cell>
          <cell r="M12">
            <v>9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5</v>
          </cell>
          <cell r="D13">
            <v>6</v>
          </cell>
          <cell r="E13">
            <v>11</v>
          </cell>
          <cell r="G13">
            <v>6</v>
          </cell>
          <cell r="H13">
            <v>8</v>
          </cell>
          <cell r="I13">
            <v>14</v>
          </cell>
          <cell r="K13">
            <v>8</v>
          </cell>
          <cell r="L13">
            <v>3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8</v>
          </cell>
          <cell r="E14">
            <v>11</v>
          </cell>
          <cell r="G14">
            <v>10</v>
          </cell>
          <cell r="H14">
            <v>3</v>
          </cell>
          <cell r="I14">
            <v>13</v>
          </cell>
          <cell r="K14">
            <v>10</v>
          </cell>
          <cell r="L14">
            <v>7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12</v>
          </cell>
          <cell r="H15">
            <v>8</v>
          </cell>
          <cell r="I15">
            <v>20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3</v>
          </cell>
          <cell r="E16">
            <v>10</v>
          </cell>
          <cell r="G16">
            <v>2</v>
          </cell>
          <cell r="H16">
            <v>10</v>
          </cell>
          <cell r="I16">
            <v>12</v>
          </cell>
          <cell r="K16">
            <v>7</v>
          </cell>
          <cell r="L16">
            <v>10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13</v>
          </cell>
          <cell r="H17">
            <v>6</v>
          </cell>
          <cell r="I17">
            <v>19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9</v>
          </cell>
          <cell r="H18">
            <v>8</v>
          </cell>
          <cell r="I18">
            <v>17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5</v>
          </cell>
          <cell r="E19">
            <v>12</v>
          </cell>
          <cell r="G19">
            <v>9</v>
          </cell>
          <cell r="H19">
            <v>5</v>
          </cell>
          <cell r="I19">
            <v>14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8</v>
          </cell>
          <cell r="H20">
            <v>12</v>
          </cell>
          <cell r="I20">
            <v>20</v>
          </cell>
          <cell r="K20">
            <v>2</v>
          </cell>
          <cell r="L20">
            <v>8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7</v>
          </cell>
          <cell r="E21">
            <v>16</v>
          </cell>
          <cell r="G21">
            <v>14</v>
          </cell>
          <cell r="H21">
            <v>6</v>
          </cell>
          <cell r="I21">
            <v>20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14</v>
          </cell>
          <cell r="H22">
            <v>8</v>
          </cell>
          <cell r="I22">
            <v>22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8</v>
          </cell>
          <cell r="H23">
            <v>14</v>
          </cell>
          <cell r="I23">
            <v>22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15</v>
          </cell>
          <cell r="H24">
            <v>5</v>
          </cell>
          <cell r="I24">
            <v>20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7</v>
          </cell>
          <cell r="E25">
            <v>16</v>
          </cell>
          <cell r="G25">
            <v>8</v>
          </cell>
          <cell r="H25">
            <v>10</v>
          </cell>
          <cell r="I25">
            <v>18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9</v>
          </cell>
          <cell r="H26">
            <v>5</v>
          </cell>
          <cell r="I26">
            <v>14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8</v>
          </cell>
          <cell r="E27">
            <v>22</v>
          </cell>
          <cell r="G27">
            <v>9</v>
          </cell>
          <cell r="H27">
            <v>4</v>
          </cell>
          <cell r="I27">
            <v>13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9</v>
          </cell>
          <cell r="H28">
            <v>6</v>
          </cell>
          <cell r="I28">
            <v>15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7</v>
          </cell>
          <cell r="D29">
            <v>5</v>
          </cell>
          <cell r="E29">
            <v>12</v>
          </cell>
          <cell r="G29">
            <v>9</v>
          </cell>
          <cell r="H29">
            <v>5</v>
          </cell>
          <cell r="I29">
            <v>14</v>
          </cell>
          <cell r="K29">
            <v>5</v>
          </cell>
          <cell r="L29">
            <v>1</v>
          </cell>
          <cell r="M29">
            <v>6</v>
          </cell>
        </row>
      </sheetData>
      <sheetData sheetId="33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0</v>
          </cell>
          <cell r="I2">
            <v>2</v>
          </cell>
          <cell r="K2">
            <v>3</v>
          </cell>
          <cell r="L2">
            <v>3</v>
          </cell>
          <cell r="M2">
            <v>6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1</v>
          </cell>
          <cell r="H6">
            <v>0</v>
          </cell>
          <cell r="I6">
            <v>1</v>
          </cell>
          <cell r="K6">
            <v>10</v>
          </cell>
          <cell r="L6">
            <v>1</v>
          </cell>
          <cell r="M6">
            <v>11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0</v>
          </cell>
          <cell r="H7">
            <v>2</v>
          </cell>
          <cell r="I7">
            <v>2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3</v>
          </cell>
          <cell r="M8">
            <v>5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1</v>
          </cell>
          <cell r="H9">
            <v>0</v>
          </cell>
          <cell r="I9">
            <v>1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2</v>
          </cell>
          <cell r="H10">
            <v>2</v>
          </cell>
          <cell r="I10">
            <v>4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7</v>
          </cell>
          <cell r="E11">
            <v>10</v>
          </cell>
          <cell r="G11">
            <v>2</v>
          </cell>
          <cell r="H11">
            <v>4</v>
          </cell>
          <cell r="I11">
            <v>6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11</v>
          </cell>
          <cell r="D12">
            <v>9</v>
          </cell>
          <cell r="E12">
            <v>20</v>
          </cell>
          <cell r="G12">
            <v>2</v>
          </cell>
          <cell r="H12">
            <v>2</v>
          </cell>
          <cell r="I12">
            <v>4</v>
          </cell>
          <cell r="K12">
            <v>2</v>
          </cell>
          <cell r="L12">
            <v>5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20</v>
          </cell>
          <cell r="D13">
            <v>11</v>
          </cell>
          <cell r="E13">
            <v>31</v>
          </cell>
          <cell r="G13">
            <v>1</v>
          </cell>
          <cell r="H13">
            <v>3</v>
          </cell>
          <cell r="I13">
            <v>4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11</v>
          </cell>
          <cell r="E14">
            <v>20</v>
          </cell>
          <cell r="G14">
            <v>3</v>
          </cell>
          <cell r="H14">
            <v>6</v>
          </cell>
          <cell r="I14">
            <v>9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18</v>
          </cell>
          <cell r="D15">
            <v>16</v>
          </cell>
          <cell r="E15">
            <v>34</v>
          </cell>
          <cell r="G15">
            <v>3</v>
          </cell>
          <cell r="H15">
            <v>7</v>
          </cell>
          <cell r="I15">
            <v>10</v>
          </cell>
          <cell r="K15">
            <v>4</v>
          </cell>
          <cell r="L15">
            <v>1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12</v>
          </cell>
          <cell r="E16">
            <v>22</v>
          </cell>
          <cell r="G16">
            <v>11</v>
          </cell>
          <cell r="H16">
            <v>7</v>
          </cell>
          <cell r="I16">
            <v>18</v>
          </cell>
          <cell r="K16">
            <v>3</v>
          </cell>
          <cell r="L16">
            <v>3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11</v>
          </cell>
          <cell r="D17">
            <v>9</v>
          </cell>
          <cell r="E17">
            <v>20</v>
          </cell>
          <cell r="G17">
            <v>10</v>
          </cell>
          <cell r="H17">
            <v>16</v>
          </cell>
          <cell r="I17">
            <v>26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14</v>
          </cell>
          <cell r="E18">
            <v>28</v>
          </cell>
          <cell r="G18">
            <v>16</v>
          </cell>
          <cell r="H18">
            <v>13</v>
          </cell>
          <cell r="I18">
            <v>29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8</v>
          </cell>
          <cell r="E19">
            <v>20</v>
          </cell>
          <cell r="G19">
            <v>12</v>
          </cell>
          <cell r="H19">
            <v>16</v>
          </cell>
          <cell r="I19">
            <v>28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7</v>
          </cell>
          <cell r="E20">
            <v>16</v>
          </cell>
          <cell r="G20">
            <v>8</v>
          </cell>
          <cell r="H20">
            <v>15</v>
          </cell>
          <cell r="I20">
            <v>23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9</v>
          </cell>
          <cell r="E21">
            <v>16</v>
          </cell>
          <cell r="G21">
            <v>7</v>
          </cell>
          <cell r="H21">
            <v>12</v>
          </cell>
          <cell r="I21">
            <v>19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9</v>
          </cell>
          <cell r="H22">
            <v>15</v>
          </cell>
          <cell r="I22">
            <v>24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13</v>
          </cell>
          <cell r="H23">
            <v>9</v>
          </cell>
          <cell r="I23">
            <v>22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10</v>
          </cell>
          <cell r="H24">
            <v>13</v>
          </cell>
          <cell r="I24">
            <v>23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8</v>
          </cell>
          <cell r="H25">
            <v>8</v>
          </cell>
          <cell r="I25">
            <v>16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18</v>
          </cell>
          <cell r="H26">
            <v>6</v>
          </cell>
          <cell r="I26">
            <v>24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3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7</v>
          </cell>
          <cell r="H29">
            <v>7</v>
          </cell>
          <cell r="I29">
            <v>14</v>
          </cell>
          <cell r="K29">
            <v>0</v>
          </cell>
          <cell r="L29">
            <v>0</v>
          </cell>
          <cell r="M29">
            <v>0</v>
          </cell>
        </row>
      </sheetData>
      <sheetData sheetId="34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6</v>
          </cell>
          <cell r="I2">
            <v>9</v>
          </cell>
          <cell r="K2">
            <v>7</v>
          </cell>
          <cell r="L2">
            <v>12</v>
          </cell>
          <cell r="M2">
            <v>19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3</v>
          </cell>
          <cell r="H3">
            <v>3</v>
          </cell>
          <cell r="I3">
            <v>6</v>
          </cell>
          <cell r="K3">
            <v>6</v>
          </cell>
          <cell r="L3">
            <v>10</v>
          </cell>
          <cell r="M3">
            <v>16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1</v>
          </cell>
          <cell r="H4">
            <v>1</v>
          </cell>
          <cell r="I4">
            <v>2</v>
          </cell>
          <cell r="K4">
            <v>6</v>
          </cell>
          <cell r="L4">
            <v>13</v>
          </cell>
          <cell r="M4">
            <v>19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10</v>
          </cell>
          <cell r="H5">
            <v>8</v>
          </cell>
          <cell r="I5">
            <v>18</v>
          </cell>
          <cell r="K5">
            <v>4</v>
          </cell>
          <cell r="L5">
            <v>8</v>
          </cell>
          <cell r="M5">
            <v>12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5</v>
          </cell>
          <cell r="H6">
            <v>8</v>
          </cell>
          <cell r="I6">
            <v>13</v>
          </cell>
          <cell r="K6">
            <v>6</v>
          </cell>
          <cell r="L6">
            <v>9</v>
          </cell>
          <cell r="M6">
            <v>15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8</v>
          </cell>
          <cell r="H7">
            <v>4</v>
          </cell>
          <cell r="I7">
            <v>12</v>
          </cell>
          <cell r="K7">
            <v>6</v>
          </cell>
          <cell r="L7">
            <v>18</v>
          </cell>
          <cell r="M7">
            <v>24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6</v>
          </cell>
          <cell r="E8">
            <v>11</v>
          </cell>
          <cell r="G8">
            <v>4</v>
          </cell>
          <cell r="H8">
            <v>6</v>
          </cell>
          <cell r="I8">
            <v>10</v>
          </cell>
          <cell r="K8">
            <v>14</v>
          </cell>
          <cell r="L8">
            <v>11</v>
          </cell>
          <cell r="M8">
            <v>25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5</v>
          </cell>
          <cell r="H9">
            <v>13</v>
          </cell>
          <cell r="I9">
            <v>18</v>
          </cell>
          <cell r="K9">
            <v>7</v>
          </cell>
          <cell r="L9">
            <v>14</v>
          </cell>
          <cell r="M9">
            <v>21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9</v>
          </cell>
          <cell r="H10">
            <v>6</v>
          </cell>
          <cell r="I10">
            <v>15</v>
          </cell>
          <cell r="K10">
            <v>10</v>
          </cell>
          <cell r="L10">
            <v>15</v>
          </cell>
          <cell r="M10">
            <v>25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7</v>
          </cell>
          <cell r="E11">
            <v>10</v>
          </cell>
          <cell r="G11">
            <v>5</v>
          </cell>
          <cell r="H11">
            <v>9</v>
          </cell>
          <cell r="I11">
            <v>14</v>
          </cell>
          <cell r="K11">
            <v>9</v>
          </cell>
          <cell r="L11">
            <v>20</v>
          </cell>
          <cell r="M11">
            <v>29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17</v>
          </cell>
          <cell r="H12">
            <v>9</v>
          </cell>
          <cell r="I12">
            <v>26</v>
          </cell>
          <cell r="K12">
            <v>17</v>
          </cell>
          <cell r="L12">
            <v>23</v>
          </cell>
          <cell r="M12">
            <v>40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9</v>
          </cell>
          <cell r="H13">
            <v>9</v>
          </cell>
          <cell r="I13">
            <v>18</v>
          </cell>
          <cell r="K13">
            <v>28</v>
          </cell>
          <cell r="L13">
            <v>32</v>
          </cell>
          <cell r="M13">
            <v>60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8</v>
          </cell>
          <cell r="H14">
            <v>7</v>
          </cell>
          <cell r="I14">
            <v>15</v>
          </cell>
          <cell r="K14">
            <v>27</v>
          </cell>
          <cell r="L14">
            <v>29</v>
          </cell>
          <cell r="M14">
            <v>56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8</v>
          </cell>
          <cell r="H15">
            <v>11</v>
          </cell>
          <cell r="I15">
            <v>19</v>
          </cell>
          <cell r="K15">
            <v>23</v>
          </cell>
          <cell r="L15">
            <v>22</v>
          </cell>
          <cell r="M15">
            <v>45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4</v>
          </cell>
          <cell r="E16">
            <v>11</v>
          </cell>
          <cell r="G16">
            <v>14</v>
          </cell>
          <cell r="H16">
            <v>9</v>
          </cell>
          <cell r="I16">
            <v>23</v>
          </cell>
          <cell r="K16">
            <v>37</v>
          </cell>
          <cell r="L16">
            <v>46</v>
          </cell>
          <cell r="M16">
            <v>83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9</v>
          </cell>
          <cell r="H17">
            <v>8</v>
          </cell>
          <cell r="I17">
            <v>17</v>
          </cell>
          <cell r="K17">
            <v>38</v>
          </cell>
          <cell r="L17">
            <v>27</v>
          </cell>
          <cell r="M17">
            <v>65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12</v>
          </cell>
          <cell r="H18">
            <v>8</v>
          </cell>
          <cell r="I18">
            <v>20</v>
          </cell>
          <cell r="K18">
            <v>24</v>
          </cell>
          <cell r="L18">
            <v>27</v>
          </cell>
          <cell r="M18">
            <v>51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12</v>
          </cell>
          <cell r="H19">
            <v>11</v>
          </cell>
          <cell r="I19">
            <v>23</v>
          </cell>
          <cell r="K19">
            <v>14</v>
          </cell>
          <cell r="L19">
            <v>12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5</v>
          </cell>
          <cell r="H20">
            <v>8</v>
          </cell>
          <cell r="I20">
            <v>13</v>
          </cell>
          <cell r="K20">
            <v>14</v>
          </cell>
          <cell r="L20">
            <v>9</v>
          </cell>
          <cell r="M20">
            <v>23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12</v>
          </cell>
          <cell r="H21">
            <v>7</v>
          </cell>
          <cell r="I21">
            <v>19</v>
          </cell>
          <cell r="K21">
            <v>18</v>
          </cell>
          <cell r="L21">
            <v>15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8</v>
          </cell>
          <cell r="H22">
            <v>3</v>
          </cell>
          <cell r="I22">
            <v>11</v>
          </cell>
          <cell r="K22">
            <v>11</v>
          </cell>
          <cell r="L22">
            <v>16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7</v>
          </cell>
          <cell r="H23">
            <v>3</v>
          </cell>
          <cell r="I23">
            <v>10</v>
          </cell>
          <cell r="K23">
            <v>14</v>
          </cell>
          <cell r="L23">
            <v>10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7</v>
          </cell>
          <cell r="H24">
            <v>3</v>
          </cell>
          <cell r="I24">
            <v>10</v>
          </cell>
          <cell r="K24">
            <v>10</v>
          </cell>
          <cell r="L24">
            <v>8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0</v>
          </cell>
          <cell r="E25">
            <v>7</v>
          </cell>
          <cell r="G25">
            <v>1</v>
          </cell>
          <cell r="H25">
            <v>14</v>
          </cell>
          <cell r="I25">
            <v>15</v>
          </cell>
          <cell r="K25">
            <v>15</v>
          </cell>
          <cell r="L25">
            <v>5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7</v>
          </cell>
          <cell r="H26">
            <v>4</v>
          </cell>
          <cell r="I26">
            <v>11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4</v>
          </cell>
          <cell r="H27">
            <v>3</v>
          </cell>
          <cell r="I27">
            <v>7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5</v>
          </cell>
          <cell r="H28">
            <v>7</v>
          </cell>
          <cell r="I28">
            <v>12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5</v>
          </cell>
          <cell r="H29">
            <v>3</v>
          </cell>
          <cell r="I29">
            <v>8</v>
          </cell>
          <cell r="K29">
            <v>5</v>
          </cell>
          <cell r="L29">
            <v>1</v>
          </cell>
          <cell r="M29">
            <v>6</v>
          </cell>
        </row>
      </sheetData>
      <sheetData sheetId="35">
        <row r="2">
          <cell r="C2">
            <v>2</v>
          </cell>
          <cell r="D2">
            <v>0</v>
          </cell>
          <cell r="E2">
            <v>2</v>
          </cell>
          <cell r="G2">
            <v>12</v>
          </cell>
          <cell r="H2">
            <v>10</v>
          </cell>
          <cell r="I2">
            <v>22</v>
          </cell>
          <cell r="K2">
            <v>13</v>
          </cell>
          <cell r="L2">
            <v>30</v>
          </cell>
          <cell r="M2">
            <v>43</v>
          </cell>
          <cell r="O2">
            <v>2</v>
          </cell>
          <cell r="P2">
            <v>9</v>
          </cell>
          <cell r="Q2">
            <v>11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4</v>
          </cell>
          <cell r="H3">
            <v>10</v>
          </cell>
          <cell r="I3">
            <v>14</v>
          </cell>
          <cell r="K3">
            <v>25</v>
          </cell>
          <cell r="L3">
            <v>24</v>
          </cell>
          <cell r="M3">
            <v>49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5</v>
          </cell>
          <cell r="H4">
            <v>11</v>
          </cell>
          <cell r="I4">
            <v>16</v>
          </cell>
          <cell r="K4">
            <v>16</v>
          </cell>
          <cell r="L4">
            <v>30</v>
          </cell>
          <cell r="M4">
            <v>46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5</v>
          </cell>
          <cell r="H5">
            <v>10</v>
          </cell>
          <cell r="I5">
            <v>15</v>
          </cell>
          <cell r="K5">
            <v>25</v>
          </cell>
          <cell r="L5">
            <v>27</v>
          </cell>
          <cell r="M5">
            <v>52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7</v>
          </cell>
          <cell r="H6">
            <v>3</v>
          </cell>
          <cell r="I6">
            <v>10</v>
          </cell>
          <cell r="K6">
            <v>29</v>
          </cell>
          <cell r="L6">
            <v>32</v>
          </cell>
          <cell r="M6">
            <v>61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4</v>
          </cell>
          <cell r="H7">
            <v>5</v>
          </cell>
          <cell r="I7">
            <v>9</v>
          </cell>
          <cell r="K7">
            <v>34</v>
          </cell>
          <cell r="L7">
            <v>37</v>
          </cell>
          <cell r="M7">
            <v>71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5</v>
          </cell>
          <cell r="H8">
            <v>11</v>
          </cell>
          <cell r="I8">
            <v>16</v>
          </cell>
          <cell r="K8">
            <v>28</v>
          </cell>
          <cell r="L8">
            <v>29</v>
          </cell>
          <cell r="M8">
            <v>57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3</v>
          </cell>
          <cell r="E9">
            <v>7</v>
          </cell>
          <cell r="H9">
            <v>7</v>
          </cell>
          <cell r="K9">
            <v>31</v>
          </cell>
          <cell r="L9">
            <v>28</v>
          </cell>
          <cell r="M9">
            <v>59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4</v>
          </cell>
          <cell r="H10">
            <v>4</v>
          </cell>
          <cell r="I10">
            <v>8</v>
          </cell>
          <cell r="K10">
            <v>34</v>
          </cell>
          <cell r="L10">
            <v>13</v>
          </cell>
          <cell r="M10">
            <v>47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5</v>
          </cell>
          <cell r="H11">
            <v>6</v>
          </cell>
          <cell r="I11">
            <v>11</v>
          </cell>
          <cell r="K11">
            <v>28</v>
          </cell>
          <cell r="L11">
            <v>25</v>
          </cell>
          <cell r="M11">
            <v>53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8</v>
          </cell>
          <cell r="H12">
            <v>8</v>
          </cell>
          <cell r="I12">
            <v>16</v>
          </cell>
          <cell r="K12">
            <v>24</v>
          </cell>
          <cell r="L12">
            <v>18</v>
          </cell>
          <cell r="M12">
            <v>42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5</v>
          </cell>
          <cell r="H13">
            <v>4</v>
          </cell>
          <cell r="I13">
            <v>9</v>
          </cell>
          <cell r="K13">
            <v>21</v>
          </cell>
          <cell r="L13">
            <v>20</v>
          </cell>
          <cell r="M13">
            <v>41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5</v>
          </cell>
          <cell r="H14">
            <v>5</v>
          </cell>
          <cell r="I14">
            <v>10</v>
          </cell>
          <cell r="K14">
            <v>33</v>
          </cell>
          <cell r="L14">
            <v>28</v>
          </cell>
          <cell r="M14">
            <v>61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3</v>
          </cell>
          <cell r="H15">
            <v>6</v>
          </cell>
          <cell r="I15">
            <v>9</v>
          </cell>
          <cell r="K15">
            <v>28</v>
          </cell>
          <cell r="L15">
            <v>13</v>
          </cell>
          <cell r="M15">
            <v>41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0</v>
          </cell>
          <cell r="E16">
            <v>5</v>
          </cell>
          <cell r="G16">
            <v>5</v>
          </cell>
          <cell r="H16">
            <v>2</v>
          </cell>
          <cell r="I16">
            <v>7</v>
          </cell>
          <cell r="K16">
            <v>15</v>
          </cell>
          <cell r="L16">
            <v>17</v>
          </cell>
          <cell r="M16">
            <v>32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7</v>
          </cell>
          <cell r="H17">
            <v>3</v>
          </cell>
          <cell r="I17">
            <v>10</v>
          </cell>
          <cell r="K17">
            <v>20</v>
          </cell>
          <cell r="L17">
            <v>11</v>
          </cell>
          <cell r="M17">
            <v>31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8</v>
          </cell>
          <cell r="E18">
            <v>11</v>
          </cell>
          <cell r="G18">
            <v>1</v>
          </cell>
          <cell r="H18">
            <v>7</v>
          </cell>
          <cell r="I18">
            <v>8</v>
          </cell>
          <cell r="K18">
            <v>18</v>
          </cell>
          <cell r="L18">
            <v>14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2</v>
          </cell>
          <cell r="H19">
            <v>6</v>
          </cell>
          <cell r="I19">
            <v>8</v>
          </cell>
          <cell r="K19">
            <v>15</v>
          </cell>
          <cell r="L19">
            <v>9</v>
          </cell>
          <cell r="M19">
            <v>24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6</v>
          </cell>
          <cell r="H20">
            <v>4</v>
          </cell>
          <cell r="I20">
            <v>10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1</v>
          </cell>
          <cell r="E21">
            <v>6</v>
          </cell>
          <cell r="G21">
            <v>0</v>
          </cell>
          <cell r="H21">
            <v>5</v>
          </cell>
          <cell r="I21">
            <v>5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9</v>
          </cell>
          <cell r="E22">
            <v>10</v>
          </cell>
          <cell r="G22">
            <v>9</v>
          </cell>
          <cell r="H22">
            <v>7</v>
          </cell>
          <cell r="I22">
            <v>16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6</v>
          </cell>
          <cell r="E23">
            <v>14</v>
          </cell>
          <cell r="G23">
            <v>3</v>
          </cell>
          <cell r="H23">
            <v>8</v>
          </cell>
          <cell r="I23">
            <v>11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6</v>
          </cell>
          <cell r="E24">
            <v>13</v>
          </cell>
          <cell r="G24">
            <v>6</v>
          </cell>
          <cell r="H24">
            <v>2</v>
          </cell>
          <cell r="I24">
            <v>8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7</v>
          </cell>
          <cell r="E25">
            <v>17</v>
          </cell>
          <cell r="G25">
            <v>3</v>
          </cell>
          <cell r="H25">
            <v>4</v>
          </cell>
          <cell r="I25">
            <v>7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6</v>
          </cell>
          <cell r="E26">
            <v>16</v>
          </cell>
          <cell r="G26">
            <v>8</v>
          </cell>
          <cell r="H26">
            <v>10</v>
          </cell>
          <cell r="I26">
            <v>18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8</v>
          </cell>
          <cell r="H27">
            <v>11</v>
          </cell>
          <cell r="I27">
            <v>19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6</v>
          </cell>
          <cell r="D28">
            <v>12</v>
          </cell>
          <cell r="E28">
            <v>18</v>
          </cell>
          <cell r="G28">
            <v>8</v>
          </cell>
          <cell r="H28">
            <v>12</v>
          </cell>
          <cell r="I28">
            <v>20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5</v>
          </cell>
          <cell r="D29">
            <v>10</v>
          </cell>
          <cell r="E29">
            <v>15</v>
          </cell>
          <cell r="G29">
            <v>8</v>
          </cell>
          <cell r="H29">
            <v>34</v>
          </cell>
          <cell r="I29">
            <v>42</v>
          </cell>
          <cell r="K29">
            <v>1</v>
          </cell>
          <cell r="L29">
            <v>8</v>
          </cell>
          <cell r="M29">
            <v>9</v>
          </cell>
        </row>
      </sheetData>
      <sheetData sheetId="36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1</v>
          </cell>
          <cell r="M2">
            <v>3</v>
          </cell>
          <cell r="O2">
            <v>8</v>
          </cell>
          <cell r="P2">
            <v>10</v>
          </cell>
          <cell r="Q2">
            <v>18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14</v>
          </cell>
          <cell r="P3">
            <v>12</v>
          </cell>
          <cell r="Q3">
            <v>26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0</v>
          </cell>
          <cell r="H4">
            <v>3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3</v>
          </cell>
          <cell r="P4">
            <v>13</v>
          </cell>
          <cell r="Q4">
            <v>16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1</v>
          </cell>
          <cell r="M5">
            <v>2</v>
          </cell>
          <cell r="O5">
            <v>6</v>
          </cell>
          <cell r="P5">
            <v>19</v>
          </cell>
          <cell r="Q5">
            <v>25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1</v>
          </cell>
          <cell r="H6">
            <v>0</v>
          </cell>
          <cell r="I6">
            <v>1</v>
          </cell>
          <cell r="K6">
            <v>0</v>
          </cell>
          <cell r="L6">
            <v>2</v>
          </cell>
          <cell r="M6">
            <v>2</v>
          </cell>
          <cell r="O6">
            <v>10</v>
          </cell>
          <cell r="P6">
            <v>18</v>
          </cell>
          <cell r="Q6">
            <v>28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2</v>
          </cell>
          <cell r="H7">
            <v>1</v>
          </cell>
          <cell r="I7">
            <v>3</v>
          </cell>
          <cell r="K7">
            <v>0</v>
          </cell>
          <cell r="L7">
            <v>1</v>
          </cell>
          <cell r="M7">
            <v>1</v>
          </cell>
          <cell r="O7">
            <v>5</v>
          </cell>
          <cell r="P7">
            <v>15</v>
          </cell>
          <cell r="Q7">
            <v>20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2</v>
          </cell>
          <cell r="M8">
            <v>5</v>
          </cell>
          <cell r="O8">
            <v>2</v>
          </cell>
          <cell r="P8">
            <v>13</v>
          </cell>
          <cell r="Q8">
            <v>15</v>
          </cell>
        </row>
        <row r="9">
          <cell r="C9">
            <v>6</v>
          </cell>
          <cell r="D9">
            <v>4</v>
          </cell>
          <cell r="E9">
            <v>10</v>
          </cell>
          <cell r="G9">
            <v>2</v>
          </cell>
          <cell r="H9">
            <v>6</v>
          </cell>
          <cell r="I9">
            <v>8</v>
          </cell>
          <cell r="K9">
            <v>3</v>
          </cell>
          <cell r="L9">
            <v>1</v>
          </cell>
          <cell r="M9">
            <v>4</v>
          </cell>
          <cell r="O9">
            <v>7</v>
          </cell>
          <cell r="P9">
            <v>11</v>
          </cell>
          <cell r="Q9">
            <v>18</v>
          </cell>
        </row>
        <row r="10">
          <cell r="C10">
            <v>5</v>
          </cell>
          <cell r="D10">
            <v>9</v>
          </cell>
          <cell r="E10">
            <v>14</v>
          </cell>
          <cell r="G10">
            <v>3</v>
          </cell>
          <cell r="H10">
            <v>1</v>
          </cell>
          <cell r="I10">
            <v>4</v>
          </cell>
          <cell r="K10">
            <v>2</v>
          </cell>
          <cell r="L10">
            <v>0</v>
          </cell>
          <cell r="M10">
            <v>2</v>
          </cell>
          <cell r="O10">
            <v>6</v>
          </cell>
          <cell r="P10">
            <v>8</v>
          </cell>
          <cell r="Q10">
            <v>14</v>
          </cell>
        </row>
        <row r="11">
          <cell r="C11">
            <v>9</v>
          </cell>
          <cell r="D11">
            <v>10</v>
          </cell>
          <cell r="E11">
            <v>19</v>
          </cell>
          <cell r="G11">
            <v>0</v>
          </cell>
          <cell r="H11">
            <v>4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3</v>
          </cell>
          <cell r="P11">
            <v>9</v>
          </cell>
          <cell r="Q11">
            <v>12</v>
          </cell>
        </row>
        <row r="12">
          <cell r="C12">
            <v>12</v>
          </cell>
          <cell r="D12">
            <v>5</v>
          </cell>
          <cell r="E12">
            <v>17</v>
          </cell>
          <cell r="G12">
            <v>6</v>
          </cell>
          <cell r="H12">
            <v>7</v>
          </cell>
          <cell r="I12">
            <v>13</v>
          </cell>
          <cell r="K12">
            <v>1</v>
          </cell>
          <cell r="L12">
            <v>0</v>
          </cell>
          <cell r="M12">
            <v>1</v>
          </cell>
          <cell r="O12">
            <v>3</v>
          </cell>
          <cell r="P12">
            <v>5</v>
          </cell>
          <cell r="Q12">
            <v>8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5</v>
          </cell>
          <cell r="H13">
            <v>10</v>
          </cell>
          <cell r="I13">
            <v>15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15</v>
          </cell>
          <cell r="D14">
            <v>4</v>
          </cell>
          <cell r="E14">
            <v>19</v>
          </cell>
          <cell r="G14">
            <v>8</v>
          </cell>
          <cell r="H14">
            <v>10</v>
          </cell>
          <cell r="I14">
            <v>18</v>
          </cell>
          <cell r="K14">
            <v>0</v>
          </cell>
          <cell r="L14">
            <v>4</v>
          </cell>
          <cell r="M14">
            <v>4</v>
          </cell>
          <cell r="O14">
            <v>2</v>
          </cell>
          <cell r="P14">
            <v>5</v>
          </cell>
          <cell r="Q14">
            <v>7</v>
          </cell>
        </row>
        <row r="15">
          <cell r="C15">
            <v>12</v>
          </cell>
          <cell r="D15">
            <v>11</v>
          </cell>
          <cell r="E15">
            <v>23</v>
          </cell>
          <cell r="G15">
            <v>6</v>
          </cell>
          <cell r="H15">
            <v>6</v>
          </cell>
          <cell r="I15">
            <v>12</v>
          </cell>
          <cell r="K15">
            <v>3</v>
          </cell>
          <cell r="L15">
            <v>4</v>
          </cell>
          <cell r="M15">
            <v>7</v>
          </cell>
          <cell r="O15">
            <v>1</v>
          </cell>
          <cell r="P15">
            <v>4</v>
          </cell>
          <cell r="Q15">
            <v>5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8</v>
          </cell>
          <cell r="H16">
            <v>7</v>
          </cell>
          <cell r="I16">
            <v>15</v>
          </cell>
          <cell r="K16">
            <v>5</v>
          </cell>
          <cell r="L16">
            <v>3</v>
          </cell>
          <cell r="M16">
            <v>8</v>
          </cell>
          <cell r="O16">
            <v>2</v>
          </cell>
          <cell r="P16">
            <v>0</v>
          </cell>
          <cell r="Q16">
            <v>2</v>
          </cell>
        </row>
        <row r="17">
          <cell r="C17">
            <v>4</v>
          </cell>
          <cell r="D17">
            <v>12</v>
          </cell>
          <cell r="E17">
            <v>16</v>
          </cell>
          <cell r="G17">
            <v>6</v>
          </cell>
          <cell r="H17">
            <v>8</v>
          </cell>
          <cell r="I17">
            <v>14</v>
          </cell>
          <cell r="K17">
            <v>5</v>
          </cell>
          <cell r="L17">
            <v>2</v>
          </cell>
          <cell r="M17">
            <v>7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12</v>
          </cell>
          <cell r="H18">
            <v>14</v>
          </cell>
          <cell r="I18">
            <v>26</v>
          </cell>
          <cell r="K18">
            <v>0</v>
          </cell>
          <cell r="L18">
            <v>9</v>
          </cell>
          <cell r="M18">
            <v>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7</v>
          </cell>
          <cell r="H19">
            <v>5</v>
          </cell>
          <cell r="I19">
            <v>12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10</v>
          </cell>
          <cell r="H20">
            <v>9</v>
          </cell>
          <cell r="I20">
            <v>19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5</v>
          </cell>
          <cell r="H21">
            <v>6</v>
          </cell>
          <cell r="I21">
            <v>11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8</v>
          </cell>
          <cell r="H22">
            <v>8</v>
          </cell>
          <cell r="I22">
            <v>16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7</v>
          </cell>
          <cell r="H23">
            <v>4</v>
          </cell>
          <cell r="I23">
            <v>11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6</v>
          </cell>
          <cell r="H24">
            <v>2</v>
          </cell>
          <cell r="I24">
            <v>8</v>
          </cell>
          <cell r="K24">
            <v>2</v>
          </cell>
          <cell r="L24">
            <v>13</v>
          </cell>
          <cell r="M24">
            <v>15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6</v>
          </cell>
          <cell r="H25">
            <v>5</v>
          </cell>
          <cell r="I25">
            <v>11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3</v>
          </cell>
          <cell r="I26">
            <v>6</v>
          </cell>
          <cell r="K26">
            <v>1</v>
          </cell>
          <cell r="L26">
            <v>6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3</v>
          </cell>
          <cell r="H27">
            <v>0</v>
          </cell>
          <cell r="I27">
            <v>3</v>
          </cell>
          <cell r="K27">
            <v>7</v>
          </cell>
          <cell r="L27">
            <v>10</v>
          </cell>
          <cell r="M27">
            <v>17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3</v>
          </cell>
          <cell r="H28">
            <v>1</v>
          </cell>
          <cell r="I28">
            <v>4</v>
          </cell>
          <cell r="K28">
            <v>8</v>
          </cell>
          <cell r="L28">
            <v>12</v>
          </cell>
          <cell r="M28">
            <v>20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4</v>
          </cell>
          <cell r="I29">
            <v>6</v>
          </cell>
          <cell r="K29">
            <v>7</v>
          </cell>
          <cell r="L29">
            <v>16</v>
          </cell>
          <cell r="M29">
            <v>23</v>
          </cell>
        </row>
      </sheetData>
      <sheetData sheetId="37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4</v>
          </cell>
          <cell r="I2">
            <v>5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3</v>
          </cell>
          <cell r="M3">
            <v>3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4</v>
          </cell>
          <cell r="H4">
            <v>0</v>
          </cell>
          <cell r="I4">
            <v>4</v>
          </cell>
          <cell r="K4">
            <v>3</v>
          </cell>
          <cell r="L4">
            <v>0</v>
          </cell>
          <cell r="M4">
            <v>3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5</v>
          </cell>
          <cell r="H5">
            <v>5</v>
          </cell>
          <cell r="I5">
            <v>10</v>
          </cell>
          <cell r="K5">
            <v>3</v>
          </cell>
          <cell r="L5">
            <v>5</v>
          </cell>
          <cell r="M5">
            <v>8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2</v>
          </cell>
          <cell r="L6">
            <v>8</v>
          </cell>
          <cell r="M6">
            <v>10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5</v>
          </cell>
          <cell r="I7">
            <v>8</v>
          </cell>
          <cell r="K7">
            <v>3</v>
          </cell>
          <cell r="L7">
            <v>5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2</v>
          </cell>
          <cell r="H8">
            <v>2</v>
          </cell>
          <cell r="I8">
            <v>4</v>
          </cell>
          <cell r="K8">
            <v>1</v>
          </cell>
          <cell r="L8">
            <v>14</v>
          </cell>
          <cell r="M8">
            <v>15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1</v>
          </cell>
          <cell r="H9">
            <v>5</v>
          </cell>
          <cell r="I9">
            <v>6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1</v>
          </cell>
          <cell r="H10">
            <v>0</v>
          </cell>
          <cell r="I10">
            <v>1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1</v>
          </cell>
          <cell r="H11">
            <v>3</v>
          </cell>
          <cell r="I11">
            <v>4</v>
          </cell>
          <cell r="K11">
            <v>12</v>
          </cell>
          <cell r="L11">
            <v>4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4</v>
          </cell>
          <cell r="I12">
            <v>5</v>
          </cell>
          <cell r="K12">
            <v>6</v>
          </cell>
          <cell r="L12">
            <v>3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4</v>
          </cell>
          <cell r="E13">
            <v>6</v>
          </cell>
          <cell r="G13">
            <v>3</v>
          </cell>
          <cell r="H13">
            <v>1</v>
          </cell>
          <cell r="I13">
            <v>4</v>
          </cell>
          <cell r="K13">
            <v>10</v>
          </cell>
          <cell r="L13">
            <v>6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5</v>
          </cell>
          <cell r="H14">
            <v>3</v>
          </cell>
          <cell r="I14">
            <v>8</v>
          </cell>
          <cell r="K14">
            <v>8</v>
          </cell>
          <cell r="L14">
            <v>4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0</v>
          </cell>
          <cell r="I15">
            <v>2</v>
          </cell>
          <cell r="K15">
            <v>9</v>
          </cell>
          <cell r="L15">
            <v>7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3</v>
          </cell>
          <cell r="I16">
            <v>6</v>
          </cell>
          <cell r="K16">
            <v>5</v>
          </cell>
          <cell r="L16">
            <v>9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3</v>
          </cell>
          <cell r="H17">
            <v>3</v>
          </cell>
          <cell r="I17">
            <v>6</v>
          </cell>
          <cell r="K17">
            <v>10</v>
          </cell>
          <cell r="L17">
            <v>3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2</v>
          </cell>
          <cell r="H18">
            <v>2</v>
          </cell>
          <cell r="I18">
            <v>4</v>
          </cell>
          <cell r="K18">
            <v>5</v>
          </cell>
          <cell r="L18">
            <v>7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1</v>
          </cell>
          <cell r="I20">
            <v>4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4</v>
          </cell>
          <cell r="H21">
            <v>5</v>
          </cell>
          <cell r="I21">
            <v>9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5</v>
          </cell>
          <cell r="H24">
            <v>2</v>
          </cell>
          <cell r="I24">
            <v>7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1</v>
          </cell>
          <cell r="H26">
            <v>2</v>
          </cell>
          <cell r="I26">
            <v>3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1</v>
          </cell>
          <cell r="H27">
            <v>0</v>
          </cell>
          <cell r="I27">
            <v>1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1</v>
          </cell>
          <cell r="H28">
            <v>2</v>
          </cell>
          <cell r="I28">
            <v>3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0</v>
          </cell>
          <cell r="H29">
            <v>1</v>
          </cell>
          <cell r="I29">
            <v>1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4</v>
          </cell>
          <cell r="D2">
            <v>1</v>
          </cell>
          <cell r="E2">
            <v>5</v>
          </cell>
          <cell r="G2">
            <v>0</v>
          </cell>
          <cell r="H2">
            <v>2</v>
          </cell>
          <cell r="I2">
            <v>2</v>
          </cell>
          <cell r="K2">
            <v>4</v>
          </cell>
          <cell r="L2">
            <v>0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1</v>
          </cell>
          <cell r="L4">
            <v>0</v>
          </cell>
          <cell r="M4">
            <v>1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6</v>
          </cell>
          <cell r="H5">
            <v>6</v>
          </cell>
          <cell r="I5">
            <v>12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2</v>
          </cell>
          <cell r="I6">
            <v>5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1</v>
          </cell>
          <cell r="H7">
            <v>4</v>
          </cell>
          <cell r="I7">
            <v>5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6</v>
          </cell>
          <cell r="H8">
            <v>3</v>
          </cell>
          <cell r="I8">
            <v>9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2</v>
          </cell>
          <cell r="H9">
            <v>4</v>
          </cell>
          <cell r="I9">
            <v>6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1</v>
          </cell>
          <cell r="I10">
            <v>3</v>
          </cell>
          <cell r="K10">
            <v>1</v>
          </cell>
          <cell r="L10">
            <v>0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4</v>
          </cell>
          <cell r="H11">
            <v>1</v>
          </cell>
          <cell r="I11">
            <v>5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0</v>
          </cell>
          <cell r="I12">
            <v>3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2</v>
          </cell>
          <cell r="H14">
            <v>3</v>
          </cell>
          <cell r="I14">
            <v>5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2</v>
          </cell>
          <cell r="I15">
            <v>4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3</v>
          </cell>
          <cell r="H16">
            <v>2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1</v>
          </cell>
          <cell r="H17">
            <v>0</v>
          </cell>
          <cell r="I17">
            <v>1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0</v>
          </cell>
          <cell r="E18">
            <v>4</v>
          </cell>
          <cell r="G18">
            <v>2</v>
          </cell>
          <cell r="H18">
            <v>1</v>
          </cell>
          <cell r="I18">
            <v>3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2</v>
          </cell>
          <cell r="H19">
            <v>5</v>
          </cell>
          <cell r="I19">
            <v>7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2</v>
          </cell>
          <cell r="H20">
            <v>4</v>
          </cell>
          <cell r="I20">
            <v>6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1</v>
          </cell>
          <cell r="H21">
            <v>3</v>
          </cell>
          <cell r="I21">
            <v>4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2</v>
          </cell>
          <cell r="H22">
            <v>3</v>
          </cell>
          <cell r="I22">
            <v>5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3</v>
          </cell>
          <cell r="H23">
            <v>4</v>
          </cell>
          <cell r="I23">
            <v>7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2</v>
          </cell>
          <cell r="I24">
            <v>4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4</v>
          </cell>
          <cell r="H25">
            <v>1</v>
          </cell>
          <cell r="I25">
            <v>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7</v>
          </cell>
          <cell r="H26">
            <v>5</v>
          </cell>
          <cell r="I26">
            <v>12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0</v>
          </cell>
          <cell r="H27">
            <v>2</v>
          </cell>
          <cell r="I27">
            <v>2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1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3</v>
          </cell>
          <cell r="H29">
            <v>0</v>
          </cell>
          <cell r="I29">
            <v>3</v>
          </cell>
          <cell r="K29">
            <v>1</v>
          </cell>
          <cell r="L29">
            <v>0</v>
          </cell>
          <cell r="M29">
            <v>1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0</v>
          </cell>
          <cell r="I19">
            <v>1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1</v>
          </cell>
          <cell r="H20">
            <v>1</v>
          </cell>
          <cell r="I20">
            <v>2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1</v>
          </cell>
          <cell r="I21">
            <v>2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1</v>
          </cell>
          <cell r="H22">
            <v>0</v>
          </cell>
          <cell r="I22">
            <v>1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1</v>
          </cell>
          <cell r="H24">
            <v>2</v>
          </cell>
          <cell r="I24">
            <v>3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0</v>
          </cell>
          <cell r="H25">
            <v>0</v>
          </cell>
          <cell r="I25">
            <v>0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5</v>
          </cell>
          <cell r="D2">
            <v>5</v>
          </cell>
          <cell r="E2">
            <v>10</v>
          </cell>
          <cell r="G2">
            <v>5</v>
          </cell>
          <cell r="H2">
            <v>5</v>
          </cell>
          <cell r="I2">
            <v>10</v>
          </cell>
          <cell r="K2">
            <v>5</v>
          </cell>
          <cell r="L2">
            <v>1</v>
          </cell>
          <cell r="M2">
            <v>6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4</v>
          </cell>
          <cell r="H3">
            <v>3</v>
          </cell>
          <cell r="I3">
            <v>7</v>
          </cell>
          <cell r="K3">
            <v>5</v>
          </cell>
          <cell r="L3">
            <v>3</v>
          </cell>
          <cell r="M3">
            <v>8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7</v>
          </cell>
          <cell r="H4">
            <v>4</v>
          </cell>
          <cell r="I4">
            <v>11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3</v>
          </cell>
          <cell r="H5">
            <v>3</v>
          </cell>
          <cell r="I5">
            <v>6</v>
          </cell>
          <cell r="K5">
            <v>4</v>
          </cell>
          <cell r="L5">
            <v>4</v>
          </cell>
          <cell r="M5">
            <v>8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8</v>
          </cell>
          <cell r="E6">
            <v>12</v>
          </cell>
          <cell r="G6">
            <v>6</v>
          </cell>
          <cell r="H6">
            <v>9</v>
          </cell>
          <cell r="I6">
            <v>15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5</v>
          </cell>
          <cell r="D7">
            <v>8</v>
          </cell>
          <cell r="E7">
            <v>13</v>
          </cell>
          <cell r="G7">
            <v>6</v>
          </cell>
          <cell r="H7">
            <v>8</v>
          </cell>
          <cell r="I7">
            <v>14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5</v>
          </cell>
          <cell r="H8">
            <v>3</v>
          </cell>
          <cell r="I8">
            <v>8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6</v>
          </cell>
          <cell r="H9">
            <v>6</v>
          </cell>
          <cell r="I9">
            <v>12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7</v>
          </cell>
          <cell r="H10">
            <v>9</v>
          </cell>
          <cell r="I10">
            <v>16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4</v>
          </cell>
          <cell r="H11">
            <v>4</v>
          </cell>
          <cell r="I11">
            <v>8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13</v>
          </cell>
          <cell r="E12">
            <v>20</v>
          </cell>
          <cell r="G12">
            <v>5</v>
          </cell>
          <cell r="H12">
            <v>3</v>
          </cell>
          <cell r="I12">
            <v>8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10</v>
          </cell>
          <cell r="E13">
            <v>15</v>
          </cell>
          <cell r="G13">
            <v>5</v>
          </cell>
          <cell r="H13">
            <v>8</v>
          </cell>
          <cell r="I13">
            <v>13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4</v>
          </cell>
          <cell r="H14">
            <v>5</v>
          </cell>
          <cell r="I14">
            <v>9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10</v>
          </cell>
          <cell r="E15">
            <v>15</v>
          </cell>
          <cell r="G15">
            <v>6</v>
          </cell>
          <cell r="H15">
            <v>10</v>
          </cell>
          <cell r="I15">
            <v>16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9</v>
          </cell>
          <cell r="H16">
            <v>4</v>
          </cell>
          <cell r="I16">
            <v>13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9</v>
          </cell>
          <cell r="E17">
            <v>17</v>
          </cell>
          <cell r="G17">
            <v>6</v>
          </cell>
          <cell r="H17">
            <v>6</v>
          </cell>
          <cell r="I17">
            <v>12</v>
          </cell>
          <cell r="K17">
            <v>1</v>
          </cell>
          <cell r="L17">
            <v>5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7</v>
          </cell>
          <cell r="E18">
            <v>18</v>
          </cell>
          <cell r="G18">
            <v>9</v>
          </cell>
          <cell r="H18">
            <v>9</v>
          </cell>
          <cell r="I18">
            <v>18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1</v>
          </cell>
          <cell r="E19">
            <v>7</v>
          </cell>
          <cell r="G19">
            <v>12</v>
          </cell>
          <cell r="H19">
            <v>6</v>
          </cell>
          <cell r="I19">
            <v>18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11</v>
          </cell>
          <cell r="E20">
            <v>17</v>
          </cell>
          <cell r="G20">
            <v>9</v>
          </cell>
          <cell r="H20">
            <v>11</v>
          </cell>
          <cell r="I20">
            <v>20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7</v>
          </cell>
          <cell r="E21">
            <v>11</v>
          </cell>
          <cell r="G21">
            <v>10</v>
          </cell>
          <cell r="H21">
            <v>16</v>
          </cell>
          <cell r="I21">
            <v>26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7</v>
          </cell>
          <cell r="H22">
            <v>11</v>
          </cell>
          <cell r="I22">
            <v>18</v>
          </cell>
          <cell r="K22">
            <v>0</v>
          </cell>
          <cell r="L22">
            <v>4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6</v>
          </cell>
          <cell r="H23">
            <v>9</v>
          </cell>
          <cell r="I23">
            <v>15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5</v>
          </cell>
          <cell r="E24">
            <v>6</v>
          </cell>
          <cell r="G24">
            <v>6</v>
          </cell>
          <cell r="H24">
            <v>9</v>
          </cell>
          <cell r="I24">
            <v>15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14</v>
          </cell>
          <cell r="H25">
            <v>6</v>
          </cell>
          <cell r="I25">
            <v>20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7</v>
          </cell>
          <cell r="H26">
            <v>4</v>
          </cell>
          <cell r="I26">
            <v>11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5</v>
          </cell>
          <cell r="H27">
            <v>2</v>
          </cell>
          <cell r="I27">
            <v>7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5</v>
          </cell>
          <cell r="H28">
            <v>4</v>
          </cell>
          <cell r="I28">
            <v>9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6</v>
          </cell>
          <cell r="H29">
            <v>2</v>
          </cell>
          <cell r="I29">
            <v>8</v>
          </cell>
          <cell r="K29">
            <v>1</v>
          </cell>
          <cell r="L29">
            <v>1</v>
          </cell>
          <cell r="M29">
            <v>2</v>
          </cell>
        </row>
      </sheetData>
      <sheetData sheetId="41">
        <row r="2">
          <cell r="C2">
            <v>2</v>
          </cell>
          <cell r="D2">
            <v>5</v>
          </cell>
          <cell r="E2">
            <v>7</v>
          </cell>
          <cell r="G2">
            <v>0</v>
          </cell>
          <cell r="H2">
            <v>2</v>
          </cell>
          <cell r="I2">
            <v>2</v>
          </cell>
          <cell r="K2">
            <v>7</v>
          </cell>
          <cell r="L2">
            <v>3</v>
          </cell>
          <cell r="M2">
            <v>10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1</v>
          </cell>
          <cell r="I3">
            <v>2</v>
          </cell>
          <cell r="K3">
            <v>4</v>
          </cell>
          <cell r="L3">
            <v>0</v>
          </cell>
          <cell r="M3">
            <v>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0</v>
          </cell>
          <cell r="H4">
            <v>1</v>
          </cell>
          <cell r="I4">
            <v>1</v>
          </cell>
          <cell r="K4">
            <v>4</v>
          </cell>
          <cell r="L4">
            <v>3</v>
          </cell>
          <cell r="M4">
            <v>7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4</v>
          </cell>
          <cell r="H5">
            <v>2</v>
          </cell>
          <cell r="I5">
            <v>6</v>
          </cell>
          <cell r="K5">
            <v>2</v>
          </cell>
          <cell r="L5">
            <v>0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4</v>
          </cell>
          <cell r="H6">
            <v>6</v>
          </cell>
          <cell r="I6">
            <v>10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5</v>
          </cell>
          <cell r="H7">
            <v>3</v>
          </cell>
          <cell r="I7">
            <v>8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0</v>
          </cell>
          <cell r="E9">
            <v>7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2</v>
          </cell>
          <cell r="H10">
            <v>5</v>
          </cell>
          <cell r="I10">
            <v>7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1</v>
          </cell>
          <cell r="H11">
            <v>0</v>
          </cell>
          <cell r="I11">
            <v>1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4</v>
          </cell>
          <cell r="I14">
            <v>7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3</v>
          </cell>
          <cell r="H15">
            <v>6</v>
          </cell>
          <cell r="I15">
            <v>9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2</v>
          </cell>
          <cell r="H16">
            <v>3</v>
          </cell>
          <cell r="I16">
            <v>5</v>
          </cell>
          <cell r="K16">
            <v>0</v>
          </cell>
          <cell r="L16">
            <v>2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5</v>
          </cell>
          <cell r="H17">
            <v>3</v>
          </cell>
          <cell r="I17">
            <v>8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4</v>
          </cell>
          <cell r="H18">
            <v>5</v>
          </cell>
          <cell r="I18">
            <v>9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5</v>
          </cell>
          <cell r="H19">
            <v>3</v>
          </cell>
          <cell r="I19">
            <v>8</v>
          </cell>
          <cell r="K19">
            <v>3</v>
          </cell>
          <cell r="L19">
            <v>0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3</v>
          </cell>
          <cell r="H20">
            <v>6</v>
          </cell>
          <cell r="I20">
            <v>9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7</v>
          </cell>
          <cell r="H21">
            <v>5</v>
          </cell>
          <cell r="I21">
            <v>12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7</v>
          </cell>
          <cell r="H22">
            <v>3</v>
          </cell>
          <cell r="I22">
            <v>10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5</v>
          </cell>
          <cell r="H23">
            <v>3</v>
          </cell>
          <cell r="I23">
            <v>8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6</v>
          </cell>
          <cell r="H24">
            <v>2</v>
          </cell>
          <cell r="I24">
            <v>8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3</v>
          </cell>
          <cell r="H25">
            <v>4</v>
          </cell>
          <cell r="I25">
            <v>7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1</v>
          </cell>
          <cell r="H26">
            <v>5</v>
          </cell>
          <cell r="I26">
            <v>6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3</v>
          </cell>
          <cell r="H27">
            <v>3</v>
          </cell>
          <cell r="I27">
            <v>6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3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0</v>
          </cell>
          <cell r="M29">
            <v>0</v>
          </cell>
        </row>
      </sheetData>
      <sheetData sheetId="42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0</v>
          </cell>
          <cell r="L2">
            <v>2</v>
          </cell>
          <cell r="M2">
            <v>2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2</v>
          </cell>
          <cell r="H3">
            <v>0</v>
          </cell>
          <cell r="I3">
            <v>2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4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0</v>
          </cell>
          <cell r="H6">
            <v>2</v>
          </cell>
          <cell r="I6">
            <v>2</v>
          </cell>
          <cell r="K6">
            <v>3</v>
          </cell>
          <cell r="L6">
            <v>0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7</v>
          </cell>
          <cell r="E7">
            <v>11</v>
          </cell>
          <cell r="G7">
            <v>2</v>
          </cell>
          <cell r="H7">
            <v>3</v>
          </cell>
          <cell r="I7">
            <v>5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3</v>
          </cell>
          <cell r="H8">
            <v>4</v>
          </cell>
          <cell r="I8">
            <v>7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0</v>
          </cell>
          <cell r="H9">
            <v>2</v>
          </cell>
          <cell r="I9">
            <v>2</v>
          </cell>
          <cell r="K9">
            <v>0</v>
          </cell>
          <cell r="L9">
            <v>3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3</v>
          </cell>
          <cell r="H10">
            <v>2</v>
          </cell>
          <cell r="I10">
            <v>5</v>
          </cell>
          <cell r="K10">
            <v>0</v>
          </cell>
          <cell r="L10">
            <v>3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3</v>
          </cell>
          <cell r="H11">
            <v>3</v>
          </cell>
          <cell r="I11">
            <v>6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2</v>
          </cell>
          <cell r="H12">
            <v>4</v>
          </cell>
          <cell r="I12">
            <v>6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4</v>
          </cell>
          <cell r="H13">
            <v>3</v>
          </cell>
          <cell r="I13">
            <v>7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1</v>
          </cell>
          <cell r="H14">
            <v>3</v>
          </cell>
          <cell r="I14">
            <v>4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6</v>
          </cell>
          <cell r="H15">
            <v>8</v>
          </cell>
          <cell r="I15">
            <v>14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2</v>
          </cell>
          <cell r="H16">
            <v>5</v>
          </cell>
          <cell r="I16">
            <v>7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4</v>
          </cell>
          <cell r="H17">
            <v>4</v>
          </cell>
          <cell r="I17">
            <v>8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6</v>
          </cell>
          <cell r="H18">
            <v>5</v>
          </cell>
          <cell r="I18">
            <v>11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5</v>
          </cell>
          <cell r="H19">
            <v>8</v>
          </cell>
          <cell r="I19">
            <v>13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6</v>
          </cell>
          <cell r="H20">
            <v>10</v>
          </cell>
          <cell r="I20">
            <v>16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9</v>
          </cell>
          <cell r="H21">
            <v>7</v>
          </cell>
          <cell r="I21">
            <v>16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6</v>
          </cell>
          <cell r="H22">
            <v>3</v>
          </cell>
          <cell r="I22">
            <v>9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3</v>
          </cell>
          <cell r="H23">
            <v>2</v>
          </cell>
          <cell r="I23">
            <v>5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5</v>
          </cell>
          <cell r="H24">
            <v>1</v>
          </cell>
          <cell r="I24">
            <v>6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0</v>
          </cell>
          <cell r="I26">
            <v>2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3</v>
          </cell>
          <cell r="H27">
            <v>0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3</v>
          </cell>
          <cell r="H28">
            <v>4</v>
          </cell>
          <cell r="I28">
            <v>7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3">
        <row r="2">
          <cell r="C2">
            <v>6</v>
          </cell>
          <cell r="D2">
            <v>3</v>
          </cell>
          <cell r="E2">
            <v>9</v>
          </cell>
          <cell r="G2">
            <v>5</v>
          </cell>
          <cell r="H2">
            <v>5</v>
          </cell>
          <cell r="I2">
            <v>10</v>
          </cell>
          <cell r="K2">
            <v>4</v>
          </cell>
          <cell r="L2">
            <v>6</v>
          </cell>
          <cell r="M2">
            <v>10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7</v>
          </cell>
          <cell r="H3">
            <v>4</v>
          </cell>
          <cell r="I3">
            <v>11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13</v>
          </cell>
          <cell r="D4">
            <v>4</v>
          </cell>
          <cell r="E4">
            <v>17</v>
          </cell>
          <cell r="G4">
            <v>4</v>
          </cell>
          <cell r="H4">
            <v>9</v>
          </cell>
          <cell r="I4">
            <v>13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12</v>
          </cell>
          <cell r="D5">
            <v>7</v>
          </cell>
          <cell r="E5">
            <v>19</v>
          </cell>
          <cell r="G5">
            <v>7</v>
          </cell>
          <cell r="H5">
            <v>2</v>
          </cell>
          <cell r="I5">
            <v>9</v>
          </cell>
          <cell r="K5">
            <v>2</v>
          </cell>
          <cell r="L5">
            <v>0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9</v>
          </cell>
          <cell r="E6">
            <v>13</v>
          </cell>
          <cell r="G6">
            <v>8</v>
          </cell>
          <cell r="H6">
            <v>4</v>
          </cell>
          <cell r="I6">
            <v>12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10</v>
          </cell>
          <cell r="D7">
            <v>5</v>
          </cell>
          <cell r="E7">
            <v>15</v>
          </cell>
          <cell r="G7">
            <v>7</v>
          </cell>
          <cell r="H7">
            <v>8</v>
          </cell>
          <cell r="I7">
            <v>15</v>
          </cell>
          <cell r="K7">
            <v>5</v>
          </cell>
          <cell r="L7">
            <v>2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10</v>
          </cell>
          <cell r="E8">
            <v>15</v>
          </cell>
          <cell r="G8">
            <v>5</v>
          </cell>
          <cell r="H8">
            <v>12</v>
          </cell>
          <cell r="I8">
            <v>17</v>
          </cell>
          <cell r="K8">
            <v>2</v>
          </cell>
          <cell r="L8">
            <v>5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8</v>
          </cell>
          <cell r="E9">
            <v>14</v>
          </cell>
          <cell r="G9">
            <v>9</v>
          </cell>
          <cell r="H9">
            <v>7</v>
          </cell>
          <cell r="I9">
            <v>16</v>
          </cell>
          <cell r="K9">
            <v>2</v>
          </cell>
          <cell r="L9">
            <v>1</v>
          </cell>
          <cell r="M9">
            <v>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6</v>
          </cell>
          <cell r="D10">
            <v>11</v>
          </cell>
          <cell r="E10">
            <v>17</v>
          </cell>
          <cell r="G10">
            <v>9</v>
          </cell>
          <cell r="H10">
            <v>4</v>
          </cell>
          <cell r="I10">
            <v>13</v>
          </cell>
          <cell r="K10">
            <v>1</v>
          </cell>
          <cell r="L10">
            <v>3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8</v>
          </cell>
          <cell r="D11">
            <v>7</v>
          </cell>
          <cell r="E11">
            <v>15</v>
          </cell>
          <cell r="G11">
            <v>9</v>
          </cell>
          <cell r="H11">
            <v>10</v>
          </cell>
          <cell r="I11">
            <v>19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10</v>
          </cell>
          <cell r="H12">
            <v>3</v>
          </cell>
          <cell r="I12">
            <v>13</v>
          </cell>
          <cell r="K12">
            <v>0</v>
          </cell>
          <cell r="L12">
            <v>5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7</v>
          </cell>
          <cell r="E13">
            <v>13</v>
          </cell>
          <cell r="G13">
            <v>11</v>
          </cell>
          <cell r="H13">
            <v>9</v>
          </cell>
          <cell r="I13">
            <v>20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6</v>
          </cell>
          <cell r="H14">
            <v>11</v>
          </cell>
          <cell r="I14">
            <v>17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15</v>
          </cell>
          <cell r="D15">
            <v>5</v>
          </cell>
          <cell r="E15">
            <v>20</v>
          </cell>
          <cell r="G15">
            <v>8</v>
          </cell>
          <cell r="H15">
            <v>10</v>
          </cell>
          <cell r="I15">
            <v>18</v>
          </cell>
          <cell r="K15">
            <v>0</v>
          </cell>
          <cell r="L15">
            <v>4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11</v>
          </cell>
          <cell r="E16">
            <v>13</v>
          </cell>
          <cell r="G16">
            <v>5</v>
          </cell>
          <cell r="H16">
            <v>8</v>
          </cell>
          <cell r="I16">
            <v>13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9</v>
          </cell>
          <cell r="E17">
            <v>13</v>
          </cell>
          <cell r="G17">
            <v>8</v>
          </cell>
          <cell r="H17">
            <v>7</v>
          </cell>
          <cell r="I17">
            <v>15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7</v>
          </cell>
          <cell r="H18">
            <v>7</v>
          </cell>
          <cell r="I18">
            <v>14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0</v>
          </cell>
          <cell r="E19">
            <v>5</v>
          </cell>
          <cell r="G19">
            <v>18</v>
          </cell>
          <cell r="H19">
            <v>10</v>
          </cell>
          <cell r="I19">
            <v>28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10</v>
          </cell>
          <cell r="H20">
            <v>10</v>
          </cell>
          <cell r="I20">
            <v>20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7</v>
          </cell>
          <cell r="H21">
            <v>10</v>
          </cell>
          <cell r="I21">
            <v>17</v>
          </cell>
          <cell r="K21">
            <v>4</v>
          </cell>
          <cell r="L21">
            <v>1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7</v>
          </cell>
          <cell r="H22">
            <v>10</v>
          </cell>
          <cell r="I22">
            <v>17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6</v>
          </cell>
          <cell r="H23">
            <v>6</v>
          </cell>
          <cell r="I23">
            <v>12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3</v>
          </cell>
          <cell r="H24">
            <v>4</v>
          </cell>
          <cell r="I24">
            <v>7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8</v>
          </cell>
          <cell r="H25">
            <v>3</v>
          </cell>
          <cell r="I25">
            <v>11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4</v>
          </cell>
          <cell r="H26">
            <v>6</v>
          </cell>
          <cell r="I26">
            <v>10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0</v>
          </cell>
          <cell r="E27">
            <v>5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2</v>
          </cell>
          <cell r="H28">
            <v>8</v>
          </cell>
          <cell r="I28">
            <v>10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3</v>
          </cell>
          <cell r="I29">
            <v>8</v>
          </cell>
          <cell r="K29">
            <v>0</v>
          </cell>
          <cell r="L29">
            <v>1</v>
          </cell>
          <cell r="M29">
            <v>1</v>
          </cell>
        </row>
      </sheetData>
      <sheetData sheetId="44">
        <row r="2">
          <cell r="C2">
            <v>4</v>
          </cell>
          <cell r="D2">
            <v>5</v>
          </cell>
          <cell r="E2">
            <v>9</v>
          </cell>
          <cell r="G2">
            <v>4</v>
          </cell>
          <cell r="H2">
            <v>8</v>
          </cell>
          <cell r="I2">
            <v>12</v>
          </cell>
          <cell r="K2">
            <v>12</v>
          </cell>
          <cell r="L2">
            <v>6</v>
          </cell>
          <cell r="M2">
            <v>18</v>
          </cell>
          <cell r="O2">
            <v>7</v>
          </cell>
          <cell r="P2">
            <v>6</v>
          </cell>
          <cell r="Q2">
            <v>13</v>
          </cell>
        </row>
        <row r="3">
          <cell r="C3">
            <v>8</v>
          </cell>
          <cell r="D3">
            <v>6</v>
          </cell>
          <cell r="E3">
            <v>14</v>
          </cell>
          <cell r="G3">
            <v>8</v>
          </cell>
          <cell r="H3">
            <v>12</v>
          </cell>
          <cell r="I3">
            <v>20</v>
          </cell>
          <cell r="K3">
            <v>8</v>
          </cell>
          <cell r="L3">
            <v>13</v>
          </cell>
          <cell r="M3">
            <v>21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8</v>
          </cell>
          <cell r="H4">
            <v>5</v>
          </cell>
          <cell r="I4">
            <v>13</v>
          </cell>
          <cell r="K4">
            <v>18</v>
          </cell>
          <cell r="L4">
            <v>12</v>
          </cell>
          <cell r="M4">
            <v>30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9</v>
          </cell>
          <cell r="D5">
            <v>12</v>
          </cell>
          <cell r="E5">
            <v>21</v>
          </cell>
          <cell r="G5">
            <v>12</v>
          </cell>
          <cell r="H5">
            <v>10</v>
          </cell>
          <cell r="I5">
            <v>22</v>
          </cell>
          <cell r="K5">
            <v>17</v>
          </cell>
          <cell r="L5">
            <v>6</v>
          </cell>
          <cell r="M5">
            <v>23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8</v>
          </cell>
          <cell r="D6">
            <v>11</v>
          </cell>
          <cell r="E6">
            <v>19</v>
          </cell>
          <cell r="G6">
            <v>12</v>
          </cell>
          <cell r="H6">
            <v>14</v>
          </cell>
          <cell r="I6">
            <v>26</v>
          </cell>
          <cell r="K6">
            <v>5</v>
          </cell>
          <cell r="L6">
            <v>8</v>
          </cell>
          <cell r="M6">
            <v>13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9</v>
          </cell>
          <cell r="D7">
            <v>16</v>
          </cell>
          <cell r="E7">
            <v>25</v>
          </cell>
          <cell r="G7">
            <v>9</v>
          </cell>
          <cell r="H7">
            <v>11</v>
          </cell>
          <cell r="I7">
            <v>20</v>
          </cell>
          <cell r="K7">
            <v>11</v>
          </cell>
          <cell r="L7">
            <v>8</v>
          </cell>
          <cell r="M7">
            <v>19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10</v>
          </cell>
          <cell r="D8">
            <v>8</v>
          </cell>
          <cell r="E8">
            <v>18</v>
          </cell>
          <cell r="G8">
            <v>13</v>
          </cell>
          <cell r="H8">
            <v>13</v>
          </cell>
          <cell r="I8">
            <v>26</v>
          </cell>
          <cell r="K8">
            <v>6</v>
          </cell>
          <cell r="L8">
            <v>3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13</v>
          </cell>
          <cell r="D9">
            <v>11</v>
          </cell>
          <cell r="E9">
            <v>24</v>
          </cell>
          <cell r="G9">
            <v>6</v>
          </cell>
          <cell r="H9">
            <v>14</v>
          </cell>
          <cell r="I9">
            <v>20</v>
          </cell>
          <cell r="K9">
            <v>8</v>
          </cell>
          <cell r="L9">
            <v>8</v>
          </cell>
          <cell r="M9">
            <v>16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10</v>
          </cell>
          <cell r="D10">
            <v>8</v>
          </cell>
          <cell r="E10">
            <v>18</v>
          </cell>
          <cell r="G10">
            <v>10</v>
          </cell>
          <cell r="H10">
            <v>6</v>
          </cell>
          <cell r="I10">
            <v>16</v>
          </cell>
          <cell r="K10">
            <v>8</v>
          </cell>
          <cell r="L10">
            <v>13</v>
          </cell>
          <cell r="M10">
            <v>21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13</v>
          </cell>
          <cell r="D11">
            <v>19</v>
          </cell>
          <cell r="E11">
            <v>32</v>
          </cell>
          <cell r="G11">
            <v>10</v>
          </cell>
          <cell r="H11">
            <v>11</v>
          </cell>
          <cell r="I11">
            <v>21</v>
          </cell>
          <cell r="K11">
            <v>8</v>
          </cell>
          <cell r="L11">
            <v>13</v>
          </cell>
          <cell r="M11">
            <v>21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9</v>
          </cell>
          <cell r="D12">
            <v>6</v>
          </cell>
          <cell r="E12">
            <v>15</v>
          </cell>
          <cell r="G12">
            <v>21</v>
          </cell>
          <cell r="H12">
            <v>11</v>
          </cell>
          <cell r="I12">
            <v>32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12</v>
          </cell>
          <cell r="D13">
            <v>17</v>
          </cell>
          <cell r="E13">
            <v>29</v>
          </cell>
          <cell r="G13">
            <v>8</v>
          </cell>
          <cell r="H13">
            <v>8</v>
          </cell>
          <cell r="I13">
            <v>16</v>
          </cell>
          <cell r="K13">
            <v>17</v>
          </cell>
          <cell r="L13">
            <v>11</v>
          </cell>
          <cell r="M13">
            <v>28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11</v>
          </cell>
          <cell r="D14">
            <v>9</v>
          </cell>
          <cell r="E14">
            <v>20</v>
          </cell>
          <cell r="G14">
            <v>15</v>
          </cell>
          <cell r="H14">
            <v>13</v>
          </cell>
          <cell r="I14">
            <v>28</v>
          </cell>
          <cell r="K14">
            <v>7</v>
          </cell>
          <cell r="L14">
            <v>8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12</v>
          </cell>
          <cell r="D15">
            <v>11</v>
          </cell>
          <cell r="E15">
            <v>23</v>
          </cell>
          <cell r="G15">
            <v>16</v>
          </cell>
          <cell r="H15">
            <v>10</v>
          </cell>
          <cell r="I15">
            <v>26</v>
          </cell>
          <cell r="K15">
            <v>10</v>
          </cell>
          <cell r="L15">
            <v>13</v>
          </cell>
          <cell r="M15">
            <v>23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11</v>
          </cell>
          <cell r="D16">
            <v>13</v>
          </cell>
          <cell r="E16">
            <v>24</v>
          </cell>
          <cell r="G16">
            <v>20</v>
          </cell>
          <cell r="H16">
            <v>20</v>
          </cell>
          <cell r="I16">
            <v>40</v>
          </cell>
          <cell r="K16">
            <v>17</v>
          </cell>
          <cell r="L16">
            <v>16</v>
          </cell>
          <cell r="M16">
            <v>33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11</v>
          </cell>
          <cell r="E17">
            <v>21</v>
          </cell>
          <cell r="G17">
            <v>14</v>
          </cell>
          <cell r="H17">
            <v>11</v>
          </cell>
          <cell r="I17">
            <v>25</v>
          </cell>
          <cell r="K17">
            <v>6</v>
          </cell>
          <cell r="L17">
            <v>9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9</v>
          </cell>
          <cell r="E18">
            <v>20</v>
          </cell>
          <cell r="G18">
            <v>18</v>
          </cell>
          <cell r="H18">
            <v>14</v>
          </cell>
          <cell r="I18">
            <v>32</v>
          </cell>
          <cell r="K18">
            <v>19</v>
          </cell>
          <cell r="L18">
            <v>16</v>
          </cell>
          <cell r="M18">
            <v>35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11</v>
          </cell>
          <cell r="E19">
            <v>27</v>
          </cell>
          <cell r="G19">
            <v>18</v>
          </cell>
          <cell r="H19">
            <v>15</v>
          </cell>
          <cell r="I19">
            <v>33</v>
          </cell>
          <cell r="K19">
            <v>9</v>
          </cell>
          <cell r="L19">
            <v>11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17</v>
          </cell>
          <cell r="D20">
            <v>10</v>
          </cell>
          <cell r="E20">
            <v>27</v>
          </cell>
          <cell r="G20">
            <v>24</v>
          </cell>
          <cell r="H20">
            <v>18</v>
          </cell>
          <cell r="I20">
            <v>42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16</v>
          </cell>
          <cell r="E21">
            <v>25</v>
          </cell>
          <cell r="G21">
            <v>12</v>
          </cell>
          <cell r="H21">
            <v>17</v>
          </cell>
          <cell r="I21">
            <v>29</v>
          </cell>
          <cell r="K21">
            <v>10</v>
          </cell>
          <cell r="L21">
            <v>7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14</v>
          </cell>
          <cell r="E22">
            <v>29</v>
          </cell>
          <cell r="G22">
            <v>24</v>
          </cell>
          <cell r="H22">
            <v>21</v>
          </cell>
          <cell r="I22">
            <v>45</v>
          </cell>
          <cell r="K22">
            <v>8</v>
          </cell>
          <cell r="L22">
            <v>11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17</v>
          </cell>
          <cell r="E23">
            <v>29</v>
          </cell>
          <cell r="G23">
            <v>21</v>
          </cell>
          <cell r="H23">
            <v>15</v>
          </cell>
          <cell r="I23">
            <v>36</v>
          </cell>
          <cell r="K23">
            <v>10</v>
          </cell>
          <cell r="L23">
            <v>5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11</v>
          </cell>
          <cell r="E24">
            <v>23</v>
          </cell>
          <cell r="G24">
            <v>18</v>
          </cell>
          <cell r="H24">
            <v>18</v>
          </cell>
          <cell r="I24">
            <v>36</v>
          </cell>
          <cell r="K24">
            <v>13</v>
          </cell>
          <cell r="L24">
            <v>5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18</v>
          </cell>
          <cell r="E25">
            <v>29</v>
          </cell>
          <cell r="G25">
            <v>23</v>
          </cell>
          <cell r="H25">
            <v>14</v>
          </cell>
          <cell r="I25">
            <v>37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16</v>
          </cell>
          <cell r="E26">
            <v>31</v>
          </cell>
          <cell r="G26">
            <v>15</v>
          </cell>
          <cell r="H26">
            <v>10</v>
          </cell>
          <cell r="I26">
            <v>25</v>
          </cell>
          <cell r="K26">
            <v>5</v>
          </cell>
          <cell r="L26">
            <v>14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10</v>
          </cell>
          <cell r="E27">
            <v>17</v>
          </cell>
          <cell r="G27">
            <v>11</v>
          </cell>
          <cell r="H27">
            <v>7</v>
          </cell>
          <cell r="I27">
            <v>18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11</v>
          </cell>
          <cell r="D28">
            <v>5</v>
          </cell>
          <cell r="E28">
            <v>16</v>
          </cell>
          <cell r="G28">
            <v>15</v>
          </cell>
          <cell r="H28">
            <v>22</v>
          </cell>
          <cell r="I28">
            <v>37</v>
          </cell>
          <cell r="K28">
            <v>10</v>
          </cell>
          <cell r="L28">
            <v>10</v>
          </cell>
          <cell r="M28">
            <v>20</v>
          </cell>
        </row>
        <row r="29">
          <cell r="C29">
            <v>13</v>
          </cell>
          <cell r="D29">
            <v>6</v>
          </cell>
          <cell r="E29">
            <v>19</v>
          </cell>
          <cell r="G29">
            <v>12</v>
          </cell>
          <cell r="H29">
            <v>15</v>
          </cell>
          <cell r="I29">
            <v>27</v>
          </cell>
          <cell r="K29">
            <v>3</v>
          </cell>
          <cell r="L29">
            <v>4</v>
          </cell>
          <cell r="M29">
            <v>7</v>
          </cell>
        </row>
      </sheetData>
      <sheetData sheetId="45">
        <row r="2">
          <cell r="C2">
            <v>4</v>
          </cell>
          <cell r="D2">
            <v>3</v>
          </cell>
          <cell r="E2">
            <v>7</v>
          </cell>
          <cell r="G2">
            <v>11</v>
          </cell>
          <cell r="H2">
            <v>3</v>
          </cell>
          <cell r="I2">
            <v>14</v>
          </cell>
          <cell r="K2">
            <v>15</v>
          </cell>
          <cell r="L2">
            <v>17</v>
          </cell>
          <cell r="M2">
            <v>32</v>
          </cell>
          <cell r="O2">
            <v>11</v>
          </cell>
          <cell r="P2">
            <v>17</v>
          </cell>
          <cell r="Q2">
            <v>28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9</v>
          </cell>
          <cell r="H3">
            <v>5</v>
          </cell>
          <cell r="I3">
            <v>14</v>
          </cell>
          <cell r="K3">
            <v>11</v>
          </cell>
          <cell r="L3">
            <v>10</v>
          </cell>
          <cell r="M3">
            <v>21</v>
          </cell>
          <cell r="O3">
            <v>7</v>
          </cell>
          <cell r="P3">
            <v>8</v>
          </cell>
          <cell r="Q3">
            <v>15</v>
          </cell>
        </row>
        <row r="4">
          <cell r="C4">
            <v>8</v>
          </cell>
          <cell r="D4">
            <v>5</v>
          </cell>
          <cell r="E4">
            <v>13</v>
          </cell>
          <cell r="G4">
            <v>13</v>
          </cell>
          <cell r="H4">
            <v>4</v>
          </cell>
          <cell r="I4">
            <v>17</v>
          </cell>
          <cell r="K4">
            <v>15</v>
          </cell>
          <cell r="L4">
            <v>13</v>
          </cell>
          <cell r="M4">
            <v>28</v>
          </cell>
          <cell r="O4">
            <v>5</v>
          </cell>
          <cell r="P4">
            <v>7</v>
          </cell>
          <cell r="Q4">
            <v>12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5</v>
          </cell>
          <cell r="H5">
            <v>7</v>
          </cell>
          <cell r="I5">
            <v>12</v>
          </cell>
          <cell r="K5">
            <v>13</v>
          </cell>
          <cell r="L5">
            <v>15</v>
          </cell>
          <cell r="M5">
            <v>28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10</v>
          </cell>
          <cell r="D6">
            <v>5</v>
          </cell>
          <cell r="E6">
            <v>15</v>
          </cell>
          <cell r="G6">
            <v>5</v>
          </cell>
          <cell r="H6">
            <v>9</v>
          </cell>
          <cell r="I6">
            <v>14</v>
          </cell>
          <cell r="K6">
            <v>14</v>
          </cell>
          <cell r="L6">
            <v>10</v>
          </cell>
          <cell r="M6">
            <v>24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13</v>
          </cell>
          <cell r="D7">
            <v>11</v>
          </cell>
          <cell r="E7">
            <v>24</v>
          </cell>
          <cell r="G7">
            <v>7</v>
          </cell>
          <cell r="H7">
            <v>11</v>
          </cell>
          <cell r="I7">
            <v>18</v>
          </cell>
          <cell r="K7">
            <v>10</v>
          </cell>
          <cell r="L7">
            <v>10</v>
          </cell>
          <cell r="M7">
            <v>20</v>
          </cell>
          <cell r="O7">
            <v>4</v>
          </cell>
          <cell r="P7">
            <v>5</v>
          </cell>
          <cell r="Q7">
            <v>9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8</v>
          </cell>
          <cell r="H8">
            <v>7</v>
          </cell>
          <cell r="I8">
            <v>15</v>
          </cell>
          <cell r="K8">
            <v>12</v>
          </cell>
          <cell r="L8">
            <v>10</v>
          </cell>
          <cell r="M8">
            <v>22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12</v>
          </cell>
          <cell r="D9">
            <v>8</v>
          </cell>
          <cell r="E9">
            <v>20</v>
          </cell>
          <cell r="G9">
            <v>13</v>
          </cell>
          <cell r="H9">
            <v>9</v>
          </cell>
          <cell r="I9">
            <v>22</v>
          </cell>
          <cell r="K9">
            <v>10</v>
          </cell>
          <cell r="L9">
            <v>14</v>
          </cell>
          <cell r="M9">
            <v>24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5</v>
          </cell>
          <cell r="D10">
            <v>8</v>
          </cell>
          <cell r="E10">
            <v>13</v>
          </cell>
          <cell r="G10">
            <v>13</v>
          </cell>
          <cell r="H10">
            <v>14</v>
          </cell>
          <cell r="I10">
            <v>27</v>
          </cell>
          <cell r="K10">
            <v>8</v>
          </cell>
          <cell r="L10">
            <v>20</v>
          </cell>
          <cell r="M10">
            <v>28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9</v>
          </cell>
          <cell r="D11">
            <v>8</v>
          </cell>
          <cell r="E11">
            <v>17</v>
          </cell>
          <cell r="G11">
            <v>10</v>
          </cell>
          <cell r="H11">
            <v>9</v>
          </cell>
          <cell r="I11">
            <v>19</v>
          </cell>
          <cell r="K11">
            <v>17</v>
          </cell>
          <cell r="L11">
            <v>12</v>
          </cell>
          <cell r="M11">
            <v>29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18</v>
          </cell>
          <cell r="D12">
            <v>10</v>
          </cell>
          <cell r="E12">
            <v>28</v>
          </cell>
          <cell r="G12">
            <v>16</v>
          </cell>
          <cell r="H12">
            <v>12</v>
          </cell>
          <cell r="I12">
            <v>28</v>
          </cell>
          <cell r="K12">
            <v>12</v>
          </cell>
          <cell r="L12">
            <v>19</v>
          </cell>
          <cell r="M12">
            <v>31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8</v>
          </cell>
          <cell r="E13">
            <v>15</v>
          </cell>
          <cell r="G13">
            <v>13</v>
          </cell>
          <cell r="H13">
            <v>14</v>
          </cell>
          <cell r="I13">
            <v>27</v>
          </cell>
          <cell r="K13">
            <v>21</v>
          </cell>
          <cell r="L13">
            <v>28</v>
          </cell>
          <cell r="M13">
            <v>49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14</v>
          </cell>
          <cell r="D14">
            <v>9</v>
          </cell>
          <cell r="E14">
            <v>23</v>
          </cell>
          <cell r="G14">
            <v>22</v>
          </cell>
          <cell r="H14">
            <v>13</v>
          </cell>
          <cell r="I14">
            <v>35</v>
          </cell>
          <cell r="K14">
            <v>19</v>
          </cell>
          <cell r="L14">
            <v>18</v>
          </cell>
          <cell r="M14">
            <v>37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13</v>
          </cell>
          <cell r="D15">
            <v>7</v>
          </cell>
          <cell r="E15">
            <v>20</v>
          </cell>
          <cell r="G15">
            <v>20</v>
          </cell>
          <cell r="H15">
            <v>14</v>
          </cell>
          <cell r="I15">
            <v>34</v>
          </cell>
          <cell r="K15">
            <v>24</v>
          </cell>
          <cell r="L15">
            <v>24</v>
          </cell>
          <cell r="M15">
            <v>48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10</v>
          </cell>
          <cell r="D16">
            <v>9</v>
          </cell>
          <cell r="E16">
            <v>19</v>
          </cell>
          <cell r="G16">
            <v>20</v>
          </cell>
          <cell r="H16">
            <v>16</v>
          </cell>
          <cell r="I16">
            <v>36</v>
          </cell>
          <cell r="K16">
            <v>22</v>
          </cell>
          <cell r="L16">
            <v>23</v>
          </cell>
          <cell r="M16">
            <v>45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10</v>
          </cell>
          <cell r="E17">
            <v>17</v>
          </cell>
          <cell r="G17">
            <v>14</v>
          </cell>
          <cell r="H17">
            <v>17</v>
          </cell>
          <cell r="I17">
            <v>31</v>
          </cell>
          <cell r="K17">
            <v>24</v>
          </cell>
          <cell r="L17">
            <v>23</v>
          </cell>
          <cell r="M17">
            <v>47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13</v>
          </cell>
          <cell r="E18">
            <v>27</v>
          </cell>
          <cell r="G18">
            <v>15</v>
          </cell>
          <cell r="H18">
            <v>21</v>
          </cell>
          <cell r="I18">
            <v>36</v>
          </cell>
          <cell r="K18">
            <v>26</v>
          </cell>
          <cell r="L18">
            <v>27</v>
          </cell>
          <cell r="M18">
            <v>53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19</v>
          </cell>
          <cell r="E19">
            <v>30</v>
          </cell>
          <cell r="G19">
            <v>15</v>
          </cell>
          <cell r="H19">
            <v>27</v>
          </cell>
          <cell r="I19">
            <v>42</v>
          </cell>
          <cell r="K19">
            <v>16</v>
          </cell>
          <cell r="L19">
            <v>16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9</v>
          </cell>
          <cell r="E20">
            <v>17</v>
          </cell>
          <cell r="G20">
            <v>18</v>
          </cell>
          <cell r="H20">
            <v>18</v>
          </cell>
          <cell r="I20">
            <v>36</v>
          </cell>
          <cell r="K20">
            <v>22</v>
          </cell>
          <cell r="L20">
            <v>20</v>
          </cell>
          <cell r="M20">
            <v>42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13</v>
          </cell>
          <cell r="E21">
            <v>20</v>
          </cell>
          <cell r="G21">
            <v>25</v>
          </cell>
          <cell r="H21">
            <v>19</v>
          </cell>
          <cell r="I21">
            <v>44</v>
          </cell>
          <cell r="K21">
            <v>15</v>
          </cell>
          <cell r="L21">
            <v>21</v>
          </cell>
          <cell r="M21">
            <v>36</v>
          </cell>
          <cell r="O21">
            <v>1</v>
          </cell>
          <cell r="P21">
            <v>1</v>
          </cell>
          <cell r="Q21">
            <v>2</v>
          </cell>
        </row>
        <row r="22">
          <cell r="C22">
            <v>10</v>
          </cell>
          <cell r="D22">
            <v>10</v>
          </cell>
          <cell r="E22">
            <v>20</v>
          </cell>
          <cell r="G22">
            <v>16</v>
          </cell>
          <cell r="H22">
            <v>17</v>
          </cell>
          <cell r="I22">
            <v>33</v>
          </cell>
          <cell r="K22">
            <v>23</v>
          </cell>
          <cell r="L22">
            <v>18</v>
          </cell>
          <cell r="M22">
            <v>41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16</v>
          </cell>
          <cell r="D23">
            <v>10</v>
          </cell>
          <cell r="E23">
            <v>26</v>
          </cell>
          <cell r="G23">
            <v>19</v>
          </cell>
          <cell r="H23">
            <v>19</v>
          </cell>
          <cell r="I23">
            <v>38</v>
          </cell>
          <cell r="K23">
            <v>12</v>
          </cell>
          <cell r="L23">
            <v>19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5</v>
          </cell>
          <cell r="E24">
            <v>15</v>
          </cell>
          <cell r="G24">
            <v>14</v>
          </cell>
          <cell r="H24">
            <v>8</v>
          </cell>
          <cell r="I24">
            <v>22</v>
          </cell>
          <cell r="K24">
            <v>13</v>
          </cell>
          <cell r="L24">
            <v>17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9</v>
          </cell>
          <cell r="E25">
            <v>12</v>
          </cell>
          <cell r="G25">
            <v>14</v>
          </cell>
          <cell r="H25">
            <v>18</v>
          </cell>
          <cell r="I25">
            <v>32</v>
          </cell>
          <cell r="K25">
            <v>13</v>
          </cell>
          <cell r="L25">
            <v>15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14</v>
          </cell>
          <cell r="E26">
            <v>26</v>
          </cell>
          <cell r="G26">
            <v>15</v>
          </cell>
          <cell r="H26">
            <v>14</v>
          </cell>
          <cell r="I26">
            <v>29</v>
          </cell>
          <cell r="K26">
            <v>14</v>
          </cell>
          <cell r="L26">
            <v>12</v>
          </cell>
          <cell r="M26">
            <v>26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10</v>
          </cell>
          <cell r="H27">
            <v>10</v>
          </cell>
          <cell r="I27">
            <v>20</v>
          </cell>
          <cell r="K27">
            <v>6</v>
          </cell>
          <cell r="L27">
            <v>13</v>
          </cell>
          <cell r="M27">
            <v>19</v>
          </cell>
        </row>
        <row r="28">
          <cell r="C28">
            <v>7</v>
          </cell>
          <cell r="D28">
            <v>7</v>
          </cell>
          <cell r="E28">
            <v>14</v>
          </cell>
          <cell r="G28">
            <v>27</v>
          </cell>
          <cell r="H28">
            <v>21</v>
          </cell>
          <cell r="I28">
            <v>48</v>
          </cell>
          <cell r="K28">
            <v>9</v>
          </cell>
          <cell r="L28">
            <v>13</v>
          </cell>
          <cell r="M28">
            <v>22</v>
          </cell>
        </row>
        <row r="29">
          <cell r="C29">
            <v>11</v>
          </cell>
          <cell r="D29">
            <v>10</v>
          </cell>
          <cell r="E29">
            <v>21</v>
          </cell>
          <cell r="G29">
            <v>26</v>
          </cell>
          <cell r="H29">
            <v>17</v>
          </cell>
          <cell r="I29">
            <v>43</v>
          </cell>
          <cell r="K29">
            <v>9</v>
          </cell>
          <cell r="L29">
            <v>9</v>
          </cell>
          <cell r="M29">
            <v>18</v>
          </cell>
        </row>
      </sheetData>
      <sheetData sheetId="46">
        <row r="2">
          <cell r="C2">
            <v>1</v>
          </cell>
          <cell r="D2">
            <v>7</v>
          </cell>
          <cell r="E2">
            <v>8</v>
          </cell>
          <cell r="G2">
            <v>4</v>
          </cell>
          <cell r="H2">
            <v>2</v>
          </cell>
          <cell r="I2">
            <v>6</v>
          </cell>
          <cell r="K2">
            <v>10</v>
          </cell>
          <cell r="L2">
            <v>10</v>
          </cell>
          <cell r="M2">
            <v>20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2</v>
          </cell>
          <cell r="H3">
            <v>6</v>
          </cell>
          <cell r="I3">
            <v>8</v>
          </cell>
          <cell r="K3">
            <v>11</v>
          </cell>
          <cell r="L3">
            <v>5</v>
          </cell>
          <cell r="M3">
            <v>16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7</v>
          </cell>
          <cell r="H4">
            <v>8</v>
          </cell>
          <cell r="I4">
            <v>15</v>
          </cell>
          <cell r="K4">
            <v>4</v>
          </cell>
          <cell r="L4">
            <v>8</v>
          </cell>
          <cell r="M4">
            <v>12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4</v>
          </cell>
          <cell r="H5">
            <v>2</v>
          </cell>
          <cell r="I5">
            <v>6</v>
          </cell>
          <cell r="K5">
            <v>8</v>
          </cell>
          <cell r="L5">
            <v>9</v>
          </cell>
          <cell r="M5">
            <v>17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8</v>
          </cell>
          <cell r="H6">
            <v>11</v>
          </cell>
          <cell r="I6">
            <v>19</v>
          </cell>
          <cell r="K6">
            <v>12</v>
          </cell>
          <cell r="L6">
            <v>8</v>
          </cell>
          <cell r="M6">
            <v>20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9</v>
          </cell>
          <cell r="D7">
            <v>8</v>
          </cell>
          <cell r="E7">
            <v>17</v>
          </cell>
          <cell r="G7">
            <v>9</v>
          </cell>
          <cell r="H7">
            <v>6</v>
          </cell>
          <cell r="I7">
            <v>15</v>
          </cell>
          <cell r="K7">
            <v>7</v>
          </cell>
          <cell r="L7">
            <v>6</v>
          </cell>
          <cell r="M7">
            <v>13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7</v>
          </cell>
          <cell r="H8">
            <v>9</v>
          </cell>
          <cell r="I8">
            <v>16</v>
          </cell>
          <cell r="K8">
            <v>4</v>
          </cell>
          <cell r="L8">
            <v>5</v>
          </cell>
          <cell r="M8">
            <v>9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6</v>
          </cell>
          <cell r="D9">
            <v>8</v>
          </cell>
          <cell r="E9">
            <v>14</v>
          </cell>
          <cell r="G9">
            <v>8</v>
          </cell>
          <cell r="H9">
            <v>4</v>
          </cell>
          <cell r="I9">
            <v>12</v>
          </cell>
          <cell r="K9">
            <v>9</v>
          </cell>
          <cell r="L9">
            <v>9</v>
          </cell>
          <cell r="M9">
            <v>18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9</v>
          </cell>
          <cell r="D10">
            <v>6</v>
          </cell>
          <cell r="E10">
            <v>15</v>
          </cell>
          <cell r="G10">
            <v>7</v>
          </cell>
          <cell r="H10">
            <v>5</v>
          </cell>
          <cell r="I10">
            <v>12</v>
          </cell>
          <cell r="K10">
            <v>14</v>
          </cell>
          <cell r="L10">
            <v>14</v>
          </cell>
          <cell r="M10">
            <v>28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4</v>
          </cell>
          <cell r="E11">
            <v>11</v>
          </cell>
          <cell r="G11">
            <v>7</v>
          </cell>
          <cell r="H11">
            <v>4</v>
          </cell>
          <cell r="I11">
            <v>11</v>
          </cell>
          <cell r="K11">
            <v>11</v>
          </cell>
          <cell r="L11">
            <v>10</v>
          </cell>
          <cell r="M11">
            <v>21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7</v>
          </cell>
          <cell r="E12">
            <v>14</v>
          </cell>
          <cell r="G12">
            <v>5</v>
          </cell>
          <cell r="H12">
            <v>6</v>
          </cell>
          <cell r="I12">
            <v>11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6</v>
          </cell>
          <cell r="D13">
            <v>8</v>
          </cell>
          <cell r="E13">
            <v>14</v>
          </cell>
          <cell r="G13">
            <v>12</v>
          </cell>
          <cell r="H13">
            <v>5</v>
          </cell>
          <cell r="I13">
            <v>17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7</v>
          </cell>
          <cell r="E14">
            <v>9</v>
          </cell>
          <cell r="G14">
            <v>5</v>
          </cell>
          <cell r="H14">
            <v>9</v>
          </cell>
          <cell r="I14">
            <v>14</v>
          </cell>
          <cell r="K14">
            <v>13</v>
          </cell>
          <cell r="L14">
            <v>13</v>
          </cell>
          <cell r="M14">
            <v>26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11</v>
          </cell>
          <cell r="D15">
            <v>6</v>
          </cell>
          <cell r="E15">
            <v>17</v>
          </cell>
          <cell r="G15">
            <v>10</v>
          </cell>
          <cell r="H15">
            <v>8</v>
          </cell>
          <cell r="I15">
            <v>18</v>
          </cell>
          <cell r="K15">
            <v>4</v>
          </cell>
          <cell r="L15">
            <v>12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8</v>
          </cell>
          <cell r="D16">
            <v>7</v>
          </cell>
          <cell r="E16">
            <v>15</v>
          </cell>
          <cell r="G16">
            <v>8</v>
          </cell>
          <cell r="H16">
            <v>8</v>
          </cell>
          <cell r="I16">
            <v>16</v>
          </cell>
          <cell r="K16">
            <v>10</v>
          </cell>
          <cell r="L16">
            <v>11</v>
          </cell>
          <cell r="M16">
            <v>21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10</v>
          </cell>
          <cell r="H17">
            <v>6</v>
          </cell>
          <cell r="I17">
            <v>16</v>
          </cell>
          <cell r="K17">
            <v>10</v>
          </cell>
          <cell r="L17">
            <v>10</v>
          </cell>
          <cell r="M17">
            <v>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12</v>
          </cell>
          <cell r="E18">
            <v>22</v>
          </cell>
          <cell r="G18">
            <v>9</v>
          </cell>
          <cell r="H18">
            <v>11</v>
          </cell>
          <cell r="I18">
            <v>20</v>
          </cell>
          <cell r="K18">
            <v>10</v>
          </cell>
          <cell r="L18">
            <v>11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4</v>
          </cell>
          <cell r="E19">
            <v>12</v>
          </cell>
          <cell r="G19">
            <v>12</v>
          </cell>
          <cell r="H19">
            <v>13</v>
          </cell>
          <cell r="I19">
            <v>25</v>
          </cell>
          <cell r="K19">
            <v>5</v>
          </cell>
          <cell r="L19">
            <v>15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12</v>
          </cell>
          <cell r="E20">
            <v>23</v>
          </cell>
          <cell r="G20">
            <v>14</v>
          </cell>
          <cell r="H20">
            <v>14</v>
          </cell>
          <cell r="I20">
            <v>28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8</v>
          </cell>
          <cell r="E21">
            <v>21</v>
          </cell>
          <cell r="G21">
            <v>12</v>
          </cell>
          <cell r="H21">
            <v>15</v>
          </cell>
          <cell r="I21">
            <v>27</v>
          </cell>
          <cell r="K21">
            <v>12</v>
          </cell>
          <cell r="L21">
            <v>13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2</v>
          </cell>
          <cell r="E22">
            <v>14</v>
          </cell>
          <cell r="G22">
            <v>14</v>
          </cell>
          <cell r="H22">
            <v>8</v>
          </cell>
          <cell r="I22">
            <v>22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4</v>
          </cell>
          <cell r="E23">
            <v>12</v>
          </cell>
          <cell r="G23">
            <v>10</v>
          </cell>
          <cell r="H23">
            <v>10</v>
          </cell>
          <cell r="I23">
            <v>20</v>
          </cell>
          <cell r="K23">
            <v>11</v>
          </cell>
          <cell r="L23">
            <v>8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6</v>
          </cell>
          <cell r="E24">
            <v>19</v>
          </cell>
          <cell r="G24">
            <v>11</v>
          </cell>
          <cell r="H24">
            <v>13</v>
          </cell>
          <cell r="I24">
            <v>24</v>
          </cell>
          <cell r="K24">
            <v>18</v>
          </cell>
          <cell r="L24">
            <v>9</v>
          </cell>
          <cell r="M24">
            <v>27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19</v>
          </cell>
          <cell r="H25">
            <v>10</v>
          </cell>
          <cell r="I25">
            <v>29</v>
          </cell>
          <cell r="K25">
            <v>11</v>
          </cell>
          <cell r="L25">
            <v>8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8</v>
          </cell>
          <cell r="E26">
            <v>12</v>
          </cell>
          <cell r="G26">
            <v>8</v>
          </cell>
          <cell r="H26">
            <v>9</v>
          </cell>
          <cell r="I26">
            <v>17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2</v>
          </cell>
          <cell r="E27">
            <v>11</v>
          </cell>
          <cell r="G27">
            <v>4</v>
          </cell>
          <cell r="H27">
            <v>6</v>
          </cell>
          <cell r="I27">
            <v>10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11</v>
          </cell>
          <cell r="H28">
            <v>8</v>
          </cell>
          <cell r="I28">
            <v>19</v>
          </cell>
          <cell r="K28">
            <v>2</v>
          </cell>
          <cell r="L28">
            <v>10</v>
          </cell>
          <cell r="M28">
            <v>12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9</v>
          </cell>
          <cell r="H29">
            <v>12</v>
          </cell>
          <cell r="I29">
            <v>21</v>
          </cell>
          <cell r="K29">
            <v>6</v>
          </cell>
          <cell r="L29">
            <v>6</v>
          </cell>
          <cell r="M29">
            <v>12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0</v>
          </cell>
          <cell r="M2">
            <v>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1</v>
          </cell>
          <cell r="I3">
            <v>1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3</v>
          </cell>
          <cell r="M5">
            <v>4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0</v>
          </cell>
          <cell r="I7">
            <v>2</v>
          </cell>
          <cell r="K7">
            <v>3</v>
          </cell>
          <cell r="L7">
            <v>0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0</v>
          </cell>
          <cell r="I13">
            <v>2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0</v>
          </cell>
          <cell r="H18">
            <v>1</v>
          </cell>
          <cell r="I18">
            <v>1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0</v>
          </cell>
          <cell r="I19">
            <v>1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0</v>
          </cell>
          <cell r="H20">
            <v>1</v>
          </cell>
          <cell r="I20">
            <v>1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1</v>
          </cell>
          <cell r="H21">
            <v>1</v>
          </cell>
          <cell r="I21">
            <v>2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2</v>
          </cell>
          <cell r="I22">
            <v>4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2</v>
          </cell>
          <cell r="H23">
            <v>2</v>
          </cell>
          <cell r="I23">
            <v>4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2</v>
          </cell>
          <cell r="I24">
            <v>3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3</v>
          </cell>
          <cell r="H25">
            <v>2</v>
          </cell>
          <cell r="I25">
            <v>5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0</v>
          </cell>
          <cell r="I27">
            <v>1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2</v>
          </cell>
          <cell r="H29">
            <v>2</v>
          </cell>
          <cell r="I29">
            <v>4</v>
          </cell>
          <cell r="K29">
            <v>0</v>
          </cell>
          <cell r="L29">
            <v>0</v>
          </cell>
          <cell r="M29">
            <v>0</v>
          </cell>
        </row>
      </sheetData>
      <sheetData sheetId="48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0</v>
          </cell>
          <cell r="I2">
            <v>2</v>
          </cell>
          <cell r="K2">
            <v>3</v>
          </cell>
          <cell r="L2">
            <v>5</v>
          </cell>
          <cell r="M2">
            <v>8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2</v>
          </cell>
          <cell r="M3">
            <v>5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3</v>
          </cell>
          <cell r="H4">
            <v>1</v>
          </cell>
          <cell r="I4">
            <v>4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3</v>
          </cell>
          <cell r="M5">
            <v>7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0</v>
          </cell>
          <cell r="H6">
            <v>0</v>
          </cell>
          <cell r="I6">
            <v>0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2</v>
          </cell>
          <cell r="I7">
            <v>3</v>
          </cell>
          <cell r="K7">
            <v>1</v>
          </cell>
          <cell r="L7">
            <v>4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3</v>
          </cell>
          <cell r="H8">
            <v>1</v>
          </cell>
          <cell r="I8">
            <v>4</v>
          </cell>
          <cell r="K8">
            <v>8</v>
          </cell>
          <cell r="L8">
            <v>6</v>
          </cell>
          <cell r="M8">
            <v>14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5</v>
          </cell>
          <cell r="L9">
            <v>4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10</v>
          </cell>
          <cell r="L10">
            <v>3</v>
          </cell>
          <cell r="M10">
            <v>13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9</v>
          </cell>
          <cell r="L11">
            <v>5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2</v>
          </cell>
          <cell r="I12">
            <v>3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2</v>
          </cell>
          <cell r="H13">
            <v>2</v>
          </cell>
          <cell r="I13">
            <v>4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1</v>
          </cell>
          <cell r="H14">
            <v>3</v>
          </cell>
          <cell r="I14">
            <v>4</v>
          </cell>
          <cell r="K14">
            <v>7</v>
          </cell>
          <cell r="L14">
            <v>2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4</v>
          </cell>
          <cell r="I15">
            <v>6</v>
          </cell>
          <cell r="K15">
            <v>5</v>
          </cell>
          <cell r="L15">
            <v>8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4</v>
          </cell>
          <cell r="H16">
            <v>5</v>
          </cell>
          <cell r="I16">
            <v>9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2</v>
          </cell>
          <cell r="H17">
            <v>1</v>
          </cell>
          <cell r="I17">
            <v>3</v>
          </cell>
          <cell r="K17">
            <v>3</v>
          </cell>
          <cell r="L17">
            <v>11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4</v>
          </cell>
          <cell r="H18">
            <v>4</v>
          </cell>
          <cell r="I18">
            <v>8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0</v>
          </cell>
          <cell r="I19">
            <v>1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2</v>
          </cell>
          <cell r="H20">
            <v>2</v>
          </cell>
          <cell r="I20">
            <v>4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6</v>
          </cell>
          <cell r="H21">
            <v>0</v>
          </cell>
          <cell r="I21">
            <v>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1</v>
          </cell>
          <cell r="H22">
            <v>2</v>
          </cell>
          <cell r="I22">
            <v>3</v>
          </cell>
          <cell r="K22">
            <v>5</v>
          </cell>
          <cell r="L22">
            <v>1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2</v>
          </cell>
          <cell r="H23">
            <v>3</v>
          </cell>
          <cell r="I23">
            <v>5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7</v>
          </cell>
          <cell r="E24">
            <v>11</v>
          </cell>
          <cell r="G24">
            <v>2</v>
          </cell>
          <cell r="H24">
            <v>2</v>
          </cell>
          <cell r="I24">
            <v>4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3</v>
          </cell>
          <cell r="H25">
            <v>6</v>
          </cell>
          <cell r="I25">
            <v>9</v>
          </cell>
          <cell r="K25">
            <v>0</v>
          </cell>
          <cell r="L25">
            <v>6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4</v>
          </cell>
          <cell r="H26">
            <v>1</v>
          </cell>
          <cell r="I26">
            <v>5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2</v>
          </cell>
          <cell r="H27">
            <v>2</v>
          </cell>
          <cell r="I27">
            <v>4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4</v>
          </cell>
          <cell r="H28">
            <v>6</v>
          </cell>
          <cell r="I28">
            <v>10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4</v>
          </cell>
          <cell r="H29">
            <v>5</v>
          </cell>
          <cell r="I29">
            <v>9</v>
          </cell>
          <cell r="K29">
            <v>1</v>
          </cell>
          <cell r="L29">
            <v>3</v>
          </cell>
          <cell r="M29">
            <v>4</v>
          </cell>
        </row>
      </sheetData>
      <sheetData sheetId="49">
        <row r="2">
          <cell r="C2">
            <v>13</v>
          </cell>
          <cell r="D2">
            <v>14</v>
          </cell>
          <cell r="E2">
            <v>27</v>
          </cell>
          <cell r="G2">
            <v>29</v>
          </cell>
          <cell r="H2">
            <v>25</v>
          </cell>
          <cell r="I2">
            <v>54</v>
          </cell>
          <cell r="K2">
            <v>27</v>
          </cell>
          <cell r="L2">
            <v>26</v>
          </cell>
          <cell r="M2">
            <v>53</v>
          </cell>
          <cell r="O2">
            <v>21</v>
          </cell>
          <cell r="P2">
            <v>13</v>
          </cell>
          <cell r="Q2">
            <v>34</v>
          </cell>
        </row>
        <row r="3">
          <cell r="C3">
            <v>10</v>
          </cell>
          <cell r="D3">
            <v>12</v>
          </cell>
          <cell r="E3">
            <v>22</v>
          </cell>
          <cell r="G3">
            <v>25</v>
          </cell>
          <cell r="H3">
            <v>21</v>
          </cell>
          <cell r="I3">
            <v>46</v>
          </cell>
          <cell r="K3">
            <v>20</v>
          </cell>
          <cell r="L3">
            <v>38</v>
          </cell>
          <cell r="M3">
            <v>58</v>
          </cell>
          <cell r="O3">
            <v>10</v>
          </cell>
          <cell r="P3">
            <v>16</v>
          </cell>
          <cell r="Q3">
            <v>26</v>
          </cell>
        </row>
        <row r="4">
          <cell r="C4">
            <v>12</v>
          </cell>
          <cell r="D4">
            <v>22</v>
          </cell>
          <cell r="E4">
            <v>34</v>
          </cell>
          <cell r="G4">
            <v>21</v>
          </cell>
          <cell r="H4">
            <v>20</v>
          </cell>
          <cell r="I4">
            <v>41</v>
          </cell>
          <cell r="K4">
            <v>27</v>
          </cell>
          <cell r="L4">
            <v>33</v>
          </cell>
          <cell r="M4">
            <v>60</v>
          </cell>
          <cell r="O4">
            <v>9</v>
          </cell>
          <cell r="P4">
            <v>14</v>
          </cell>
          <cell r="Q4">
            <v>23</v>
          </cell>
        </row>
        <row r="5">
          <cell r="C5">
            <v>14</v>
          </cell>
          <cell r="D5">
            <v>16</v>
          </cell>
          <cell r="E5">
            <v>30</v>
          </cell>
          <cell r="G5">
            <v>27</v>
          </cell>
          <cell r="H5">
            <v>18</v>
          </cell>
          <cell r="I5">
            <v>45</v>
          </cell>
          <cell r="K5">
            <v>30</v>
          </cell>
          <cell r="L5">
            <v>29</v>
          </cell>
          <cell r="M5">
            <v>59</v>
          </cell>
          <cell r="O5">
            <v>9</v>
          </cell>
          <cell r="P5">
            <v>11</v>
          </cell>
          <cell r="Q5">
            <v>20</v>
          </cell>
        </row>
        <row r="6">
          <cell r="C6">
            <v>17</v>
          </cell>
          <cell r="D6">
            <v>18</v>
          </cell>
          <cell r="E6">
            <v>35</v>
          </cell>
          <cell r="H6">
            <v>16</v>
          </cell>
          <cell r="K6">
            <v>29</v>
          </cell>
          <cell r="L6">
            <v>38</v>
          </cell>
          <cell r="M6">
            <v>67</v>
          </cell>
          <cell r="O6">
            <v>7</v>
          </cell>
          <cell r="P6">
            <v>14</v>
          </cell>
          <cell r="Q6">
            <v>21</v>
          </cell>
        </row>
        <row r="7">
          <cell r="C7">
            <v>14</v>
          </cell>
          <cell r="D7">
            <v>18</v>
          </cell>
          <cell r="E7">
            <v>32</v>
          </cell>
          <cell r="G7">
            <v>26</v>
          </cell>
          <cell r="H7">
            <v>22</v>
          </cell>
          <cell r="I7">
            <v>48</v>
          </cell>
          <cell r="K7">
            <v>34</v>
          </cell>
          <cell r="L7">
            <v>41</v>
          </cell>
          <cell r="M7">
            <v>75</v>
          </cell>
          <cell r="O7">
            <v>2</v>
          </cell>
          <cell r="P7">
            <v>16</v>
          </cell>
          <cell r="Q7">
            <v>18</v>
          </cell>
        </row>
        <row r="8">
          <cell r="C8">
            <v>20</v>
          </cell>
          <cell r="D8">
            <v>22</v>
          </cell>
          <cell r="E8">
            <v>42</v>
          </cell>
          <cell r="G8">
            <v>23</v>
          </cell>
          <cell r="H8">
            <v>27</v>
          </cell>
          <cell r="I8">
            <v>50</v>
          </cell>
          <cell r="K8">
            <v>29</v>
          </cell>
          <cell r="L8">
            <v>40</v>
          </cell>
          <cell r="M8">
            <v>69</v>
          </cell>
          <cell r="O8">
            <v>1</v>
          </cell>
          <cell r="P8">
            <v>8</v>
          </cell>
          <cell r="Q8">
            <v>9</v>
          </cell>
        </row>
        <row r="9">
          <cell r="C9">
            <v>30</v>
          </cell>
          <cell r="D9">
            <v>19</v>
          </cell>
          <cell r="E9">
            <v>49</v>
          </cell>
          <cell r="G9">
            <v>29</v>
          </cell>
          <cell r="H9">
            <v>25</v>
          </cell>
          <cell r="I9">
            <v>54</v>
          </cell>
          <cell r="K9">
            <v>30</v>
          </cell>
          <cell r="L9">
            <v>41</v>
          </cell>
          <cell r="M9">
            <v>71</v>
          </cell>
          <cell r="O9">
            <v>4</v>
          </cell>
          <cell r="P9">
            <v>7</v>
          </cell>
          <cell r="Q9">
            <v>11</v>
          </cell>
        </row>
        <row r="10">
          <cell r="C10">
            <v>17</v>
          </cell>
          <cell r="D10">
            <v>20</v>
          </cell>
          <cell r="E10">
            <v>37</v>
          </cell>
          <cell r="G10">
            <v>34</v>
          </cell>
          <cell r="H10">
            <v>37</v>
          </cell>
          <cell r="I10">
            <v>71</v>
          </cell>
          <cell r="K10">
            <v>41</v>
          </cell>
          <cell r="L10">
            <v>58</v>
          </cell>
          <cell r="M10">
            <v>99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22</v>
          </cell>
          <cell r="D11">
            <v>22</v>
          </cell>
          <cell r="E11">
            <v>44</v>
          </cell>
          <cell r="G11">
            <v>36</v>
          </cell>
          <cell r="H11">
            <v>26</v>
          </cell>
          <cell r="I11">
            <v>62</v>
          </cell>
          <cell r="K11">
            <v>40</v>
          </cell>
          <cell r="L11">
            <v>56</v>
          </cell>
          <cell r="M11">
            <v>96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24</v>
          </cell>
          <cell r="D12">
            <v>24</v>
          </cell>
          <cell r="E12">
            <v>48</v>
          </cell>
          <cell r="G12">
            <v>33</v>
          </cell>
          <cell r="H12">
            <v>48</v>
          </cell>
          <cell r="I12">
            <v>81</v>
          </cell>
          <cell r="K12">
            <v>47</v>
          </cell>
          <cell r="L12">
            <v>46</v>
          </cell>
          <cell r="M12">
            <v>93</v>
          </cell>
          <cell r="O12">
            <v>0</v>
          </cell>
          <cell r="P12">
            <v>8</v>
          </cell>
          <cell r="Q12">
            <v>8</v>
          </cell>
        </row>
        <row r="13">
          <cell r="C13">
            <v>26</v>
          </cell>
          <cell r="D13">
            <v>18</v>
          </cell>
          <cell r="E13">
            <v>44</v>
          </cell>
          <cell r="G13">
            <v>30</v>
          </cell>
          <cell r="H13">
            <v>31</v>
          </cell>
          <cell r="I13">
            <v>61</v>
          </cell>
          <cell r="K13">
            <v>55</v>
          </cell>
          <cell r="L13">
            <v>59</v>
          </cell>
          <cell r="M13">
            <v>114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27</v>
          </cell>
          <cell r="D14">
            <v>17</v>
          </cell>
          <cell r="E14">
            <v>44</v>
          </cell>
          <cell r="G14">
            <v>38</v>
          </cell>
          <cell r="H14">
            <v>39</v>
          </cell>
          <cell r="I14">
            <v>77</v>
          </cell>
          <cell r="K14">
            <v>64</v>
          </cell>
          <cell r="L14">
            <v>67</v>
          </cell>
          <cell r="M14">
            <v>131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26</v>
          </cell>
          <cell r="D15">
            <v>27</v>
          </cell>
          <cell r="E15">
            <v>53</v>
          </cell>
          <cell r="G15">
            <v>32</v>
          </cell>
          <cell r="H15">
            <v>36</v>
          </cell>
          <cell r="I15">
            <v>68</v>
          </cell>
          <cell r="K15">
            <v>51</v>
          </cell>
          <cell r="L15">
            <v>74</v>
          </cell>
          <cell r="M15">
            <v>125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19</v>
          </cell>
          <cell r="D16">
            <v>28</v>
          </cell>
          <cell r="E16">
            <v>47</v>
          </cell>
          <cell r="G16">
            <v>40</v>
          </cell>
          <cell r="H16">
            <v>35</v>
          </cell>
          <cell r="I16">
            <v>75</v>
          </cell>
          <cell r="K16">
            <v>82</v>
          </cell>
          <cell r="L16">
            <v>86</v>
          </cell>
          <cell r="M16">
            <v>168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21</v>
          </cell>
          <cell r="D17">
            <v>21</v>
          </cell>
          <cell r="E17">
            <v>42</v>
          </cell>
          <cell r="G17">
            <v>44</v>
          </cell>
          <cell r="H17">
            <v>39</v>
          </cell>
          <cell r="I17">
            <v>83</v>
          </cell>
          <cell r="K17">
            <v>73</v>
          </cell>
          <cell r="L17">
            <v>84</v>
          </cell>
          <cell r="M17">
            <v>157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19</v>
          </cell>
          <cell r="D18">
            <v>28</v>
          </cell>
          <cell r="E18">
            <v>47</v>
          </cell>
          <cell r="G18">
            <v>44</v>
          </cell>
          <cell r="H18">
            <v>34</v>
          </cell>
          <cell r="I18">
            <v>78</v>
          </cell>
          <cell r="K18">
            <v>72</v>
          </cell>
          <cell r="L18">
            <v>71</v>
          </cell>
          <cell r="M18">
            <v>143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28</v>
          </cell>
          <cell r="D19">
            <v>20</v>
          </cell>
          <cell r="E19">
            <v>48</v>
          </cell>
          <cell r="G19">
            <v>53</v>
          </cell>
          <cell r="H19">
            <v>40</v>
          </cell>
          <cell r="I19">
            <v>93</v>
          </cell>
          <cell r="K19">
            <v>48</v>
          </cell>
          <cell r="L19">
            <v>45</v>
          </cell>
          <cell r="M19">
            <v>93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28</v>
          </cell>
          <cell r="E20">
            <v>51</v>
          </cell>
          <cell r="G20">
            <v>54</v>
          </cell>
          <cell r="H20">
            <v>35</v>
          </cell>
          <cell r="I20">
            <v>89</v>
          </cell>
          <cell r="K20">
            <v>45</v>
          </cell>
          <cell r="L20">
            <v>45</v>
          </cell>
          <cell r="M20">
            <v>90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19</v>
          </cell>
          <cell r="D21">
            <v>19</v>
          </cell>
          <cell r="E21">
            <v>38</v>
          </cell>
          <cell r="G21">
            <v>48</v>
          </cell>
          <cell r="H21">
            <v>33</v>
          </cell>
          <cell r="I21">
            <v>81</v>
          </cell>
          <cell r="K21">
            <v>37</v>
          </cell>
          <cell r="L21">
            <v>33</v>
          </cell>
          <cell r="M21">
            <v>70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31</v>
          </cell>
          <cell r="D22">
            <v>25</v>
          </cell>
          <cell r="E22">
            <v>56</v>
          </cell>
          <cell r="G22">
            <v>39</v>
          </cell>
          <cell r="H22">
            <v>45</v>
          </cell>
          <cell r="I22">
            <v>84</v>
          </cell>
          <cell r="K22">
            <v>51</v>
          </cell>
          <cell r="L22">
            <v>44</v>
          </cell>
          <cell r="M22">
            <v>95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18</v>
          </cell>
          <cell r="E23">
            <v>35</v>
          </cell>
          <cell r="G23">
            <v>33</v>
          </cell>
          <cell r="H23">
            <v>36</v>
          </cell>
          <cell r="I23">
            <v>69</v>
          </cell>
          <cell r="K23">
            <v>49</v>
          </cell>
          <cell r="L23">
            <v>51</v>
          </cell>
          <cell r="M23">
            <v>100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23</v>
          </cell>
          <cell r="E24">
            <v>44</v>
          </cell>
          <cell r="G24">
            <v>44</v>
          </cell>
          <cell r="H24">
            <v>21</v>
          </cell>
          <cell r="I24">
            <v>65</v>
          </cell>
          <cell r="K24">
            <v>53</v>
          </cell>
          <cell r="L24">
            <v>39</v>
          </cell>
          <cell r="M24">
            <v>92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23</v>
          </cell>
          <cell r="D25">
            <v>16</v>
          </cell>
          <cell r="E25">
            <v>39</v>
          </cell>
          <cell r="G25">
            <v>42</v>
          </cell>
          <cell r="H25">
            <v>35</v>
          </cell>
          <cell r="I25">
            <v>77</v>
          </cell>
          <cell r="K25">
            <v>37</v>
          </cell>
          <cell r="L25">
            <v>29</v>
          </cell>
          <cell r="M25">
            <v>66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28</v>
          </cell>
          <cell r="D26">
            <v>22</v>
          </cell>
          <cell r="E26">
            <v>50</v>
          </cell>
          <cell r="G26">
            <v>40</v>
          </cell>
          <cell r="H26">
            <v>41</v>
          </cell>
          <cell r="I26">
            <v>81</v>
          </cell>
          <cell r="K26">
            <v>26</v>
          </cell>
          <cell r="L26">
            <v>32</v>
          </cell>
          <cell r="M26">
            <v>58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28</v>
          </cell>
          <cell r="D27">
            <v>27</v>
          </cell>
          <cell r="E27">
            <v>55</v>
          </cell>
          <cell r="G27">
            <v>28</v>
          </cell>
          <cell r="H27">
            <v>30</v>
          </cell>
          <cell r="I27">
            <v>58</v>
          </cell>
          <cell r="K27">
            <v>22</v>
          </cell>
          <cell r="L27">
            <v>24</v>
          </cell>
          <cell r="M27">
            <v>46</v>
          </cell>
        </row>
        <row r="28">
          <cell r="C28">
            <v>20</v>
          </cell>
          <cell r="D28">
            <v>24</v>
          </cell>
          <cell r="E28">
            <v>44</v>
          </cell>
          <cell r="G28">
            <v>35</v>
          </cell>
          <cell r="H28">
            <v>37</v>
          </cell>
          <cell r="I28">
            <v>72</v>
          </cell>
          <cell r="K28">
            <v>27</v>
          </cell>
          <cell r="L28">
            <v>21</v>
          </cell>
          <cell r="M28">
            <v>48</v>
          </cell>
        </row>
        <row r="29">
          <cell r="C29">
            <v>14</v>
          </cell>
          <cell r="D29">
            <v>18</v>
          </cell>
          <cell r="E29">
            <v>32</v>
          </cell>
          <cell r="G29">
            <v>30</v>
          </cell>
          <cell r="H29">
            <v>28</v>
          </cell>
          <cell r="I29">
            <v>58</v>
          </cell>
          <cell r="K29">
            <v>18</v>
          </cell>
          <cell r="L29">
            <v>17</v>
          </cell>
          <cell r="M29">
            <v>35</v>
          </cell>
        </row>
      </sheetData>
      <sheetData sheetId="50">
        <row r="2">
          <cell r="C2">
            <v>15</v>
          </cell>
          <cell r="D2">
            <v>7</v>
          </cell>
          <cell r="E2">
            <v>22</v>
          </cell>
          <cell r="G2">
            <v>19</v>
          </cell>
          <cell r="H2">
            <v>17</v>
          </cell>
          <cell r="I2">
            <v>36</v>
          </cell>
          <cell r="K2">
            <v>23</v>
          </cell>
          <cell r="L2">
            <v>16</v>
          </cell>
          <cell r="M2">
            <v>39</v>
          </cell>
          <cell r="O2">
            <v>13</v>
          </cell>
          <cell r="P2">
            <v>13</v>
          </cell>
          <cell r="Q2">
            <v>26</v>
          </cell>
        </row>
        <row r="3">
          <cell r="C3">
            <v>12</v>
          </cell>
          <cell r="D3">
            <v>6</v>
          </cell>
          <cell r="E3">
            <v>18</v>
          </cell>
          <cell r="G3">
            <v>19</v>
          </cell>
          <cell r="H3">
            <v>15</v>
          </cell>
          <cell r="I3">
            <v>34</v>
          </cell>
          <cell r="K3">
            <v>23</v>
          </cell>
          <cell r="L3">
            <v>23</v>
          </cell>
          <cell r="M3">
            <v>46</v>
          </cell>
          <cell r="O3">
            <v>10</v>
          </cell>
          <cell r="P3">
            <v>15</v>
          </cell>
          <cell r="Q3">
            <v>25</v>
          </cell>
        </row>
        <row r="4">
          <cell r="C4">
            <v>10</v>
          </cell>
          <cell r="D4">
            <v>16</v>
          </cell>
          <cell r="E4">
            <v>26</v>
          </cell>
          <cell r="G4">
            <v>18</v>
          </cell>
          <cell r="H4">
            <v>17</v>
          </cell>
          <cell r="I4">
            <v>35</v>
          </cell>
          <cell r="K4">
            <v>23</v>
          </cell>
          <cell r="L4">
            <v>16</v>
          </cell>
          <cell r="M4">
            <v>39</v>
          </cell>
          <cell r="O4">
            <v>8</v>
          </cell>
          <cell r="P4">
            <v>13</v>
          </cell>
          <cell r="Q4">
            <v>21</v>
          </cell>
        </row>
        <row r="5">
          <cell r="C5">
            <v>14</v>
          </cell>
          <cell r="D5">
            <v>13</v>
          </cell>
          <cell r="E5">
            <v>27</v>
          </cell>
          <cell r="G5">
            <v>21</v>
          </cell>
          <cell r="H5">
            <v>14</v>
          </cell>
          <cell r="I5">
            <v>35</v>
          </cell>
          <cell r="K5">
            <v>18</v>
          </cell>
          <cell r="L5">
            <v>26</v>
          </cell>
          <cell r="M5">
            <v>44</v>
          </cell>
          <cell r="O5">
            <v>5</v>
          </cell>
          <cell r="P5">
            <v>5</v>
          </cell>
          <cell r="Q5">
            <v>10</v>
          </cell>
        </row>
        <row r="6">
          <cell r="C6">
            <v>15</v>
          </cell>
          <cell r="D6">
            <v>15</v>
          </cell>
          <cell r="E6">
            <v>30</v>
          </cell>
          <cell r="G6">
            <v>17</v>
          </cell>
          <cell r="H6">
            <v>19</v>
          </cell>
          <cell r="I6">
            <v>36</v>
          </cell>
          <cell r="K6">
            <v>19</v>
          </cell>
          <cell r="L6">
            <v>23</v>
          </cell>
          <cell r="M6">
            <v>42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18</v>
          </cell>
          <cell r="D7">
            <v>15</v>
          </cell>
          <cell r="E7">
            <v>33</v>
          </cell>
          <cell r="G7">
            <v>23</v>
          </cell>
          <cell r="H7">
            <v>13</v>
          </cell>
          <cell r="I7">
            <v>36</v>
          </cell>
          <cell r="K7">
            <v>20</v>
          </cell>
          <cell r="L7">
            <v>14</v>
          </cell>
          <cell r="M7">
            <v>34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10</v>
          </cell>
          <cell r="D8">
            <v>15</v>
          </cell>
          <cell r="E8">
            <v>25</v>
          </cell>
          <cell r="G8">
            <v>21</v>
          </cell>
          <cell r="H8">
            <v>14</v>
          </cell>
          <cell r="I8">
            <v>35</v>
          </cell>
          <cell r="K8">
            <v>13</v>
          </cell>
          <cell r="L8">
            <v>18</v>
          </cell>
          <cell r="M8">
            <v>31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16</v>
          </cell>
          <cell r="D9">
            <v>17</v>
          </cell>
          <cell r="E9">
            <v>33</v>
          </cell>
          <cell r="G9">
            <v>17</v>
          </cell>
          <cell r="H9">
            <v>16</v>
          </cell>
          <cell r="I9">
            <v>33</v>
          </cell>
          <cell r="K9">
            <v>23</v>
          </cell>
          <cell r="L9">
            <v>32</v>
          </cell>
          <cell r="M9">
            <v>55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17</v>
          </cell>
          <cell r="D10">
            <v>13</v>
          </cell>
          <cell r="E10">
            <v>30</v>
          </cell>
          <cell r="G10">
            <v>22</v>
          </cell>
          <cell r="H10">
            <v>17</v>
          </cell>
          <cell r="I10">
            <v>39</v>
          </cell>
          <cell r="K10">
            <v>26</v>
          </cell>
          <cell r="L10">
            <v>26</v>
          </cell>
          <cell r="M10">
            <v>52</v>
          </cell>
          <cell r="O10">
            <v>3</v>
          </cell>
          <cell r="P10">
            <v>9</v>
          </cell>
          <cell r="Q10">
            <v>12</v>
          </cell>
        </row>
        <row r="11">
          <cell r="C11">
            <v>16</v>
          </cell>
          <cell r="D11">
            <v>17</v>
          </cell>
          <cell r="E11">
            <v>33</v>
          </cell>
          <cell r="G11">
            <v>28</v>
          </cell>
          <cell r="H11">
            <v>22</v>
          </cell>
          <cell r="I11">
            <v>50</v>
          </cell>
          <cell r="K11">
            <v>34</v>
          </cell>
          <cell r="L11">
            <v>25</v>
          </cell>
          <cell r="M11">
            <v>59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7</v>
          </cell>
          <cell r="D12">
            <v>11</v>
          </cell>
          <cell r="E12">
            <v>18</v>
          </cell>
          <cell r="G12">
            <v>26</v>
          </cell>
          <cell r="H12">
            <v>30</v>
          </cell>
          <cell r="I12">
            <v>56</v>
          </cell>
          <cell r="K12">
            <v>22</v>
          </cell>
          <cell r="L12">
            <v>30</v>
          </cell>
          <cell r="M12">
            <v>52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13</v>
          </cell>
          <cell r="D13">
            <v>10</v>
          </cell>
          <cell r="E13">
            <v>23</v>
          </cell>
          <cell r="G13">
            <v>24</v>
          </cell>
          <cell r="H13">
            <v>22</v>
          </cell>
          <cell r="I13">
            <v>46</v>
          </cell>
          <cell r="K13">
            <v>22</v>
          </cell>
          <cell r="L13">
            <v>29</v>
          </cell>
          <cell r="M13">
            <v>51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13</v>
          </cell>
          <cell r="D14">
            <v>6</v>
          </cell>
          <cell r="E14">
            <v>19</v>
          </cell>
          <cell r="G14">
            <v>23</v>
          </cell>
          <cell r="H14">
            <v>33</v>
          </cell>
          <cell r="I14">
            <v>56</v>
          </cell>
          <cell r="K14">
            <v>33</v>
          </cell>
          <cell r="L14">
            <v>29</v>
          </cell>
          <cell r="M14">
            <v>62</v>
          </cell>
          <cell r="O14">
            <v>2</v>
          </cell>
          <cell r="P14">
            <v>1</v>
          </cell>
          <cell r="Q14">
            <v>3</v>
          </cell>
        </row>
        <row r="15">
          <cell r="C15">
            <v>19</v>
          </cell>
          <cell r="D15">
            <v>15</v>
          </cell>
          <cell r="E15">
            <v>34</v>
          </cell>
          <cell r="G15">
            <v>23</v>
          </cell>
          <cell r="H15">
            <v>23</v>
          </cell>
          <cell r="I15">
            <v>46</v>
          </cell>
          <cell r="K15">
            <v>27</v>
          </cell>
          <cell r="L15">
            <v>33</v>
          </cell>
          <cell r="M15">
            <v>60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15</v>
          </cell>
          <cell r="D16">
            <v>8</v>
          </cell>
          <cell r="E16">
            <v>23</v>
          </cell>
          <cell r="G16">
            <v>27</v>
          </cell>
          <cell r="H16">
            <v>26</v>
          </cell>
          <cell r="I16">
            <v>53</v>
          </cell>
          <cell r="K16">
            <v>48</v>
          </cell>
          <cell r="L16">
            <v>39</v>
          </cell>
          <cell r="M16">
            <v>87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12</v>
          </cell>
          <cell r="D17">
            <v>23</v>
          </cell>
          <cell r="E17">
            <v>35</v>
          </cell>
          <cell r="G17">
            <v>25</v>
          </cell>
          <cell r="H17">
            <v>20</v>
          </cell>
          <cell r="I17">
            <v>45</v>
          </cell>
          <cell r="K17">
            <v>44</v>
          </cell>
          <cell r="L17">
            <v>48</v>
          </cell>
          <cell r="M17">
            <v>92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16</v>
          </cell>
          <cell r="D18">
            <v>16</v>
          </cell>
          <cell r="E18">
            <v>32</v>
          </cell>
          <cell r="G18">
            <v>35</v>
          </cell>
          <cell r="H18">
            <v>32</v>
          </cell>
          <cell r="I18">
            <v>67</v>
          </cell>
          <cell r="K18">
            <v>35</v>
          </cell>
          <cell r="L18">
            <v>35</v>
          </cell>
          <cell r="M18">
            <v>70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19</v>
          </cell>
          <cell r="D19">
            <v>13</v>
          </cell>
          <cell r="E19">
            <v>32</v>
          </cell>
          <cell r="G19">
            <v>32</v>
          </cell>
          <cell r="H19">
            <v>23</v>
          </cell>
          <cell r="I19">
            <v>55</v>
          </cell>
          <cell r="K19">
            <v>26</v>
          </cell>
          <cell r="L19">
            <v>33</v>
          </cell>
          <cell r="M19">
            <v>59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24</v>
          </cell>
          <cell r="D20">
            <v>8</v>
          </cell>
          <cell r="E20">
            <v>32</v>
          </cell>
          <cell r="G20">
            <v>24</v>
          </cell>
          <cell r="H20">
            <v>25</v>
          </cell>
          <cell r="I20">
            <v>49</v>
          </cell>
          <cell r="K20">
            <v>26</v>
          </cell>
          <cell r="L20">
            <v>27</v>
          </cell>
          <cell r="M20">
            <v>53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16</v>
          </cell>
          <cell r="D21">
            <v>15</v>
          </cell>
          <cell r="E21">
            <v>31</v>
          </cell>
          <cell r="G21">
            <v>28</v>
          </cell>
          <cell r="H21">
            <v>18</v>
          </cell>
          <cell r="I21">
            <v>46</v>
          </cell>
          <cell r="K21">
            <v>29</v>
          </cell>
          <cell r="L21">
            <v>33</v>
          </cell>
          <cell r="M21">
            <v>62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10</v>
          </cell>
          <cell r="E22">
            <v>25</v>
          </cell>
          <cell r="G22">
            <v>27</v>
          </cell>
          <cell r="H22">
            <v>28</v>
          </cell>
          <cell r="I22">
            <v>55</v>
          </cell>
          <cell r="K22">
            <v>32</v>
          </cell>
          <cell r="L22">
            <v>26</v>
          </cell>
          <cell r="M22">
            <v>58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21</v>
          </cell>
          <cell r="E23">
            <v>36</v>
          </cell>
          <cell r="G23">
            <v>37</v>
          </cell>
          <cell r="H23">
            <v>40</v>
          </cell>
          <cell r="I23">
            <v>77</v>
          </cell>
          <cell r="K23">
            <v>24</v>
          </cell>
          <cell r="L23">
            <v>23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17</v>
          </cell>
          <cell r="E24">
            <v>34</v>
          </cell>
          <cell r="G24">
            <v>17</v>
          </cell>
          <cell r="H24">
            <v>23</v>
          </cell>
          <cell r="I24">
            <v>40</v>
          </cell>
          <cell r="K24">
            <v>26</v>
          </cell>
          <cell r="L24">
            <v>29</v>
          </cell>
          <cell r="M24">
            <v>55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19</v>
          </cell>
          <cell r="E25">
            <v>29</v>
          </cell>
          <cell r="G25">
            <v>37</v>
          </cell>
          <cell r="H25">
            <v>18</v>
          </cell>
          <cell r="I25">
            <v>55</v>
          </cell>
          <cell r="K25">
            <v>18</v>
          </cell>
          <cell r="L25">
            <v>26</v>
          </cell>
          <cell r="M25">
            <v>44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10</v>
          </cell>
          <cell r="E26">
            <v>24</v>
          </cell>
          <cell r="G26">
            <v>31</v>
          </cell>
          <cell r="H26">
            <v>28</v>
          </cell>
          <cell r="I26">
            <v>59</v>
          </cell>
          <cell r="K26">
            <v>14</v>
          </cell>
          <cell r="L26">
            <v>16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10</v>
          </cell>
          <cell r="E27">
            <v>23</v>
          </cell>
          <cell r="G27">
            <v>27</v>
          </cell>
          <cell r="H27">
            <v>10</v>
          </cell>
          <cell r="I27">
            <v>37</v>
          </cell>
          <cell r="K27">
            <v>10</v>
          </cell>
          <cell r="L27">
            <v>17</v>
          </cell>
          <cell r="M27">
            <v>27</v>
          </cell>
        </row>
        <row r="28">
          <cell r="C28">
            <v>14</v>
          </cell>
          <cell r="D28">
            <v>10</v>
          </cell>
          <cell r="E28">
            <v>24</v>
          </cell>
          <cell r="G28">
            <v>24</v>
          </cell>
          <cell r="H28">
            <v>21</v>
          </cell>
          <cell r="I28">
            <v>45</v>
          </cell>
          <cell r="K28">
            <v>17</v>
          </cell>
          <cell r="L28">
            <v>15</v>
          </cell>
          <cell r="M28">
            <v>32</v>
          </cell>
        </row>
        <row r="29">
          <cell r="C29">
            <v>7</v>
          </cell>
          <cell r="D29">
            <v>18</v>
          </cell>
          <cell r="E29">
            <v>25</v>
          </cell>
          <cell r="G29">
            <v>25</v>
          </cell>
          <cell r="H29">
            <v>26</v>
          </cell>
          <cell r="I29">
            <v>51</v>
          </cell>
          <cell r="K29">
            <v>15</v>
          </cell>
          <cell r="L29">
            <v>19</v>
          </cell>
          <cell r="M29">
            <v>34</v>
          </cell>
        </row>
      </sheetData>
      <sheetData sheetId="51"/>
      <sheetData sheetId="52">
        <row r="2">
          <cell r="C2">
            <v>1</v>
          </cell>
          <cell r="D2">
            <v>1</v>
          </cell>
          <cell r="E2">
            <v>2</v>
          </cell>
          <cell r="G2">
            <v>0</v>
          </cell>
          <cell r="H2">
            <v>2</v>
          </cell>
          <cell r="I2">
            <v>2</v>
          </cell>
          <cell r="K2">
            <v>1</v>
          </cell>
          <cell r="L2">
            <v>4</v>
          </cell>
          <cell r="M2">
            <v>5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3</v>
          </cell>
          <cell r="I3">
            <v>7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5</v>
          </cell>
          <cell r="H4">
            <v>1</v>
          </cell>
          <cell r="I4">
            <v>6</v>
          </cell>
          <cell r="K4">
            <v>5</v>
          </cell>
          <cell r="L4">
            <v>1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5</v>
          </cell>
          <cell r="H5">
            <v>5</v>
          </cell>
          <cell r="I5">
            <v>10</v>
          </cell>
          <cell r="K5">
            <v>4</v>
          </cell>
          <cell r="L5">
            <v>7</v>
          </cell>
          <cell r="M5">
            <v>11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8</v>
          </cell>
          <cell r="H6">
            <v>5</v>
          </cell>
          <cell r="I6">
            <v>13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0</v>
          </cell>
          <cell r="H7">
            <v>4</v>
          </cell>
          <cell r="I7">
            <v>4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1</v>
          </cell>
          <cell r="H9">
            <v>6</v>
          </cell>
          <cell r="I9">
            <v>7</v>
          </cell>
          <cell r="K9">
            <v>4</v>
          </cell>
          <cell r="L9">
            <v>8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5</v>
          </cell>
          <cell r="H10">
            <v>6</v>
          </cell>
          <cell r="I10">
            <v>11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1</v>
          </cell>
          <cell r="H11">
            <v>0</v>
          </cell>
          <cell r="I11">
            <v>1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8</v>
          </cell>
          <cell r="H12">
            <v>4</v>
          </cell>
          <cell r="I12">
            <v>12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3</v>
          </cell>
          <cell r="H13">
            <v>6</v>
          </cell>
          <cell r="I13">
            <v>9</v>
          </cell>
          <cell r="K13">
            <v>5</v>
          </cell>
          <cell r="L13">
            <v>3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5</v>
          </cell>
          <cell r="H14">
            <v>5</v>
          </cell>
          <cell r="I14">
            <v>10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1</v>
          </cell>
          <cell r="H15">
            <v>1</v>
          </cell>
          <cell r="I15">
            <v>2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6</v>
          </cell>
          <cell r="H16">
            <v>4</v>
          </cell>
          <cell r="I16">
            <v>10</v>
          </cell>
          <cell r="K16">
            <v>8</v>
          </cell>
          <cell r="L16">
            <v>3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2</v>
          </cell>
          <cell r="H17">
            <v>2</v>
          </cell>
          <cell r="I17">
            <v>4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4</v>
          </cell>
          <cell r="I18">
            <v>8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2</v>
          </cell>
          <cell r="H19">
            <v>4</v>
          </cell>
          <cell r="I19">
            <v>6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2</v>
          </cell>
          <cell r="H20">
            <v>4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1</v>
          </cell>
          <cell r="I21">
            <v>6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1</v>
          </cell>
          <cell r="H22">
            <v>2</v>
          </cell>
          <cell r="I22">
            <v>3</v>
          </cell>
          <cell r="K22">
            <v>3</v>
          </cell>
          <cell r="L22">
            <v>0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7</v>
          </cell>
          <cell r="H23">
            <v>2</v>
          </cell>
          <cell r="I23">
            <v>9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6</v>
          </cell>
          <cell r="H24">
            <v>7</v>
          </cell>
          <cell r="I24">
            <v>13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4</v>
          </cell>
          <cell r="H26">
            <v>7</v>
          </cell>
          <cell r="I26">
            <v>11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5</v>
          </cell>
          <cell r="H27">
            <v>6</v>
          </cell>
          <cell r="I27">
            <v>11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2</v>
          </cell>
          <cell r="H28">
            <v>4</v>
          </cell>
          <cell r="I28">
            <v>6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7</v>
          </cell>
          <cell r="H29">
            <v>7</v>
          </cell>
          <cell r="I29">
            <v>14</v>
          </cell>
          <cell r="K29">
            <v>3</v>
          </cell>
          <cell r="L29">
            <v>2</v>
          </cell>
          <cell r="M29">
            <v>5</v>
          </cell>
        </row>
      </sheetData>
      <sheetData sheetId="53">
        <row r="2">
          <cell r="C2">
            <v>5</v>
          </cell>
          <cell r="D2">
            <v>5</v>
          </cell>
          <cell r="E2">
            <v>10</v>
          </cell>
          <cell r="G2">
            <v>13</v>
          </cell>
          <cell r="H2">
            <v>14</v>
          </cell>
          <cell r="I2">
            <v>27</v>
          </cell>
          <cell r="K2">
            <v>15</v>
          </cell>
          <cell r="L2">
            <v>14</v>
          </cell>
          <cell r="M2">
            <v>29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9</v>
          </cell>
          <cell r="D3">
            <v>8</v>
          </cell>
          <cell r="E3">
            <v>17</v>
          </cell>
          <cell r="G3">
            <v>15</v>
          </cell>
          <cell r="H3">
            <v>6</v>
          </cell>
          <cell r="I3">
            <v>21</v>
          </cell>
          <cell r="K3">
            <v>13</v>
          </cell>
          <cell r="L3">
            <v>6</v>
          </cell>
          <cell r="M3">
            <v>19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7</v>
          </cell>
          <cell r="H4">
            <v>8</v>
          </cell>
          <cell r="I4">
            <v>15</v>
          </cell>
          <cell r="K4">
            <v>8</v>
          </cell>
          <cell r="L4">
            <v>17</v>
          </cell>
          <cell r="M4">
            <v>25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11</v>
          </cell>
          <cell r="D5">
            <v>9</v>
          </cell>
          <cell r="E5">
            <v>20</v>
          </cell>
          <cell r="G5">
            <v>13</v>
          </cell>
          <cell r="H5">
            <v>14</v>
          </cell>
          <cell r="I5">
            <v>27</v>
          </cell>
          <cell r="K5">
            <v>18</v>
          </cell>
          <cell r="L5">
            <v>9</v>
          </cell>
          <cell r="M5">
            <v>27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11</v>
          </cell>
          <cell r="H6">
            <v>10</v>
          </cell>
          <cell r="I6">
            <v>21</v>
          </cell>
          <cell r="K6">
            <v>8</v>
          </cell>
          <cell r="L6">
            <v>11</v>
          </cell>
          <cell r="M6">
            <v>19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18</v>
          </cell>
          <cell r="H7">
            <v>6</v>
          </cell>
          <cell r="I7">
            <v>24</v>
          </cell>
          <cell r="K7">
            <v>12</v>
          </cell>
          <cell r="L7">
            <v>10</v>
          </cell>
          <cell r="M7">
            <v>22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9</v>
          </cell>
          <cell r="H8">
            <v>12</v>
          </cell>
          <cell r="I8">
            <v>21</v>
          </cell>
          <cell r="K8">
            <v>8</v>
          </cell>
          <cell r="L8">
            <v>13</v>
          </cell>
          <cell r="M8">
            <v>21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13</v>
          </cell>
          <cell r="E9">
            <v>14</v>
          </cell>
          <cell r="G9">
            <v>17</v>
          </cell>
          <cell r="H9">
            <v>12</v>
          </cell>
          <cell r="I9">
            <v>29</v>
          </cell>
          <cell r="K9">
            <v>9</v>
          </cell>
          <cell r="L9">
            <v>17</v>
          </cell>
          <cell r="M9">
            <v>26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15</v>
          </cell>
          <cell r="D10">
            <v>6</v>
          </cell>
          <cell r="E10">
            <v>21</v>
          </cell>
          <cell r="G10">
            <v>10</v>
          </cell>
          <cell r="H10">
            <v>16</v>
          </cell>
          <cell r="I10">
            <v>26</v>
          </cell>
          <cell r="K10">
            <v>12</v>
          </cell>
          <cell r="L10">
            <v>11</v>
          </cell>
          <cell r="M10">
            <v>23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8</v>
          </cell>
          <cell r="D11">
            <v>9</v>
          </cell>
          <cell r="E11">
            <v>17</v>
          </cell>
          <cell r="G11">
            <v>9</v>
          </cell>
          <cell r="H11">
            <v>6</v>
          </cell>
          <cell r="I11">
            <v>15</v>
          </cell>
          <cell r="K11">
            <v>22</v>
          </cell>
          <cell r="L11">
            <v>21</v>
          </cell>
          <cell r="M11">
            <v>43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13</v>
          </cell>
          <cell r="D12">
            <v>6</v>
          </cell>
          <cell r="E12">
            <v>19</v>
          </cell>
          <cell r="G12">
            <v>9</v>
          </cell>
          <cell r="H12">
            <v>10</v>
          </cell>
          <cell r="I12">
            <v>19</v>
          </cell>
          <cell r="K12">
            <v>20</v>
          </cell>
          <cell r="L12">
            <v>19</v>
          </cell>
          <cell r="M12">
            <v>39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11</v>
          </cell>
          <cell r="D13">
            <v>6</v>
          </cell>
          <cell r="E13">
            <v>17</v>
          </cell>
          <cell r="G13">
            <v>10</v>
          </cell>
          <cell r="H13">
            <v>12</v>
          </cell>
          <cell r="I13">
            <v>22</v>
          </cell>
          <cell r="K13">
            <v>13</v>
          </cell>
          <cell r="L13">
            <v>16</v>
          </cell>
          <cell r="M13">
            <v>29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11</v>
          </cell>
          <cell r="H14">
            <v>12</v>
          </cell>
          <cell r="I14">
            <v>23</v>
          </cell>
          <cell r="K14">
            <v>17</v>
          </cell>
          <cell r="L14">
            <v>20</v>
          </cell>
          <cell r="M14">
            <v>37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9</v>
          </cell>
          <cell r="E15">
            <v>13</v>
          </cell>
          <cell r="G15">
            <v>15</v>
          </cell>
          <cell r="H15">
            <v>11</v>
          </cell>
          <cell r="I15">
            <v>26</v>
          </cell>
          <cell r="K15">
            <v>18</v>
          </cell>
          <cell r="L15">
            <v>12</v>
          </cell>
          <cell r="M15">
            <v>30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14</v>
          </cell>
          <cell r="H16">
            <v>13</v>
          </cell>
          <cell r="I16">
            <v>27</v>
          </cell>
          <cell r="K16">
            <v>20</v>
          </cell>
          <cell r="L16">
            <v>21</v>
          </cell>
          <cell r="M16">
            <v>41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8</v>
          </cell>
          <cell r="E17">
            <v>16</v>
          </cell>
          <cell r="G17">
            <v>17</v>
          </cell>
          <cell r="H17">
            <v>11</v>
          </cell>
          <cell r="I17">
            <v>28</v>
          </cell>
          <cell r="K17">
            <v>24</v>
          </cell>
          <cell r="L17">
            <v>28</v>
          </cell>
          <cell r="M17">
            <v>52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4</v>
          </cell>
          <cell r="E18">
            <v>14</v>
          </cell>
          <cell r="G18">
            <v>16</v>
          </cell>
          <cell r="H18">
            <v>14</v>
          </cell>
          <cell r="I18">
            <v>30</v>
          </cell>
          <cell r="K18">
            <v>22</v>
          </cell>
          <cell r="L18">
            <v>19</v>
          </cell>
          <cell r="M18">
            <v>41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19</v>
          </cell>
          <cell r="D19">
            <v>14</v>
          </cell>
          <cell r="E19">
            <v>33</v>
          </cell>
          <cell r="G19">
            <v>11</v>
          </cell>
          <cell r="H19">
            <v>13</v>
          </cell>
          <cell r="I19">
            <v>24</v>
          </cell>
          <cell r="K19">
            <v>16</v>
          </cell>
          <cell r="L19">
            <v>12</v>
          </cell>
          <cell r="M19">
            <v>28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8</v>
          </cell>
          <cell r="D20">
            <v>7</v>
          </cell>
          <cell r="E20">
            <v>15</v>
          </cell>
          <cell r="G20">
            <v>11</v>
          </cell>
          <cell r="H20">
            <v>19</v>
          </cell>
          <cell r="I20">
            <v>30</v>
          </cell>
          <cell r="K20">
            <v>13</v>
          </cell>
          <cell r="L20">
            <v>13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12</v>
          </cell>
          <cell r="E21">
            <v>23</v>
          </cell>
          <cell r="G21">
            <v>18</v>
          </cell>
          <cell r="H21">
            <v>14</v>
          </cell>
          <cell r="I21">
            <v>32</v>
          </cell>
          <cell r="K21">
            <v>15</v>
          </cell>
          <cell r="L21">
            <v>9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11</v>
          </cell>
          <cell r="E22">
            <v>15</v>
          </cell>
          <cell r="G22">
            <v>13</v>
          </cell>
          <cell r="H22">
            <v>18</v>
          </cell>
          <cell r="I22">
            <v>31</v>
          </cell>
          <cell r="K22">
            <v>16</v>
          </cell>
          <cell r="L22">
            <v>13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10</v>
          </cell>
          <cell r="E23">
            <v>17</v>
          </cell>
          <cell r="G23">
            <v>18</v>
          </cell>
          <cell r="H23">
            <v>21</v>
          </cell>
          <cell r="I23">
            <v>39</v>
          </cell>
          <cell r="K23">
            <v>13</v>
          </cell>
          <cell r="L23">
            <v>13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9</v>
          </cell>
          <cell r="E24">
            <v>24</v>
          </cell>
          <cell r="G24">
            <v>26</v>
          </cell>
          <cell r="H24">
            <v>15</v>
          </cell>
          <cell r="I24">
            <v>41</v>
          </cell>
          <cell r="K24">
            <v>11</v>
          </cell>
          <cell r="L24">
            <v>12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4</v>
          </cell>
          <cell r="E25">
            <v>18</v>
          </cell>
          <cell r="G25">
            <v>12</v>
          </cell>
          <cell r="H25">
            <v>11</v>
          </cell>
          <cell r="I25">
            <v>23</v>
          </cell>
          <cell r="K25">
            <v>7</v>
          </cell>
          <cell r="L25">
            <v>9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7</v>
          </cell>
          <cell r="E26">
            <v>19</v>
          </cell>
          <cell r="G26">
            <v>11</v>
          </cell>
          <cell r="H26">
            <v>15</v>
          </cell>
          <cell r="I26">
            <v>26</v>
          </cell>
          <cell r="K26">
            <v>2</v>
          </cell>
          <cell r="L26">
            <v>9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14</v>
          </cell>
          <cell r="E27">
            <v>23</v>
          </cell>
          <cell r="G27">
            <v>17</v>
          </cell>
          <cell r="H27">
            <v>9</v>
          </cell>
          <cell r="I27">
            <v>26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11</v>
          </cell>
          <cell r="D28">
            <v>6</v>
          </cell>
          <cell r="E28">
            <v>17</v>
          </cell>
          <cell r="G28">
            <v>16</v>
          </cell>
          <cell r="H28">
            <v>18</v>
          </cell>
          <cell r="I28">
            <v>34</v>
          </cell>
          <cell r="K28">
            <v>3</v>
          </cell>
          <cell r="L28">
            <v>10</v>
          </cell>
          <cell r="M28">
            <v>13</v>
          </cell>
        </row>
        <row r="29">
          <cell r="C29">
            <v>8</v>
          </cell>
          <cell r="D29">
            <v>9</v>
          </cell>
          <cell r="E29">
            <v>17</v>
          </cell>
          <cell r="G29">
            <v>14</v>
          </cell>
          <cell r="H29">
            <v>11</v>
          </cell>
          <cell r="I29">
            <v>25</v>
          </cell>
          <cell r="K29">
            <v>10</v>
          </cell>
          <cell r="L29">
            <v>5</v>
          </cell>
          <cell r="M29">
            <v>15</v>
          </cell>
        </row>
      </sheetData>
      <sheetData sheetId="54">
        <row r="2">
          <cell r="C2">
            <v>6</v>
          </cell>
          <cell r="D2">
            <v>9</v>
          </cell>
          <cell r="E2">
            <v>15</v>
          </cell>
          <cell r="G2">
            <v>7</v>
          </cell>
          <cell r="H2">
            <v>8</v>
          </cell>
          <cell r="I2">
            <v>15</v>
          </cell>
          <cell r="K2">
            <v>24</v>
          </cell>
          <cell r="L2">
            <v>18</v>
          </cell>
          <cell r="M2">
            <v>42</v>
          </cell>
          <cell r="O2">
            <v>3</v>
          </cell>
          <cell r="P2">
            <v>7</v>
          </cell>
          <cell r="Q2">
            <v>10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9</v>
          </cell>
          <cell r="H3">
            <v>8</v>
          </cell>
          <cell r="I3">
            <v>17</v>
          </cell>
          <cell r="K3">
            <v>17</v>
          </cell>
          <cell r="L3">
            <v>9</v>
          </cell>
          <cell r="M3">
            <v>26</v>
          </cell>
          <cell r="O3">
            <v>4</v>
          </cell>
          <cell r="P3">
            <v>18</v>
          </cell>
          <cell r="Q3">
            <v>22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7</v>
          </cell>
          <cell r="H4">
            <v>10</v>
          </cell>
          <cell r="I4">
            <v>17</v>
          </cell>
          <cell r="K4">
            <v>14</v>
          </cell>
          <cell r="L4">
            <v>10</v>
          </cell>
          <cell r="M4">
            <v>24</v>
          </cell>
          <cell r="O4">
            <v>4</v>
          </cell>
          <cell r="P4">
            <v>9</v>
          </cell>
          <cell r="Q4">
            <v>13</v>
          </cell>
        </row>
        <row r="5">
          <cell r="C5">
            <v>9</v>
          </cell>
          <cell r="D5">
            <v>6</v>
          </cell>
          <cell r="E5">
            <v>15</v>
          </cell>
          <cell r="G5">
            <v>15</v>
          </cell>
          <cell r="H5">
            <v>8</v>
          </cell>
          <cell r="I5">
            <v>23</v>
          </cell>
          <cell r="K5">
            <v>11</v>
          </cell>
          <cell r="L5">
            <v>11</v>
          </cell>
          <cell r="M5">
            <v>22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9</v>
          </cell>
          <cell r="D6">
            <v>9</v>
          </cell>
          <cell r="E6">
            <v>18</v>
          </cell>
          <cell r="G6">
            <v>11</v>
          </cell>
          <cell r="H6">
            <v>15</v>
          </cell>
          <cell r="I6">
            <v>26</v>
          </cell>
          <cell r="K6">
            <v>18</v>
          </cell>
          <cell r="L6">
            <v>13</v>
          </cell>
          <cell r="M6">
            <v>31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7</v>
          </cell>
          <cell r="D7">
            <v>12</v>
          </cell>
          <cell r="E7">
            <v>19</v>
          </cell>
          <cell r="G7">
            <v>10</v>
          </cell>
          <cell r="H7">
            <v>14</v>
          </cell>
          <cell r="I7">
            <v>24</v>
          </cell>
          <cell r="K7">
            <v>22</v>
          </cell>
          <cell r="L7">
            <v>25</v>
          </cell>
          <cell r="M7">
            <v>47</v>
          </cell>
          <cell r="O7">
            <v>3</v>
          </cell>
          <cell r="P7">
            <v>7</v>
          </cell>
          <cell r="Q7">
            <v>10</v>
          </cell>
        </row>
        <row r="8">
          <cell r="C8">
            <v>16</v>
          </cell>
          <cell r="D8">
            <v>10</v>
          </cell>
          <cell r="E8">
            <v>26</v>
          </cell>
          <cell r="G8">
            <v>13</v>
          </cell>
          <cell r="H8">
            <v>10</v>
          </cell>
          <cell r="I8">
            <v>23</v>
          </cell>
          <cell r="K8">
            <v>15</v>
          </cell>
          <cell r="L8">
            <v>13</v>
          </cell>
          <cell r="M8">
            <v>28</v>
          </cell>
          <cell r="O8">
            <v>2</v>
          </cell>
          <cell r="P8">
            <v>6</v>
          </cell>
          <cell r="Q8">
            <v>8</v>
          </cell>
        </row>
        <row r="9">
          <cell r="C9">
            <v>13</v>
          </cell>
          <cell r="D9">
            <v>10</v>
          </cell>
          <cell r="E9">
            <v>23</v>
          </cell>
          <cell r="G9">
            <v>13</v>
          </cell>
          <cell r="H9">
            <v>14</v>
          </cell>
          <cell r="I9">
            <v>27</v>
          </cell>
          <cell r="K9">
            <v>17</v>
          </cell>
          <cell r="L9">
            <v>13</v>
          </cell>
          <cell r="M9">
            <v>30</v>
          </cell>
          <cell r="O9">
            <v>3</v>
          </cell>
          <cell r="P9">
            <v>4</v>
          </cell>
          <cell r="Q9">
            <v>7</v>
          </cell>
        </row>
        <row r="10">
          <cell r="C10">
            <v>6</v>
          </cell>
          <cell r="D10">
            <v>13</v>
          </cell>
          <cell r="E10">
            <v>19</v>
          </cell>
          <cell r="G10">
            <v>15</v>
          </cell>
          <cell r="H10">
            <v>9</v>
          </cell>
          <cell r="I10">
            <v>24</v>
          </cell>
          <cell r="K10">
            <v>22</v>
          </cell>
          <cell r="L10">
            <v>20</v>
          </cell>
          <cell r="M10">
            <v>42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11</v>
          </cell>
          <cell r="D11">
            <v>7</v>
          </cell>
          <cell r="E11">
            <v>18</v>
          </cell>
          <cell r="G11">
            <v>14</v>
          </cell>
          <cell r="H11">
            <v>12</v>
          </cell>
          <cell r="I11">
            <v>26</v>
          </cell>
          <cell r="K11">
            <v>14</v>
          </cell>
          <cell r="L11">
            <v>20</v>
          </cell>
          <cell r="M11">
            <v>34</v>
          </cell>
          <cell r="O11">
            <v>3</v>
          </cell>
          <cell r="P11">
            <v>3</v>
          </cell>
          <cell r="Q11">
            <v>6</v>
          </cell>
        </row>
        <row r="12">
          <cell r="C12">
            <v>6</v>
          </cell>
          <cell r="D12">
            <v>8</v>
          </cell>
          <cell r="E12">
            <v>14</v>
          </cell>
          <cell r="G12">
            <v>15</v>
          </cell>
          <cell r="H12">
            <v>10</v>
          </cell>
          <cell r="I12">
            <v>25</v>
          </cell>
          <cell r="K12">
            <v>25</v>
          </cell>
          <cell r="L12">
            <v>20</v>
          </cell>
          <cell r="M12">
            <v>45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9</v>
          </cell>
          <cell r="D13">
            <v>9</v>
          </cell>
          <cell r="E13">
            <v>18</v>
          </cell>
          <cell r="G13">
            <v>11</v>
          </cell>
          <cell r="H13">
            <v>17</v>
          </cell>
          <cell r="I13">
            <v>28</v>
          </cell>
          <cell r="K13">
            <v>25</v>
          </cell>
          <cell r="L13">
            <v>24</v>
          </cell>
          <cell r="M13">
            <v>49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12</v>
          </cell>
          <cell r="H14">
            <v>11</v>
          </cell>
          <cell r="I14">
            <v>23</v>
          </cell>
          <cell r="K14">
            <v>19</v>
          </cell>
          <cell r="L14">
            <v>32</v>
          </cell>
          <cell r="M14">
            <v>51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14</v>
          </cell>
          <cell r="H15">
            <v>15</v>
          </cell>
          <cell r="I15">
            <v>29</v>
          </cell>
          <cell r="K15">
            <v>22</v>
          </cell>
          <cell r="L15">
            <v>26</v>
          </cell>
          <cell r="M15">
            <v>48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6</v>
          </cell>
          <cell r="E16">
            <v>13</v>
          </cell>
          <cell r="G16">
            <v>19</v>
          </cell>
          <cell r="H16">
            <v>9</v>
          </cell>
          <cell r="I16">
            <v>28</v>
          </cell>
          <cell r="K16">
            <v>29</v>
          </cell>
          <cell r="L16">
            <v>27</v>
          </cell>
          <cell r="M16">
            <v>56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11</v>
          </cell>
          <cell r="E17">
            <v>18</v>
          </cell>
          <cell r="G17">
            <v>15</v>
          </cell>
          <cell r="H17">
            <v>19</v>
          </cell>
          <cell r="I17">
            <v>34</v>
          </cell>
          <cell r="K17">
            <v>35</v>
          </cell>
          <cell r="L17">
            <v>26</v>
          </cell>
          <cell r="M17">
            <v>61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11</v>
          </cell>
          <cell r="E18">
            <v>23</v>
          </cell>
          <cell r="G18">
            <v>7</v>
          </cell>
          <cell r="H18">
            <v>8</v>
          </cell>
          <cell r="I18">
            <v>15</v>
          </cell>
          <cell r="K18">
            <v>28</v>
          </cell>
          <cell r="L18">
            <v>22</v>
          </cell>
          <cell r="M18">
            <v>50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12</v>
          </cell>
          <cell r="E19">
            <v>22</v>
          </cell>
          <cell r="G19">
            <v>24</v>
          </cell>
          <cell r="H19">
            <v>15</v>
          </cell>
          <cell r="I19">
            <v>39</v>
          </cell>
          <cell r="K19">
            <v>15</v>
          </cell>
          <cell r="L19">
            <v>22</v>
          </cell>
          <cell r="M19">
            <v>37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7</v>
          </cell>
          <cell r="E20">
            <v>15</v>
          </cell>
          <cell r="G20">
            <v>17</v>
          </cell>
          <cell r="H20">
            <v>20</v>
          </cell>
          <cell r="I20">
            <v>37</v>
          </cell>
          <cell r="K20">
            <v>10</v>
          </cell>
          <cell r="L20">
            <v>7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6</v>
          </cell>
          <cell r="E21">
            <v>19</v>
          </cell>
          <cell r="G21">
            <v>23</v>
          </cell>
          <cell r="H21">
            <v>13</v>
          </cell>
          <cell r="I21">
            <v>36</v>
          </cell>
          <cell r="K21">
            <v>22</v>
          </cell>
          <cell r="L21">
            <v>12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7</v>
          </cell>
          <cell r="E22">
            <v>18</v>
          </cell>
          <cell r="G22">
            <v>24</v>
          </cell>
          <cell r="H22">
            <v>14</v>
          </cell>
          <cell r="I22">
            <v>38</v>
          </cell>
          <cell r="K22">
            <v>13</v>
          </cell>
          <cell r="L22">
            <v>14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9</v>
          </cell>
          <cell r="E23">
            <v>24</v>
          </cell>
          <cell r="G23">
            <v>18</v>
          </cell>
          <cell r="H23">
            <v>10</v>
          </cell>
          <cell r="I23">
            <v>28</v>
          </cell>
          <cell r="K23">
            <v>18</v>
          </cell>
          <cell r="L23">
            <v>16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7</v>
          </cell>
          <cell r="E24">
            <v>18</v>
          </cell>
          <cell r="G24">
            <v>18</v>
          </cell>
          <cell r="H24">
            <v>15</v>
          </cell>
          <cell r="I24">
            <v>33</v>
          </cell>
          <cell r="K24">
            <v>20</v>
          </cell>
          <cell r="L24">
            <v>24</v>
          </cell>
          <cell r="M24">
            <v>44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7</v>
          </cell>
          <cell r="E25">
            <v>13</v>
          </cell>
          <cell r="G25">
            <v>19</v>
          </cell>
          <cell r="H25">
            <v>13</v>
          </cell>
          <cell r="I25">
            <v>32</v>
          </cell>
          <cell r="K25">
            <v>12</v>
          </cell>
          <cell r="L25">
            <v>15</v>
          </cell>
          <cell r="M25">
            <v>27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19</v>
          </cell>
          <cell r="H26">
            <v>24</v>
          </cell>
          <cell r="I26">
            <v>43</v>
          </cell>
          <cell r="K26">
            <v>10</v>
          </cell>
          <cell r="L26">
            <v>12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10</v>
          </cell>
          <cell r="E27">
            <v>25</v>
          </cell>
          <cell r="G27">
            <v>12</v>
          </cell>
          <cell r="H27">
            <v>10</v>
          </cell>
          <cell r="I27">
            <v>22</v>
          </cell>
          <cell r="K27">
            <v>12</v>
          </cell>
          <cell r="L27">
            <v>10</v>
          </cell>
          <cell r="M27">
            <v>22</v>
          </cell>
        </row>
        <row r="28">
          <cell r="C28">
            <v>9</v>
          </cell>
          <cell r="D28">
            <v>12</v>
          </cell>
          <cell r="E28">
            <v>21</v>
          </cell>
          <cell r="G28">
            <v>14</v>
          </cell>
          <cell r="H28">
            <v>12</v>
          </cell>
          <cell r="I28">
            <v>26</v>
          </cell>
          <cell r="K28">
            <v>8</v>
          </cell>
          <cell r="L28">
            <v>7</v>
          </cell>
          <cell r="M28">
            <v>15</v>
          </cell>
        </row>
        <row r="29">
          <cell r="C29">
            <v>12</v>
          </cell>
          <cell r="D29">
            <v>6</v>
          </cell>
          <cell r="E29">
            <v>18</v>
          </cell>
          <cell r="G29">
            <v>25</v>
          </cell>
          <cell r="H29">
            <v>21</v>
          </cell>
          <cell r="I29">
            <v>46</v>
          </cell>
          <cell r="K29">
            <v>7</v>
          </cell>
          <cell r="L29">
            <v>4</v>
          </cell>
          <cell r="M29">
            <v>11</v>
          </cell>
        </row>
      </sheetData>
      <sheetData sheetId="55">
        <row r="2">
          <cell r="C2">
            <v>0</v>
          </cell>
          <cell r="D2">
            <v>4</v>
          </cell>
          <cell r="E2">
            <v>4</v>
          </cell>
          <cell r="G2">
            <v>2</v>
          </cell>
          <cell r="H2">
            <v>2</v>
          </cell>
          <cell r="I2">
            <v>4</v>
          </cell>
          <cell r="K2">
            <v>4</v>
          </cell>
          <cell r="L2">
            <v>5</v>
          </cell>
          <cell r="M2">
            <v>9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3</v>
          </cell>
          <cell r="I4">
            <v>3</v>
          </cell>
          <cell r="K4">
            <v>2</v>
          </cell>
          <cell r="L4">
            <v>2</v>
          </cell>
          <cell r="M4">
            <v>4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6</v>
          </cell>
          <cell r="I6">
            <v>8</v>
          </cell>
          <cell r="K6">
            <v>4</v>
          </cell>
          <cell r="L6">
            <v>7</v>
          </cell>
          <cell r="M6">
            <v>11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2</v>
          </cell>
          <cell r="H7">
            <v>0</v>
          </cell>
          <cell r="I7">
            <v>2</v>
          </cell>
          <cell r="K7">
            <v>7</v>
          </cell>
          <cell r="L7">
            <v>7</v>
          </cell>
          <cell r="M7">
            <v>14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1</v>
          </cell>
          <cell r="H8">
            <v>4</v>
          </cell>
          <cell r="I8">
            <v>5</v>
          </cell>
          <cell r="K8">
            <v>9</v>
          </cell>
          <cell r="L8">
            <v>6</v>
          </cell>
          <cell r="M8">
            <v>15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3</v>
          </cell>
          <cell r="I9">
            <v>5</v>
          </cell>
          <cell r="K9">
            <v>7</v>
          </cell>
          <cell r="L9">
            <v>5</v>
          </cell>
          <cell r="M9">
            <v>12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5</v>
          </cell>
          <cell r="H10">
            <v>1</v>
          </cell>
          <cell r="I10">
            <v>6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4</v>
          </cell>
          <cell r="H11">
            <v>2</v>
          </cell>
          <cell r="I11">
            <v>6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2</v>
          </cell>
          <cell r="H12">
            <v>2</v>
          </cell>
          <cell r="I12">
            <v>4</v>
          </cell>
          <cell r="K12">
            <v>8</v>
          </cell>
          <cell r="L12">
            <v>7</v>
          </cell>
          <cell r="M12">
            <v>15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3</v>
          </cell>
          <cell r="I13">
            <v>8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3</v>
          </cell>
          <cell r="H14">
            <v>4</v>
          </cell>
          <cell r="I14">
            <v>7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4</v>
          </cell>
          <cell r="H15">
            <v>4</v>
          </cell>
          <cell r="I15">
            <v>8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5</v>
          </cell>
          <cell r="H16">
            <v>0</v>
          </cell>
          <cell r="I16">
            <v>5</v>
          </cell>
          <cell r="K16">
            <v>3</v>
          </cell>
          <cell r="L16">
            <v>5</v>
          </cell>
          <cell r="M16">
            <v>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3</v>
          </cell>
          <cell r="H17">
            <v>4</v>
          </cell>
          <cell r="I17">
            <v>7</v>
          </cell>
          <cell r="K17">
            <v>12</v>
          </cell>
          <cell r="L17">
            <v>9</v>
          </cell>
          <cell r="M17">
            <v>21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3</v>
          </cell>
          <cell r="H18">
            <v>3</v>
          </cell>
          <cell r="I18">
            <v>6</v>
          </cell>
          <cell r="K18">
            <v>8</v>
          </cell>
          <cell r="L18">
            <v>5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3</v>
          </cell>
          <cell r="H19">
            <v>4</v>
          </cell>
          <cell r="I19">
            <v>7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6</v>
          </cell>
          <cell r="H20">
            <v>5</v>
          </cell>
          <cell r="I20">
            <v>11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5</v>
          </cell>
          <cell r="H21">
            <v>4</v>
          </cell>
          <cell r="I21">
            <v>9</v>
          </cell>
          <cell r="K21">
            <v>4</v>
          </cell>
          <cell r="L21">
            <v>9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3</v>
          </cell>
          <cell r="H22">
            <v>5</v>
          </cell>
          <cell r="I22">
            <v>8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0</v>
          </cell>
          <cell r="I23">
            <v>5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5</v>
          </cell>
          <cell r="H24">
            <v>5</v>
          </cell>
          <cell r="I24">
            <v>10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2</v>
          </cell>
          <cell r="H25">
            <v>2</v>
          </cell>
          <cell r="I25">
            <v>4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5</v>
          </cell>
          <cell r="H26">
            <v>3</v>
          </cell>
          <cell r="I26">
            <v>8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5</v>
          </cell>
          <cell r="H27">
            <v>2</v>
          </cell>
          <cell r="I27">
            <v>7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5</v>
          </cell>
          <cell r="H28">
            <v>6</v>
          </cell>
          <cell r="I28">
            <v>11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2</v>
          </cell>
          <cell r="H29">
            <v>0</v>
          </cell>
          <cell r="I29">
            <v>2</v>
          </cell>
          <cell r="K29">
            <v>2</v>
          </cell>
          <cell r="L29">
            <v>2</v>
          </cell>
          <cell r="M29">
            <v>4</v>
          </cell>
        </row>
      </sheetData>
      <sheetData sheetId="56">
        <row r="2">
          <cell r="C2">
            <v>14</v>
          </cell>
          <cell r="D2">
            <v>10</v>
          </cell>
          <cell r="E2">
            <v>24</v>
          </cell>
          <cell r="G2">
            <v>33</v>
          </cell>
          <cell r="H2">
            <v>30</v>
          </cell>
          <cell r="I2">
            <v>63</v>
          </cell>
          <cell r="K2">
            <v>47</v>
          </cell>
          <cell r="L2">
            <v>40</v>
          </cell>
          <cell r="M2">
            <v>87</v>
          </cell>
          <cell r="O2">
            <v>13</v>
          </cell>
          <cell r="P2">
            <v>20</v>
          </cell>
          <cell r="Q2">
            <v>33</v>
          </cell>
        </row>
        <row r="3">
          <cell r="C3">
            <v>20</v>
          </cell>
          <cell r="D3">
            <v>25</v>
          </cell>
          <cell r="E3">
            <v>45</v>
          </cell>
          <cell r="G3">
            <v>33</v>
          </cell>
          <cell r="H3">
            <v>23</v>
          </cell>
          <cell r="I3">
            <v>56</v>
          </cell>
          <cell r="K3">
            <v>40</v>
          </cell>
          <cell r="L3">
            <v>35</v>
          </cell>
          <cell r="M3">
            <v>75</v>
          </cell>
          <cell r="O3">
            <v>13</v>
          </cell>
          <cell r="P3">
            <v>14</v>
          </cell>
          <cell r="Q3">
            <v>27</v>
          </cell>
        </row>
        <row r="4">
          <cell r="C4">
            <v>21</v>
          </cell>
          <cell r="D4">
            <v>27</v>
          </cell>
          <cell r="E4">
            <v>48</v>
          </cell>
          <cell r="H4">
            <v>30</v>
          </cell>
          <cell r="K4">
            <v>35</v>
          </cell>
          <cell r="L4">
            <v>55</v>
          </cell>
          <cell r="M4">
            <v>90</v>
          </cell>
          <cell r="O4">
            <v>10</v>
          </cell>
          <cell r="P4">
            <v>15</v>
          </cell>
          <cell r="Q4">
            <v>25</v>
          </cell>
        </row>
        <row r="5">
          <cell r="C5">
            <v>25</v>
          </cell>
          <cell r="D5">
            <v>28</v>
          </cell>
          <cell r="E5">
            <v>53</v>
          </cell>
          <cell r="G5">
            <v>32</v>
          </cell>
          <cell r="H5">
            <v>28</v>
          </cell>
          <cell r="I5">
            <v>60</v>
          </cell>
          <cell r="K5">
            <v>46</v>
          </cell>
          <cell r="L5">
            <v>43</v>
          </cell>
          <cell r="M5">
            <v>89</v>
          </cell>
          <cell r="O5">
            <v>9</v>
          </cell>
          <cell r="P5">
            <v>12</v>
          </cell>
          <cell r="Q5">
            <v>21</v>
          </cell>
        </row>
        <row r="6">
          <cell r="C6">
            <v>28</v>
          </cell>
          <cell r="D6">
            <v>30</v>
          </cell>
          <cell r="E6">
            <v>58</v>
          </cell>
          <cell r="G6">
            <v>37</v>
          </cell>
          <cell r="H6">
            <v>37</v>
          </cell>
          <cell r="I6">
            <v>74</v>
          </cell>
          <cell r="K6">
            <v>42</v>
          </cell>
          <cell r="L6">
            <v>46</v>
          </cell>
          <cell r="M6">
            <v>88</v>
          </cell>
          <cell r="O6">
            <v>4</v>
          </cell>
          <cell r="P6">
            <v>17</v>
          </cell>
          <cell r="Q6">
            <v>21</v>
          </cell>
        </row>
        <row r="7">
          <cell r="C7">
            <v>37</v>
          </cell>
          <cell r="D7">
            <v>20</v>
          </cell>
          <cell r="E7">
            <v>57</v>
          </cell>
          <cell r="G7">
            <v>37</v>
          </cell>
          <cell r="H7">
            <v>35</v>
          </cell>
          <cell r="I7">
            <v>72</v>
          </cell>
          <cell r="K7">
            <v>31</v>
          </cell>
          <cell r="L7">
            <v>53</v>
          </cell>
          <cell r="M7">
            <v>84</v>
          </cell>
          <cell r="O7">
            <v>5</v>
          </cell>
          <cell r="P7">
            <v>12</v>
          </cell>
          <cell r="Q7">
            <v>17</v>
          </cell>
        </row>
        <row r="8">
          <cell r="C8">
            <v>34</v>
          </cell>
          <cell r="D8">
            <v>32</v>
          </cell>
          <cell r="E8">
            <v>66</v>
          </cell>
          <cell r="G8">
            <v>38</v>
          </cell>
          <cell r="H8">
            <v>53</v>
          </cell>
          <cell r="I8">
            <v>91</v>
          </cell>
          <cell r="K8">
            <v>43</v>
          </cell>
          <cell r="L8">
            <v>40</v>
          </cell>
          <cell r="M8">
            <v>83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48</v>
          </cell>
          <cell r="D9">
            <v>33</v>
          </cell>
          <cell r="E9">
            <v>81</v>
          </cell>
          <cell r="G9">
            <v>39</v>
          </cell>
          <cell r="H9">
            <v>41</v>
          </cell>
          <cell r="I9">
            <v>80</v>
          </cell>
          <cell r="K9">
            <v>49</v>
          </cell>
          <cell r="L9">
            <v>52</v>
          </cell>
          <cell r="M9">
            <v>101</v>
          </cell>
          <cell r="O9">
            <v>1</v>
          </cell>
          <cell r="P9">
            <v>11</v>
          </cell>
          <cell r="Q9">
            <v>12</v>
          </cell>
        </row>
        <row r="10">
          <cell r="C10">
            <v>41</v>
          </cell>
          <cell r="D10">
            <v>51</v>
          </cell>
          <cell r="E10">
            <v>92</v>
          </cell>
          <cell r="G10">
            <v>47</v>
          </cell>
          <cell r="H10">
            <v>34</v>
          </cell>
          <cell r="I10">
            <v>81</v>
          </cell>
          <cell r="K10">
            <v>49</v>
          </cell>
          <cell r="L10">
            <v>48</v>
          </cell>
          <cell r="M10">
            <v>97</v>
          </cell>
          <cell r="O10">
            <v>1</v>
          </cell>
          <cell r="P10">
            <v>9</v>
          </cell>
          <cell r="Q10">
            <v>10</v>
          </cell>
        </row>
        <row r="11">
          <cell r="C11">
            <v>36</v>
          </cell>
          <cell r="D11">
            <v>31</v>
          </cell>
          <cell r="E11">
            <v>67</v>
          </cell>
          <cell r="G11">
            <v>40</v>
          </cell>
          <cell r="H11">
            <v>42</v>
          </cell>
          <cell r="I11">
            <v>82</v>
          </cell>
          <cell r="K11">
            <v>46</v>
          </cell>
          <cell r="L11">
            <v>60</v>
          </cell>
          <cell r="M11">
            <v>106</v>
          </cell>
          <cell r="O11">
            <v>3</v>
          </cell>
          <cell r="P11">
            <v>10</v>
          </cell>
          <cell r="Q11">
            <v>13</v>
          </cell>
        </row>
        <row r="12">
          <cell r="C12">
            <v>45</v>
          </cell>
          <cell r="D12">
            <v>36</v>
          </cell>
          <cell r="E12">
            <v>81</v>
          </cell>
          <cell r="G12">
            <v>65</v>
          </cell>
          <cell r="H12">
            <v>41</v>
          </cell>
          <cell r="I12">
            <v>106</v>
          </cell>
          <cell r="K12">
            <v>42</v>
          </cell>
          <cell r="L12">
            <v>43</v>
          </cell>
          <cell r="M12">
            <v>85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42</v>
          </cell>
          <cell r="D13">
            <v>39</v>
          </cell>
          <cell r="E13">
            <v>81</v>
          </cell>
          <cell r="G13">
            <v>45</v>
          </cell>
          <cell r="H13">
            <v>34</v>
          </cell>
          <cell r="I13">
            <v>79</v>
          </cell>
          <cell r="K13">
            <v>59</v>
          </cell>
          <cell r="L13">
            <v>54</v>
          </cell>
          <cell r="M13">
            <v>113</v>
          </cell>
          <cell r="O13">
            <v>1</v>
          </cell>
          <cell r="P13">
            <v>7</v>
          </cell>
          <cell r="Q13">
            <v>8</v>
          </cell>
        </row>
        <row r="14">
          <cell r="C14">
            <v>37</v>
          </cell>
          <cell r="D14">
            <v>32</v>
          </cell>
          <cell r="E14">
            <v>69</v>
          </cell>
          <cell r="G14">
            <v>39</v>
          </cell>
          <cell r="H14">
            <v>44</v>
          </cell>
          <cell r="I14">
            <v>83</v>
          </cell>
          <cell r="K14">
            <v>63</v>
          </cell>
          <cell r="L14">
            <v>69</v>
          </cell>
          <cell r="M14">
            <v>132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45</v>
          </cell>
          <cell r="D15">
            <v>40</v>
          </cell>
          <cell r="E15">
            <v>85</v>
          </cell>
          <cell r="G15">
            <v>47</v>
          </cell>
          <cell r="H15">
            <v>66</v>
          </cell>
          <cell r="I15">
            <v>113</v>
          </cell>
          <cell r="K15">
            <v>82</v>
          </cell>
          <cell r="L15">
            <v>77</v>
          </cell>
          <cell r="M15">
            <v>159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35</v>
          </cell>
          <cell r="D16">
            <v>38</v>
          </cell>
          <cell r="E16">
            <v>73</v>
          </cell>
          <cell r="G16">
            <v>55</v>
          </cell>
          <cell r="H16">
            <v>40</v>
          </cell>
          <cell r="I16">
            <v>95</v>
          </cell>
          <cell r="K16">
            <v>82</v>
          </cell>
          <cell r="L16">
            <v>71</v>
          </cell>
          <cell r="M16">
            <v>153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40</v>
          </cell>
          <cell r="D17">
            <v>49</v>
          </cell>
          <cell r="E17">
            <v>89</v>
          </cell>
          <cell r="G17">
            <v>45</v>
          </cell>
          <cell r="H17">
            <v>44</v>
          </cell>
          <cell r="I17">
            <v>89</v>
          </cell>
          <cell r="K17">
            <v>72</v>
          </cell>
          <cell r="L17">
            <v>64</v>
          </cell>
          <cell r="M17">
            <v>136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38</v>
          </cell>
          <cell r="D18">
            <v>36</v>
          </cell>
          <cell r="E18">
            <v>74</v>
          </cell>
          <cell r="G18">
            <v>61</v>
          </cell>
          <cell r="H18">
            <v>55</v>
          </cell>
          <cell r="I18">
            <v>116</v>
          </cell>
          <cell r="K18">
            <v>64</v>
          </cell>
          <cell r="L18">
            <v>52</v>
          </cell>
          <cell r="M18">
            <v>116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36</v>
          </cell>
          <cell r="D19">
            <v>45</v>
          </cell>
          <cell r="E19">
            <v>81</v>
          </cell>
          <cell r="G19">
            <v>61</v>
          </cell>
          <cell r="H19">
            <v>52</v>
          </cell>
          <cell r="I19">
            <v>113</v>
          </cell>
          <cell r="K19">
            <v>38</v>
          </cell>
          <cell r="L19">
            <v>51</v>
          </cell>
          <cell r="M19">
            <v>89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46</v>
          </cell>
          <cell r="D20">
            <v>44</v>
          </cell>
          <cell r="E20">
            <v>90</v>
          </cell>
          <cell r="G20">
            <v>65</v>
          </cell>
          <cell r="H20">
            <v>53</v>
          </cell>
          <cell r="I20">
            <v>118</v>
          </cell>
          <cell r="K20">
            <v>26</v>
          </cell>
          <cell r="L20">
            <v>32</v>
          </cell>
          <cell r="M20">
            <v>58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44</v>
          </cell>
          <cell r="D21">
            <v>39</v>
          </cell>
          <cell r="E21">
            <v>83</v>
          </cell>
          <cell r="G21">
            <v>74</v>
          </cell>
          <cell r="K21">
            <v>52</v>
          </cell>
          <cell r="L21">
            <v>57</v>
          </cell>
          <cell r="M21">
            <v>109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41</v>
          </cell>
          <cell r="D22">
            <v>41</v>
          </cell>
          <cell r="E22">
            <v>82</v>
          </cell>
          <cell r="G22">
            <v>65</v>
          </cell>
          <cell r="H22">
            <v>65</v>
          </cell>
          <cell r="I22">
            <v>130</v>
          </cell>
          <cell r="K22">
            <v>59</v>
          </cell>
          <cell r="L22">
            <v>45</v>
          </cell>
          <cell r="M22">
            <v>104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43</v>
          </cell>
          <cell r="D23">
            <v>36</v>
          </cell>
          <cell r="E23">
            <v>79</v>
          </cell>
          <cell r="G23">
            <v>59</v>
          </cell>
          <cell r="H23">
            <v>51</v>
          </cell>
          <cell r="I23">
            <v>110</v>
          </cell>
          <cell r="K23">
            <v>48</v>
          </cell>
          <cell r="L23">
            <v>42</v>
          </cell>
          <cell r="M23">
            <v>90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41</v>
          </cell>
          <cell r="D24">
            <v>36</v>
          </cell>
          <cell r="E24">
            <v>77</v>
          </cell>
          <cell r="G24">
            <v>62</v>
          </cell>
          <cell r="H24">
            <v>60</v>
          </cell>
          <cell r="I24">
            <v>122</v>
          </cell>
          <cell r="K24">
            <v>33</v>
          </cell>
          <cell r="L24">
            <v>44</v>
          </cell>
          <cell r="M24">
            <v>77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38</v>
          </cell>
          <cell r="D25">
            <v>30</v>
          </cell>
          <cell r="E25">
            <v>68</v>
          </cell>
          <cell r="G25">
            <v>51</v>
          </cell>
          <cell r="H25">
            <v>50</v>
          </cell>
          <cell r="I25">
            <v>101</v>
          </cell>
          <cell r="K25">
            <v>32</v>
          </cell>
          <cell r="L25">
            <v>22</v>
          </cell>
          <cell r="M25">
            <v>54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30</v>
          </cell>
          <cell r="D26">
            <v>33</v>
          </cell>
          <cell r="E26">
            <v>63</v>
          </cell>
          <cell r="G26">
            <v>52</v>
          </cell>
          <cell r="H26">
            <v>44</v>
          </cell>
          <cell r="I26">
            <v>96</v>
          </cell>
          <cell r="K26">
            <v>22</v>
          </cell>
          <cell r="L26">
            <v>26</v>
          </cell>
          <cell r="M26">
            <v>48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36</v>
          </cell>
          <cell r="D27">
            <v>26</v>
          </cell>
          <cell r="E27">
            <v>62</v>
          </cell>
          <cell r="G27">
            <v>34</v>
          </cell>
          <cell r="H27">
            <v>20</v>
          </cell>
          <cell r="I27">
            <v>54</v>
          </cell>
          <cell r="K27">
            <v>16</v>
          </cell>
          <cell r="L27">
            <v>23</v>
          </cell>
          <cell r="M27">
            <v>39</v>
          </cell>
        </row>
        <row r="28">
          <cell r="C28">
            <v>33</v>
          </cell>
          <cell r="D28">
            <v>34</v>
          </cell>
          <cell r="E28">
            <v>67</v>
          </cell>
          <cell r="G28">
            <v>45</v>
          </cell>
          <cell r="H28">
            <v>49</v>
          </cell>
          <cell r="I28">
            <v>94</v>
          </cell>
          <cell r="K28">
            <v>15</v>
          </cell>
          <cell r="L28">
            <v>26</v>
          </cell>
          <cell r="M28">
            <v>41</v>
          </cell>
        </row>
        <row r="29">
          <cell r="C29">
            <v>34</v>
          </cell>
          <cell r="D29">
            <v>28</v>
          </cell>
          <cell r="E29">
            <v>62</v>
          </cell>
          <cell r="G29">
            <v>53</v>
          </cell>
          <cell r="H29">
            <v>44</v>
          </cell>
          <cell r="I29">
            <v>97</v>
          </cell>
          <cell r="K29">
            <v>16</v>
          </cell>
          <cell r="L29">
            <v>24</v>
          </cell>
          <cell r="M29">
            <v>40</v>
          </cell>
        </row>
      </sheetData>
      <sheetData sheetId="57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1</v>
          </cell>
          <cell r="I2">
            <v>4</v>
          </cell>
          <cell r="K2">
            <v>7</v>
          </cell>
          <cell r="L2">
            <v>5</v>
          </cell>
          <cell r="M2">
            <v>12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10</v>
          </cell>
          <cell r="H3">
            <v>5</v>
          </cell>
          <cell r="I3">
            <v>15</v>
          </cell>
          <cell r="K3">
            <v>8</v>
          </cell>
          <cell r="L3">
            <v>10</v>
          </cell>
          <cell r="M3">
            <v>18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2</v>
          </cell>
          <cell r="H4">
            <v>6</v>
          </cell>
          <cell r="I4">
            <v>8</v>
          </cell>
          <cell r="K4">
            <v>5</v>
          </cell>
          <cell r="L4">
            <v>8</v>
          </cell>
          <cell r="M4">
            <v>13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9</v>
          </cell>
          <cell r="H5">
            <v>6</v>
          </cell>
          <cell r="I5">
            <v>15</v>
          </cell>
          <cell r="K5">
            <v>6</v>
          </cell>
          <cell r="L5">
            <v>5</v>
          </cell>
          <cell r="M5">
            <v>11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5</v>
          </cell>
          <cell r="H6">
            <v>6</v>
          </cell>
          <cell r="I6">
            <v>11</v>
          </cell>
          <cell r="K6">
            <v>12</v>
          </cell>
          <cell r="L6">
            <v>3</v>
          </cell>
          <cell r="M6">
            <v>15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7</v>
          </cell>
          <cell r="D7">
            <v>6</v>
          </cell>
          <cell r="E7">
            <v>13</v>
          </cell>
          <cell r="G7">
            <v>9</v>
          </cell>
          <cell r="H7">
            <v>3</v>
          </cell>
          <cell r="I7">
            <v>12</v>
          </cell>
          <cell r="K7">
            <v>8</v>
          </cell>
          <cell r="L7">
            <v>5</v>
          </cell>
          <cell r="M7">
            <v>13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7</v>
          </cell>
          <cell r="D8">
            <v>7</v>
          </cell>
          <cell r="E8">
            <v>14</v>
          </cell>
          <cell r="G8">
            <v>6</v>
          </cell>
          <cell r="H8">
            <v>7</v>
          </cell>
          <cell r="I8">
            <v>13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3</v>
          </cell>
          <cell r="H9">
            <v>6</v>
          </cell>
          <cell r="I9">
            <v>9</v>
          </cell>
          <cell r="K9">
            <v>6</v>
          </cell>
          <cell r="L9">
            <v>4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10</v>
          </cell>
          <cell r="D10">
            <v>5</v>
          </cell>
          <cell r="E10">
            <v>15</v>
          </cell>
          <cell r="G10">
            <v>15</v>
          </cell>
          <cell r="H10">
            <v>9</v>
          </cell>
          <cell r="I10">
            <v>24</v>
          </cell>
          <cell r="K10">
            <v>4</v>
          </cell>
          <cell r="L10">
            <v>8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8</v>
          </cell>
          <cell r="E11">
            <v>12</v>
          </cell>
          <cell r="G11">
            <v>7</v>
          </cell>
          <cell r="H11">
            <v>10</v>
          </cell>
          <cell r="I11">
            <v>17</v>
          </cell>
          <cell r="K11">
            <v>1</v>
          </cell>
          <cell r="L11">
            <v>10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7</v>
          </cell>
          <cell r="E12">
            <v>15</v>
          </cell>
          <cell r="G12">
            <v>3</v>
          </cell>
          <cell r="H12">
            <v>6</v>
          </cell>
          <cell r="I12">
            <v>9</v>
          </cell>
          <cell r="K12">
            <v>7</v>
          </cell>
          <cell r="L12">
            <v>11</v>
          </cell>
          <cell r="M12">
            <v>18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5</v>
          </cell>
          <cell r="E13">
            <v>15</v>
          </cell>
          <cell r="G13">
            <v>13</v>
          </cell>
          <cell r="H13">
            <v>12</v>
          </cell>
          <cell r="I13">
            <v>25</v>
          </cell>
          <cell r="K13">
            <v>10</v>
          </cell>
          <cell r="L13">
            <v>8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9</v>
          </cell>
          <cell r="H14">
            <v>6</v>
          </cell>
          <cell r="I14">
            <v>15</v>
          </cell>
          <cell r="K14">
            <v>10</v>
          </cell>
          <cell r="L14">
            <v>9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6</v>
          </cell>
          <cell r="H15">
            <v>10</v>
          </cell>
          <cell r="I15">
            <v>16</v>
          </cell>
          <cell r="K15">
            <v>8</v>
          </cell>
          <cell r="L15">
            <v>15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8</v>
          </cell>
          <cell r="E16">
            <v>14</v>
          </cell>
          <cell r="G16">
            <v>14</v>
          </cell>
          <cell r="H16">
            <v>9</v>
          </cell>
          <cell r="I16">
            <v>23</v>
          </cell>
          <cell r="K16">
            <v>17</v>
          </cell>
          <cell r="L16">
            <v>17</v>
          </cell>
          <cell r="M16">
            <v>34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11</v>
          </cell>
          <cell r="E17">
            <v>18</v>
          </cell>
          <cell r="G17">
            <v>17</v>
          </cell>
          <cell r="H17">
            <v>10</v>
          </cell>
          <cell r="I17">
            <v>27</v>
          </cell>
          <cell r="K17">
            <v>11</v>
          </cell>
          <cell r="L17">
            <v>14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10</v>
          </cell>
          <cell r="H18">
            <v>5</v>
          </cell>
          <cell r="I18">
            <v>15</v>
          </cell>
          <cell r="K18">
            <v>11</v>
          </cell>
          <cell r="L18">
            <v>10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10</v>
          </cell>
          <cell r="E19">
            <v>13</v>
          </cell>
          <cell r="G19">
            <v>8</v>
          </cell>
          <cell r="H19">
            <v>8</v>
          </cell>
          <cell r="I19">
            <v>16</v>
          </cell>
          <cell r="K19">
            <v>7</v>
          </cell>
          <cell r="L19">
            <v>9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8</v>
          </cell>
          <cell r="E20">
            <v>15</v>
          </cell>
          <cell r="G20">
            <v>16</v>
          </cell>
          <cell r="H20">
            <v>6</v>
          </cell>
          <cell r="I20">
            <v>22</v>
          </cell>
          <cell r="K20">
            <v>6</v>
          </cell>
          <cell r="L20">
            <v>7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7</v>
          </cell>
          <cell r="H21">
            <v>5</v>
          </cell>
          <cell r="I21">
            <v>12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7</v>
          </cell>
          <cell r="H22">
            <v>6</v>
          </cell>
          <cell r="I22">
            <v>13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4</v>
          </cell>
          <cell r="E23">
            <v>10</v>
          </cell>
          <cell r="G23">
            <v>6</v>
          </cell>
          <cell r="H23">
            <v>10</v>
          </cell>
          <cell r="I23">
            <v>16</v>
          </cell>
          <cell r="K23">
            <v>6</v>
          </cell>
          <cell r="L23">
            <v>8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8</v>
          </cell>
          <cell r="H24">
            <v>7</v>
          </cell>
          <cell r="I24">
            <v>15</v>
          </cell>
          <cell r="K24">
            <v>4</v>
          </cell>
          <cell r="L24">
            <v>11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8</v>
          </cell>
          <cell r="E25">
            <v>16</v>
          </cell>
          <cell r="G25">
            <v>9</v>
          </cell>
          <cell r="H25">
            <v>10</v>
          </cell>
          <cell r="I25">
            <v>19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9</v>
          </cell>
          <cell r="H26">
            <v>12</v>
          </cell>
          <cell r="I26">
            <v>21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8</v>
          </cell>
          <cell r="E27">
            <v>11</v>
          </cell>
          <cell r="G27">
            <v>6</v>
          </cell>
          <cell r="H27">
            <v>6</v>
          </cell>
          <cell r="I27">
            <v>12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9</v>
          </cell>
          <cell r="H28">
            <v>12</v>
          </cell>
          <cell r="I28">
            <v>21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10</v>
          </cell>
          <cell r="D29">
            <v>7</v>
          </cell>
          <cell r="E29">
            <v>17</v>
          </cell>
          <cell r="G29">
            <v>6</v>
          </cell>
          <cell r="H29">
            <v>8</v>
          </cell>
          <cell r="I29">
            <v>14</v>
          </cell>
          <cell r="K29">
            <v>2</v>
          </cell>
          <cell r="L29">
            <v>3</v>
          </cell>
          <cell r="M29">
            <v>5</v>
          </cell>
        </row>
      </sheetData>
      <sheetData sheetId="58">
        <row r="2">
          <cell r="C2">
            <v>10</v>
          </cell>
          <cell r="D2">
            <v>12</v>
          </cell>
          <cell r="E2">
            <v>22</v>
          </cell>
          <cell r="G2">
            <v>21</v>
          </cell>
          <cell r="H2">
            <v>20</v>
          </cell>
          <cell r="I2">
            <v>41</v>
          </cell>
          <cell r="K2">
            <v>19</v>
          </cell>
          <cell r="L2">
            <v>21</v>
          </cell>
          <cell r="M2">
            <v>40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5</v>
          </cell>
          <cell r="D3">
            <v>9</v>
          </cell>
          <cell r="E3">
            <v>14</v>
          </cell>
          <cell r="G3">
            <v>21</v>
          </cell>
          <cell r="H3">
            <v>11</v>
          </cell>
          <cell r="I3">
            <v>32</v>
          </cell>
          <cell r="K3">
            <v>26</v>
          </cell>
          <cell r="L3">
            <v>19</v>
          </cell>
          <cell r="M3">
            <v>45</v>
          </cell>
          <cell r="O3">
            <v>3</v>
          </cell>
          <cell r="P3">
            <v>13</v>
          </cell>
          <cell r="Q3">
            <v>16</v>
          </cell>
        </row>
        <row r="4">
          <cell r="C4">
            <v>7</v>
          </cell>
          <cell r="D4">
            <v>17</v>
          </cell>
          <cell r="E4">
            <v>24</v>
          </cell>
          <cell r="G4">
            <v>12</v>
          </cell>
          <cell r="H4">
            <v>17</v>
          </cell>
          <cell r="I4">
            <v>29</v>
          </cell>
          <cell r="K4">
            <v>15</v>
          </cell>
          <cell r="L4">
            <v>21</v>
          </cell>
          <cell r="M4">
            <v>36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10</v>
          </cell>
          <cell r="D5">
            <v>6</v>
          </cell>
          <cell r="E5">
            <v>16</v>
          </cell>
          <cell r="G5">
            <v>19</v>
          </cell>
          <cell r="H5">
            <v>12</v>
          </cell>
          <cell r="I5">
            <v>31</v>
          </cell>
          <cell r="K5">
            <v>23</v>
          </cell>
          <cell r="L5">
            <v>14</v>
          </cell>
          <cell r="M5">
            <v>37</v>
          </cell>
          <cell r="O5">
            <v>2</v>
          </cell>
          <cell r="P5">
            <v>10</v>
          </cell>
          <cell r="Q5">
            <v>12</v>
          </cell>
        </row>
        <row r="6">
          <cell r="C6">
            <v>5</v>
          </cell>
          <cell r="D6">
            <v>11</v>
          </cell>
          <cell r="E6">
            <v>16</v>
          </cell>
          <cell r="G6">
            <v>16</v>
          </cell>
          <cell r="H6">
            <v>12</v>
          </cell>
          <cell r="I6">
            <v>28</v>
          </cell>
          <cell r="K6">
            <v>7</v>
          </cell>
          <cell r="L6">
            <v>19</v>
          </cell>
          <cell r="M6">
            <v>26</v>
          </cell>
          <cell r="O6">
            <v>4</v>
          </cell>
          <cell r="P6">
            <v>1</v>
          </cell>
          <cell r="Q6">
            <v>5</v>
          </cell>
        </row>
        <row r="7">
          <cell r="C7">
            <v>13</v>
          </cell>
          <cell r="D7">
            <v>7</v>
          </cell>
          <cell r="E7">
            <v>20</v>
          </cell>
          <cell r="G7">
            <v>8</v>
          </cell>
          <cell r="H7">
            <v>14</v>
          </cell>
          <cell r="I7">
            <v>22</v>
          </cell>
          <cell r="K7">
            <v>18</v>
          </cell>
          <cell r="L7">
            <v>11</v>
          </cell>
          <cell r="M7">
            <v>29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13</v>
          </cell>
          <cell r="D8">
            <v>13</v>
          </cell>
          <cell r="E8">
            <v>26</v>
          </cell>
          <cell r="G8">
            <v>18</v>
          </cell>
          <cell r="H8">
            <v>12</v>
          </cell>
          <cell r="I8">
            <v>30</v>
          </cell>
          <cell r="K8">
            <v>21</v>
          </cell>
          <cell r="L8">
            <v>10</v>
          </cell>
          <cell r="M8">
            <v>31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13</v>
          </cell>
          <cell r="D9">
            <v>15</v>
          </cell>
          <cell r="E9">
            <v>28</v>
          </cell>
          <cell r="G9">
            <v>16</v>
          </cell>
          <cell r="H9">
            <v>12</v>
          </cell>
          <cell r="I9">
            <v>28</v>
          </cell>
          <cell r="K9">
            <v>13</v>
          </cell>
          <cell r="L9">
            <v>7</v>
          </cell>
          <cell r="M9">
            <v>20</v>
          </cell>
          <cell r="O9">
            <v>4</v>
          </cell>
          <cell r="P9">
            <v>6</v>
          </cell>
          <cell r="Q9">
            <v>10</v>
          </cell>
        </row>
        <row r="10">
          <cell r="C10">
            <v>8</v>
          </cell>
          <cell r="D10">
            <v>6</v>
          </cell>
          <cell r="E10">
            <v>14</v>
          </cell>
          <cell r="G10">
            <v>21</v>
          </cell>
          <cell r="H10">
            <v>24</v>
          </cell>
          <cell r="I10">
            <v>45</v>
          </cell>
          <cell r="K10">
            <v>17</v>
          </cell>
          <cell r="L10">
            <v>19</v>
          </cell>
          <cell r="M10">
            <v>36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13</v>
          </cell>
          <cell r="D11">
            <v>13</v>
          </cell>
          <cell r="E11">
            <v>26</v>
          </cell>
          <cell r="G11">
            <v>17</v>
          </cell>
          <cell r="H11">
            <v>17</v>
          </cell>
          <cell r="I11">
            <v>34</v>
          </cell>
          <cell r="K11">
            <v>10</v>
          </cell>
          <cell r="L11">
            <v>18</v>
          </cell>
          <cell r="M11">
            <v>28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16</v>
          </cell>
          <cell r="D12">
            <v>14</v>
          </cell>
          <cell r="E12">
            <v>30</v>
          </cell>
          <cell r="G12">
            <v>19</v>
          </cell>
          <cell r="H12">
            <v>21</v>
          </cell>
          <cell r="I12">
            <v>40</v>
          </cell>
          <cell r="K12">
            <v>17</v>
          </cell>
          <cell r="L12">
            <v>12</v>
          </cell>
          <cell r="M12">
            <v>29</v>
          </cell>
          <cell r="O12">
            <v>2</v>
          </cell>
          <cell r="P12">
            <v>1</v>
          </cell>
          <cell r="Q12">
            <v>3</v>
          </cell>
        </row>
        <row r="13">
          <cell r="C13">
            <v>8</v>
          </cell>
          <cell r="D13">
            <v>11</v>
          </cell>
          <cell r="E13">
            <v>19</v>
          </cell>
          <cell r="G13">
            <v>15</v>
          </cell>
          <cell r="H13">
            <v>20</v>
          </cell>
          <cell r="I13">
            <v>35</v>
          </cell>
          <cell r="K13">
            <v>13</v>
          </cell>
          <cell r="L13">
            <v>20</v>
          </cell>
          <cell r="M13">
            <v>33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12</v>
          </cell>
          <cell r="D14">
            <v>17</v>
          </cell>
          <cell r="E14">
            <v>29</v>
          </cell>
          <cell r="G14">
            <v>27</v>
          </cell>
          <cell r="H14">
            <v>16</v>
          </cell>
          <cell r="I14">
            <v>43</v>
          </cell>
          <cell r="K14">
            <v>12</v>
          </cell>
          <cell r="L14">
            <v>10</v>
          </cell>
          <cell r="M14">
            <v>22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13</v>
          </cell>
          <cell r="D15">
            <v>10</v>
          </cell>
          <cell r="E15">
            <v>23</v>
          </cell>
          <cell r="G15">
            <v>18</v>
          </cell>
          <cell r="H15">
            <v>21</v>
          </cell>
          <cell r="I15">
            <v>39</v>
          </cell>
          <cell r="K15">
            <v>17</v>
          </cell>
          <cell r="L15">
            <v>19</v>
          </cell>
          <cell r="M15">
            <v>36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14</v>
          </cell>
          <cell r="D16">
            <v>10</v>
          </cell>
          <cell r="E16">
            <v>24</v>
          </cell>
          <cell r="G16">
            <v>18</v>
          </cell>
          <cell r="H16">
            <v>29</v>
          </cell>
          <cell r="I16">
            <v>47</v>
          </cell>
          <cell r="K16">
            <v>15</v>
          </cell>
          <cell r="L16">
            <v>17</v>
          </cell>
          <cell r="M16">
            <v>32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10</v>
          </cell>
          <cell r="D17">
            <v>16</v>
          </cell>
          <cell r="E17">
            <v>26</v>
          </cell>
          <cell r="G17">
            <v>20</v>
          </cell>
          <cell r="H17">
            <v>24</v>
          </cell>
          <cell r="I17">
            <v>44</v>
          </cell>
          <cell r="K17">
            <v>23</v>
          </cell>
          <cell r="L17">
            <v>29</v>
          </cell>
          <cell r="M17">
            <v>52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12</v>
          </cell>
          <cell r="E18">
            <v>25</v>
          </cell>
          <cell r="G18">
            <v>10</v>
          </cell>
          <cell r="H18">
            <v>18</v>
          </cell>
          <cell r="I18">
            <v>28</v>
          </cell>
          <cell r="K18">
            <v>14</v>
          </cell>
          <cell r="L18">
            <v>18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11</v>
          </cell>
          <cell r="E19">
            <v>27</v>
          </cell>
          <cell r="G19">
            <v>26</v>
          </cell>
          <cell r="H19">
            <v>17</v>
          </cell>
          <cell r="I19">
            <v>43</v>
          </cell>
          <cell r="K19">
            <v>11</v>
          </cell>
          <cell r="L19">
            <v>13</v>
          </cell>
          <cell r="M19">
            <v>24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13</v>
          </cell>
          <cell r="D20">
            <v>14</v>
          </cell>
          <cell r="E20">
            <v>27</v>
          </cell>
          <cell r="G20">
            <v>27</v>
          </cell>
          <cell r="H20">
            <v>17</v>
          </cell>
          <cell r="I20">
            <v>44</v>
          </cell>
          <cell r="K20">
            <v>11</v>
          </cell>
          <cell r="L20">
            <v>14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13</v>
          </cell>
          <cell r="E21">
            <v>30</v>
          </cell>
          <cell r="G21">
            <v>13</v>
          </cell>
          <cell r="H21">
            <v>23</v>
          </cell>
          <cell r="I21">
            <v>36</v>
          </cell>
          <cell r="K21">
            <v>19</v>
          </cell>
          <cell r="L21">
            <v>15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16</v>
          </cell>
          <cell r="E22">
            <v>33</v>
          </cell>
          <cell r="G22">
            <v>19</v>
          </cell>
          <cell r="H22">
            <v>16</v>
          </cell>
          <cell r="I22">
            <v>35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17</v>
          </cell>
          <cell r="E23">
            <v>37</v>
          </cell>
          <cell r="G23">
            <v>20</v>
          </cell>
          <cell r="H23">
            <v>22</v>
          </cell>
          <cell r="I23">
            <v>42</v>
          </cell>
          <cell r="K23">
            <v>17</v>
          </cell>
          <cell r="L23">
            <v>18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15</v>
          </cell>
          <cell r="E24">
            <v>38</v>
          </cell>
          <cell r="G24">
            <v>14</v>
          </cell>
          <cell r="H24">
            <v>20</v>
          </cell>
          <cell r="I24">
            <v>34</v>
          </cell>
          <cell r="K24">
            <v>15</v>
          </cell>
          <cell r="L24">
            <v>16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19</v>
          </cell>
          <cell r="E25">
            <v>40</v>
          </cell>
          <cell r="G25">
            <v>18</v>
          </cell>
          <cell r="H25">
            <v>15</v>
          </cell>
          <cell r="I25">
            <v>33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13</v>
          </cell>
          <cell r="E26">
            <v>24</v>
          </cell>
          <cell r="G26">
            <v>27</v>
          </cell>
          <cell r="H26">
            <v>18</v>
          </cell>
          <cell r="I26">
            <v>45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19</v>
          </cell>
          <cell r="D27">
            <v>23</v>
          </cell>
          <cell r="E27">
            <v>42</v>
          </cell>
          <cell r="G27">
            <v>22</v>
          </cell>
          <cell r="H27">
            <v>13</v>
          </cell>
          <cell r="I27">
            <v>35</v>
          </cell>
          <cell r="K27">
            <v>6</v>
          </cell>
          <cell r="L27">
            <v>9</v>
          </cell>
          <cell r="M27">
            <v>15</v>
          </cell>
        </row>
        <row r="28">
          <cell r="C28">
            <v>12</v>
          </cell>
          <cell r="D28">
            <v>16</v>
          </cell>
          <cell r="E28">
            <v>28</v>
          </cell>
          <cell r="G28">
            <v>25</v>
          </cell>
          <cell r="H28">
            <v>29</v>
          </cell>
          <cell r="I28">
            <v>54</v>
          </cell>
          <cell r="K28">
            <v>4</v>
          </cell>
          <cell r="L28">
            <v>10</v>
          </cell>
          <cell r="M28">
            <v>14</v>
          </cell>
        </row>
        <row r="29">
          <cell r="C29">
            <v>10</v>
          </cell>
          <cell r="D29">
            <v>15</v>
          </cell>
          <cell r="E29">
            <v>25</v>
          </cell>
          <cell r="G29">
            <v>21</v>
          </cell>
          <cell r="H29">
            <v>26</v>
          </cell>
          <cell r="I29">
            <v>47</v>
          </cell>
          <cell r="K29">
            <v>6</v>
          </cell>
          <cell r="L29">
            <v>8</v>
          </cell>
          <cell r="M29">
            <v>14</v>
          </cell>
        </row>
      </sheetData>
      <sheetData sheetId="59">
        <row r="2">
          <cell r="C2">
            <v>15</v>
          </cell>
          <cell r="D2">
            <v>13</v>
          </cell>
          <cell r="E2">
            <v>28</v>
          </cell>
          <cell r="G2">
            <v>24</v>
          </cell>
          <cell r="H2">
            <v>29</v>
          </cell>
          <cell r="I2">
            <v>53</v>
          </cell>
          <cell r="K2">
            <v>32</v>
          </cell>
          <cell r="L2">
            <v>34</v>
          </cell>
          <cell r="M2">
            <v>66</v>
          </cell>
          <cell r="O2">
            <v>13</v>
          </cell>
          <cell r="P2">
            <v>25</v>
          </cell>
          <cell r="Q2">
            <v>38</v>
          </cell>
        </row>
        <row r="3">
          <cell r="C3">
            <v>16</v>
          </cell>
          <cell r="D3">
            <v>22</v>
          </cell>
          <cell r="E3">
            <v>38</v>
          </cell>
          <cell r="G3">
            <v>32</v>
          </cell>
          <cell r="H3">
            <v>23</v>
          </cell>
          <cell r="I3">
            <v>55</v>
          </cell>
          <cell r="K3">
            <v>43</v>
          </cell>
          <cell r="L3">
            <v>21</v>
          </cell>
          <cell r="M3">
            <v>64</v>
          </cell>
          <cell r="O3">
            <v>8</v>
          </cell>
          <cell r="P3">
            <v>16</v>
          </cell>
          <cell r="Q3">
            <v>24</v>
          </cell>
        </row>
        <row r="4">
          <cell r="C4">
            <v>18</v>
          </cell>
          <cell r="D4">
            <v>12</v>
          </cell>
          <cell r="E4">
            <v>30</v>
          </cell>
          <cell r="G4">
            <v>34</v>
          </cell>
          <cell r="H4">
            <v>17</v>
          </cell>
          <cell r="I4">
            <v>51</v>
          </cell>
          <cell r="K4">
            <v>23</v>
          </cell>
          <cell r="L4">
            <v>30</v>
          </cell>
          <cell r="M4">
            <v>53</v>
          </cell>
          <cell r="O4">
            <v>9</v>
          </cell>
          <cell r="P4">
            <v>16</v>
          </cell>
          <cell r="Q4">
            <v>25</v>
          </cell>
        </row>
        <row r="5">
          <cell r="C5">
            <v>14</v>
          </cell>
          <cell r="D5">
            <v>14</v>
          </cell>
          <cell r="E5">
            <v>28</v>
          </cell>
          <cell r="G5">
            <v>24</v>
          </cell>
          <cell r="H5">
            <v>24</v>
          </cell>
          <cell r="I5">
            <v>48</v>
          </cell>
          <cell r="K5">
            <v>33</v>
          </cell>
          <cell r="L5">
            <v>24</v>
          </cell>
          <cell r="M5">
            <v>57</v>
          </cell>
          <cell r="O5">
            <v>8</v>
          </cell>
          <cell r="P5">
            <v>16</v>
          </cell>
          <cell r="Q5">
            <v>24</v>
          </cell>
        </row>
        <row r="6">
          <cell r="C6">
            <v>22</v>
          </cell>
          <cell r="D6">
            <v>19</v>
          </cell>
          <cell r="E6">
            <v>41</v>
          </cell>
          <cell r="G6">
            <v>29</v>
          </cell>
          <cell r="H6">
            <v>22</v>
          </cell>
          <cell r="I6">
            <v>51</v>
          </cell>
          <cell r="K6">
            <v>39</v>
          </cell>
          <cell r="L6">
            <v>33</v>
          </cell>
          <cell r="M6">
            <v>72</v>
          </cell>
          <cell r="O6">
            <v>9</v>
          </cell>
          <cell r="P6">
            <v>11</v>
          </cell>
          <cell r="Q6">
            <v>20</v>
          </cell>
        </row>
        <row r="7">
          <cell r="C7">
            <v>22</v>
          </cell>
          <cell r="D7">
            <v>24</v>
          </cell>
          <cell r="E7">
            <v>46</v>
          </cell>
          <cell r="G7">
            <v>32</v>
          </cell>
          <cell r="H7">
            <v>25</v>
          </cell>
          <cell r="I7">
            <v>57</v>
          </cell>
          <cell r="K7">
            <v>24</v>
          </cell>
          <cell r="L7">
            <v>30</v>
          </cell>
          <cell r="M7">
            <v>54</v>
          </cell>
          <cell r="O7">
            <v>11</v>
          </cell>
          <cell r="P7">
            <v>18</v>
          </cell>
          <cell r="Q7">
            <v>29</v>
          </cell>
        </row>
        <row r="8">
          <cell r="C8">
            <v>22</v>
          </cell>
          <cell r="D8">
            <v>27</v>
          </cell>
          <cell r="E8">
            <v>49</v>
          </cell>
          <cell r="G8">
            <v>31</v>
          </cell>
          <cell r="H8">
            <v>22</v>
          </cell>
          <cell r="I8">
            <v>53</v>
          </cell>
          <cell r="K8">
            <v>28</v>
          </cell>
          <cell r="L8">
            <v>29</v>
          </cell>
          <cell r="M8">
            <v>57</v>
          </cell>
          <cell r="O8">
            <v>7</v>
          </cell>
          <cell r="P8">
            <v>10</v>
          </cell>
          <cell r="Q8">
            <v>17</v>
          </cell>
        </row>
        <row r="9">
          <cell r="C9">
            <v>26</v>
          </cell>
          <cell r="D9">
            <v>26</v>
          </cell>
          <cell r="E9">
            <v>52</v>
          </cell>
          <cell r="G9">
            <v>29</v>
          </cell>
          <cell r="H9">
            <v>26</v>
          </cell>
          <cell r="I9">
            <v>55</v>
          </cell>
          <cell r="L9">
            <v>40</v>
          </cell>
          <cell r="O9">
            <v>4</v>
          </cell>
          <cell r="P9">
            <v>14</v>
          </cell>
          <cell r="Q9">
            <v>18</v>
          </cell>
        </row>
        <row r="10">
          <cell r="C10">
            <v>22</v>
          </cell>
          <cell r="D10">
            <v>20</v>
          </cell>
          <cell r="E10">
            <v>42</v>
          </cell>
          <cell r="G10">
            <v>32</v>
          </cell>
          <cell r="H10">
            <v>30</v>
          </cell>
          <cell r="I10">
            <v>62</v>
          </cell>
          <cell r="K10">
            <v>40</v>
          </cell>
          <cell r="L10">
            <v>38</v>
          </cell>
          <cell r="M10">
            <v>78</v>
          </cell>
          <cell r="O10">
            <v>2</v>
          </cell>
          <cell r="P10">
            <v>9</v>
          </cell>
          <cell r="Q10">
            <v>11</v>
          </cell>
        </row>
        <row r="11">
          <cell r="C11">
            <v>25</v>
          </cell>
          <cell r="D11">
            <v>26</v>
          </cell>
          <cell r="E11">
            <v>51</v>
          </cell>
          <cell r="G11">
            <v>38</v>
          </cell>
          <cell r="H11">
            <v>30</v>
          </cell>
          <cell r="I11">
            <v>68</v>
          </cell>
          <cell r="K11">
            <v>33</v>
          </cell>
          <cell r="L11">
            <v>26</v>
          </cell>
          <cell r="M11">
            <v>59</v>
          </cell>
          <cell r="O11">
            <v>4</v>
          </cell>
          <cell r="P11">
            <v>7</v>
          </cell>
          <cell r="Q11">
            <v>11</v>
          </cell>
        </row>
        <row r="12">
          <cell r="C12">
            <v>24</v>
          </cell>
          <cell r="D12">
            <v>20</v>
          </cell>
          <cell r="E12">
            <v>44</v>
          </cell>
          <cell r="G12">
            <v>46</v>
          </cell>
          <cell r="H12">
            <v>31</v>
          </cell>
          <cell r="I12">
            <v>77</v>
          </cell>
          <cell r="K12">
            <v>36</v>
          </cell>
          <cell r="L12">
            <v>35</v>
          </cell>
          <cell r="M12">
            <v>71</v>
          </cell>
          <cell r="O12">
            <v>2</v>
          </cell>
          <cell r="P12">
            <v>6</v>
          </cell>
          <cell r="Q12">
            <v>8</v>
          </cell>
        </row>
        <row r="13">
          <cell r="C13">
            <v>22</v>
          </cell>
          <cell r="D13">
            <v>27</v>
          </cell>
          <cell r="E13">
            <v>49</v>
          </cell>
          <cell r="G13">
            <v>43</v>
          </cell>
          <cell r="H13">
            <v>28</v>
          </cell>
          <cell r="I13">
            <v>71</v>
          </cell>
          <cell r="K13">
            <v>29</v>
          </cell>
          <cell r="L13">
            <v>56</v>
          </cell>
          <cell r="M13">
            <v>85</v>
          </cell>
          <cell r="O13">
            <v>1</v>
          </cell>
          <cell r="P13">
            <v>6</v>
          </cell>
          <cell r="Q13">
            <v>7</v>
          </cell>
        </row>
        <row r="14">
          <cell r="C14">
            <v>23</v>
          </cell>
          <cell r="D14">
            <v>32</v>
          </cell>
          <cell r="E14">
            <v>55</v>
          </cell>
          <cell r="G14">
            <v>37</v>
          </cell>
          <cell r="H14">
            <v>41</v>
          </cell>
          <cell r="I14">
            <v>78</v>
          </cell>
          <cell r="K14">
            <v>40</v>
          </cell>
          <cell r="L14">
            <v>48</v>
          </cell>
          <cell r="M14">
            <v>88</v>
          </cell>
          <cell r="O14">
            <v>2</v>
          </cell>
          <cell r="P14">
            <v>4</v>
          </cell>
          <cell r="Q14">
            <v>6</v>
          </cell>
        </row>
        <row r="15">
          <cell r="C15">
            <v>29</v>
          </cell>
          <cell r="D15">
            <v>20</v>
          </cell>
          <cell r="E15">
            <v>49</v>
          </cell>
          <cell r="G15">
            <v>44</v>
          </cell>
          <cell r="H15">
            <v>38</v>
          </cell>
          <cell r="I15">
            <v>82</v>
          </cell>
          <cell r="K15">
            <v>53</v>
          </cell>
          <cell r="L15">
            <v>52</v>
          </cell>
          <cell r="M15">
            <v>105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22</v>
          </cell>
          <cell r="D16">
            <v>18</v>
          </cell>
          <cell r="E16">
            <v>40</v>
          </cell>
          <cell r="G16">
            <v>40</v>
          </cell>
          <cell r="H16">
            <v>39</v>
          </cell>
          <cell r="I16">
            <v>79</v>
          </cell>
          <cell r="K16">
            <v>46</v>
          </cell>
          <cell r="L16">
            <v>53</v>
          </cell>
          <cell r="M16">
            <v>99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22</v>
          </cell>
          <cell r="D17">
            <v>20</v>
          </cell>
          <cell r="E17">
            <v>42</v>
          </cell>
          <cell r="G17">
            <v>41</v>
          </cell>
          <cell r="H17">
            <v>38</v>
          </cell>
          <cell r="I17">
            <v>79</v>
          </cell>
          <cell r="K17">
            <v>52</v>
          </cell>
          <cell r="L17">
            <v>57</v>
          </cell>
          <cell r="M17">
            <v>109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19</v>
          </cell>
          <cell r="E18">
            <v>45</v>
          </cell>
          <cell r="G18">
            <v>41</v>
          </cell>
          <cell r="H18">
            <v>49</v>
          </cell>
          <cell r="I18">
            <v>90</v>
          </cell>
          <cell r="K18">
            <v>47</v>
          </cell>
          <cell r="L18">
            <v>56</v>
          </cell>
          <cell r="M18">
            <v>103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20</v>
          </cell>
          <cell r="D19">
            <v>26</v>
          </cell>
          <cell r="E19">
            <v>46</v>
          </cell>
          <cell r="G19">
            <v>50</v>
          </cell>
          <cell r="H19">
            <v>46</v>
          </cell>
          <cell r="I19">
            <v>96</v>
          </cell>
          <cell r="K19">
            <v>28</v>
          </cell>
          <cell r="L19">
            <v>47</v>
          </cell>
          <cell r="M19">
            <v>75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31</v>
          </cell>
          <cell r="D20">
            <v>30</v>
          </cell>
          <cell r="E20">
            <v>61</v>
          </cell>
          <cell r="G20">
            <v>41</v>
          </cell>
          <cell r="H20">
            <v>60</v>
          </cell>
          <cell r="I20">
            <v>101</v>
          </cell>
          <cell r="K20">
            <v>32</v>
          </cell>
          <cell r="L20">
            <v>35</v>
          </cell>
          <cell r="M20">
            <v>67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53</v>
          </cell>
          <cell r="D21">
            <v>29</v>
          </cell>
          <cell r="E21">
            <v>82</v>
          </cell>
          <cell r="G21">
            <v>53</v>
          </cell>
          <cell r="H21">
            <v>36</v>
          </cell>
          <cell r="I21">
            <v>89</v>
          </cell>
          <cell r="K21">
            <v>48</v>
          </cell>
          <cell r="L21">
            <v>33</v>
          </cell>
          <cell r="M21">
            <v>81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51</v>
          </cell>
          <cell r="D22">
            <v>24</v>
          </cell>
          <cell r="E22">
            <v>75</v>
          </cell>
          <cell r="G22">
            <v>43</v>
          </cell>
          <cell r="H22">
            <v>41</v>
          </cell>
          <cell r="I22">
            <v>84</v>
          </cell>
          <cell r="K22">
            <v>49</v>
          </cell>
          <cell r="L22">
            <v>51</v>
          </cell>
          <cell r="M22">
            <v>100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57</v>
          </cell>
          <cell r="D23">
            <v>41</v>
          </cell>
          <cell r="E23">
            <v>98</v>
          </cell>
          <cell r="G23">
            <v>46</v>
          </cell>
          <cell r="H23">
            <v>49</v>
          </cell>
          <cell r="I23">
            <v>95</v>
          </cell>
          <cell r="K23">
            <v>42</v>
          </cell>
          <cell r="L23">
            <v>36</v>
          </cell>
          <cell r="M23">
            <v>78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51</v>
          </cell>
          <cell r="D24">
            <v>41</v>
          </cell>
          <cell r="E24">
            <v>92</v>
          </cell>
          <cell r="G24">
            <v>43</v>
          </cell>
          <cell r="H24">
            <v>23</v>
          </cell>
          <cell r="I24">
            <v>66</v>
          </cell>
          <cell r="K24">
            <v>28</v>
          </cell>
          <cell r="L24">
            <v>24</v>
          </cell>
          <cell r="M24">
            <v>52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36</v>
          </cell>
          <cell r="D25">
            <v>21</v>
          </cell>
          <cell r="E25">
            <v>57</v>
          </cell>
          <cell r="G25">
            <v>38</v>
          </cell>
          <cell r="H25">
            <v>34</v>
          </cell>
          <cell r="I25">
            <v>72</v>
          </cell>
          <cell r="K25">
            <v>29</v>
          </cell>
          <cell r="L25">
            <v>33</v>
          </cell>
          <cell r="M25">
            <v>62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37</v>
          </cell>
          <cell r="D26">
            <v>22</v>
          </cell>
          <cell r="E26">
            <v>59</v>
          </cell>
          <cell r="G26">
            <v>48</v>
          </cell>
          <cell r="H26">
            <v>38</v>
          </cell>
          <cell r="I26">
            <v>86</v>
          </cell>
          <cell r="K26">
            <v>17</v>
          </cell>
          <cell r="L26">
            <v>32</v>
          </cell>
          <cell r="M26">
            <v>49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39</v>
          </cell>
          <cell r="D27">
            <v>30</v>
          </cell>
          <cell r="E27">
            <v>69</v>
          </cell>
          <cell r="G27">
            <v>24</v>
          </cell>
          <cell r="H27">
            <v>25</v>
          </cell>
          <cell r="I27">
            <v>49</v>
          </cell>
          <cell r="K27">
            <v>20</v>
          </cell>
          <cell r="L27">
            <v>24</v>
          </cell>
          <cell r="M27">
            <v>44</v>
          </cell>
        </row>
        <row r="28">
          <cell r="C28">
            <v>27</v>
          </cell>
          <cell r="D28">
            <v>36</v>
          </cell>
          <cell r="E28">
            <v>63</v>
          </cell>
          <cell r="G28">
            <v>35</v>
          </cell>
          <cell r="H28">
            <v>38</v>
          </cell>
          <cell r="I28">
            <v>73</v>
          </cell>
          <cell r="K28">
            <v>13</v>
          </cell>
          <cell r="L28">
            <v>15</v>
          </cell>
          <cell r="M28">
            <v>28</v>
          </cell>
        </row>
        <row r="29">
          <cell r="C29">
            <v>24</v>
          </cell>
          <cell r="D29">
            <v>31</v>
          </cell>
          <cell r="E29">
            <v>55</v>
          </cell>
          <cell r="G29">
            <v>30</v>
          </cell>
          <cell r="H29">
            <v>32</v>
          </cell>
          <cell r="I29">
            <v>62</v>
          </cell>
          <cell r="K29">
            <v>19</v>
          </cell>
          <cell r="L29">
            <v>16</v>
          </cell>
          <cell r="M29">
            <v>35</v>
          </cell>
        </row>
      </sheetData>
      <sheetData sheetId="60">
        <row r="2">
          <cell r="C2">
            <v>21</v>
          </cell>
          <cell r="D2">
            <v>18</v>
          </cell>
          <cell r="E2">
            <v>39</v>
          </cell>
          <cell r="G2">
            <v>53</v>
          </cell>
          <cell r="H2">
            <v>41</v>
          </cell>
          <cell r="I2">
            <v>94</v>
          </cell>
          <cell r="K2">
            <v>50</v>
          </cell>
          <cell r="L2">
            <v>38</v>
          </cell>
          <cell r="M2">
            <v>88</v>
          </cell>
          <cell r="O2">
            <v>20</v>
          </cell>
          <cell r="P2">
            <v>26</v>
          </cell>
          <cell r="Q2">
            <v>46</v>
          </cell>
        </row>
        <row r="3">
          <cell r="C3">
            <v>17</v>
          </cell>
          <cell r="D3">
            <v>15</v>
          </cell>
          <cell r="E3">
            <v>32</v>
          </cell>
          <cell r="G3">
            <v>52</v>
          </cell>
          <cell r="H3">
            <v>35</v>
          </cell>
          <cell r="I3">
            <v>87</v>
          </cell>
          <cell r="K3">
            <v>55</v>
          </cell>
          <cell r="L3">
            <v>57</v>
          </cell>
          <cell r="M3">
            <v>112</v>
          </cell>
          <cell r="O3">
            <v>12</v>
          </cell>
          <cell r="P3">
            <v>16</v>
          </cell>
          <cell r="Q3">
            <v>28</v>
          </cell>
        </row>
        <row r="4">
          <cell r="C4">
            <v>24</v>
          </cell>
          <cell r="D4">
            <v>23</v>
          </cell>
          <cell r="E4">
            <v>47</v>
          </cell>
          <cell r="G4">
            <v>36</v>
          </cell>
          <cell r="H4">
            <v>30</v>
          </cell>
          <cell r="I4">
            <v>66</v>
          </cell>
          <cell r="K4">
            <v>54</v>
          </cell>
          <cell r="L4">
            <v>51</v>
          </cell>
          <cell r="M4">
            <v>105</v>
          </cell>
          <cell r="O4">
            <v>9</v>
          </cell>
          <cell r="P4">
            <v>15</v>
          </cell>
          <cell r="Q4">
            <v>24</v>
          </cell>
        </row>
        <row r="5">
          <cell r="C5">
            <v>24</v>
          </cell>
          <cell r="D5">
            <v>21</v>
          </cell>
          <cell r="E5">
            <v>45</v>
          </cell>
          <cell r="G5">
            <v>36</v>
          </cell>
          <cell r="H5">
            <v>37</v>
          </cell>
          <cell r="I5">
            <v>73</v>
          </cell>
          <cell r="K5">
            <v>42</v>
          </cell>
          <cell r="L5">
            <v>53</v>
          </cell>
          <cell r="M5">
            <v>95</v>
          </cell>
          <cell r="O5">
            <v>7</v>
          </cell>
          <cell r="P5">
            <v>16</v>
          </cell>
          <cell r="Q5">
            <v>23</v>
          </cell>
        </row>
        <row r="6">
          <cell r="C6">
            <v>25</v>
          </cell>
          <cell r="D6">
            <v>30</v>
          </cell>
          <cell r="E6">
            <v>55</v>
          </cell>
          <cell r="G6">
            <v>38</v>
          </cell>
          <cell r="H6">
            <v>30</v>
          </cell>
          <cell r="I6">
            <v>68</v>
          </cell>
          <cell r="K6">
            <v>51</v>
          </cell>
          <cell r="L6">
            <v>41</v>
          </cell>
          <cell r="M6">
            <v>92</v>
          </cell>
          <cell r="O6">
            <v>5</v>
          </cell>
          <cell r="P6">
            <v>24</v>
          </cell>
          <cell r="Q6">
            <v>29</v>
          </cell>
        </row>
        <row r="7">
          <cell r="C7">
            <v>32</v>
          </cell>
          <cell r="D7">
            <v>28</v>
          </cell>
          <cell r="E7">
            <v>60</v>
          </cell>
          <cell r="G7">
            <v>44</v>
          </cell>
          <cell r="H7">
            <v>38</v>
          </cell>
          <cell r="I7">
            <v>82</v>
          </cell>
          <cell r="K7">
            <v>58</v>
          </cell>
          <cell r="L7">
            <v>59</v>
          </cell>
          <cell r="M7">
            <v>117</v>
          </cell>
          <cell r="O7">
            <v>7</v>
          </cell>
          <cell r="P7">
            <v>19</v>
          </cell>
          <cell r="Q7">
            <v>26</v>
          </cell>
        </row>
        <row r="8">
          <cell r="C8">
            <v>35</v>
          </cell>
          <cell r="D8">
            <v>33</v>
          </cell>
          <cell r="E8">
            <v>68</v>
          </cell>
          <cell r="G8">
            <v>55</v>
          </cell>
          <cell r="H8">
            <v>38</v>
          </cell>
          <cell r="I8">
            <v>93</v>
          </cell>
          <cell r="K8">
            <v>52</v>
          </cell>
          <cell r="L8">
            <v>59</v>
          </cell>
          <cell r="M8">
            <v>111</v>
          </cell>
          <cell r="O8">
            <v>9</v>
          </cell>
          <cell r="P8">
            <v>21</v>
          </cell>
          <cell r="Q8">
            <v>30</v>
          </cell>
        </row>
        <row r="9">
          <cell r="C9">
            <v>29</v>
          </cell>
          <cell r="D9">
            <v>30</v>
          </cell>
          <cell r="E9">
            <v>59</v>
          </cell>
          <cell r="G9">
            <v>38</v>
          </cell>
          <cell r="H9">
            <v>36</v>
          </cell>
          <cell r="I9">
            <v>74</v>
          </cell>
          <cell r="K9">
            <v>47</v>
          </cell>
          <cell r="L9">
            <v>56</v>
          </cell>
          <cell r="M9">
            <v>103</v>
          </cell>
          <cell r="O9">
            <v>4</v>
          </cell>
          <cell r="P9">
            <v>8</v>
          </cell>
          <cell r="Q9">
            <v>12</v>
          </cell>
        </row>
        <row r="10">
          <cell r="C10">
            <v>32</v>
          </cell>
          <cell r="D10">
            <v>29</v>
          </cell>
          <cell r="E10">
            <v>61</v>
          </cell>
          <cell r="G10">
            <v>50</v>
          </cell>
          <cell r="H10">
            <v>43</v>
          </cell>
          <cell r="I10">
            <v>93</v>
          </cell>
          <cell r="L10">
            <v>65</v>
          </cell>
          <cell r="O10">
            <v>0</v>
          </cell>
          <cell r="P10">
            <v>7</v>
          </cell>
          <cell r="Q10">
            <v>7</v>
          </cell>
        </row>
        <row r="11">
          <cell r="C11">
            <v>34</v>
          </cell>
          <cell r="D11">
            <v>38</v>
          </cell>
          <cell r="E11">
            <v>72</v>
          </cell>
          <cell r="G11">
            <v>54</v>
          </cell>
          <cell r="H11">
            <v>42</v>
          </cell>
          <cell r="I11">
            <v>96</v>
          </cell>
          <cell r="K11">
            <v>65</v>
          </cell>
          <cell r="L11">
            <v>88</v>
          </cell>
          <cell r="M11">
            <v>153</v>
          </cell>
          <cell r="O11">
            <v>5</v>
          </cell>
          <cell r="P11">
            <v>12</v>
          </cell>
          <cell r="Q11">
            <v>17</v>
          </cell>
        </row>
        <row r="12">
          <cell r="C12">
            <v>33</v>
          </cell>
          <cell r="D12">
            <v>35</v>
          </cell>
          <cell r="E12">
            <v>68</v>
          </cell>
          <cell r="G12">
            <v>64</v>
          </cell>
          <cell r="H12">
            <v>60</v>
          </cell>
          <cell r="I12">
            <v>124</v>
          </cell>
          <cell r="K12">
            <v>63</v>
          </cell>
          <cell r="L12">
            <v>82</v>
          </cell>
          <cell r="M12">
            <v>145</v>
          </cell>
          <cell r="O12">
            <v>4</v>
          </cell>
          <cell r="P12">
            <v>10</v>
          </cell>
          <cell r="Q12">
            <v>14</v>
          </cell>
        </row>
        <row r="13">
          <cell r="C13">
            <v>48</v>
          </cell>
          <cell r="D13">
            <v>30</v>
          </cell>
          <cell r="E13">
            <v>78</v>
          </cell>
          <cell r="G13">
            <v>85</v>
          </cell>
          <cell r="H13">
            <v>48</v>
          </cell>
          <cell r="I13">
            <v>133</v>
          </cell>
          <cell r="K13">
            <v>81</v>
          </cell>
          <cell r="L13">
            <v>67</v>
          </cell>
          <cell r="M13">
            <v>148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34</v>
          </cell>
          <cell r="D14">
            <v>39</v>
          </cell>
          <cell r="E14">
            <v>73</v>
          </cell>
          <cell r="G14">
            <v>71</v>
          </cell>
          <cell r="H14">
            <v>41</v>
          </cell>
          <cell r="I14">
            <v>112</v>
          </cell>
          <cell r="K14">
            <v>75</v>
          </cell>
          <cell r="L14">
            <v>89</v>
          </cell>
          <cell r="M14">
            <v>164</v>
          </cell>
          <cell r="O14">
            <v>2</v>
          </cell>
          <cell r="P14">
            <v>5</v>
          </cell>
          <cell r="Q14">
            <v>7</v>
          </cell>
        </row>
        <row r="15">
          <cell r="C15">
            <v>30</v>
          </cell>
          <cell r="D15">
            <v>40</v>
          </cell>
          <cell r="E15">
            <v>70</v>
          </cell>
          <cell r="G15">
            <v>58</v>
          </cell>
          <cell r="H15">
            <v>55</v>
          </cell>
          <cell r="I15">
            <v>113</v>
          </cell>
          <cell r="K15">
            <v>107</v>
          </cell>
          <cell r="L15">
            <v>103</v>
          </cell>
          <cell r="M15">
            <v>210</v>
          </cell>
          <cell r="O15">
            <v>0</v>
          </cell>
          <cell r="P15">
            <v>6</v>
          </cell>
          <cell r="Q15">
            <v>6</v>
          </cell>
        </row>
        <row r="16">
          <cell r="C16">
            <v>33</v>
          </cell>
          <cell r="D16">
            <v>46</v>
          </cell>
          <cell r="E16">
            <v>79</v>
          </cell>
          <cell r="H16">
            <v>65</v>
          </cell>
          <cell r="K16">
            <v>109</v>
          </cell>
          <cell r="L16">
            <v>112</v>
          </cell>
          <cell r="M16">
            <v>221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32</v>
          </cell>
          <cell r="D17">
            <v>32</v>
          </cell>
          <cell r="E17">
            <v>64</v>
          </cell>
          <cell r="G17">
            <v>72</v>
          </cell>
          <cell r="H17">
            <v>48</v>
          </cell>
          <cell r="I17">
            <v>120</v>
          </cell>
          <cell r="K17">
            <v>114</v>
          </cell>
          <cell r="L17">
            <v>117</v>
          </cell>
          <cell r="M17">
            <v>231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40</v>
          </cell>
          <cell r="D18">
            <v>40</v>
          </cell>
          <cell r="E18">
            <v>80</v>
          </cell>
          <cell r="G18">
            <v>57</v>
          </cell>
          <cell r="H18">
            <v>55</v>
          </cell>
          <cell r="I18">
            <v>112</v>
          </cell>
          <cell r="K18">
            <v>101</v>
          </cell>
          <cell r="L18">
            <v>111</v>
          </cell>
          <cell r="M18">
            <v>212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40</v>
          </cell>
          <cell r="D19">
            <v>22</v>
          </cell>
          <cell r="E19">
            <v>62</v>
          </cell>
          <cell r="G19">
            <v>84</v>
          </cell>
          <cell r="H19">
            <v>67</v>
          </cell>
          <cell r="I19">
            <v>151</v>
          </cell>
          <cell r="K19">
            <v>70</v>
          </cell>
          <cell r="L19">
            <v>75</v>
          </cell>
          <cell r="M19">
            <v>145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45</v>
          </cell>
          <cell r="D20">
            <v>36</v>
          </cell>
          <cell r="E20">
            <v>81</v>
          </cell>
          <cell r="G20">
            <v>85</v>
          </cell>
          <cell r="H20">
            <v>78</v>
          </cell>
          <cell r="I20">
            <v>163</v>
          </cell>
          <cell r="K20">
            <v>54</v>
          </cell>
          <cell r="L20">
            <v>59</v>
          </cell>
          <cell r="M20">
            <v>113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72</v>
          </cell>
          <cell r="D21">
            <v>61</v>
          </cell>
          <cell r="E21">
            <v>133</v>
          </cell>
          <cell r="G21">
            <v>92</v>
          </cell>
          <cell r="H21">
            <v>75</v>
          </cell>
          <cell r="I21">
            <v>167</v>
          </cell>
          <cell r="K21">
            <v>89</v>
          </cell>
          <cell r="L21">
            <v>68</v>
          </cell>
          <cell r="M21">
            <v>157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75</v>
          </cell>
          <cell r="D22">
            <v>56</v>
          </cell>
          <cell r="E22">
            <v>131</v>
          </cell>
          <cell r="G22">
            <v>64</v>
          </cell>
          <cell r="H22">
            <v>83</v>
          </cell>
          <cell r="I22">
            <v>147</v>
          </cell>
          <cell r="K22">
            <v>78</v>
          </cell>
          <cell r="L22">
            <v>84</v>
          </cell>
          <cell r="M22">
            <v>162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101</v>
          </cell>
          <cell r="D23">
            <v>61</v>
          </cell>
          <cell r="E23">
            <v>162</v>
          </cell>
          <cell r="G23">
            <v>75</v>
          </cell>
          <cell r="H23">
            <v>60</v>
          </cell>
          <cell r="I23">
            <v>135</v>
          </cell>
          <cell r="K23">
            <v>72</v>
          </cell>
          <cell r="L23">
            <v>54</v>
          </cell>
          <cell r="M23">
            <v>126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99</v>
          </cell>
          <cell r="D24">
            <v>58</v>
          </cell>
          <cell r="E24">
            <v>157</v>
          </cell>
          <cell r="G24">
            <v>67</v>
          </cell>
          <cell r="H24">
            <v>48</v>
          </cell>
          <cell r="I24">
            <v>115</v>
          </cell>
          <cell r="K24">
            <v>62</v>
          </cell>
          <cell r="L24">
            <v>58</v>
          </cell>
          <cell r="M24">
            <v>120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78</v>
          </cell>
          <cell r="D25">
            <v>33</v>
          </cell>
          <cell r="E25">
            <v>111</v>
          </cell>
          <cell r="G25">
            <v>71</v>
          </cell>
          <cell r="H25">
            <v>56</v>
          </cell>
          <cell r="I25">
            <v>127</v>
          </cell>
          <cell r="K25">
            <v>46</v>
          </cell>
          <cell r="L25">
            <v>47</v>
          </cell>
          <cell r="M25">
            <v>93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55</v>
          </cell>
          <cell r="D26">
            <v>45</v>
          </cell>
          <cell r="E26">
            <v>100</v>
          </cell>
          <cell r="G26">
            <v>48</v>
          </cell>
          <cell r="H26">
            <v>54</v>
          </cell>
          <cell r="I26">
            <v>102</v>
          </cell>
          <cell r="K26">
            <v>46</v>
          </cell>
          <cell r="L26">
            <v>41</v>
          </cell>
          <cell r="M26">
            <v>87</v>
          </cell>
          <cell r="O26">
            <v>0</v>
          </cell>
          <cell r="P26">
            <v>0</v>
          </cell>
          <cell r="Q26">
            <v>0</v>
          </cell>
        </row>
        <row r="27">
          <cell r="D27">
            <v>44</v>
          </cell>
          <cell r="G27">
            <v>48</v>
          </cell>
          <cell r="H27">
            <v>49</v>
          </cell>
          <cell r="I27">
            <v>97</v>
          </cell>
          <cell r="K27">
            <v>27</v>
          </cell>
          <cell r="L27">
            <v>30</v>
          </cell>
          <cell r="M27">
            <v>57</v>
          </cell>
        </row>
        <row r="28">
          <cell r="C28">
            <v>45</v>
          </cell>
          <cell r="D28">
            <v>20</v>
          </cell>
          <cell r="E28">
            <v>65</v>
          </cell>
          <cell r="G28">
            <v>60</v>
          </cell>
          <cell r="H28">
            <v>70</v>
          </cell>
          <cell r="I28">
            <v>130</v>
          </cell>
          <cell r="K28">
            <v>26</v>
          </cell>
          <cell r="L28">
            <v>25</v>
          </cell>
          <cell r="M28">
            <v>51</v>
          </cell>
        </row>
        <row r="29">
          <cell r="C29">
            <v>41</v>
          </cell>
          <cell r="D29">
            <v>32</v>
          </cell>
          <cell r="E29">
            <v>73</v>
          </cell>
          <cell r="G29">
            <v>52</v>
          </cell>
          <cell r="H29">
            <v>65</v>
          </cell>
          <cell r="I29">
            <v>117</v>
          </cell>
          <cell r="K29">
            <v>27</v>
          </cell>
          <cell r="L29">
            <v>19</v>
          </cell>
          <cell r="M29">
            <v>46</v>
          </cell>
        </row>
      </sheetData>
      <sheetData sheetId="61">
        <row r="2">
          <cell r="C2">
            <v>2</v>
          </cell>
          <cell r="D2">
            <v>7</v>
          </cell>
          <cell r="E2">
            <v>9</v>
          </cell>
          <cell r="G2">
            <v>7</v>
          </cell>
          <cell r="H2">
            <v>8</v>
          </cell>
          <cell r="I2">
            <v>15</v>
          </cell>
          <cell r="K2">
            <v>18</v>
          </cell>
          <cell r="L2">
            <v>12</v>
          </cell>
          <cell r="M2">
            <v>30</v>
          </cell>
          <cell r="O2">
            <v>8</v>
          </cell>
          <cell r="P2">
            <v>11</v>
          </cell>
          <cell r="Q2">
            <v>19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10</v>
          </cell>
          <cell r="H3">
            <v>3</v>
          </cell>
          <cell r="I3">
            <v>13</v>
          </cell>
          <cell r="K3">
            <v>14</v>
          </cell>
          <cell r="L3">
            <v>8</v>
          </cell>
          <cell r="M3">
            <v>22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13</v>
          </cell>
          <cell r="H4">
            <v>6</v>
          </cell>
          <cell r="I4">
            <v>19</v>
          </cell>
          <cell r="K4">
            <v>8</v>
          </cell>
          <cell r="L4">
            <v>14</v>
          </cell>
          <cell r="M4">
            <v>22</v>
          </cell>
          <cell r="O4">
            <v>5</v>
          </cell>
          <cell r="P4">
            <v>8</v>
          </cell>
          <cell r="Q4">
            <v>13</v>
          </cell>
        </row>
        <row r="5">
          <cell r="C5">
            <v>8</v>
          </cell>
          <cell r="D5">
            <v>2</v>
          </cell>
          <cell r="E5">
            <v>10</v>
          </cell>
          <cell r="G5">
            <v>8</v>
          </cell>
          <cell r="H5">
            <v>9</v>
          </cell>
          <cell r="I5">
            <v>17</v>
          </cell>
          <cell r="K5">
            <v>12</v>
          </cell>
          <cell r="L5">
            <v>10</v>
          </cell>
          <cell r="M5">
            <v>22</v>
          </cell>
          <cell r="O5">
            <v>6</v>
          </cell>
          <cell r="P5">
            <v>7</v>
          </cell>
          <cell r="Q5">
            <v>13</v>
          </cell>
        </row>
        <row r="6">
          <cell r="C6">
            <v>11</v>
          </cell>
          <cell r="D6">
            <v>4</v>
          </cell>
          <cell r="E6">
            <v>15</v>
          </cell>
          <cell r="G6">
            <v>8</v>
          </cell>
          <cell r="H6">
            <v>6</v>
          </cell>
          <cell r="I6">
            <v>14</v>
          </cell>
          <cell r="K6">
            <v>17</v>
          </cell>
          <cell r="L6">
            <v>12</v>
          </cell>
          <cell r="M6">
            <v>29</v>
          </cell>
          <cell r="O6">
            <v>2</v>
          </cell>
          <cell r="P6">
            <v>10</v>
          </cell>
          <cell r="Q6">
            <v>12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9</v>
          </cell>
          <cell r="H7">
            <v>7</v>
          </cell>
          <cell r="I7">
            <v>16</v>
          </cell>
          <cell r="K7">
            <v>12</v>
          </cell>
          <cell r="L7">
            <v>11</v>
          </cell>
          <cell r="M7">
            <v>23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11</v>
          </cell>
          <cell r="D8">
            <v>6</v>
          </cell>
          <cell r="E8">
            <v>17</v>
          </cell>
          <cell r="G8">
            <v>8</v>
          </cell>
          <cell r="H8">
            <v>11</v>
          </cell>
          <cell r="I8">
            <v>19</v>
          </cell>
          <cell r="K8">
            <v>11</v>
          </cell>
          <cell r="L8">
            <v>16</v>
          </cell>
          <cell r="M8">
            <v>27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11</v>
          </cell>
          <cell r="H9">
            <v>11</v>
          </cell>
          <cell r="I9">
            <v>22</v>
          </cell>
          <cell r="K9">
            <v>12</v>
          </cell>
          <cell r="L9">
            <v>9</v>
          </cell>
          <cell r="M9">
            <v>21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11</v>
          </cell>
          <cell r="D10">
            <v>11</v>
          </cell>
          <cell r="E10">
            <v>22</v>
          </cell>
          <cell r="G10">
            <v>8</v>
          </cell>
          <cell r="H10">
            <v>11</v>
          </cell>
          <cell r="I10">
            <v>19</v>
          </cell>
          <cell r="K10">
            <v>11</v>
          </cell>
          <cell r="L10">
            <v>20</v>
          </cell>
          <cell r="M10">
            <v>31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9</v>
          </cell>
          <cell r="D11">
            <v>9</v>
          </cell>
          <cell r="E11">
            <v>18</v>
          </cell>
          <cell r="G11">
            <v>14</v>
          </cell>
          <cell r="H11">
            <v>9</v>
          </cell>
          <cell r="I11">
            <v>23</v>
          </cell>
          <cell r="K11">
            <v>14</v>
          </cell>
          <cell r="L11">
            <v>18</v>
          </cell>
          <cell r="M11">
            <v>32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10</v>
          </cell>
          <cell r="D12">
            <v>7</v>
          </cell>
          <cell r="E12">
            <v>17</v>
          </cell>
          <cell r="G12">
            <v>12</v>
          </cell>
          <cell r="H12">
            <v>4</v>
          </cell>
          <cell r="I12">
            <v>16</v>
          </cell>
          <cell r="K12">
            <v>14</v>
          </cell>
          <cell r="L12">
            <v>24</v>
          </cell>
          <cell r="M12">
            <v>38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14</v>
          </cell>
          <cell r="D13">
            <v>9</v>
          </cell>
          <cell r="E13">
            <v>23</v>
          </cell>
          <cell r="G13">
            <v>13</v>
          </cell>
          <cell r="H13">
            <v>11</v>
          </cell>
          <cell r="I13">
            <v>24</v>
          </cell>
          <cell r="K13">
            <v>15</v>
          </cell>
          <cell r="L13">
            <v>20</v>
          </cell>
          <cell r="M13">
            <v>35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11</v>
          </cell>
          <cell r="D14">
            <v>10</v>
          </cell>
          <cell r="E14">
            <v>21</v>
          </cell>
          <cell r="G14">
            <v>19</v>
          </cell>
          <cell r="H14">
            <v>10</v>
          </cell>
          <cell r="I14">
            <v>29</v>
          </cell>
          <cell r="K14">
            <v>25</v>
          </cell>
          <cell r="L14">
            <v>21</v>
          </cell>
          <cell r="M14">
            <v>46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10</v>
          </cell>
          <cell r="D15">
            <v>9</v>
          </cell>
          <cell r="E15">
            <v>19</v>
          </cell>
          <cell r="G15">
            <v>19</v>
          </cell>
          <cell r="H15">
            <v>16</v>
          </cell>
          <cell r="I15">
            <v>35</v>
          </cell>
          <cell r="K15">
            <v>22</v>
          </cell>
          <cell r="L15">
            <v>22</v>
          </cell>
          <cell r="M15">
            <v>44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18</v>
          </cell>
          <cell r="D16">
            <v>12</v>
          </cell>
          <cell r="E16">
            <v>30</v>
          </cell>
          <cell r="G16">
            <v>19</v>
          </cell>
          <cell r="H16">
            <v>13</v>
          </cell>
          <cell r="I16">
            <v>32</v>
          </cell>
          <cell r="K16">
            <v>29</v>
          </cell>
          <cell r="L16">
            <v>24</v>
          </cell>
          <cell r="M16">
            <v>53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13</v>
          </cell>
          <cell r="D17">
            <v>16</v>
          </cell>
          <cell r="E17">
            <v>29</v>
          </cell>
          <cell r="G17">
            <v>10</v>
          </cell>
          <cell r="H17">
            <v>22</v>
          </cell>
          <cell r="I17">
            <v>32</v>
          </cell>
          <cell r="K17">
            <v>22</v>
          </cell>
          <cell r="L17">
            <v>25</v>
          </cell>
          <cell r="M17">
            <v>47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18</v>
          </cell>
          <cell r="D18">
            <v>11</v>
          </cell>
          <cell r="E18">
            <v>29</v>
          </cell>
          <cell r="G18">
            <v>23</v>
          </cell>
          <cell r="H18">
            <v>14</v>
          </cell>
          <cell r="I18">
            <v>37</v>
          </cell>
          <cell r="K18">
            <v>21</v>
          </cell>
          <cell r="L18">
            <v>23</v>
          </cell>
          <cell r="M18">
            <v>44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6</v>
          </cell>
          <cell r="E19">
            <v>16</v>
          </cell>
          <cell r="G19">
            <v>16</v>
          </cell>
          <cell r="H19">
            <v>21</v>
          </cell>
          <cell r="I19">
            <v>37</v>
          </cell>
          <cell r="K19">
            <v>18</v>
          </cell>
          <cell r="L19">
            <v>18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19</v>
          </cell>
          <cell r="D20">
            <v>10</v>
          </cell>
          <cell r="E20">
            <v>29</v>
          </cell>
          <cell r="G20">
            <v>23</v>
          </cell>
          <cell r="H20">
            <v>16</v>
          </cell>
          <cell r="I20">
            <v>39</v>
          </cell>
          <cell r="K20">
            <v>19</v>
          </cell>
          <cell r="L20">
            <v>14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25</v>
          </cell>
          <cell r="D21">
            <v>15</v>
          </cell>
          <cell r="E21">
            <v>40</v>
          </cell>
          <cell r="G21">
            <v>24</v>
          </cell>
          <cell r="H21">
            <v>24</v>
          </cell>
          <cell r="I21">
            <v>48</v>
          </cell>
          <cell r="K21">
            <v>10</v>
          </cell>
          <cell r="L21">
            <v>21</v>
          </cell>
          <cell r="M21">
            <v>31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21</v>
          </cell>
          <cell r="D22">
            <v>14</v>
          </cell>
          <cell r="E22">
            <v>35</v>
          </cell>
          <cell r="G22">
            <v>19</v>
          </cell>
          <cell r="H22">
            <v>17</v>
          </cell>
          <cell r="I22">
            <v>36</v>
          </cell>
          <cell r="K22">
            <v>10</v>
          </cell>
          <cell r="L22">
            <v>17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23</v>
          </cell>
          <cell r="D23">
            <v>15</v>
          </cell>
          <cell r="E23">
            <v>38</v>
          </cell>
          <cell r="G23">
            <v>19</v>
          </cell>
          <cell r="H23">
            <v>8</v>
          </cell>
          <cell r="I23">
            <v>27</v>
          </cell>
          <cell r="K23">
            <v>17</v>
          </cell>
          <cell r="L23">
            <v>22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30</v>
          </cell>
          <cell r="D24">
            <v>11</v>
          </cell>
          <cell r="E24">
            <v>41</v>
          </cell>
          <cell r="G24">
            <v>25</v>
          </cell>
          <cell r="H24">
            <v>14</v>
          </cell>
          <cell r="I24">
            <v>39</v>
          </cell>
          <cell r="K24">
            <v>14</v>
          </cell>
          <cell r="L24">
            <v>19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23</v>
          </cell>
          <cell r="D25">
            <v>8</v>
          </cell>
          <cell r="E25">
            <v>31</v>
          </cell>
          <cell r="G25">
            <v>16</v>
          </cell>
          <cell r="H25">
            <v>13</v>
          </cell>
          <cell r="I25">
            <v>29</v>
          </cell>
          <cell r="K25">
            <v>11</v>
          </cell>
          <cell r="L25">
            <v>11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6</v>
          </cell>
          <cell r="E26">
            <v>18</v>
          </cell>
          <cell r="G26">
            <v>14</v>
          </cell>
          <cell r="H26">
            <v>12</v>
          </cell>
          <cell r="I26">
            <v>26</v>
          </cell>
          <cell r="K26">
            <v>13</v>
          </cell>
          <cell r="L26">
            <v>10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5</v>
          </cell>
          <cell r="E27">
            <v>22</v>
          </cell>
          <cell r="G27">
            <v>9</v>
          </cell>
          <cell r="H27">
            <v>9</v>
          </cell>
          <cell r="I27">
            <v>18</v>
          </cell>
          <cell r="K27">
            <v>12</v>
          </cell>
          <cell r="L27">
            <v>7</v>
          </cell>
          <cell r="M27">
            <v>19</v>
          </cell>
        </row>
        <row r="28">
          <cell r="C28">
            <v>14</v>
          </cell>
          <cell r="D28">
            <v>5</v>
          </cell>
          <cell r="E28">
            <v>19</v>
          </cell>
          <cell r="G28">
            <v>15</v>
          </cell>
          <cell r="K28">
            <v>9</v>
          </cell>
          <cell r="L28">
            <v>11</v>
          </cell>
          <cell r="M28">
            <v>20</v>
          </cell>
        </row>
        <row r="29">
          <cell r="C29">
            <v>7</v>
          </cell>
          <cell r="D29">
            <v>7</v>
          </cell>
          <cell r="E29">
            <v>14</v>
          </cell>
          <cell r="G29">
            <v>14</v>
          </cell>
          <cell r="H29">
            <v>15</v>
          </cell>
          <cell r="I29">
            <v>29</v>
          </cell>
          <cell r="K29">
            <v>6</v>
          </cell>
          <cell r="L29">
            <v>9</v>
          </cell>
          <cell r="M29">
            <v>15</v>
          </cell>
        </row>
      </sheetData>
      <sheetData sheetId="62">
        <row r="2">
          <cell r="C2">
            <v>0</v>
          </cell>
          <cell r="D2">
            <v>0</v>
          </cell>
          <cell r="E2">
            <v>0</v>
          </cell>
          <cell r="G2">
            <v>7</v>
          </cell>
          <cell r="H2">
            <v>2</v>
          </cell>
          <cell r="I2">
            <v>9</v>
          </cell>
          <cell r="K2">
            <v>15</v>
          </cell>
          <cell r="L2">
            <v>5</v>
          </cell>
          <cell r="M2">
            <v>20</v>
          </cell>
          <cell r="O2">
            <v>24</v>
          </cell>
          <cell r="P2">
            <v>19</v>
          </cell>
          <cell r="Q2">
            <v>43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4</v>
          </cell>
          <cell r="H3">
            <v>4</v>
          </cell>
          <cell r="I3">
            <v>8</v>
          </cell>
          <cell r="K3">
            <v>17</v>
          </cell>
          <cell r="L3">
            <v>16</v>
          </cell>
          <cell r="M3">
            <v>33</v>
          </cell>
          <cell r="O3">
            <v>17</v>
          </cell>
          <cell r="P3">
            <v>12</v>
          </cell>
          <cell r="Q3">
            <v>29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5</v>
          </cell>
          <cell r="H4">
            <v>5</v>
          </cell>
          <cell r="I4">
            <v>10</v>
          </cell>
          <cell r="K4">
            <v>19</v>
          </cell>
          <cell r="L4">
            <v>7</v>
          </cell>
          <cell r="M4">
            <v>26</v>
          </cell>
          <cell r="O4">
            <v>9</v>
          </cell>
          <cell r="P4">
            <v>16</v>
          </cell>
          <cell r="Q4">
            <v>25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7</v>
          </cell>
          <cell r="H5">
            <v>3</v>
          </cell>
          <cell r="I5">
            <v>10</v>
          </cell>
          <cell r="K5">
            <v>10</v>
          </cell>
          <cell r="L5">
            <v>9</v>
          </cell>
          <cell r="M5">
            <v>19</v>
          </cell>
          <cell r="O5">
            <v>10</v>
          </cell>
          <cell r="P5">
            <v>15</v>
          </cell>
          <cell r="Q5">
            <v>25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1</v>
          </cell>
          <cell r="H6">
            <v>3</v>
          </cell>
          <cell r="I6">
            <v>4</v>
          </cell>
          <cell r="K6">
            <v>13</v>
          </cell>
          <cell r="L6">
            <v>17</v>
          </cell>
          <cell r="M6">
            <v>30</v>
          </cell>
          <cell r="O6">
            <v>4</v>
          </cell>
          <cell r="P6">
            <v>15</v>
          </cell>
          <cell r="Q6">
            <v>19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8</v>
          </cell>
          <cell r="H7">
            <v>2</v>
          </cell>
          <cell r="I7">
            <v>10</v>
          </cell>
          <cell r="K7">
            <v>10</v>
          </cell>
          <cell r="L7">
            <v>10</v>
          </cell>
          <cell r="M7">
            <v>20</v>
          </cell>
          <cell r="O7">
            <v>6</v>
          </cell>
          <cell r="P7">
            <v>5</v>
          </cell>
          <cell r="Q7">
            <v>11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3</v>
          </cell>
          <cell r="H8">
            <v>6</v>
          </cell>
          <cell r="I8">
            <v>9</v>
          </cell>
          <cell r="K8">
            <v>10</v>
          </cell>
          <cell r="L8">
            <v>15</v>
          </cell>
          <cell r="M8">
            <v>25</v>
          </cell>
          <cell r="O8">
            <v>2</v>
          </cell>
          <cell r="P8">
            <v>9</v>
          </cell>
          <cell r="Q8">
            <v>11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6</v>
          </cell>
          <cell r="H9">
            <v>1</v>
          </cell>
          <cell r="I9">
            <v>7</v>
          </cell>
          <cell r="K9">
            <v>8</v>
          </cell>
          <cell r="L9">
            <v>11</v>
          </cell>
          <cell r="M9">
            <v>19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7</v>
          </cell>
          <cell r="H10">
            <v>8</v>
          </cell>
          <cell r="I10">
            <v>15</v>
          </cell>
          <cell r="K10">
            <v>11</v>
          </cell>
          <cell r="L10">
            <v>9</v>
          </cell>
          <cell r="M10">
            <v>20</v>
          </cell>
          <cell r="O10">
            <v>5</v>
          </cell>
          <cell r="P10">
            <v>2</v>
          </cell>
          <cell r="Q10">
            <v>7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6</v>
          </cell>
          <cell r="H11">
            <v>8</v>
          </cell>
          <cell r="I11">
            <v>14</v>
          </cell>
          <cell r="K11">
            <v>16</v>
          </cell>
          <cell r="L11">
            <v>10</v>
          </cell>
          <cell r="M11">
            <v>26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9</v>
          </cell>
          <cell r="H12">
            <v>5</v>
          </cell>
          <cell r="I12">
            <v>14</v>
          </cell>
          <cell r="K12">
            <v>11</v>
          </cell>
          <cell r="L12">
            <v>17</v>
          </cell>
          <cell r="M12">
            <v>28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8</v>
          </cell>
          <cell r="H13">
            <v>7</v>
          </cell>
          <cell r="I13">
            <v>15</v>
          </cell>
          <cell r="K13">
            <v>14</v>
          </cell>
          <cell r="L13">
            <v>18</v>
          </cell>
          <cell r="M13">
            <v>32</v>
          </cell>
          <cell r="O13">
            <v>3</v>
          </cell>
          <cell r="P13">
            <v>1</v>
          </cell>
          <cell r="Q13">
            <v>4</v>
          </cell>
        </row>
        <row r="14">
          <cell r="C14">
            <v>5</v>
          </cell>
          <cell r="D14">
            <v>2</v>
          </cell>
          <cell r="E14">
            <v>7</v>
          </cell>
          <cell r="G14">
            <v>6</v>
          </cell>
          <cell r="H14">
            <v>11</v>
          </cell>
          <cell r="I14">
            <v>17</v>
          </cell>
          <cell r="K14">
            <v>26</v>
          </cell>
          <cell r="L14">
            <v>22</v>
          </cell>
          <cell r="M14">
            <v>48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10</v>
          </cell>
          <cell r="H15">
            <v>12</v>
          </cell>
          <cell r="I15">
            <v>22</v>
          </cell>
          <cell r="K15">
            <v>27</v>
          </cell>
          <cell r="L15">
            <v>30</v>
          </cell>
          <cell r="M15">
            <v>57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10</v>
          </cell>
          <cell r="H16">
            <v>12</v>
          </cell>
          <cell r="I16">
            <v>22</v>
          </cell>
          <cell r="K16">
            <v>24</v>
          </cell>
          <cell r="L16">
            <v>34</v>
          </cell>
          <cell r="M16">
            <v>58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12</v>
          </cell>
          <cell r="H17">
            <v>15</v>
          </cell>
          <cell r="I17">
            <v>27</v>
          </cell>
          <cell r="K17">
            <v>27</v>
          </cell>
          <cell r="L17">
            <v>38</v>
          </cell>
          <cell r="M17">
            <v>65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4</v>
          </cell>
          <cell r="E18">
            <v>11</v>
          </cell>
          <cell r="G18">
            <v>4</v>
          </cell>
          <cell r="H18">
            <v>5</v>
          </cell>
          <cell r="I18">
            <v>9</v>
          </cell>
          <cell r="K18">
            <v>29</v>
          </cell>
          <cell r="L18">
            <v>45</v>
          </cell>
          <cell r="M18">
            <v>74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5</v>
          </cell>
          <cell r="E19">
            <v>11</v>
          </cell>
          <cell r="G19">
            <v>26</v>
          </cell>
          <cell r="H19">
            <v>10</v>
          </cell>
          <cell r="I19">
            <v>36</v>
          </cell>
          <cell r="K19">
            <v>20</v>
          </cell>
          <cell r="L19">
            <v>34</v>
          </cell>
          <cell r="M19">
            <v>54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20</v>
          </cell>
          <cell r="H20">
            <v>13</v>
          </cell>
          <cell r="I20">
            <v>33</v>
          </cell>
          <cell r="K20">
            <v>25</v>
          </cell>
          <cell r="L20">
            <v>21</v>
          </cell>
          <cell r="M20">
            <v>46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6</v>
          </cell>
          <cell r="E21">
            <v>13</v>
          </cell>
          <cell r="G21">
            <v>23</v>
          </cell>
          <cell r="H21">
            <v>18</v>
          </cell>
          <cell r="I21">
            <v>41</v>
          </cell>
          <cell r="K21">
            <v>23</v>
          </cell>
          <cell r="L21">
            <v>26</v>
          </cell>
          <cell r="M21">
            <v>49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22</v>
          </cell>
          <cell r="H22">
            <v>16</v>
          </cell>
          <cell r="I22">
            <v>38</v>
          </cell>
          <cell r="K22">
            <v>31</v>
          </cell>
          <cell r="L22">
            <v>45</v>
          </cell>
          <cell r="M22">
            <v>76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26</v>
          </cell>
          <cell r="H23">
            <v>15</v>
          </cell>
          <cell r="I23">
            <v>41</v>
          </cell>
          <cell r="K23">
            <v>36</v>
          </cell>
          <cell r="L23">
            <v>47</v>
          </cell>
          <cell r="M23">
            <v>83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6</v>
          </cell>
          <cell r="E24">
            <v>16</v>
          </cell>
          <cell r="G24">
            <v>20</v>
          </cell>
          <cell r="H24">
            <v>13</v>
          </cell>
          <cell r="I24">
            <v>33</v>
          </cell>
          <cell r="K24">
            <v>35</v>
          </cell>
          <cell r="L24">
            <v>48</v>
          </cell>
          <cell r="M24">
            <v>83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14</v>
          </cell>
          <cell r="H25">
            <v>6</v>
          </cell>
          <cell r="I25">
            <v>20</v>
          </cell>
          <cell r="K25">
            <v>25</v>
          </cell>
          <cell r="L25">
            <v>28</v>
          </cell>
          <cell r="M25">
            <v>53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19</v>
          </cell>
          <cell r="H26">
            <v>11</v>
          </cell>
          <cell r="I26">
            <v>30</v>
          </cell>
          <cell r="K26">
            <v>24</v>
          </cell>
          <cell r="L26">
            <v>22</v>
          </cell>
          <cell r="M26">
            <v>46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16</v>
          </cell>
          <cell r="H27">
            <v>7</v>
          </cell>
          <cell r="I27">
            <v>23</v>
          </cell>
          <cell r="K27">
            <v>28</v>
          </cell>
          <cell r="L27">
            <v>25</v>
          </cell>
          <cell r="M27">
            <v>53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11</v>
          </cell>
          <cell r="K28">
            <v>22</v>
          </cell>
          <cell r="L28">
            <v>17</v>
          </cell>
          <cell r="M28">
            <v>39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15</v>
          </cell>
          <cell r="H29">
            <v>11</v>
          </cell>
          <cell r="I29">
            <v>26</v>
          </cell>
          <cell r="K29">
            <v>19</v>
          </cell>
          <cell r="L29">
            <v>24</v>
          </cell>
          <cell r="M29">
            <v>43</v>
          </cell>
        </row>
      </sheetData>
      <sheetData sheetId="63">
        <row r="2">
          <cell r="C2">
            <v>2</v>
          </cell>
          <cell r="D2">
            <v>2</v>
          </cell>
          <cell r="E2">
            <v>4</v>
          </cell>
          <cell r="G2">
            <v>2</v>
          </cell>
          <cell r="H2">
            <v>8</v>
          </cell>
          <cell r="I2">
            <v>10</v>
          </cell>
          <cell r="K2">
            <v>6</v>
          </cell>
          <cell r="L2">
            <v>5</v>
          </cell>
          <cell r="M2">
            <v>11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6</v>
          </cell>
          <cell r="H3">
            <v>2</v>
          </cell>
          <cell r="I3">
            <v>8</v>
          </cell>
          <cell r="K3">
            <v>7</v>
          </cell>
          <cell r="L3">
            <v>16</v>
          </cell>
          <cell r="M3">
            <v>23</v>
          </cell>
          <cell r="O3">
            <v>5</v>
          </cell>
          <cell r="P3">
            <v>7</v>
          </cell>
          <cell r="Q3">
            <v>12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6</v>
          </cell>
          <cell r="H4">
            <v>2</v>
          </cell>
          <cell r="I4">
            <v>8</v>
          </cell>
          <cell r="K4">
            <v>6</v>
          </cell>
          <cell r="L4">
            <v>12</v>
          </cell>
          <cell r="M4">
            <v>18</v>
          </cell>
          <cell r="O4">
            <v>5</v>
          </cell>
          <cell r="P4">
            <v>2</v>
          </cell>
          <cell r="Q4">
            <v>7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7</v>
          </cell>
          <cell r="H5">
            <v>5</v>
          </cell>
          <cell r="I5">
            <v>12</v>
          </cell>
          <cell r="K5">
            <v>7</v>
          </cell>
          <cell r="L5">
            <v>10</v>
          </cell>
          <cell r="M5">
            <v>17</v>
          </cell>
          <cell r="O5">
            <v>2</v>
          </cell>
          <cell r="P5">
            <v>8</v>
          </cell>
          <cell r="Q5">
            <v>10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12</v>
          </cell>
          <cell r="H6">
            <v>3</v>
          </cell>
          <cell r="I6">
            <v>15</v>
          </cell>
          <cell r="K6">
            <v>7</v>
          </cell>
          <cell r="L6">
            <v>6</v>
          </cell>
          <cell r="M6">
            <v>13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5</v>
          </cell>
          <cell r="H7">
            <v>4</v>
          </cell>
          <cell r="I7">
            <v>9</v>
          </cell>
          <cell r="K7">
            <v>12</v>
          </cell>
          <cell r="L7">
            <v>15</v>
          </cell>
          <cell r="M7">
            <v>27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5</v>
          </cell>
          <cell r="H8">
            <v>5</v>
          </cell>
          <cell r="I8">
            <v>10</v>
          </cell>
          <cell r="K8">
            <v>4</v>
          </cell>
          <cell r="L8">
            <v>4</v>
          </cell>
          <cell r="M8">
            <v>8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8</v>
          </cell>
          <cell r="H9">
            <v>5</v>
          </cell>
          <cell r="I9">
            <v>13</v>
          </cell>
          <cell r="K9">
            <v>7</v>
          </cell>
          <cell r="L9">
            <v>4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3</v>
          </cell>
          <cell r="H10">
            <v>5</v>
          </cell>
          <cell r="I10">
            <v>8</v>
          </cell>
          <cell r="K10">
            <v>5</v>
          </cell>
          <cell r="L10">
            <v>10</v>
          </cell>
          <cell r="M10">
            <v>15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7</v>
          </cell>
          <cell r="H11">
            <v>6</v>
          </cell>
          <cell r="I11">
            <v>13</v>
          </cell>
          <cell r="K11">
            <v>9</v>
          </cell>
          <cell r="L11">
            <v>7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3</v>
          </cell>
          <cell r="H12">
            <v>7</v>
          </cell>
          <cell r="I12">
            <v>10</v>
          </cell>
          <cell r="K12">
            <v>11</v>
          </cell>
          <cell r="L12">
            <v>3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6</v>
          </cell>
          <cell r="I13">
            <v>11</v>
          </cell>
          <cell r="K13">
            <v>10</v>
          </cell>
          <cell r="L13">
            <v>12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4</v>
          </cell>
          <cell r="H14">
            <v>6</v>
          </cell>
          <cell r="I14">
            <v>10</v>
          </cell>
          <cell r="K14">
            <v>4</v>
          </cell>
          <cell r="L14">
            <v>13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6</v>
          </cell>
          <cell r="H15">
            <v>8</v>
          </cell>
          <cell r="I15">
            <v>14</v>
          </cell>
          <cell r="K15">
            <v>12</v>
          </cell>
          <cell r="L15">
            <v>12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2</v>
          </cell>
          <cell r="H16">
            <v>8</v>
          </cell>
          <cell r="I16">
            <v>10</v>
          </cell>
          <cell r="K16">
            <v>6</v>
          </cell>
          <cell r="L16">
            <v>15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8</v>
          </cell>
          <cell r="H17">
            <v>5</v>
          </cell>
          <cell r="I17">
            <v>13</v>
          </cell>
          <cell r="K17">
            <v>12</v>
          </cell>
          <cell r="L17">
            <v>14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3</v>
          </cell>
          <cell r="E18">
            <v>10</v>
          </cell>
          <cell r="G18">
            <v>9</v>
          </cell>
          <cell r="H18">
            <v>6</v>
          </cell>
          <cell r="I18">
            <v>15</v>
          </cell>
          <cell r="K18">
            <v>8</v>
          </cell>
          <cell r="L18">
            <v>10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9</v>
          </cell>
          <cell r="H19">
            <v>11</v>
          </cell>
          <cell r="I19">
            <v>20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8</v>
          </cell>
          <cell r="E20">
            <v>12</v>
          </cell>
          <cell r="G20">
            <v>8</v>
          </cell>
          <cell r="H20">
            <v>6</v>
          </cell>
          <cell r="I20">
            <v>14</v>
          </cell>
          <cell r="K20">
            <v>5</v>
          </cell>
          <cell r="L20">
            <v>10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7</v>
          </cell>
          <cell r="E21">
            <v>13</v>
          </cell>
          <cell r="G21">
            <v>9</v>
          </cell>
          <cell r="H21">
            <v>8</v>
          </cell>
          <cell r="I21">
            <v>17</v>
          </cell>
          <cell r="K21">
            <v>7</v>
          </cell>
          <cell r="L21">
            <v>9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7</v>
          </cell>
          <cell r="E22">
            <v>13</v>
          </cell>
          <cell r="G22">
            <v>11</v>
          </cell>
          <cell r="H22">
            <v>5</v>
          </cell>
          <cell r="I22">
            <v>16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4</v>
          </cell>
          <cell r="E23">
            <v>18</v>
          </cell>
          <cell r="G23">
            <v>11</v>
          </cell>
          <cell r="H23">
            <v>4</v>
          </cell>
          <cell r="I23">
            <v>15</v>
          </cell>
          <cell r="K23">
            <v>4</v>
          </cell>
          <cell r="L23">
            <v>12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2</v>
          </cell>
          <cell r="E24">
            <v>8</v>
          </cell>
          <cell r="G24">
            <v>9</v>
          </cell>
          <cell r="H24">
            <v>8</v>
          </cell>
          <cell r="I24">
            <v>17</v>
          </cell>
          <cell r="K24">
            <v>6</v>
          </cell>
          <cell r="L24">
            <v>11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5</v>
          </cell>
          <cell r="E25">
            <v>17</v>
          </cell>
          <cell r="G25">
            <v>9</v>
          </cell>
          <cell r="H25">
            <v>7</v>
          </cell>
          <cell r="I25">
            <v>16</v>
          </cell>
          <cell r="K25">
            <v>7</v>
          </cell>
          <cell r="L25">
            <v>8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6</v>
          </cell>
          <cell r="E26">
            <v>20</v>
          </cell>
          <cell r="G26">
            <v>8</v>
          </cell>
          <cell r="H26">
            <v>7</v>
          </cell>
          <cell r="I26">
            <v>15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9</v>
          </cell>
          <cell r="E27">
            <v>15</v>
          </cell>
          <cell r="G27">
            <v>8</v>
          </cell>
          <cell r="H27">
            <v>9</v>
          </cell>
          <cell r="I27">
            <v>17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2</v>
          </cell>
          <cell r="H28">
            <v>6</v>
          </cell>
          <cell r="I28">
            <v>8</v>
          </cell>
          <cell r="K28">
            <v>6</v>
          </cell>
          <cell r="L28">
            <v>8</v>
          </cell>
          <cell r="M28">
            <v>14</v>
          </cell>
        </row>
        <row r="29">
          <cell r="C29">
            <v>11</v>
          </cell>
          <cell r="D29">
            <v>1</v>
          </cell>
          <cell r="E29">
            <v>12</v>
          </cell>
          <cell r="G29">
            <v>6</v>
          </cell>
          <cell r="H29">
            <v>4</v>
          </cell>
          <cell r="I29">
            <v>10</v>
          </cell>
          <cell r="K29">
            <v>4</v>
          </cell>
          <cell r="L29">
            <v>6</v>
          </cell>
          <cell r="M29">
            <v>10</v>
          </cell>
        </row>
      </sheetData>
      <sheetData sheetId="64">
        <row r="2">
          <cell r="C2">
            <v>2</v>
          </cell>
          <cell r="D2">
            <v>3</v>
          </cell>
          <cell r="E2">
            <v>5</v>
          </cell>
          <cell r="G2">
            <v>10</v>
          </cell>
          <cell r="H2">
            <v>6</v>
          </cell>
          <cell r="I2">
            <v>16</v>
          </cell>
          <cell r="K2">
            <v>11</v>
          </cell>
          <cell r="L2">
            <v>8</v>
          </cell>
          <cell r="M2">
            <v>19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6</v>
          </cell>
          <cell r="H3">
            <v>10</v>
          </cell>
          <cell r="I3">
            <v>16</v>
          </cell>
          <cell r="K3">
            <v>14</v>
          </cell>
          <cell r="L3">
            <v>16</v>
          </cell>
          <cell r="M3">
            <v>30</v>
          </cell>
          <cell r="O3">
            <v>6</v>
          </cell>
          <cell r="P3">
            <v>12</v>
          </cell>
          <cell r="Q3">
            <v>18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6</v>
          </cell>
          <cell r="H4">
            <v>5</v>
          </cell>
          <cell r="I4">
            <v>11</v>
          </cell>
          <cell r="K4">
            <v>11</v>
          </cell>
          <cell r="L4">
            <v>11</v>
          </cell>
          <cell r="M4">
            <v>22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9</v>
          </cell>
          <cell r="H5">
            <v>4</v>
          </cell>
          <cell r="I5">
            <v>13</v>
          </cell>
          <cell r="K5">
            <v>8</v>
          </cell>
          <cell r="L5">
            <v>7</v>
          </cell>
          <cell r="M5">
            <v>15</v>
          </cell>
          <cell r="O5">
            <v>1</v>
          </cell>
          <cell r="P5">
            <v>9</v>
          </cell>
          <cell r="Q5">
            <v>10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5</v>
          </cell>
          <cell r="H6">
            <v>4</v>
          </cell>
          <cell r="I6">
            <v>9</v>
          </cell>
          <cell r="K6">
            <v>7</v>
          </cell>
          <cell r="L6">
            <v>12</v>
          </cell>
          <cell r="M6">
            <v>19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9</v>
          </cell>
          <cell r="H7">
            <v>4</v>
          </cell>
          <cell r="I7">
            <v>13</v>
          </cell>
          <cell r="K7">
            <v>3</v>
          </cell>
          <cell r="L7">
            <v>11</v>
          </cell>
          <cell r="M7">
            <v>14</v>
          </cell>
          <cell r="O7">
            <v>4</v>
          </cell>
          <cell r="P7">
            <v>6</v>
          </cell>
          <cell r="Q7">
            <v>10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8</v>
          </cell>
          <cell r="H8">
            <v>7</v>
          </cell>
          <cell r="I8">
            <v>15</v>
          </cell>
          <cell r="K8">
            <v>9</v>
          </cell>
          <cell r="L8">
            <v>6</v>
          </cell>
          <cell r="M8">
            <v>15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9</v>
          </cell>
          <cell r="H9">
            <v>4</v>
          </cell>
          <cell r="I9">
            <v>13</v>
          </cell>
          <cell r="K9">
            <v>10</v>
          </cell>
          <cell r="L9">
            <v>8</v>
          </cell>
          <cell r="M9">
            <v>18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2</v>
          </cell>
          <cell r="H10">
            <v>7</v>
          </cell>
          <cell r="I10">
            <v>9</v>
          </cell>
          <cell r="K10">
            <v>10</v>
          </cell>
          <cell r="L10">
            <v>13</v>
          </cell>
          <cell r="M10">
            <v>23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6</v>
          </cell>
          <cell r="H11">
            <v>8</v>
          </cell>
          <cell r="I11">
            <v>14</v>
          </cell>
          <cell r="K11">
            <v>11</v>
          </cell>
          <cell r="L11">
            <v>16</v>
          </cell>
          <cell r="M11">
            <v>27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6</v>
          </cell>
          <cell r="D12">
            <v>9</v>
          </cell>
          <cell r="E12">
            <v>15</v>
          </cell>
          <cell r="G12">
            <v>2</v>
          </cell>
          <cell r="H12">
            <v>9</v>
          </cell>
          <cell r="I12">
            <v>11</v>
          </cell>
          <cell r="K12">
            <v>5</v>
          </cell>
          <cell r="L12">
            <v>12</v>
          </cell>
          <cell r="M12">
            <v>17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6</v>
          </cell>
          <cell r="D13">
            <v>5</v>
          </cell>
          <cell r="E13">
            <v>11</v>
          </cell>
          <cell r="G13">
            <v>7</v>
          </cell>
          <cell r="H13">
            <v>7</v>
          </cell>
          <cell r="I13">
            <v>14</v>
          </cell>
          <cell r="K13">
            <v>17</v>
          </cell>
          <cell r="L13">
            <v>6</v>
          </cell>
          <cell r="M13">
            <v>23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8</v>
          </cell>
          <cell r="H14">
            <v>13</v>
          </cell>
          <cell r="I14">
            <v>21</v>
          </cell>
          <cell r="K14">
            <v>11</v>
          </cell>
          <cell r="L14">
            <v>13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5</v>
          </cell>
          <cell r="E15">
            <v>12</v>
          </cell>
          <cell r="G15">
            <v>11</v>
          </cell>
          <cell r="H15">
            <v>5</v>
          </cell>
          <cell r="I15">
            <v>16</v>
          </cell>
          <cell r="K15">
            <v>14</v>
          </cell>
          <cell r="L15">
            <v>12</v>
          </cell>
          <cell r="M15">
            <v>26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14</v>
          </cell>
          <cell r="H16">
            <v>13</v>
          </cell>
          <cell r="I16">
            <v>27</v>
          </cell>
          <cell r="K16">
            <v>19</v>
          </cell>
          <cell r="L16">
            <v>23</v>
          </cell>
          <cell r="M16">
            <v>42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8</v>
          </cell>
          <cell r="H17">
            <v>10</v>
          </cell>
          <cell r="I17">
            <v>18</v>
          </cell>
          <cell r="K17">
            <v>15</v>
          </cell>
          <cell r="L17">
            <v>23</v>
          </cell>
          <cell r="M17">
            <v>38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16</v>
          </cell>
          <cell r="H18">
            <v>14</v>
          </cell>
          <cell r="I18">
            <v>30</v>
          </cell>
          <cell r="K18">
            <v>20</v>
          </cell>
          <cell r="L18">
            <v>14</v>
          </cell>
          <cell r="M18">
            <v>34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7</v>
          </cell>
          <cell r="D19">
            <v>4</v>
          </cell>
          <cell r="E19">
            <v>11</v>
          </cell>
          <cell r="G19">
            <v>15</v>
          </cell>
          <cell r="H19">
            <v>10</v>
          </cell>
          <cell r="I19">
            <v>25</v>
          </cell>
          <cell r="K19">
            <v>7</v>
          </cell>
          <cell r="L19">
            <v>11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5</v>
          </cell>
          <cell r="E20">
            <v>14</v>
          </cell>
          <cell r="G20">
            <v>10</v>
          </cell>
          <cell r="H20">
            <v>16</v>
          </cell>
          <cell r="I20">
            <v>26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9</v>
          </cell>
          <cell r="E21">
            <v>15</v>
          </cell>
          <cell r="G21">
            <v>15</v>
          </cell>
          <cell r="H21">
            <v>8</v>
          </cell>
          <cell r="I21">
            <v>23</v>
          </cell>
          <cell r="K21">
            <v>12</v>
          </cell>
          <cell r="L21">
            <v>16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8</v>
          </cell>
          <cell r="E22">
            <v>18</v>
          </cell>
          <cell r="G22">
            <v>11</v>
          </cell>
          <cell r="H22">
            <v>18</v>
          </cell>
          <cell r="I22">
            <v>29</v>
          </cell>
          <cell r="K22">
            <v>15</v>
          </cell>
          <cell r="L22">
            <v>14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8</v>
          </cell>
          <cell r="E23">
            <v>15</v>
          </cell>
          <cell r="G23">
            <v>17</v>
          </cell>
          <cell r="H23">
            <v>13</v>
          </cell>
          <cell r="I23">
            <v>30</v>
          </cell>
          <cell r="K23">
            <v>8</v>
          </cell>
          <cell r="L23">
            <v>14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14</v>
          </cell>
          <cell r="H24">
            <v>19</v>
          </cell>
          <cell r="I24">
            <v>33</v>
          </cell>
          <cell r="K24">
            <v>12</v>
          </cell>
          <cell r="L24">
            <v>7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6</v>
          </cell>
          <cell r="E25">
            <v>12</v>
          </cell>
          <cell r="G25">
            <v>10</v>
          </cell>
          <cell r="H25">
            <v>15</v>
          </cell>
          <cell r="I25">
            <v>25</v>
          </cell>
          <cell r="K25">
            <v>8</v>
          </cell>
          <cell r="L25">
            <v>15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7</v>
          </cell>
          <cell r="E26">
            <v>16</v>
          </cell>
          <cell r="G26">
            <v>13</v>
          </cell>
          <cell r="H26">
            <v>14</v>
          </cell>
          <cell r="I26">
            <v>27</v>
          </cell>
          <cell r="K26">
            <v>9</v>
          </cell>
          <cell r="L26">
            <v>12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5</v>
          </cell>
          <cell r="E27">
            <v>12</v>
          </cell>
          <cell r="G27">
            <v>11</v>
          </cell>
          <cell r="H27">
            <v>8</v>
          </cell>
          <cell r="I27">
            <v>19</v>
          </cell>
          <cell r="K27">
            <v>7</v>
          </cell>
          <cell r="L27">
            <v>6</v>
          </cell>
          <cell r="M27">
            <v>13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5</v>
          </cell>
          <cell r="H28">
            <v>10</v>
          </cell>
          <cell r="I28">
            <v>15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15</v>
          </cell>
          <cell r="H29">
            <v>7</v>
          </cell>
          <cell r="I29">
            <v>22</v>
          </cell>
          <cell r="K29">
            <v>4</v>
          </cell>
          <cell r="L29">
            <v>15</v>
          </cell>
          <cell r="M29">
            <v>19</v>
          </cell>
        </row>
      </sheetData>
      <sheetData sheetId="65">
        <row r="2">
          <cell r="C2">
            <v>6</v>
          </cell>
          <cell r="D2">
            <v>0</v>
          </cell>
          <cell r="E2">
            <v>6</v>
          </cell>
          <cell r="G2">
            <v>9</v>
          </cell>
          <cell r="H2">
            <v>4</v>
          </cell>
          <cell r="I2">
            <v>13</v>
          </cell>
          <cell r="K2">
            <v>6</v>
          </cell>
          <cell r="L2">
            <v>11</v>
          </cell>
          <cell r="M2">
            <v>17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7</v>
          </cell>
          <cell r="H3">
            <v>7</v>
          </cell>
          <cell r="I3">
            <v>14</v>
          </cell>
          <cell r="K3">
            <v>10</v>
          </cell>
          <cell r="L3">
            <v>6</v>
          </cell>
          <cell r="M3">
            <v>16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3</v>
          </cell>
          <cell r="H4">
            <v>3</v>
          </cell>
          <cell r="I4">
            <v>6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6</v>
          </cell>
          <cell r="D5">
            <v>8</v>
          </cell>
          <cell r="E5">
            <v>14</v>
          </cell>
          <cell r="G5">
            <v>6</v>
          </cell>
          <cell r="H5">
            <v>4</v>
          </cell>
          <cell r="I5">
            <v>10</v>
          </cell>
          <cell r="K5">
            <v>8</v>
          </cell>
          <cell r="L5">
            <v>5</v>
          </cell>
          <cell r="M5">
            <v>13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5</v>
          </cell>
          <cell r="H6">
            <v>6</v>
          </cell>
          <cell r="I6">
            <v>11</v>
          </cell>
          <cell r="K6">
            <v>3</v>
          </cell>
          <cell r="L6">
            <v>5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7</v>
          </cell>
          <cell r="H7">
            <v>3</v>
          </cell>
          <cell r="I7">
            <v>10</v>
          </cell>
          <cell r="K7">
            <v>3</v>
          </cell>
          <cell r="L7">
            <v>3</v>
          </cell>
          <cell r="M7">
            <v>6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7</v>
          </cell>
          <cell r="H8">
            <v>3</v>
          </cell>
          <cell r="I8">
            <v>10</v>
          </cell>
          <cell r="K8">
            <v>4</v>
          </cell>
          <cell r="L8">
            <v>2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7</v>
          </cell>
          <cell r="H9">
            <v>4</v>
          </cell>
          <cell r="I9">
            <v>11</v>
          </cell>
          <cell r="K9">
            <v>2</v>
          </cell>
          <cell r="L9">
            <v>6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4</v>
          </cell>
          <cell r="H10">
            <v>4</v>
          </cell>
          <cell r="I10">
            <v>8</v>
          </cell>
          <cell r="K10">
            <v>11</v>
          </cell>
          <cell r="L10">
            <v>4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14</v>
          </cell>
          <cell r="H11">
            <v>7</v>
          </cell>
          <cell r="I11">
            <v>21</v>
          </cell>
          <cell r="K11">
            <v>5</v>
          </cell>
          <cell r="L11">
            <v>7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3</v>
          </cell>
          <cell r="H12">
            <v>7</v>
          </cell>
          <cell r="I12">
            <v>10</v>
          </cell>
          <cell r="K12">
            <v>5</v>
          </cell>
          <cell r="L12">
            <v>7</v>
          </cell>
          <cell r="M12">
            <v>12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9</v>
          </cell>
          <cell r="D13">
            <v>3</v>
          </cell>
          <cell r="E13">
            <v>12</v>
          </cell>
          <cell r="G13">
            <v>1</v>
          </cell>
          <cell r="H13">
            <v>4</v>
          </cell>
          <cell r="I13">
            <v>5</v>
          </cell>
          <cell r="K13">
            <v>9</v>
          </cell>
          <cell r="L13">
            <v>3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11</v>
          </cell>
          <cell r="H14">
            <v>7</v>
          </cell>
          <cell r="I14">
            <v>18</v>
          </cell>
          <cell r="K14">
            <v>4</v>
          </cell>
          <cell r="L14">
            <v>9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5</v>
          </cell>
          <cell r="H15">
            <v>8</v>
          </cell>
          <cell r="I15">
            <v>13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10</v>
          </cell>
          <cell r="H16">
            <v>4</v>
          </cell>
          <cell r="I16">
            <v>14</v>
          </cell>
          <cell r="K16">
            <v>12</v>
          </cell>
          <cell r="L16">
            <v>14</v>
          </cell>
          <cell r="M16">
            <v>26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7</v>
          </cell>
          <cell r="E17">
            <v>9</v>
          </cell>
          <cell r="G17">
            <v>4</v>
          </cell>
          <cell r="H17">
            <v>8</v>
          </cell>
          <cell r="I17">
            <v>12</v>
          </cell>
          <cell r="K17">
            <v>4</v>
          </cell>
          <cell r="L17">
            <v>8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12</v>
          </cell>
          <cell r="H18">
            <v>5</v>
          </cell>
          <cell r="I18">
            <v>17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11</v>
          </cell>
          <cell r="H19">
            <v>10</v>
          </cell>
          <cell r="I19">
            <v>21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7</v>
          </cell>
          <cell r="H20">
            <v>6</v>
          </cell>
          <cell r="I20">
            <v>13</v>
          </cell>
          <cell r="K20">
            <v>7</v>
          </cell>
          <cell r="L20">
            <v>1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4</v>
          </cell>
          <cell r="E21">
            <v>13</v>
          </cell>
          <cell r="G21">
            <v>5</v>
          </cell>
          <cell r="H21">
            <v>10</v>
          </cell>
          <cell r="I21">
            <v>15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10</v>
          </cell>
          <cell r="E22">
            <v>13</v>
          </cell>
          <cell r="G22">
            <v>12</v>
          </cell>
          <cell r="H22">
            <v>11</v>
          </cell>
          <cell r="I22">
            <v>23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11</v>
          </cell>
          <cell r="E23">
            <v>24</v>
          </cell>
          <cell r="G23">
            <v>6</v>
          </cell>
          <cell r="H23">
            <v>13</v>
          </cell>
          <cell r="I23">
            <v>19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9</v>
          </cell>
          <cell r="E24">
            <v>17</v>
          </cell>
          <cell r="G24">
            <v>20</v>
          </cell>
          <cell r="H24">
            <v>13</v>
          </cell>
          <cell r="I24">
            <v>33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4</v>
          </cell>
          <cell r="E25">
            <v>14</v>
          </cell>
          <cell r="G25">
            <v>11</v>
          </cell>
          <cell r="H25">
            <v>12</v>
          </cell>
          <cell r="I25">
            <v>23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D26">
            <v>9</v>
          </cell>
          <cell r="G26">
            <v>9</v>
          </cell>
          <cell r="H26">
            <v>2</v>
          </cell>
          <cell r="I26">
            <v>11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9</v>
          </cell>
          <cell r="H27">
            <v>10</v>
          </cell>
          <cell r="I27">
            <v>19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11</v>
          </cell>
          <cell r="H28">
            <v>6</v>
          </cell>
          <cell r="I28">
            <v>17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9</v>
          </cell>
          <cell r="D29">
            <v>3</v>
          </cell>
          <cell r="E29">
            <v>12</v>
          </cell>
          <cell r="G29">
            <v>4</v>
          </cell>
          <cell r="H29">
            <v>12</v>
          </cell>
          <cell r="I29">
            <v>16</v>
          </cell>
          <cell r="K29">
            <v>2</v>
          </cell>
          <cell r="L29">
            <v>3</v>
          </cell>
          <cell r="M29">
            <v>5</v>
          </cell>
        </row>
      </sheetData>
      <sheetData sheetId="66">
        <row r="2">
          <cell r="D2">
            <v>1</v>
          </cell>
          <cell r="G2">
            <v>9</v>
          </cell>
          <cell r="H2">
            <v>11</v>
          </cell>
          <cell r="I2">
            <v>20</v>
          </cell>
          <cell r="K2">
            <v>9</v>
          </cell>
          <cell r="L2">
            <v>5</v>
          </cell>
          <cell r="M2">
            <v>14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11</v>
          </cell>
          <cell r="H3">
            <v>9</v>
          </cell>
          <cell r="I3">
            <v>20</v>
          </cell>
          <cell r="K3">
            <v>9</v>
          </cell>
          <cell r="L3">
            <v>7</v>
          </cell>
          <cell r="M3">
            <v>16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10</v>
          </cell>
          <cell r="H4">
            <v>4</v>
          </cell>
          <cell r="I4">
            <v>14</v>
          </cell>
          <cell r="K4">
            <v>9</v>
          </cell>
          <cell r="L4">
            <v>6</v>
          </cell>
          <cell r="M4">
            <v>15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4</v>
          </cell>
          <cell r="H5">
            <v>7</v>
          </cell>
          <cell r="I5">
            <v>11</v>
          </cell>
          <cell r="K5">
            <v>10</v>
          </cell>
          <cell r="L5">
            <v>11</v>
          </cell>
          <cell r="M5">
            <v>21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7</v>
          </cell>
          <cell r="H6">
            <v>4</v>
          </cell>
          <cell r="I6">
            <v>11</v>
          </cell>
          <cell r="K6">
            <v>4</v>
          </cell>
          <cell r="L6">
            <v>4</v>
          </cell>
          <cell r="M6">
            <v>8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11</v>
          </cell>
          <cell r="H7">
            <v>4</v>
          </cell>
          <cell r="I7">
            <v>15</v>
          </cell>
          <cell r="K7">
            <v>5</v>
          </cell>
          <cell r="L7">
            <v>6</v>
          </cell>
          <cell r="M7">
            <v>11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3</v>
          </cell>
          <cell r="H8">
            <v>3</v>
          </cell>
          <cell r="I8">
            <v>6</v>
          </cell>
          <cell r="K8">
            <v>9</v>
          </cell>
          <cell r="L8">
            <v>4</v>
          </cell>
          <cell r="M8">
            <v>13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9</v>
          </cell>
          <cell r="H9">
            <v>9</v>
          </cell>
          <cell r="I9">
            <v>18</v>
          </cell>
          <cell r="K9">
            <v>8</v>
          </cell>
          <cell r="L9">
            <v>7</v>
          </cell>
          <cell r="M9">
            <v>15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9</v>
          </cell>
          <cell r="H10">
            <v>9</v>
          </cell>
          <cell r="I10">
            <v>18</v>
          </cell>
          <cell r="K10">
            <v>2</v>
          </cell>
          <cell r="L10">
            <v>4</v>
          </cell>
          <cell r="M10">
            <v>6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7</v>
          </cell>
          <cell r="H11">
            <v>9</v>
          </cell>
          <cell r="I11">
            <v>16</v>
          </cell>
          <cell r="K11">
            <v>7</v>
          </cell>
          <cell r="L11">
            <v>5</v>
          </cell>
          <cell r="M11">
            <v>12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7</v>
          </cell>
          <cell r="H12">
            <v>7</v>
          </cell>
          <cell r="I12">
            <v>14</v>
          </cell>
          <cell r="K12">
            <v>11</v>
          </cell>
          <cell r="L12">
            <v>9</v>
          </cell>
          <cell r="M12">
            <v>20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4</v>
          </cell>
          <cell r="H13">
            <v>5</v>
          </cell>
          <cell r="I13">
            <v>9</v>
          </cell>
          <cell r="K13">
            <v>7</v>
          </cell>
          <cell r="L13">
            <v>9</v>
          </cell>
          <cell r="M13">
            <v>16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8</v>
          </cell>
          <cell r="H14">
            <v>9</v>
          </cell>
          <cell r="I14">
            <v>17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14</v>
          </cell>
          <cell r="H15">
            <v>8</v>
          </cell>
          <cell r="I15">
            <v>22</v>
          </cell>
          <cell r="K15">
            <v>12</v>
          </cell>
          <cell r="L15">
            <v>12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4</v>
          </cell>
          <cell r="H16">
            <v>9</v>
          </cell>
          <cell r="I16">
            <v>13</v>
          </cell>
          <cell r="K16">
            <v>12</v>
          </cell>
          <cell r="L16">
            <v>7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10</v>
          </cell>
          <cell r="H17">
            <v>12</v>
          </cell>
          <cell r="I17">
            <v>22</v>
          </cell>
          <cell r="K17">
            <v>8</v>
          </cell>
          <cell r="L17">
            <v>11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4</v>
          </cell>
          <cell r="E18">
            <v>12</v>
          </cell>
          <cell r="G18">
            <v>16</v>
          </cell>
          <cell r="H18">
            <v>9</v>
          </cell>
          <cell r="I18">
            <v>25</v>
          </cell>
          <cell r="K18">
            <v>9</v>
          </cell>
          <cell r="L18">
            <v>11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8</v>
          </cell>
          <cell r="H19">
            <v>9</v>
          </cell>
          <cell r="I19">
            <v>17</v>
          </cell>
          <cell r="K19">
            <v>12</v>
          </cell>
          <cell r="L19">
            <v>5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7</v>
          </cell>
          <cell r="H20">
            <v>12</v>
          </cell>
          <cell r="I20">
            <v>19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10</v>
          </cell>
          <cell r="E21">
            <v>24</v>
          </cell>
          <cell r="G21">
            <v>7</v>
          </cell>
          <cell r="H21">
            <v>10</v>
          </cell>
          <cell r="I21">
            <v>17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12</v>
          </cell>
          <cell r="E22">
            <v>29</v>
          </cell>
          <cell r="G22">
            <v>6</v>
          </cell>
          <cell r="H22">
            <v>8</v>
          </cell>
          <cell r="I22">
            <v>14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10</v>
          </cell>
          <cell r="E23">
            <v>29</v>
          </cell>
          <cell r="G23">
            <v>6</v>
          </cell>
          <cell r="H23">
            <v>8</v>
          </cell>
          <cell r="I23">
            <v>14</v>
          </cell>
          <cell r="K23">
            <v>15</v>
          </cell>
          <cell r="L23">
            <v>4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7</v>
          </cell>
          <cell r="E24">
            <v>23</v>
          </cell>
          <cell r="G24">
            <v>12</v>
          </cell>
          <cell r="H24">
            <v>10</v>
          </cell>
          <cell r="I24">
            <v>22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G25">
            <v>6</v>
          </cell>
          <cell r="H25">
            <v>13</v>
          </cell>
          <cell r="I25">
            <v>19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13</v>
          </cell>
          <cell r="E26">
            <v>28</v>
          </cell>
          <cell r="G26">
            <v>14</v>
          </cell>
          <cell r="H26">
            <v>4</v>
          </cell>
          <cell r="I26">
            <v>18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11</v>
          </cell>
          <cell r="E27">
            <v>26</v>
          </cell>
          <cell r="G27">
            <v>5</v>
          </cell>
          <cell r="H27">
            <v>6</v>
          </cell>
          <cell r="I27">
            <v>11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6</v>
          </cell>
          <cell r="D28">
            <v>14</v>
          </cell>
          <cell r="E28">
            <v>20</v>
          </cell>
          <cell r="G28">
            <v>7</v>
          </cell>
          <cell r="H28">
            <v>10</v>
          </cell>
          <cell r="I28">
            <v>17</v>
          </cell>
          <cell r="K28">
            <v>2</v>
          </cell>
          <cell r="L28">
            <v>9</v>
          </cell>
          <cell r="M28">
            <v>11</v>
          </cell>
        </row>
        <row r="29">
          <cell r="C29">
            <v>12</v>
          </cell>
          <cell r="D29">
            <v>6</v>
          </cell>
          <cell r="E29">
            <v>18</v>
          </cell>
          <cell r="G29">
            <v>10</v>
          </cell>
          <cell r="H29">
            <v>5</v>
          </cell>
          <cell r="I29">
            <v>15</v>
          </cell>
          <cell r="K29">
            <v>7</v>
          </cell>
          <cell r="L29">
            <v>9</v>
          </cell>
          <cell r="M29">
            <v>16</v>
          </cell>
        </row>
      </sheetData>
      <sheetData sheetId="67">
        <row r="2">
          <cell r="C2">
            <v>7</v>
          </cell>
          <cell r="D2">
            <v>9</v>
          </cell>
          <cell r="E2">
            <v>16</v>
          </cell>
          <cell r="G2">
            <v>10</v>
          </cell>
          <cell r="H2">
            <v>11</v>
          </cell>
          <cell r="I2">
            <v>21</v>
          </cell>
          <cell r="K2">
            <v>14</v>
          </cell>
          <cell r="L2">
            <v>15</v>
          </cell>
          <cell r="M2">
            <v>29</v>
          </cell>
          <cell r="O2">
            <v>6</v>
          </cell>
          <cell r="P2">
            <v>13</v>
          </cell>
          <cell r="Q2">
            <v>19</v>
          </cell>
        </row>
        <row r="3">
          <cell r="C3">
            <v>5</v>
          </cell>
          <cell r="D3">
            <v>7</v>
          </cell>
          <cell r="E3">
            <v>12</v>
          </cell>
          <cell r="G3">
            <v>9</v>
          </cell>
          <cell r="H3">
            <v>7</v>
          </cell>
          <cell r="I3">
            <v>16</v>
          </cell>
          <cell r="K3">
            <v>9</v>
          </cell>
          <cell r="L3">
            <v>10</v>
          </cell>
          <cell r="M3">
            <v>19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6</v>
          </cell>
          <cell r="D4">
            <v>7</v>
          </cell>
          <cell r="E4">
            <v>13</v>
          </cell>
          <cell r="G4">
            <v>10</v>
          </cell>
          <cell r="H4">
            <v>5</v>
          </cell>
          <cell r="I4">
            <v>15</v>
          </cell>
          <cell r="K4">
            <v>5</v>
          </cell>
          <cell r="L4">
            <v>8</v>
          </cell>
          <cell r="M4">
            <v>13</v>
          </cell>
          <cell r="O4">
            <v>8</v>
          </cell>
          <cell r="P4">
            <v>6</v>
          </cell>
          <cell r="Q4">
            <v>14</v>
          </cell>
        </row>
        <row r="5">
          <cell r="C5">
            <v>1</v>
          </cell>
          <cell r="D5">
            <v>10</v>
          </cell>
          <cell r="E5">
            <v>11</v>
          </cell>
          <cell r="G5">
            <v>14</v>
          </cell>
          <cell r="H5">
            <v>6</v>
          </cell>
          <cell r="I5">
            <v>20</v>
          </cell>
          <cell r="K5">
            <v>6</v>
          </cell>
          <cell r="L5">
            <v>9</v>
          </cell>
          <cell r="M5">
            <v>15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8</v>
          </cell>
          <cell r="H6">
            <v>9</v>
          </cell>
          <cell r="I6">
            <v>17</v>
          </cell>
          <cell r="K6">
            <v>8</v>
          </cell>
          <cell r="L6">
            <v>5</v>
          </cell>
          <cell r="M6">
            <v>13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7</v>
          </cell>
          <cell r="D7">
            <v>8</v>
          </cell>
          <cell r="E7">
            <v>15</v>
          </cell>
          <cell r="G7">
            <v>3</v>
          </cell>
          <cell r="H7">
            <v>7</v>
          </cell>
          <cell r="I7">
            <v>10</v>
          </cell>
          <cell r="K7">
            <v>12</v>
          </cell>
          <cell r="L7">
            <v>16</v>
          </cell>
          <cell r="M7">
            <v>28</v>
          </cell>
          <cell r="O7">
            <v>4</v>
          </cell>
          <cell r="P7">
            <v>7</v>
          </cell>
          <cell r="Q7">
            <v>11</v>
          </cell>
        </row>
        <row r="8">
          <cell r="C8">
            <v>8</v>
          </cell>
          <cell r="D8">
            <v>3</v>
          </cell>
          <cell r="E8">
            <v>11</v>
          </cell>
          <cell r="G8">
            <v>4</v>
          </cell>
          <cell r="H8">
            <v>8</v>
          </cell>
          <cell r="I8">
            <v>12</v>
          </cell>
          <cell r="K8">
            <v>9</v>
          </cell>
          <cell r="L8">
            <v>8</v>
          </cell>
          <cell r="M8">
            <v>17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12</v>
          </cell>
          <cell r="D9">
            <v>8</v>
          </cell>
          <cell r="E9">
            <v>20</v>
          </cell>
          <cell r="G9">
            <v>5</v>
          </cell>
          <cell r="H9">
            <v>6</v>
          </cell>
          <cell r="I9">
            <v>11</v>
          </cell>
          <cell r="K9">
            <v>5</v>
          </cell>
          <cell r="L9">
            <v>10</v>
          </cell>
          <cell r="M9">
            <v>15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4</v>
          </cell>
          <cell r="D10">
            <v>7</v>
          </cell>
          <cell r="E10">
            <v>11</v>
          </cell>
          <cell r="G10">
            <v>12</v>
          </cell>
          <cell r="H10">
            <v>10</v>
          </cell>
          <cell r="I10">
            <v>22</v>
          </cell>
          <cell r="K10">
            <v>11</v>
          </cell>
          <cell r="L10">
            <v>11</v>
          </cell>
          <cell r="M10">
            <v>22</v>
          </cell>
          <cell r="O10">
            <v>0</v>
          </cell>
          <cell r="P10">
            <v>7</v>
          </cell>
          <cell r="Q10">
            <v>7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12</v>
          </cell>
          <cell r="H11">
            <v>10</v>
          </cell>
          <cell r="I11">
            <v>22</v>
          </cell>
          <cell r="K11">
            <v>12</v>
          </cell>
          <cell r="L11">
            <v>16</v>
          </cell>
          <cell r="M11">
            <v>28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9</v>
          </cell>
          <cell r="D12">
            <v>10</v>
          </cell>
          <cell r="E12">
            <v>19</v>
          </cell>
          <cell r="G12">
            <v>14</v>
          </cell>
          <cell r="H12">
            <v>11</v>
          </cell>
          <cell r="I12">
            <v>25</v>
          </cell>
          <cell r="K12">
            <v>5</v>
          </cell>
          <cell r="L12">
            <v>14</v>
          </cell>
          <cell r="M12">
            <v>19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10</v>
          </cell>
          <cell r="E13">
            <v>14</v>
          </cell>
          <cell r="G13">
            <v>7</v>
          </cell>
          <cell r="H13">
            <v>9</v>
          </cell>
          <cell r="I13">
            <v>16</v>
          </cell>
          <cell r="K13">
            <v>10</v>
          </cell>
          <cell r="L13">
            <v>15</v>
          </cell>
          <cell r="M13">
            <v>25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8</v>
          </cell>
          <cell r="D14">
            <v>8</v>
          </cell>
          <cell r="E14">
            <v>16</v>
          </cell>
          <cell r="G14">
            <v>10</v>
          </cell>
          <cell r="H14">
            <v>12</v>
          </cell>
          <cell r="I14">
            <v>22</v>
          </cell>
          <cell r="K14">
            <v>17</v>
          </cell>
          <cell r="L14">
            <v>15</v>
          </cell>
          <cell r="M14">
            <v>32</v>
          </cell>
          <cell r="O14">
            <v>3</v>
          </cell>
          <cell r="P14">
            <v>3</v>
          </cell>
          <cell r="Q14">
            <v>6</v>
          </cell>
        </row>
        <row r="15">
          <cell r="C15">
            <v>12</v>
          </cell>
          <cell r="D15">
            <v>12</v>
          </cell>
          <cell r="E15">
            <v>24</v>
          </cell>
          <cell r="G15">
            <v>8</v>
          </cell>
          <cell r="H15">
            <v>15</v>
          </cell>
          <cell r="I15">
            <v>23</v>
          </cell>
          <cell r="K15">
            <v>19</v>
          </cell>
          <cell r="L15">
            <v>20</v>
          </cell>
          <cell r="M15">
            <v>39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14</v>
          </cell>
          <cell r="E16">
            <v>21</v>
          </cell>
          <cell r="G16">
            <v>22</v>
          </cell>
          <cell r="H16">
            <v>9</v>
          </cell>
          <cell r="I16">
            <v>31</v>
          </cell>
          <cell r="K16">
            <v>28</v>
          </cell>
          <cell r="L16">
            <v>25</v>
          </cell>
          <cell r="M16">
            <v>53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12</v>
          </cell>
          <cell r="E17">
            <v>24</v>
          </cell>
          <cell r="G17">
            <v>16</v>
          </cell>
          <cell r="H17">
            <v>20</v>
          </cell>
          <cell r="I17">
            <v>36</v>
          </cell>
          <cell r="K17">
            <v>27</v>
          </cell>
          <cell r="L17">
            <v>30</v>
          </cell>
          <cell r="M17">
            <v>57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10</v>
          </cell>
          <cell r="E18">
            <v>20</v>
          </cell>
          <cell r="G18">
            <v>14</v>
          </cell>
          <cell r="H18">
            <v>10</v>
          </cell>
          <cell r="I18">
            <v>24</v>
          </cell>
          <cell r="K18">
            <v>18</v>
          </cell>
          <cell r="L18">
            <v>20</v>
          </cell>
          <cell r="M18">
            <v>38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15</v>
          </cell>
          <cell r="D19">
            <v>13</v>
          </cell>
          <cell r="E19">
            <v>28</v>
          </cell>
          <cell r="G19">
            <v>20</v>
          </cell>
          <cell r="H19">
            <v>12</v>
          </cell>
          <cell r="I19">
            <v>32</v>
          </cell>
          <cell r="K19">
            <v>9</v>
          </cell>
          <cell r="L19">
            <v>26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15</v>
          </cell>
          <cell r="D20">
            <v>12</v>
          </cell>
          <cell r="E20">
            <v>27</v>
          </cell>
          <cell r="G20">
            <v>19</v>
          </cell>
          <cell r="H20">
            <v>21</v>
          </cell>
          <cell r="I20">
            <v>40</v>
          </cell>
          <cell r="K20">
            <v>13</v>
          </cell>
          <cell r="L20">
            <v>20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14</v>
          </cell>
          <cell r="E21">
            <v>32</v>
          </cell>
          <cell r="G21">
            <v>18</v>
          </cell>
          <cell r="H21">
            <v>18</v>
          </cell>
          <cell r="I21">
            <v>36</v>
          </cell>
          <cell r="K21">
            <v>19</v>
          </cell>
          <cell r="L21">
            <v>17</v>
          </cell>
          <cell r="M21">
            <v>36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13</v>
          </cell>
          <cell r="D22">
            <v>11</v>
          </cell>
          <cell r="E22">
            <v>24</v>
          </cell>
          <cell r="G22">
            <v>12</v>
          </cell>
          <cell r="H22">
            <v>28</v>
          </cell>
          <cell r="I22">
            <v>40</v>
          </cell>
          <cell r="K22">
            <v>14</v>
          </cell>
          <cell r="L22">
            <v>27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6</v>
          </cell>
          <cell r="E23">
            <v>21</v>
          </cell>
          <cell r="G23">
            <v>10</v>
          </cell>
          <cell r="H23">
            <v>13</v>
          </cell>
          <cell r="I23">
            <v>23</v>
          </cell>
          <cell r="K23">
            <v>20</v>
          </cell>
          <cell r="L23">
            <v>16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17</v>
          </cell>
          <cell r="E24">
            <v>31</v>
          </cell>
          <cell r="G24">
            <v>18</v>
          </cell>
          <cell r="H24">
            <v>10</v>
          </cell>
          <cell r="I24">
            <v>28</v>
          </cell>
          <cell r="K24">
            <v>10</v>
          </cell>
          <cell r="L24">
            <v>23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15</v>
          </cell>
          <cell r="E25">
            <v>28</v>
          </cell>
          <cell r="G25">
            <v>14</v>
          </cell>
          <cell r="H25">
            <v>14</v>
          </cell>
          <cell r="I25">
            <v>28</v>
          </cell>
          <cell r="K25">
            <v>7</v>
          </cell>
          <cell r="L25">
            <v>29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8</v>
          </cell>
          <cell r="E26">
            <v>20</v>
          </cell>
          <cell r="G26">
            <v>15</v>
          </cell>
          <cell r="H26">
            <v>17</v>
          </cell>
          <cell r="I26">
            <v>32</v>
          </cell>
          <cell r="K26">
            <v>12</v>
          </cell>
          <cell r="L26">
            <v>16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10</v>
          </cell>
          <cell r="E27">
            <v>17</v>
          </cell>
          <cell r="G27">
            <v>6</v>
          </cell>
          <cell r="H27">
            <v>13</v>
          </cell>
          <cell r="I27">
            <v>19</v>
          </cell>
          <cell r="K27">
            <v>11</v>
          </cell>
          <cell r="L27">
            <v>18</v>
          </cell>
          <cell r="M27">
            <v>29</v>
          </cell>
        </row>
        <row r="28">
          <cell r="C28">
            <v>15</v>
          </cell>
          <cell r="D28">
            <v>9</v>
          </cell>
          <cell r="E28">
            <v>24</v>
          </cell>
          <cell r="G28">
            <v>16</v>
          </cell>
          <cell r="H28">
            <v>13</v>
          </cell>
          <cell r="I28">
            <v>29</v>
          </cell>
          <cell r="K28">
            <v>16</v>
          </cell>
          <cell r="L28">
            <v>15</v>
          </cell>
          <cell r="M28">
            <v>31</v>
          </cell>
        </row>
        <row r="29">
          <cell r="C29">
            <v>8</v>
          </cell>
          <cell r="D29">
            <v>10</v>
          </cell>
          <cell r="E29">
            <v>18</v>
          </cell>
          <cell r="G29">
            <v>14</v>
          </cell>
          <cell r="H29">
            <v>8</v>
          </cell>
          <cell r="I29">
            <v>22</v>
          </cell>
          <cell r="K29">
            <v>9</v>
          </cell>
          <cell r="L29">
            <v>16</v>
          </cell>
          <cell r="M29">
            <v>25</v>
          </cell>
        </row>
      </sheetData>
      <sheetData sheetId="68">
        <row r="2">
          <cell r="C2">
            <v>1</v>
          </cell>
          <cell r="D2">
            <v>5</v>
          </cell>
          <cell r="E2">
            <v>6</v>
          </cell>
          <cell r="G2">
            <v>10</v>
          </cell>
          <cell r="H2">
            <v>6</v>
          </cell>
          <cell r="I2">
            <v>16</v>
          </cell>
          <cell r="K2">
            <v>3</v>
          </cell>
          <cell r="L2">
            <v>3</v>
          </cell>
          <cell r="M2">
            <v>6</v>
          </cell>
          <cell r="O2">
            <v>4</v>
          </cell>
          <cell r="P2">
            <v>0</v>
          </cell>
          <cell r="Q2">
            <v>4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6</v>
          </cell>
          <cell r="H3">
            <v>2</v>
          </cell>
          <cell r="I3">
            <v>8</v>
          </cell>
          <cell r="K3">
            <v>5</v>
          </cell>
          <cell r="L3">
            <v>5</v>
          </cell>
          <cell r="M3">
            <v>10</v>
          </cell>
          <cell r="O3">
            <v>1</v>
          </cell>
          <cell r="P3">
            <v>8</v>
          </cell>
          <cell r="Q3">
            <v>9</v>
          </cell>
        </row>
        <row r="4">
          <cell r="C4">
            <v>3</v>
          </cell>
          <cell r="D4">
            <v>8</v>
          </cell>
          <cell r="E4">
            <v>11</v>
          </cell>
          <cell r="G4">
            <v>10</v>
          </cell>
          <cell r="H4">
            <v>9</v>
          </cell>
          <cell r="I4">
            <v>19</v>
          </cell>
          <cell r="K4">
            <v>6</v>
          </cell>
          <cell r="L4">
            <v>1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4</v>
          </cell>
          <cell r="H5">
            <v>6</v>
          </cell>
          <cell r="I5">
            <v>10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8</v>
          </cell>
          <cell r="E6">
            <v>10</v>
          </cell>
          <cell r="G6">
            <v>5</v>
          </cell>
          <cell r="H6">
            <v>4</v>
          </cell>
          <cell r="I6">
            <v>9</v>
          </cell>
          <cell r="K6">
            <v>3</v>
          </cell>
          <cell r="L6">
            <v>7</v>
          </cell>
          <cell r="M6">
            <v>10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3</v>
          </cell>
          <cell r="H7">
            <v>6</v>
          </cell>
          <cell r="I7">
            <v>9</v>
          </cell>
          <cell r="K7">
            <v>4</v>
          </cell>
          <cell r="L7">
            <v>6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9</v>
          </cell>
          <cell r="H8">
            <v>6</v>
          </cell>
          <cell r="I8">
            <v>15</v>
          </cell>
          <cell r="K8">
            <v>7</v>
          </cell>
          <cell r="L8">
            <v>1</v>
          </cell>
          <cell r="M8">
            <v>8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6</v>
          </cell>
          <cell r="D9">
            <v>4</v>
          </cell>
          <cell r="E9">
            <v>10</v>
          </cell>
          <cell r="G9">
            <v>7</v>
          </cell>
          <cell r="H9">
            <v>9</v>
          </cell>
          <cell r="I9">
            <v>16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12</v>
          </cell>
          <cell r="D10">
            <v>5</v>
          </cell>
          <cell r="E10">
            <v>17</v>
          </cell>
          <cell r="G10">
            <v>3</v>
          </cell>
          <cell r="H10">
            <v>10</v>
          </cell>
          <cell r="I10">
            <v>13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11</v>
          </cell>
          <cell r="H11">
            <v>7</v>
          </cell>
          <cell r="I11">
            <v>18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6</v>
          </cell>
          <cell r="H12">
            <v>8</v>
          </cell>
          <cell r="I12">
            <v>14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11</v>
          </cell>
          <cell r="H13">
            <v>7</v>
          </cell>
          <cell r="I13">
            <v>18</v>
          </cell>
          <cell r="K13">
            <v>6</v>
          </cell>
          <cell r="L13">
            <v>8</v>
          </cell>
          <cell r="M13">
            <v>14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10</v>
          </cell>
          <cell r="H14">
            <v>7</v>
          </cell>
          <cell r="I14">
            <v>17</v>
          </cell>
          <cell r="K14">
            <v>11</v>
          </cell>
          <cell r="L14">
            <v>14</v>
          </cell>
          <cell r="M14">
            <v>25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16</v>
          </cell>
          <cell r="H15">
            <v>7</v>
          </cell>
          <cell r="I15">
            <v>23</v>
          </cell>
          <cell r="K15">
            <v>9</v>
          </cell>
          <cell r="L15">
            <v>8</v>
          </cell>
          <cell r="M15">
            <v>17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8</v>
          </cell>
          <cell r="H16">
            <v>8</v>
          </cell>
          <cell r="I16">
            <v>16</v>
          </cell>
          <cell r="K16">
            <v>7</v>
          </cell>
          <cell r="L16">
            <v>10</v>
          </cell>
          <cell r="M16">
            <v>17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8</v>
          </cell>
          <cell r="H17">
            <v>3</v>
          </cell>
          <cell r="I17">
            <v>11</v>
          </cell>
          <cell r="K17">
            <v>10</v>
          </cell>
          <cell r="L17">
            <v>8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9</v>
          </cell>
          <cell r="H18">
            <v>2</v>
          </cell>
          <cell r="I18">
            <v>11</v>
          </cell>
          <cell r="K18">
            <v>5</v>
          </cell>
          <cell r="L18">
            <v>9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8</v>
          </cell>
          <cell r="H19">
            <v>7</v>
          </cell>
          <cell r="I19">
            <v>15</v>
          </cell>
          <cell r="K19">
            <v>9</v>
          </cell>
          <cell r="L19">
            <v>5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3</v>
          </cell>
          <cell r="E20">
            <v>12</v>
          </cell>
          <cell r="G20">
            <v>8</v>
          </cell>
          <cell r="H20">
            <v>4</v>
          </cell>
          <cell r="I20">
            <v>12</v>
          </cell>
          <cell r="K20">
            <v>3</v>
          </cell>
          <cell r="L20">
            <v>10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6</v>
          </cell>
          <cell r="H21">
            <v>8</v>
          </cell>
          <cell r="I21">
            <v>14</v>
          </cell>
          <cell r="K21">
            <v>16</v>
          </cell>
          <cell r="L21">
            <v>8</v>
          </cell>
          <cell r="M21">
            <v>24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7</v>
          </cell>
          <cell r="H22">
            <v>7</v>
          </cell>
          <cell r="I22">
            <v>14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9</v>
          </cell>
          <cell r="H23">
            <v>4</v>
          </cell>
          <cell r="I23">
            <v>13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5</v>
          </cell>
          <cell r="E24">
            <v>11</v>
          </cell>
          <cell r="G24">
            <v>7</v>
          </cell>
          <cell r="H24">
            <v>3</v>
          </cell>
          <cell r="I24">
            <v>10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8</v>
          </cell>
          <cell r="H25">
            <v>7</v>
          </cell>
          <cell r="I25">
            <v>15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</v>
          </cell>
          <cell r="E26">
            <v>8</v>
          </cell>
          <cell r="G26">
            <v>7</v>
          </cell>
          <cell r="H26">
            <v>4</v>
          </cell>
          <cell r="I26">
            <v>11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4</v>
          </cell>
          <cell r="H27">
            <v>3</v>
          </cell>
          <cell r="I27">
            <v>7</v>
          </cell>
          <cell r="K27">
            <v>5</v>
          </cell>
          <cell r="L27">
            <v>1</v>
          </cell>
          <cell r="M27">
            <v>6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4</v>
          </cell>
          <cell r="H28">
            <v>7</v>
          </cell>
          <cell r="I28">
            <v>11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5</v>
          </cell>
          <cell r="E29">
            <v>6</v>
          </cell>
          <cell r="G29">
            <v>3</v>
          </cell>
          <cell r="H29">
            <v>3</v>
          </cell>
          <cell r="I29">
            <v>6</v>
          </cell>
          <cell r="K29">
            <v>2</v>
          </cell>
          <cell r="L29">
            <v>2</v>
          </cell>
          <cell r="M29">
            <v>4</v>
          </cell>
        </row>
      </sheetData>
      <sheetData sheetId="69">
        <row r="2">
          <cell r="C2">
            <v>6</v>
          </cell>
          <cell r="D2">
            <v>6</v>
          </cell>
          <cell r="E2">
            <v>12</v>
          </cell>
          <cell r="G2">
            <v>19</v>
          </cell>
          <cell r="H2">
            <v>9</v>
          </cell>
          <cell r="I2">
            <v>28</v>
          </cell>
          <cell r="K2">
            <v>14</v>
          </cell>
          <cell r="L2">
            <v>14</v>
          </cell>
          <cell r="M2">
            <v>28</v>
          </cell>
          <cell r="O2">
            <v>6</v>
          </cell>
          <cell r="P2">
            <v>11</v>
          </cell>
          <cell r="Q2">
            <v>17</v>
          </cell>
        </row>
        <row r="3">
          <cell r="C3">
            <v>7</v>
          </cell>
          <cell r="D3">
            <v>5</v>
          </cell>
          <cell r="E3">
            <v>12</v>
          </cell>
          <cell r="G3">
            <v>13</v>
          </cell>
          <cell r="H3">
            <v>16</v>
          </cell>
          <cell r="I3">
            <v>29</v>
          </cell>
          <cell r="K3">
            <v>13</v>
          </cell>
          <cell r="L3">
            <v>10</v>
          </cell>
          <cell r="M3">
            <v>23</v>
          </cell>
          <cell r="O3">
            <v>5</v>
          </cell>
          <cell r="P3">
            <v>4</v>
          </cell>
          <cell r="Q3">
            <v>9</v>
          </cell>
        </row>
        <row r="4">
          <cell r="C4">
            <v>11</v>
          </cell>
          <cell r="D4">
            <v>2</v>
          </cell>
          <cell r="E4">
            <v>13</v>
          </cell>
          <cell r="G4">
            <v>16</v>
          </cell>
          <cell r="H4">
            <v>10</v>
          </cell>
          <cell r="I4">
            <v>26</v>
          </cell>
          <cell r="K4">
            <v>9</v>
          </cell>
          <cell r="L4">
            <v>14</v>
          </cell>
          <cell r="M4">
            <v>23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15</v>
          </cell>
          <cell r="H5">
            <v>15</v>
          </cell>
          <cell r="I5">
            <v>30</v>
          </cell>
          <cell r="K5">
            <v>11</v>
          </cell>
          <cell r="L5">
            <v>9</v>
          </cell>
          <cell r="M5">
            <v>20</v>
          </cell>
          <cell r="O5">
            <v>5</v>
          </cell>
          <cell r="P5">
            <v>6</v>
          </cell>
          <cell r="Q5">
            <v>11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9</v>
          </cell>
          <cell r="H6">
            <v>4</v>
          </cell>
          <cell r="I6">
            <v>13</v>
          </cell>
          <cell r="K6">
            <v>12</v>
          </cell>
          <cell r="L6">
            <v>17</v>
          </cell>
          <cell r="M6">
            <v>29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7</v>
          </cell>
          <cell r="D7">
            <v>4</v>
          </cell>
          <cell r="E7">
            <v>11</v>
          </cell>
          <cell r="G7">
            <v>14</v>
          </cell>
          <cell r="H7">
            <v>9</v>
          </cell>
          <cell r="I7">
            <v>23</v>
          </cell>
          <cell r="K7">
            <v>17</v>
          </cell>
          <cell r="L7">
            <v>26</v>
          </cell>
          <cell r="M7">
            <v>43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6</v>
          </cell>
          <cell r="H8">
            <v>11</v>
          </cell>
          <cell r="I8">
            <v>17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20</v>
          </cell>
          <cell r="H9">
            <v>9</v>
          </cell>
          <cell r="I9">
            <v>29</v>
          </cell>
          <cell r="K9">
            <v>18</v>
          </cell>
          <cell r="L9">
            <v>21</v>
          </cell>
          <cell r="M9">
            <v>39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9</v>
          </cell>
          <cell r="H10">
            <v>7</v>
          </cell>
          <cell r="I10">
            <v>16</v>
          </cell>
          <cell r="K10">
            <v>9</v>
          </cell>
          <cell r="L10">
            <v>26</v>
          </cell>
          <cell r="M10">
            <v>35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8</v>
          </cell>
          <cell r="D11">
            <v>4</v>
          </cell>
          <cell r="E11">
            <v>12</v>
          </cell>
          <cell r="G11">
            <v>15</v>
          </cell>
          <cell r="H11">
            <v>7</v>
          </cell>
          <cell r="I11">
            <v>22</v>
          </cell>
          <cell r="K11">
            <v>17</v>
          </cell>
          <cell r="L11">
            <v>13</v>
          </cell>
          <cell r="M11">
            <v>30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13</v>
          </cell>
          <cell r="H12">
            <v>19</v>
          </cell>
          <cell r="I12">
            <v>32</v>
          </cell>
          <cell r="K12">
            <v>21</v>
          </cell>
          <cell r="L12">
            <v>28</v>
          </cell>
          <cell r="M12">
            <v>49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14</v>
          </cell>
          <cell r="H13">
            <v>7</v>
          </cell>
          <cell r="I13">
            <v>21</v>
          </cell>
          <cell r="K13">
            <v>13</v>
          </cell>
          <cell r="L13">
            <v>19</v>
          </cell>
          <cell r="M13">
            <v>32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17</v>
          </cell>
          <cell r="H14">
            <v>4</v>
          </cell>
          <cell r="I14">
            <v>21</v>
          </cell>
          <cell r="K14">
            <v>23</v>
          </cell>
          <cell r="L14">
            <v>29</v>
          </cell>
          <cell r="M14">
            <v>52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10</v>
          </cell>
          <cell r="E15">
            <v>12</v>
          </cell>
          <cell r="G15">
            <v>9</v>
          </cell>
          <cell r="H15">
            <v>13</v>
          </cell>
          <cell r="I15">
            <v>22</v>
          </cell>
          <cell r="K15">
            <v>23</v>
          </cell>
          <cell r="L15">
            <v>25</v>
          </cell>
          <cell r="M15">
            <v>48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18</v>
          </cell>
          <cell r="H16">
            <v>22</v>
          </cell>
          <cell r="I16">
            <v>40</v>
          </cell>
          <cell r="K16">
            <v>25</v>
          </cell>
          <cell r="L16">
            <v>22</v>
          </cell>
          <cell r="M16">
            <v>47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9</v>
          </cell>
          <cell r="H17">
            <v>6</v>
          </cell>
          <cell r="I17">
            <v>15</v>
          </cell>
          <cell r="K17">
            <v>38</v>
          </cell>
          <cell r="L17">
            <v>31</v>
          </cell>
          <cell r="M17">
            <v>69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4</v>
          </cell>
          <cell r="D18">
            <v>8</v>
          </cell>
          <cell r="E18">
            <v>12</v>
          </cell>
          <cell r="G18">
            <v>10</v>
          </cell>
          <cell r="H18">
            <v>15</v>
          </cell>
          <cell r="I18">
            <v>25</v>
          </cell>
          <cell r="K18">
            <v>24</v>
          </cell>
          <cell r="L18">
            <v>19</v>
          </cell>
          <cell r="M18">
            <v>43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13</v>
          </cell>
          <cell r="H19">
            <v>13</v>
          </cell>
          <cell r="I19">
            <v>26</v>
          </cell>
          <cell r="K19">
            <v>16</v>
          </cell>
          <cell r="L19">
            <v>19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15</v>
          </cell>
          <cell r="H20">
            <v>16</v>
          </cell>
          <cell r="I20">
            <v>31</v>
          </cell>
          <cell r="K20">
            <v>15</v>
          </cell>
          <cell r="L20">
            <v>17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5</v>
          </cell>
          <cell r="E21">
            <v>12</v>
          </cell>
          <cell r="G21">
            <v>14</v>
          </cell>
          <cell r="H21">
            <v>10</v>
          </cell>
          <cell r="I21">
            <v>24</v>
          </cell>
          <cell r="K21">
            <v>14</v>
          </cell>
          <cell r="L21">
            <v>18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15</v>
          </cell>
          <cell r="E22">
            <v>28</v>
          </cell>
          <cell r="G22">
            <v>20</v>
          </cell>
          <cell r="H22">
            <v>17</v>
          </cell>
          <cell r="I22">
            <v>37</v>
          </cell>
          <cell r="K22">
            <v>15</v>
          </cell>
          <cell r="L22">
            <v>13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13</v>
          </cell>
          <cell r="E23">
            <v>20</v>
          </cell>
          <cell r="G23">
            <v>19</v>
          </cell>
          <cell r="H23">
            <v>10</v>
          </cell>
          <cell r="I23">
            <v>29</v>
          </cell>
          <cell r="K23">
            <v>22</v>
          </cell>
          <cell r="L23">
            <v>11</v>
          </cell>
          <cell r="M23">
            <v>33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16</v>
          </cell>
          <cell r="E24">
            <v>30</v>
          </cell>
          <cell r="G24">
            <v>9</v>
          </cell>
          <cell r="H24">
            <v>9</v>
          </cell>
          <cell r="I24">
            <v>18</v>
          </cell>
          <cell r="K24">
            <v>15</v>
          </cell>
          <cell r="L24">
            <v>19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16</v>
          </cell>
          <cell r="E25">
            <v>29</v>
          </cell>
          <cell r="G25">
            <v>11</v>
          </cell>
          <cell r="H25">
            <v>11</v>
          </cell>
          <cell r="I25">
            <v>22</v>
          </cell>
          <cell r="K25">
            <v>14</v>
          </cell>
          <cell r="L25">
            <v>14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12</v>
          </cell>
          <cell r="E26">
            <v>21</v>
          </cell>
          <cell r="G26">
            <v>11</v>
          </cell>
          <cell r="H26">
            <v>11</v>
          </cell>
          <cell r="I26">
            <v>22</v>
          </cell>
          <cell r="K26">
            <v>6</v>
          </cell>
          <cell r="L26">
            <v>10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12</v>
          </cell>
          <cell r="E27">
            <v>27</v>
          </cell>
          <cell r="G27">
            <v>7</v>
          </cell>
          <cell r="H27">
            <v>8</v>
          </cell>
          <cell r="I27">
            <v>15</v>
          </cell>
          <cell r="K27">
            <v>11</v>
          </cell>
          <cell r="L27">
            <v>11</v>
          </cell>
          <cell r="M27">
            <v>22</v>
          </cell>
        </row>
        <row r="28">
          <cell r="C28">
            <v>18</v>
          </cell>
          <cell r="D28">
            <v>10</v>
          </cell>
          <cell r="E28">
            <v>28</v>
          </cell>
          <cell r="G28">
            <v>15</v>
          </cell>
          <cell r="H28">
            <v>13</v>
          </cell>
          <cell r="I28">
            <v>28</v>
          </cell>
          <cell r="K28">
            <v>11</v>
          </cell>
          <cell r="L28">
            <v>16</v>
          </cell>
          <cell r="M28">
            <v>27</v>
          </cell>
        </row>
        <row r="29">
          <cell r="C29">
            <v>13</v>
          </cell>
          <cell r="D29">
            <v>13</v>
          </cell>
          <cell r="E29">
            <v>26</v>
          </cell>
          <cell r="G29">
            <v>12</v>
          </cell>
          <cell r="H29">
            <v>17</v>
          </cell>
          <cell r="I29">
            <v>29</v>
          </cell>
          <cell r="K29">
            <v>3</v>
          </cell>
          <cell r="L29">
            <v>10</v>
          </cell>
          <cell r="M29">
            <v>13</v>
          </cell>
        </row>
      </sheetData>
      <sheetData sheetId="70">
        <row r="2">
          <cell r="C2">
            <v>3</v>
          </cell>
          <cell r="D2">
            <v>4</v>
          </cell>
          <cell r="E2">
            <v>7</v>
          </cell>
          <cell r="G2">
            <v>5</v>
          </cell>
          <cell r="H2">
            <v>3</v>
          </cell>
          <cell r="I2">
            <v>8</v>
          </cell>
          <cell r="K2">
            <v>5</v>
          </cell>
          <cell r="L2">
            <v>6</v>
          </cell>
          <cell r="M2">
            <v>11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6</v>
          </cell>
          <cell r="H3">
            <v>11</v>
          </cell>
          <cell r="I3">
            <v>17</v>
          </cell>
          <cell r="K3">
            <v>10</v>
          </cell>
          <cell r="L3">
            <v>10</v>
          </cell>
          <cell r="M3">
            <v>20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11</v>
          </cell>
          <cell r="H4">
            <v>4</v>
          </cell>
          <cell r="I4">
            <v>15</v>
          </cell>
          <cell r="K4">
            <v>7</v>
          </cell>
          <cell r="L4">
            <v>13</v>
          </cell>
          <cell r="M4">
            <v>20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6</v>
          </cell>
          <cell r="H5">
            <v>5</v>
          </cell>
          <cell r="I5">
            <v>11</v>
          </cell>
          <cell r="K5">
            <v>12</v>
          </cell>
          <cell r="L5">
            <v>3</v>
          </cell>
          <cell r="M5">
            <v>15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9</v>
          </cell>
          <cell r="H6">
            <v>7</v>
          </cell>
          <cell r="I6">
            <v>16</v>
          </cell>
          <cell r="K6">
            <v>7</v>
          </cell>
          <cell r="L6">
            <v>9</v>
          </cell>
          <cell r="M6">
            <v>16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4</v>
          </cell>
          <cell r="H7">
            <v>8</v>
          </cell>
          <cell r="I7">
            <v>12</v>
          </cell>
          <cell r="K7">
            <v>14</v>
          </cell>
          <cell r="L7">
            <v>16</v>
          </cell>
          <cell r="M7">
            <v>30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11</v>
          </cell>
          <cell r="H8">
            <v>7</v>
          </cell>
          <cell r="I8">
            <v>18</v>
          </cell>
          <cell r="K8">
            <v>12</v>
          </cell>
          <cell r="L8">
            <v>7</v>
          </cell>
          <cell r="M8">
            <v>19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9</v>
          </cell>
          <cell r="H9">
            <v>6</v>
          </cell>
          <cell r="I9">
            <v>15</v>
          </cell>
          <cell r="K9">
            <v>9</v>
          </cell>
          <cell r="L9">
            <v>16</v>
          </cell>
          <cell r="M9">
            <v>25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7</v>
          </cell>
          <cell r="H10">
            <v>8</v>
          </cell>
          <cell r="I10">
            <v>15</v>
          </cell>
          <cell r="K10">
            <v>10</v>
          </cell>
          <cell r="L10">
            <v>9</v>
          </cell>
          <cell r="M10">
            <v>19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11</v>
          </cell>
          <cell r="H11">
            <v>5</v>
          </cell>
          <cell r="I11">
            <v>16</v>
          </cell>
          <cell r="K11">
            <v>9</v>
          </cell>
          <cell r="L11">
            <v>13</v>
          </cell>
          <cell r="M11">
            <v>22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10</v>
          </cell>
          <cell r="H12">
            <v>9</v>
          </cell>
          <cell r="I12">
            <v>19</v>
          </cell>
          <cell r="K12">
            <v>7</v>
          </cell>
          <cell r="L12">
            <v>18</v>
          </cell>
          <cell r="M12">
            <v>25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11</v>
          </cell>
          <cell r="H13">
            <v>3</v>
          </cell>
          <cell r="I13">
            <v>14</v>
          </cell>
          <cell r="K13">
            <v>13</v>
          </cell>
          <cell r="L13">
            <v>12</v>
          </cell>
          <cell r="M13">
            <v>25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11</v>
          </cell>
          <cell r="H14">
            <v>7</v>
          </cell>
          <cell r="I14">
            <v>18</v>
          </cell>
          <cell r="K14">
            <v>12</v>
          </cell>
          <cell r="L14">
            <v>10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8</v>
          </cell>
          <cell r="H15">
            <v>6</v>
          </cell>
          <cell r="I15">
            <v>14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2</v>
          </cell>
          <cell r="H16">
            <v>12</v>
          </cell>
          <cell r="I16">
            <v>14</v>
          </cell>
          <cell r="K16">
            <v>17</v>
          </cell>
          <cell r="L16">
            <v>25</v>
          </cell>
          <cell r="M16">
            <v>42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12</v>
          </cell>
          <cell r="H17">
            <v>12</v>
          </cell>
          <cell r="I17">
            <v>24</v>
          </cell>
          <cell r="K17">
            <v>16</v>
          </cell>
          <cell r="L17">
            <v>15</v>
          </cell>
          <cell r="M17">
            <v>31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4</v>
          </cell>
          <cell r="H18">
            <v>10</v>
          </cell>
          <cell r="I18">
            <v>14</v>
          </cell>
          <cell r="K18">
            <v>11</v>
          </cell>
          <cell r="L18">
            <v>17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10</v>
          </cell>
          <cell r="H19">
            <v>11</v>
          </cell>
          <cell r="I19">
            <v>21</v>
          </cell>
          <cell r="K19">
            <v>18</v>
          </cell>
          <cell r="L19">
            <v>15</v>
          </cell>
          <cell r="M19">
            <v>33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14</v>
          </cell>
          <cell r="H20">
            <v>5</v>
          </cell>
          <cell r="I20">
            <v>19</v>
          </cell>
          <cell r="K20">
            <v>10</v>
          </cell>
          <cell r="L20">
            <v>13</v>
          </cell>
          <cell r="M20">
            <v>23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6</v>
          </cell>
          <cell r="E21">
            <v>16</v>
          </cell>
          <cell r="G21">
            <v>6</v>
          </cell>
          <cell r="H21">
            <v>3</v>
          </cell>
          <cell r="I21">
            <v>9</v>
          </cell>
          <cell r="K21">
            <v>9</v>
          </cell>
          <cell r="L21">
            <v>7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7</v>
          </cell>
          <cell r="H22">
            <v>7</v>
          </cell>
          <cell r="I22">
            <v>14</v>
          </cell>
          <cell r="K22">
            <v>7</v>
          </cell>
          <cell r="L22">
            <v>11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19</v>
          </cell>
          <cell r="H23">
            <v>15</v>
          </cell>
          <cell r="I23">
            <v>34</v>
          </cell>
          <cell r="K23">
            <v>9</v>
          </cell>
          <cell r="L23">
            <v>4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4</v>
          </cell>
          <cell r="E24">
            <v>15</v>
          </cell>
          <cell r="G24">
            <v>5</v>
          </cell>
          <cell r="H24">
            <v>7</v>
          </cell>
          <cell r="I24">
            <v>12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</v>
          </cell>
          <cell r="E25">
            <v>9</v>
          </cell>
          <cell r="G25">
            <v>9</v>
          </cell>
          <cell r="H25">
            <v>10</v>
          </cell>
          <cell r="I25">
            <v>19</v>
          </cell>
          <cell r="K25">
            <v>11</v>
          </cell>
          <cell r="L25">
            <v>6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9</v>
          </cell>
          <cell r="E26">
            <v>16</v>
          </cell>
          <cell r="G26">
            <v>8</v>
          </cell>
          <cell r="H26">
            <v>9</v>
          </cell>
          <cell r="I26">
            <v>17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5</v>
          </cell>
          <cell r="H27">
            <v>8</v>
          </cell>
          <cell r="I27">
            <v>13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5</v>
          </cell>
          <cell r="H28">
            <v>13</v>
          </cell>
          <cell r="I28">
            <v>18</v>
          </cell>
          <cell r="K28">
            <v>4</v>
          </cell>
          <cell r="L28">
            <v>1</v>
          </cell>
          <cell r="M28">
            <v>5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10</v>
          </cell>
          <cell r="H29">
            <v>7</v>
          </cell>
          <cell r="I29">
            <v>17</v>
          </cell>
          <cell r="K29">
            <v>5</v>
          </cell>
          <cell r="L29">
            <v>4</v>
          </cell>
          <cell r="M29">
            <v>9</v>
          </cell>
        </row>
      </sheetData>
      <sheetData sheetId="71">
        <row r="2">
          <cell r="C2">
            <v>0</v>
          </cell>
          <cell r="D2">
            <v>0</v>
          </cell>
          <cell r="E2">
            <v>0</v>
          </cell>
          <cell r="G2">
            <v>4</v>
          </cell>
          <cell r="H2">
            <v>4</v>
          </cell>
          <cell r="I2">
            <v>8</v>
          </cell>
          <cell r="K2">
            <v>2</v>
          </cell>
          <cell r="L2">
            <v>3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5</v>
          </cell>
          <cell r="H3">
            <v>5</v>
          </cell>
          <cell r="I3">
            <v>10</v>
          </cell>
          <cell r="K3">
            <v>3</v>
          </cell>
          <cell r="L3">
            <v>2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5</v>
          </cell>
          <cell r="H4">
            <v>2</v>
          </cell>
          <cell r="I4">
            <v>7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3</v>
          </cell>
          <cell r="H5">
            <v>4</v>
          </cell>
          <cell r="I5">
            <v>7</v>
          </cell>
          <cell r="K5">
            <v>3</v>
          </cell>
          <cell r="L5">
            <v>0</v>
          </cell>
          <cell r="M5">
            <v>3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3</v>
          </cell>
          <cell r="I6">
            <v>6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3</v>
          </cell>
          <cell r="I7">
            <v>5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5</v>
          </cell>
          <cell r="H8">
            <v>1</v>
          </cell>
          <cell r="I8">
            <v>6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0</v>
          </cell>
          <cell r="L9">
            <v>3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2</v>
          </cell>
          <cell r="I10">
            <v>3</v>
          </cell>
          <cell r="K10">
            <v>1</v>
          </cell>
          <cell r="L10">
            <v>3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5</v>
          </cell>
          <cell r="H11">
            <v>2</v>
          </cell>
          <cell r="I11">
            <v>7</v>
          </cell>
          <cell r="K11">
            <v>0</v>
          </cell>
          <cell r="L11">
            <v>0</v>
          </cell>
          <cell r="M11">
            <v>0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2</v>
          </cell>
          <cell r="I12">
            <v>3</v>
          </cell>
          <cell r="K12">
            <v>2</v>
          </cell>
          <cell r="L12">
            <v>1</v>
          </cell>
          <cell r="M12">
            <v>3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1</v>
          </cell>
          <cell r="I13">
            <v>4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2</v>
          </cell>
          <cell r="I14">
            <v>4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1</v>
          </cell>
          <cell r="I15">
            <v>4</v>
          </cell>
          <cell r="K15">
            <v>0</v>
          </cell>
          <cell r="L15">
            <v>2</v>
          </cell>
          <cell r="M15">
            <v>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4</v>
          </cell>
          <cell r="H16">
            <v>1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0</v>
          </cell>
          <cell r="I17">
            <v>2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3</v>
          </cell>
          <cell r="I18">
            <v>6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3</v>
          </cell>
          <cell r="H19">
            <v>0</v>
          </cell>
          <cell r="I19">
            <v>3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2</v>
          </cell>
          <cell r="H20">
            <v>2</v>
          </cell>
          <cell r="I20">
            <v>4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2</v>
          </cell>
          <cell r="E21">
            <v>10</v>
          </cell>
          <cell r="G21">
            <v>0</v>
          </cell>
          <cell r="H21">
            <v>2</v>
          </cell>
          <cell r="I21">
            <v>2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2</v>
          </cell>
          <cell r="H22">
            <v>1</v>
          </cell>
          <cell r="I22">
            <v>3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10</v>
          </cell>
          <cell r="E23">
            <v>18</v>
          </cell>
          <cell r="G23">
            <v>2</v>
          </cell>
          <cell r="H23">
            <v>4</v>
          </cell>
          <cell r="I23">
            <v>6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9</v>
          </cell>
          <cell r="E24">
            <v>21</v>
          </cell>
          <cell r="G24">
            <v>6</v>
          </cell>
          <cell r="H24">
            <v>2</v>
          </cell>
          <cell r="I24">
            <v>8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8</v>
          </cell>
          <cell r="E25">
            <v>17</v>
          </cell>
          <cell r="G25">
            <v>1</v>
          </cell>
          <cell r="H25">
            <v>2</v>
          </cell>
          <cell r="I25">
            <v>3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8</v>
          </cell>
          <cell r="E26">
            <v>13</v>
          </cell>
          <cell r="G26">
            <v>3</v>
          </cell>
          <cell r="H26">
            <v>2</v>
          </cell>
          <cell r="I26">
            <v>5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9</v>
          </cell>
          <cell r="E27">
            <v>13</v>
          </cell>
          <cell r="G27">
            <v>0</v>
          </cell>
          <cell r="H27">
            <v>0</v>
          </cell>
          <cell r="I27">
            <v>0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2</v>
          </cell>
          <cell r="H28">
            <v>4</v>
          </cell>
          <cell r="I28">
            <v>6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1</v>
          </cell>
          <cell r="M29">
            <v>2</v>
          </cell>
        </row>
      </sheetData>
      <sheetData sheetId="72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4</v>
          </cell>
          <cell r="I2">
            <v>9</v>
          </cell>
          <cell r="K2">
            <v>3</v>
          </cell>
          <cell r="L2">
            <v>2</v>
          </cell>
          <cell r="M2">
            <v>5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5</v>
          </cell>
          <cell r="H3">
            <v>1</v>
          </cell>
          <cell r="I3">
            <v>6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4</v>
          </cell>
          <cell r="I4">
            <v>6</v>
          </cell>
          <cell r="K4">
            <v>5</v>
          </cell>
          <cell r="L4">
            <v>1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3</v>
          </cell>
          <cell r="I5">
            <v>4</v>
          </cell>
          <cell r="K5">
            <v>2</v>
          </cell>
          <cell r="L5">
            <v>5</v>
          </cell>
          <cell r="M5">
            <v>7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3</v>
          </cell>
          <cell r="I6">
            <v>5</v>
          </cell>
          <cell r="K6">
            <v>1</v>
          </cell>
          <cell r="L6">
            <v>3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2</v>
          </cell>
          <cell r="I9">
            <v>3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3</v>
          </cell>
          <cell r="H10">
            <v>4</v>
          </cell>
          <cell r="I10">
            <v>7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5</v>
          </cell>
          <cell r="H11">
            <v>2</v>
          </cell>
          <cell r="I11">
            <v>7</v>
          </cell>
          <cell r="K11">
            <v>4</v>
          </cell>
          <cell r="L11">
            <v>0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3</v>
          </cell>
          <cell r="H12">
            <v>1</v>
          </cell>
          <cell r="I12">
            <v>4</v>
          </cell>
          <cell r="K12">
            <v>0</v>
          </cell>
          <cell r="L12">
            <v>7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1</v>
          </cell>
          <cell r="I13">
            <v>1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2</v>
          </cell>
          <cell r="H14">
            <v>3</v>
          </cell>
          <cell r="I14">
            <v>5</v>
          </cell>
          <cell r="K14">
            <v>4</v>
          </cell>
          <cell r="L14">
            <v>2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3</v>
          </cell>
          <cell r="H15">
            <v>3</v>
          </cell>
          <cell r="I15">
            <v>6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8</v>
          </cell>
          <cell r="H16">
            <v>1</v>
          </cell>
          <cell r="I16">
            <v>9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4</v>
          </cell>
          <cell r="H17">
            <v>5</v>
          </cell>
          <cell r="I17">
            <v>9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4</v>
          </cell>
          <cell r="H18">
            <v>3</v>
          </cell>
          <cell r="I18">
            <v>7</v>
          </cell>
          <cell r="K18">
            <v>1</v>
          </cell>
          <cell r="L18">
            <v>4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2</v>
          </cell>
          <cell r="H19">
            <v>3</v>
          </cell>
          <cell r="I19">
            <v>5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8</v>
          </cell>
          <cell r="H20">
            <v>4</v>
          </cell>
          <cell r="I20">
            <v>12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7</v>
          </cell>
          <cell r="E21">
            <v>18</v>
          </cell>
          <cell r="G21">
            <v>4</v>
          </cell>
          <cell r="H21">
            <v>5</v>
          </cell>
          <cell r="I21">
            <v>9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6</v>
          </cell>
          <cell r="E22">
            <v>24</v>
          </cell>
          <cell r="G22">
            <v>5</v>
          </cell>
          <cell r="H22">
            <v>3</v>
          </cell>
          <cell r="I22">
            <v>8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34</v>
          </cell>
          <cell r="D23">
            <v>10</v>
          </cell>
          <cell r="E23">
            <v>44</v>
          </cell>
          <cell r="G23">
            <v>6</v>
          </cell>
          <cell r="H23">
            <v>2</v>
          </cell>
          <cell r="I23">
            <v>8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27</v>
          </cell>
          <cell r="D24">
            <v>11</v>
          </cell>
          <cell r="E24">
            <v>38</v>
          </cell>
          <cell r="G24">
            <v>10</v>
          </cell>
          <cell r="H24">
            <v>4</v>
          </cell>
          <cell r="I24">
            <v>14</v>
          </cell>
          <cell r="K24">
            <v>8</v>
          </cell>
          <cell r="L24">
            <v>7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9</v>
          </cell>
          <cell r="E25">
            <v>22</v>
          </cell>
          <cell r="G25">
            <v>7</v>
          </cell>
          <cell r="H25">
            <v>3</v>
          </cell>
          <cell r="I25">
            <v>10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7</v>
          </cell>
          <cell r="E26">
            <v>15</v>
          </cell>
          <cell r="G26">
            <v>3</v>
          </cell>
          <cell r="H26">
            <v>3</v>
          </cell>
          <cell r="I26">
            <v>6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5</v>
          </cell>
          <cell r="E27">
            <v>14</v>
          </cell>
          <cell r="G27">
            <v>2</v>
          </cell>
          <cell r="H27">
            <v>4</v>
          </cell>
          <cell r="I27">
            <v>6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7</v>
          </cell>
          <cell r="H28">
            <v>1</v>
          </cell>
          <cell r="I28">
            <v>8</v>
          </cell>
          <cell r="K28">
            <v>3</v>
          </cell>
          <cell r="L28">
            <v>7</v>
          </cell>
          <cell r="M28">
            <v>10</v>
          </cell>
        </row>
        <row r="29">
          <cell r="C29">
            <v>3</v>
          </cell>
          <cell r="D29">
            <v>8</v>
          </cell>
          <cell r="E29">
            <v>11</v>
          </cell>
          <cell r="G29">
            <v>3</v>
          </cell>
          <cell r="H29">
            <v>6</v>
          </cell>
          <cell r="I29">
            <v>9</v>
          </cell>
          <cell r="K29">
            <v>1</v>
          </cell>
          <cell r="L29">
            <v>1</v>
          </cell>
          <cell r="M29">
            <v>2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4</v>
          </cell>
          <cell r="I2">
            <v>4</v>
          </cell>
          <cell r="K2">
            <v>7</v>
          </cell>
          <cell r="L2">
            <v>2</v>
          </cell>
          <cell r="M2">
            <v>9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6</v>
          </cell>
          <cell r="L3">
            <v>5</v>
          </cell>
          <cell r="M3">
            <v>11</v>
          </cell>
          <cell r="O3">
            <v>3</v>
          </cell>
          <cell r="P3">
            <v>0</v>
          </cell>
          <cell r="Q3">
            <v>3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1</v>
          </cell>
          <cell r="H6">
            <v>1</v>
          </cell>
          <cell r="I6">
            <v>2</v>
          </cell>
          <cell r="K6">
            <v>3</v>
          </cell>
          <cell r="L6">
            <v>0</v>
          </cell>
          <cell r="M6">
            <v>3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7</v>
          </cell>
          <cell r="H7">
            <v>4</v>
          </cell>
          <cell r="I7">
            <v>11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3</v>
          </cell>
          <cell r="H8">
            <v>0</v>
          </cell>
          <cell r="I8">
            <v>3</v>
          </cell>
          <cell r="K8">
            <v>3</v>
          </cell>
          <cell r="L8">
            <v>1</v>
          </cell>
          <cell r="M8">
            <v>4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1</v>
          </cell>
          <cell r="I9">
            <v>4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1</v>
          </cell>
          <cell r="I10">
            <v>3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2</v>
          </cell>
          <cell r="I11">
            <v>5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6</v>
          </cell>
          <cell r="H12">
            <v>4</v>
          </cell>
          <cell r="I12">
            <v>10</v>
          </cell>
          <cell r="K12">
            <v>2</v>
          </cell>
          <cell r="L12">
            <v>4</v>
          </cell>
          <cell r="M12">
            <v>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0</v>
          </cell>
          <cell r="E13">
            <v>6</v>
          </cell>
          <cell r="G13">
            <v>8</v>
          </cell>
          <cell r="H13">
            <v>4</v>
          </cell>
          <cell r="I13">
            <v>12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3</v>
          </cell>
          <cell r="H15">
            <v>2</v>
          </cell>
          <cell r="I15">
            <v>5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5</v>
          </cell>
          <cell r="I16">
            <v>8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4</v>
          </cell>
          <cell r="H17">
            <v>4</v>
          </cell>
          <cell r="I17">
            <v>8</v>
          </cell>
          <cell r="K17">
            <v>10</v>
          </cell>
          <cell r="L17">
            <v>2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7</v>
          </cell>
          <cell r="H18">
            <v>2</v>
          </cell>
          <cell r="I18">
            <v>9</v>
          </cell>
          <cell r="K18">
            <v>2</v>
          </cell>
          <cell r="L18">
            <v>5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6</v>
          </cell>
          <cell r="H19">
            <v>3</v>
          </cell>
          <cell r="I19">
            <v>9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3</v>
          </cell>
          <cell r="H20">
            <v>6</v>
          </cell>
          <cell r="I20">
            <v>9</v>
          </cell>
          <cell r="K20">
            <v>2</v>
          </cell>
          <cell r="L20">
            <v>7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7</v>
          </cell>
          <cell r="E21">
            <v>19</v>
          </cell>
          <cell r="G21">
            <v>8</v>
          </cell>
          <cell r="H21">
            <v>4</v>
          </cell>
          <cell r="I21">
            <v>12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10</v>
          </cell>
          <cell r="E22">
            <v>31</v>
          </cell>
          <cell r="G22">
            <v>3</v>
          </cell>
          <cell r="H22">
            <v>2</v>
          </cell>
          <cell r="I22">
            <v>5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12</v>
          </cell>
          <cell r="E23">
            <v>26</v>
          </cell>
          <cell r="G23">
            <v>6</v>
          </cell>
          <cell r="H23">
            <v>4</v>
          </cell>
          <cell r="I23">
            <v>10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9</v>
          </cell>
          <cell r="E24">
            <v>16</v>
          </cell>
          <cell r="G24">
            <v>8</v>
          </cell>
          <cell r="H24">
            <v>7</v>
          </cell>
          <cell r="I24">
            <v>15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12</v>
          </cell>
          <cell r="E25">
            <v>18</v>
          </cell>
          <cell r="G25">
            <v>6</v>
          </cell>
          <cell r="H25">
            <v>4</v>
          </cell>
          <cell r="I25">
            <v>10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8</v>
          </cell>
          <cell r="H26">
            <v>7</v>
          </cell>
          <cell r="I26">
            <v>15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</v>
          </cell>
          <cell r="E27">
            <v>10</v>
          </cell>
          <cell r="G27">
            <v>4</v>
          </cell>
          <cell r="H27">
            <v>4</v>
          </cell>
          <cell r="I27">
            <v>8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4</v>
          </cell>
          <cell r="H28">
            <v>1</v>
          </cell>
          <cell r="I28">
            <v>5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5</v>
          </cell>
          <cell r="D29">
            <v>1</v>
          </cell>
          <cell r="E29">
            <v>6</v>
          </cell>
          <cell r="G29">
            <v>4</v>
          </cell>
          <cell r="H29">
            <v>2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74">
        <row r="2">
          <cell r="C2">
            <v>0</v>
          </cell>
          <cell r="D2">
            <v>2</v>
          </cell>
          <cell r="E2">
            <v>2</v>
          </cell>
          <cell r="G2">
            <v>6</v>
          </cell>
          <cell r="H2">
            <v>3</v>
          </cell>
          <cell r="I2">
            <v>9</v>
          </cell>
          <cell r="K2">
            <v>10</v>
          </cell>
          <cell r="L2">
            <v>7</v>
          </cell>
          <cell r="M2">
            <v>17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3</v>
          </cell>
          <cell r="I3">
            <v>6</v>
          </cell>
          <cell r="K3">
            <v>3</v>
          </cell>
          <cell r="L3">
            <v>6</v>
          </cell>
          <cell r="M3">
            <v>9</v>
          </cell>
          <cell r="O3">
            <v>4</v>
          </cell>
          <cell r="P3">
            <v>1</v>
          </cell>
          <cell r="Q3">
            <v>5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4</v>
          </cell>
          <cell r="H4">
            <v>1</v>
          </cell>
          <cell r="I4">
            <v>5</v>
          </cell>
          <cell r="K4">
            <v>7</v>
          </cell>
          <cell r="L4">
            <v>6</v>
          </cell>
          <cell r="M4">
            <v>13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5</v>
          </cell>
          <cell r="I5">
            <v>7</v>
          </cell>
          <cell r="K5">
            <v>7</v>
          </cell>
          <cell r="L5">
            <v>5</v>
          </cell>
          <cell r="M5">
            <v>12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2</v>
          </cell>
          <cell r="H6">
            <v>3</v>
          </cell>
          <cell r="I6">
            <v>5</v>
          </cell>
          <cell r="K6">
            <v>5</v>
          </cell>
          <cell r="L6">
            <v>4</v>
          </cell>
          <cell r="M6">
            <v>9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4</v>
          </cell>
          <cell r="I7">
            <v>6</v>
          </cell>
          <cell r="K7">
            <v>7</v>
          </cell>
          <cell r="L7">
            <v>10</v>
          </cell>
          <cell r="M7">
            <v>17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2</v>
          </cell>
          <cell r="H8">
            <v>4</v>
          </cell>
          <cell r="I8">
            <v>6</v>
          </cell>
          <cell r="K8">
            <v>4</v>
          </cell>
          <cell r="L8">
            <v>9</v>
          </cell>
          <cell r="M8">
            <v>13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9</v>
          </cell>
          <cell r="H9">
            <v>6</v>
          </cell>
          <cell r="I9">
            <v>15</v>
          </cell>
          <cell r="K9">
            <v>11</v>
          </cell>
          <cell r="L9">
            <v>4</v>
          </cell>
          <cell r="M9">
            <v>15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5</v>
          </cell>
          <cell r="H10">
            <v>3</v>
          </cell>
          <cell r="I10">
            <v>8</v>
          </cell>
          <cell r="K10">
            <v>5</v>
          </cell>
          <cell r="L10">
            <v>8</v>
          </cell>
          <cell r="M10">
            <v>13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4</v>
          </cell>
          <cell r="H11">
            <v>4</v>
          </cell>
          <cell r="I11">
            <v>8</v>
          </cell>
          <cell r="K11">
            <v>6</v>
          </cell>
          <cell r="L11">
            <v>3</v>
          </cell>
          <cell r="M11">
            <v>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7</v>
          </cell>
          <cell r="H12">
            <v>5</v>
          </cell>
          <cell r="I12">
            <v>12</v>
          </cell>
          <cell r="K12">
            <v>8</v>
          </cell>
          <cell r="L12">
            <v>3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2</v>
          </cell>
          <cell r="H13">
            <v>4</v>
          </cell>
          <cell r="I13">
            <v>6</v>
          </cell>
          <cell r="K13">
            <v>5</v>
          </cell>
          <cell r="L13">
            <v>6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9</v>
          </cell>
          <cell r="I14">
            <v>17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8</v>
          </cell>
          <cell r="H15">
            <v>3</v>
          </cell>
          <cell r="I15">
            <v>11</v>
          </cell>
          <cell r="K15">
            <v>13</v>
          </cell>
          <cell r="L15">
            <v>12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9</v>
          </cell>
          <cell r="E16">
            <v>13</v>
          </cell>
          <cell r="G16">
            <v>7</v>
          </cell>
          <cell r="H16">
            <v>7</v>
          </cell>
          <cell r="I16">
            <v>14</v>
          </cell>
          <cell r="K16">
            <v>4</v>
          </cell>
          <cell r="L16">
            <v>18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2</v>
          </cell>
          <cell r="H17">
            <v>8</v>
          </cell>
          <cell r="I17">
            <v>10</v>
          </cell>
          <cell r="K17">
            <v>5</v>
          </cell>
          <cell r="L17">
            <v>10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12</v>
          </cell>
          <cell r="H18">
            <v>10</v>
          </cell>
          <cell r="I18">
            <v>22</v>
          </cell>
          <cell r="K18">
            <v>10</v>
          </cell>
          <cell r="L18">
            <v>10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7</v>
          </cell>
          <cell r="H19">
            <v>7</v>
          </cell>
          <cell r="I19">
            <v>14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3</v>
          </cell>
          <cell r="E20">
            <v>11</v>
          </cell>
          <cell r="G20">
            <v>4</v>
          </cell>
          <cell r="H20">
            <v>10</v>
          </cell>
          <cell r="I20">
            <v>14</v>
          </cell>
          <cell r="K20">
            <v>7</v>
          </cell>
          <cell r="L20">
            <v>12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10</v>
          </cell>
          <cell r="H21">
            <v>8</v>
          </cell>
          <cell r="I21">
            <v>18</v>
          </cell>
          <cell r="K21">
            <v>7</v>
          </cell>
          <cell r="L21">
            <v>11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8</v>
          </cell>
          <cell r="E22">
            <v>21</v>
          </cell>
          <cell r="G22">
            <v>10</v>
          </cell>
          <cell r="H22">
            <v>3</v>
          </cell>
          <cell r="I22">
            <v>13</v>
          </cell>
          <cell r="K22">
            <v>8</v>
          </cell>
          <cell r="L22">
            <v>8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9</v>
          </cell>
          <cell r="E23">
            <v>23</v>
          </cell>
          <cell r="G23">
            <v>7</v>
          </cell>
          <cell r="H23">
            <v>9</v>
          </cell>
          <cell r="I23">
            <v>16</v>
          </cell>
          <cell r="K23">
            <v>7</v>
          </cell>
          <cell r="L23">
            <v>10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5</v>
          </cell>
          <cell r="E24">
            <v>17</v>
          </cell>
          <cell r="G24">
            <v>4</v>
          </cell>
          <cell r="H24">
            <v>10</v>
          </cell>
          <cell r="I24">
            <v>14</v>
          </cell>
          <cell r="K24">
            <v>6</v>
          </cell>
          <cell r="L24">
            <v>9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</v>
          </cell>
          <cell r="E25">
            <v>9</v>
          </cell>
          <cell r="G25">
            <v>7</v>
          </cell>
          <cell r="H25">
            <v>5</v>
          </cell>
          <cell r="I25">
            <v>12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2</v>
          </cell>
          <cell r="E26">
            <v>9</v>
          </cell>
          <cell r="G26">
            <v>3</v>
          </cell>
          <cell r="H26">
            <v>9</v>
          </cell>
          <cell r="I26">
            <v>12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7</v>
          </cell>
          <cell r="H27">
            <v>4</v>
          </cell>
          <cell r="I27">
            <v>11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4</v>
          </cell>
          <cell r="D28">
            <v>7</v>
          </cell>
          <cell r="E28">
            <v>11</v>
          </cell>
          <cell r="G28">
            <v>9</v>
          </cell>
          <cell r="H28">
            <v>9</v>
          </cell>
          <cell r="I28">
            <v>18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7</v>
          </cell>
          <cell r="H29">
            <v>3</v>
          </cell>
          <cell r="I29">
            <v>10</v>
          </cell>
          <cell r="K29">
            <v>3</v>
          </cell>
          <cell r="L29">
            <v>2</v>
          </cell>
          <cell r="M29">
            <v>5</v>
          </cell>
        </row>
      </sheetData>
      <sheetData sheetId="75">
        <row r="2">
          <cell r="C2">
            <v>1</v>
          </cell>
          <cell r="D2">
            <v>0</v>
          </cell>
          <cell r="E2">
            <v>1</v>
          </cell>
          <cell r="G2">
            <v>5</v>
          </cell>
          <cell r="H2">
            <v>0</v>
          </cell>
          <cell r="I2">
            <v>5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2</v>
          </cell>
          <cell r="I3">
            <v>4</v>
          </cell>
          <cell r="K3">
            <v>2</v>
          </cell>
          <cell r="L3">
            <v>8</v>
          </cell>
          <cell r="M3">
            <v>10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10</v>
          </cell>
          <cell r="H4">
            <v>3</v>
          </cell>
          <cell r="I4">
            <v>13</v>
          </cell>
          <cell r="K4">
            <v>6</v>
          </cell>
          <cell r="L4">
            <v>6</v>
          </cell>
          <cell r="M4">
            <v>12</v>
          </cell>
          <cell r="O4">
            <v>5</v>
          </cell>
          <cell r="P4">
            <v>7</v>
          </cell>
          <cell r="Q4">
            <v>12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5</v>
          </cell>
          <cell r="H5">
            <v>2</v>
          </cell>
          <cell r="I5">
            <v>7</v>
          </cell>
          <cell r="K5">
            <v>8</v>
          </cell>
          <cell r="L5">
            <v>12</v>
          </cell>
          <cell r="M5">
            <v>20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4</v>
          </cell>
          <cell r="H6">
            <v>0</v>
          </cell>
          <cell r="I6">
            <v>4</v>
          </cell>
          <cell r="K6">
            <v>6</v>
          </cell>
          <cell r="L6">
            <v>6</v>
          </cell>
          <cell r="M6">
            <v>12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6</v>
          </cell>
          <cell r="H7">
            <v>2</v>
          </cell>
          <cell r="I7">
            <v>8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1</v>
          </cell>
          <cell r="I8">
            <v>3</v>
          </cell>
          <cell r="K8">
            <v>5</v>
          </cell>
          <cell r="L8">
            <v>5</v>
          </cell>
          <cell r="M8">
            <v>10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2</v>
          </cell>
          <cell r="I9">
            <v>5</v>
          </cell>
          <cell r="K9">
            <v>8</v>
          </cell>
          <cell r="L9">
            <v>6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1</v>
          </cell>
          <cell r="H10">
            <v>6</v>
          </cell>
          <cell r="I10">
            <v>7</v>
          </cell>
          <cell r="K10">
            <v>9</v>
          </cell>
          <cell r="L10">
            <v>5</v>
          </cell>
          <cell r="M10">
            <v>14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3</v>
          </cell>
          <cell r="I11">
            <v>5</v>
          </cell>
          <cell r="K11">
            <v>5</v>
          </cell>
          <cell r="L11">
            <v>4</v>
          </cell>
          <cell r="M11">
            <v>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6</v>
          </cell>
          <cell r="H12">
            <v>4</v>
          </cell>
          <cell r="I12">
            <v>10</v>
          </cell>
          <cell r="K12">
            <v>4</v>
          </cell>
          <cell r="L12">
            <v>6</v>
          </cell>
          <cell r="M12">
            <v>10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</v>
          </cell>
          <cell r="H13">
            <v>4</v>
          </cell>
          <cell r="I13">
            <v>5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6</v>
          </cell>
          <cell r="I14">
            <v>10</v>
          </cell>
          <cell r="K14">
            <v>4</v>
          </cell>
          <cell r="L14">
            <v>8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6</v>
          </cell>
          <cell r="E15">
            <v>6</v>
          </cell>
          <cell r="G15">
            <v>3</v>
          </cell>
          <cell r="H15">
            <v>3</v>
          </cell>
          <cell r="I15">
            <v>6</v>
          </cell>
          <cell r="K15">
            <v>10</v>
          </cell>
          <cell r="L15">
            <v>9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2</v>
          </cell>
          <cell r="H16">
            <v>2</v>
          </cell>
          <cell r="I16">
            <v>4</v>
          </cell>
          <cell r="K16">
            <v>8</v>
          </cell>
          <cell r="L16">
            <v>10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3</v>
          </cell>
          <cell r="H17">
            <v>6</v>
          </cell>
          <cell r="I17">
            <v>9</v>
          </cell>
          <cell r="K17">
            <v>9</v>
          </cell>
          <cell r="L17">
            <v>4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8</v>
          </cell>
          <cell r="H18">
            <v>4</v>
          </cell>
          <cell r="I18">
            <v>12</v>
          </cell>
          <cell r="K18">
            <v>6</v>
          </cell>
          <cell r="L18">
            <v>11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5</v>
          </cell>
          <cell r="H19">
            <v>1</v>
          </cell>
          <cell r="I19">
            <v>6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6</v>
          </cell>
          <cell r="H20">
            <v>5</v>
          </cell>
          <cell r="I20">
            <v>11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6</v>
          </cell>
          <cell r="H21">
            <v>4</v>
          </cell>
          <cell r="I21">
            <v>10</v>
          </cell>
          <cell r="K21">
            <v>7</v>
          </cell>
          <cell r="L21">
            <v>8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3</v>
          </cell>
          <cell r="E22">
            <v>18</v>
          </cell>
          <cell r="G22">
            <v>6</v>
          </cell>
          <cell r="H22">
            <v>4</v>
          </cell>
          <cell r="I22">
            <v>10</v>
          </cell>
          <cell r="K22">
            <v>9</v>
          </cell>
          <cell r="L22">
            <v>9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4</v>
          </cell>
          <cell r="E23">
            <v>17</v>
          </cell>
          <cell r="G23">
            <v>5</v>
          </cell>
          <cell r="H23">
            <v>7</v>
          </cell>
          <cell r="I23">
            <v>12</v>
          </cell>
          <cell r="K23">
            <v>5</v>
          </cell>
          <cell r="L23">
            <v>8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8</v>
          </cell>
          <cell r="E24">
            <v>25</v>
          </cell>
          <cell r="G24">
            <v>7</v>
          </cell>
          <cell r="H24">
            <v>8</v>
          </cell>
          <cell r="I24">
            <v>15</v>
          </cell>
          <cell r="K24">
            <v>8</v>
          </cell>
          <cell r="L24">
            <v>5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5</v>
          </cell>
          <cell r="H25">
            <v>8</v>
          </cell>
          <cell r="I25">
            <v>13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4</v>
          </cell>
          <cell r="E26">
            <v>13</v>
          </cell>
          <cell r="G26">
            <v>6</v>
          </cell>
          <cell r="H26">
            <v>9</v>
          </cell>
          <cell r="I26">
            <v>15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7</v>
          </cell>
          <cell r="E27">
            <v>18</v>
          </cell>
          <cell r="G27">
            <v>4</v>
          </cell>
          <cell r="H27">
            <v>5</v>
          </cell>
          <cell r="I27">
            <v>9</v>
          </cell>
          <cell r="K27">
            <v>7</v>
          </cell>
          <cell r="L27">
            <v>3</v>
          </cell>
          <cell r="M27">
            <v>10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5</v>
          </cell>
          <cell r="H28">
            <v>4</v>
          </cell>
          <cell r="I28">
            <v>9</v>
          </cell>
          <cell r="K28">
            <v>5</v>
          </cell>
          <cell r="L28">
            <v>3</v>
          </cell>
          <cell r="M28">
            <v>8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5</v>
          </cell>
          <cell r="H29">
            <v>3</v>
          </cell>
          <cell r="I29">
            <v>8</v>
          </cell>
          <cell r="K29">
            <v>1</v>
          </cell>
          <cell r="L29">
            <v>6</v>
          </cell>
          <cell r="M29">
            <v>7</v>
          </cell>
        </row>
      </sheetData>
      <sheetData sheetId="76">
        <row r="2">
          <cell r="C2">
            <v>7</v>
          </cell>
          <cell r="D2">
            <v>6</v>
          </cell>
          <cell r="E2">
            <v>13</v>
          </cell>
          <cell r="G2">
            <v>5</v>
          </cell>
          <cell r="H2">
            <v>9</v>
          </cell>
          <cell r="I2">
            <v>14</v>
          </cell>
          <cell r="K2">
            <v>12</v>
          </cell>
          <cell r="L2">
            <v>9</v>
          </cell>
          <cell r="M2">
            <v>21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6</v>
          </cell>
          <cell r="H3">
            <v>4</v>
          </cell>
          <cell r="I3">
            <v>10</v>
          </cell>
          <cell r="K3">
            <v>9</v>
          </cell>
          <cell r="L3">
            <v>12</v>
          </cell>
          <cell r="M3">
            <v>21</v>
          </cell>
          <cell r="O3">
            <v>4</v>
          </cell>
          <cell r="P3">
            <v>8</v>
          </cell>
          <cell r="Q3">
            <v>12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8</v>
          </cell>
          <cell r="H4">
            <v>6</v>
          </cell>
          <cell r="I4">
            <v>14</v>
          </cell>
          <cell r="K4">
            <v>9</v>
          </cell>
          <cell r="L4">
            <v>9</v>
          </cell>
          <cell r="M4">
            <v>18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4</v>
          </cell>
          <cell r="D5">
            <v>12</v>
          </cell>
          <cell r="E5">
            <v>16</v>
          </cell>
          <cell r="G5">
            <v>10</v>
          </cell>
          <cell r="H5">
            <v>8</v>
          </cell>
          <cell r="I5">
            <v>18</v>
          </cell>
          <cell r="K5">
            <v>10</v>
          </cell>
          <cell r="L5">
            <v>9</v>
          </cell>
          <cell r="M5">
            <v>19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4</v>
          </cell>
          <cell r="D6">
            <v>8</v>
          </cell>
          <cell r="E6">
            <v>12</v>
          </cell>
          <cell r="G6">
            <v>10</v>
          </cell>
          <cell r="H6">
            <v>7</v>
          </cell>
          <cell r="I6">
            <v>17</v>
          </cell>
          <cell r="K6">
            <v>3</v>
          </cell>
          <cell r="L6">
            <v>7</v>
          </cell>
          <cell r="M6">
            <v>10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9</v>
          </cell>
          <cell r="D7">
            <v>3</v>
          </cell>
          <cell r="E7">
            <v>12</v>
          </cell>
          <cell r="G7">
            <v>9</v>
          </cell>
          <cell r="H7">
            <v>8</v>
          </cell>
          <cell r="I7">
            <v>17</v>
          </cell>
          <cell r="K7">
            <v>8</v>
          </cell>
          <cell r="L7">
            <v>8</v>
          </cell>
          <cell r="M7">
            <v>16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10</v>
          </cell>
          <cell r="H8">
            <v>5</v>
          </cell>
          <cell r="I8">
            <v>15</v>
          </cell>
          <cell r="K8">
            <v>11</v>
          </cell>
          <cell r="L8">
            <v>10</v>
          </cell>
          <cell r="M8">
            <v>21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8</v>
          </cell>
          <cell r="D9">
            <v>6</v>
          </cell>
          <cell r="E9">
            <v>14</v>
          </cell>
          <cell r="G9">
            <v>8</v>
          </cell>
          <cell r="H9">
            <v>8</v>
          </cell>
          <cell r="I9">
            <v>16</v>
          </cell>
          <cell r="K9">
            <v>8</v>
          </cell>
          <cell r="L9">
            <v>9</v>
          </cell>
          <cell r="M9">
            <v>17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8</v>
          </cell>
          <cell r="D10">
            <v>4</v>
          </cell>
          <cell r="E10">
            <v>12</v>
          </cell>
          <cell r="G10">
            <v>11</v>
          </cell>
          <cell r="H10">
            <v>5</v>
          </cell>
          <cell r="I10">
            <v>16</v>
          </cell>
          <cell r="K10">
            <v>10</v>
          </cell>
          <cell r="L10">
            <v>5</v>
          </cell>
          <cell r="M10">
            <v>15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8</v>
          </cell>
          <cell r="D11">
            <v>5</v>
          </cell>
          <cell r="E11">
            <v>13</v>
          </cell>
          <cell r="G11">
            <v>4</v>
          </cell>
          <cell r="H11">
            <v>8</v>
          </cell>
          <cell r="I11">
            <v>12</v>
          </cell>
          <cell r="K11">
            <v>11</v>
          </cell>
          <cell r="L11">
            <v>17</v>
          </cell>
          <cell r="M11">
            <v>28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7</v>
          </cell>
          <cell r="H12">
            <v>8</v>
          </cell>
          <cell r="I12">
            <v>15</v>
          </cell>
          <cell r="K12">
            <v>3</v>
          </cell>
          <cell r="L12">
            <v>9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10</v>
          </cell>
          <cell r="E13">
            <v>17</v>
          </cell>
          <cell r="G13">
            <v>8</v>
          </cell>
          <cell r="H13">
            <v>12</v>
          </cell>
          <cell r="I13">
            <v>20</v>
          </cell>
          <cell r="K13">
            <v>9</v>
          </cell>
          <cell r="L13">
            <v>8</v>
          </cell>
          <cell r="M13">
            <v>17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3</v>
          </cell>
          <cell r="H14">
            <v>12</v>
          </cell>
          <cell r="I14">
            <v>15</v>
          </cell>
          <cell r="K14">
            <v>10</v>
          </cell>
          <cell r="L14">
            <v>12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3</v>
          </cell>
          <cell r="E15">
            <v>13</v>
          </cell>
          <cell r="G15">
            <v>14</v>
          </cell>
          <cell r="H15">
            <v>7</v>
          </cell>
          <cell r="I15">
            <v>21</v>
          </cell>
          <cell r="K15">
            <v>8</v>
          </cell>
          <cell r="L15">
            <v>12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9</v>
          </cell>
          <cell r="E16">
            <v>13</v>
          </cell>
          <cell r="G16">
            <v>7</v>
          </cell>
          <cell r="H16">
            <v>11</v>
          </cell>
          <cell r="I16">
            <v>18</v>
          </cell>
          <cell r="K16">
            <v>9</v>
          </cell>
          <cell r="L16">
            <v>12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11</v>
          </cell>
          <cell r="D17">
            <v>13</v>
          </cell>
          <cell r="E17">
            <v>24</v>
          </cell>
          <cell r="G17">
            <v>9</v>
          </cell>
          <cell r="H17">
            <v>11</v>
          </cell>
          <cell r="I17">
            <v>20</v>
          </cell>
          <cell r="K17">
            <v>16</v>
          </cell>
          <cell r="L17">
            <v>16</v>
          </cell>
          <cell r="M17">
            <v>32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8</v>
          </cell>
          <cell r="E18">
            <v>14</v>
          </cell>
          <cell r="G18">
            <v>15</v>
          </cell>
          <cell r="H18">
            <v>9</v>
          </cell>
          <cell r="I18">
            <v>24</v>
          </cell>
          <cell r="K18">
            <v>16</v>
          </cell>
          <cell r="L18">
            <v>17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12</v>
          </cell>
          <cell r="E19">
            <v>22</v>
          </cell>
          <cell r="G19">
            <v>15</v>
          </cell>
          <cell r="H19">
            <v>7</v>
          </cell>
          <cell r="I19">
            <v>22</v>
          </cell>
          <cell r="K19">
            <v>9</v>
          </cell>
          <cell r="L19">
            <v>8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8</v>
          </cell>
          <cell r="E20">
            <v>19</v>
          </cell>
          <cell r="G20">
            <v>16</v>
          </cell>
          <cell r="H20">
            <v>10</v>
          </cell>
          <cell r="I20">
            <v>26</v>
          </cell>
          <cell r="K20">
            <v>9</v>
          </cell>
          <cell r="L20">
            <v>6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9</v>
          </cell>
          <cell r="H21">
            <v>15</v>
          </cell>
          <cell r="I21">
            <v>24</v>
          </cell>
          <cell r="K21">
            <v>10</v>
          </cell>
          <cell r="L21">
            <v>7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15</v>
          </cell>
          <cell r="E22">
            <v>26</v>
          </cell>
          <cell r="G22">
            <v>13</v>
          </cell>
          <cell r="H22">
            <v>5</v>
          </cell>
          <cell r="I22">
            <v>18</v>
          </cell>
          <cell r="K22">
            <v>12</v>
          </cell>
          <cell r="L22">
            <v>13</v>
          </cell>
          <cell r="M22">
            <v>25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9</v>
          </cell>
          <cell r="E23">
            <v>19</v>
          </cell>
          <cell r="G23">
            <v>12</v>
          </cell>
          <cell r="H23">
            <v>12</v>
          </cell>
          <cell r="I23">
            <v>24</v>
          </cell>
          <cell r="K23">
            <v>9</v>
          </cell>
          <cell r="L23">
            <v>14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7</v>
          </cell>
          <cell r="E24">
            <v>16</v>
          </cell>
          <cell r="G24">
            <v>9</v>
          </cell>
          <cell r="H24">
            <v>12</v>
          </cell>
          <cell r="I24">
            <v>21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5</v>
          </cell>
          <cell r="E25">
            <v>18</v>
          </cell>
          <cell r="G25">
            <v>14</v>
          </cell>
          <cell r="H25">
            <v>12</v>
          </cell>
          <cell r="I25">
            <v>26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8</v>
          </cell>
          <cell r="E26">
            <v>13</v>
          </cell>
          <cell r="G26">
            <v>10</v>
          </cell>
          <cell r="H26">
            <v>13</v>
          </cell>
          <cell r="I26">
            <v>23</v>
          </cell>
          <cell r="K26">
            <v>7</v>
          </cell>
          <cell r="L26">
            <v>10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6</v>
          </cell>
          <cell r="E27">
            <v>8</v>
          </cell>
          <cell r="G27">
            <v>8</v>
          </cell>
          <cell r="H27">
            <v>8</v>
          </cell>
          <cell r="I27">
            <v>16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11</v>
          </cell>
          <cell r="D28">
            <v>3</v>
          </cell>
          <cell r="E28">
            <v>14</v>
          </cell>
          <cell r="G28">
            <v>16</v>
          </cell>
          <cell r="H28">
            <v>13</v>
          </cell>
          <cell r="I28">
            <v>29</v>
          </cell>
          <cell r="K28">
            <v>6</v>
          </cell>
          <cell r="L28">
            <v>4</v>
          </cell>
          <cell r="M28">
            <v>10</v>
          </cell>
        </row>
        <row r="29">
          <cell r="C29">
            <v>6</v>
          </cell>
          <cell r="D29">
            <v>6</v>
          </cell>
          <cell r="E29">
            <v>12</v>
          </cell>
          <cell r="G29">
            <v>12</v>
          </cell>
          <cell r="H29">
            <v>4</v>
          </cell>
          <cell r="I29">
            <v>16</v>
          </cell>
          <cell r="K29">
            <v>3</v>
          </cell>
          <cell r="L29">
            <v>10</v>
          </cell>
          <cell r="M29">
            <v>13</v>
          </cell>
        </row>
      </sheetData>
      <sheetData sheetId="77">
        <row r="2">
          <cell r="C2">
            <v>8</v>
          </cell>
          <cell r="D2">
            <v>2</v>
          </cell>
          <cell r="E2">
            <v>10</v>
          </cell>
          <cell r="G2">
            <v>7</v>
          </cell>
          <cell r="H2">
            <v>4</v>
          </cell>
          <cell r="I2">
            <v>11</v>
          </cell>
          <cell r="K2">
            <v>10</v>
          </cell>
          <cell r="L2">
            <v>5</v>
          </cell>
          <cell r="M2">
            <v>15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2</v>
          </cell>
          <cell r="H3">
            <v>5</v>
          </cell>
          <cell r="I3">
            <v>7</v>
          </cell>
          <cell r="K3">
            <v>6</v>
          </cell>
          <cell r="L3">
            <v>3</v>
          </cell>
          <cell r="M3">
            <v>9</v>
          </cell>
          <cell r="O3">
            <v>6</v>
          </cell>
          <cell r="P3">
            <v>6</v>
          </cell>
          <cell r="Q3">
            <v>12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1</v>
          </cell>
          <cell r="H4">
            <v>4</v>
          </cell>
          <cell r="I4">
            <v>5</v>
          </cell>
          <cell r="K4">
            <v>5</v>
          </cell>
          <cell r="L4">
            <v>5</v>
          </cell>
          <cell r="M4">
            <v>10</v>
          </cell>
          <cell r="O4">
            <v>0</v>
          </cell>
          <cell r="P4">
            <v>6</v>
          </cell>
          <cell r="Q4">
            <v>6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3</v>
          </cell>
          <cell r="H5">
            <v>5</v>
          </cell>
          <cell r="I5">
            <v>8</v>
          </cell>
          <cell r="K5">
            <v>5</v>
          </cell>
          <cell r="L5">
            <v>7</v>
          </cell>
          <cell r="M5">
            <v>12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9</v>
          </cell>
          <cell r="H6">
            <v>5</v>
          </cell>
          <cell r="I6">
            <v>14</v>
          </cell>
          <cell r="K6">
            <v>7</v>
          </cell>
          <cell r="L6">
            <v>4</v>
          </cell>
          <cell r="M6">
            <v>11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9</v>
          </cell>
          <cell r="D7">
            <v>2</v>
          </cell>
          <cell r="E7">
            <v>11</v>
          </cell>
          <cell r="G7">
            <v>8</v>
          </cell>
          <cell r="H7">
            <v>3</v>
          </cell>
          <cell r="I7">
            <v>11</v>
          </cell>
          <cell r="K7">
            <v>5</v>
          </cell>
          <cell r="L7">
            <v>5</v>
          </cell>
          <cell r="M7">
            <v>10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5</v>
          </cell>
          <cell r="H8">
            <v>2</v>
          </cell>
          <cell r="I8">
            <v>7</v>
          </cell>
          <cell r="K8">
            <v>6</v>
          </cell>
          <cell r="L8">
            <v>6</v>
          </cell>
          <cell r="M8">
            <v>12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5</v>
          </cell>
          <cell r="H9">
            <v>7</v>
          </cell>
          <cell r="I9">
            <v>12</v>
          </cell>
          <cell r="K9">
            <v>2</v>
          </cell>
          <cell r="L9">
            <v>8</v>
          </cell>
          <cell r="M9">
            <v>10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2</v>
          </cell>
          <cell r="E10">
            <v>4</v>
          </cell>
          <cell r="H10">
            <v>5</v>
          </cell>
          <cell r="K10">
            <v>6</v>
          </cell>
          <cell r="L10">
            <v>8</v>
          </cell>
          <cell r="M10">
            <v>14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6</v>
          </cell>
          <cell r="H11">
            <v>7</v>
          </cell>
          <cell r="I11">
            <v>13</v>
          </cell>
          <cell r="K11">
            <v>8</v>
          </cell>
          <cell r="L11">
            <v>7</v>
          </cell>
          <cell r="M11">
            <v>15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9</v>
          </cell>
          <cell r="H12">
            <v>8</v>
          </cell>
          <cell r="I12">
            <v>17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6</v>
          </cell>
          <cell r="H13">
            <v>7</v>
          </cell>
          <cell r="I13">
            <v>13</v>
          </cell>
          <cell r="K13">
            <v>12</v>
          </cell>
          <cell r="L13">
            <v>6</v>
          </cell>
          <cell r="M13">
            <v>18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8</v>
          </cell>
          <cell r="H14">
            <v>2</v>
          </cell>
          <cell r="I14">
            <v>10</v>
          </cell>
          <cell r="K14">
            <v>2</v>
          </cell>
          <cell r="L14">
            <v>10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7</v>
          </cell>
          <cell r="H15">
            <v>10</v>
          </cell>
          <cell r="I15">
            <v>17</v>
          </cell>
          <cell r="K15">
            <v>11</v>
          </cell>
          <cell r="L15">
            <v>6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7</v>
          </cell>
          <cell r="H16">
            <v>6</v>
          </cell>
          <cell r="I16">
            <v>13</v>
          </cell>
          <cell r="K16">
            <v>11</v>
          </cell>
          <cell r="L16">
            <v>17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9</v>
          </cell>
          <cell r="H17">
            <v>6</v>
          </cell>
          <cell r="I17">
            <v>15</v>
          </cell>
          <cell r="K17">
            <v>13</v>
          </cell>
          <cell r="L17">
            <v>5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3</v>
          </cell>
          <cell r="E18">
            <v>9</v>
          </cell>
          <cell r="G18">
            <v>9</v>
          </cell>
          <cell r="H18">
            <v>8</v>
          </cell>
          <cell r="I18">
            <v>17</v>
          </cell>
          <cell r="K18">
            <v>8</v>
          </cell>
          <cell r="L18">
            <v>11</v>
          </cell>
          <cell r="M18">
            <v>19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4</v>
          </cell>
          <cell r="H19">
            <v>4</v>
          </cell>
          <cell r="I19">
            <v>8</v>
          </cell>
          <cell r="K19">
            <v>11</v>
          </cell>
          <cell r="L19">
            <v>6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7</v>
          </cell>
          <cell r="H20">
            <v>5</v>
          </cell>
          <cell r="I20">
            <v>12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11</v>
          </cell>
          <cell r="H21">
            <v>2</v>
          </cell>
          <cell r="I21">
            <v>13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7</v>
          </cell>
          <cell r="H22">
            <v>6</v>
          </cell>
          <cell r="I22">
            <v>13</v>
          </cell>
          <cell r="K22">
            <v>7</v>
          </cell>
          <cell r="L22">
            <v>11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8</v>
          </cell>
          <cell r="H23">
            <v>9</v>
          </cell>
          <cell r="I23">
            <v>17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7</v>
          </cell>
          <cell r="H24">
            <v>9</v>
          </cell>
          <cell r="I24">
            <v>16</v>
          </cell>
          <cell r="K24">
            <v>4</v>
          </cell>
          <cell r="L24">
            <v>8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8</v>
          </cell>
          <cell r="H25">
            <v>4</v>
          </cell>
          <cell r="I25">
            <v>12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12</v>
          </cell>
          <cell r="H26">
            <v>7</v>
          </cell>
          <cell r="I26">
            <v>19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6</v>
          </cell>
          <cell r="H27">
            <v>5</v>
          </cell>
          <cell r="I27">
            <v>11</v>
          </cell>
          <cell r="K27">
            <v>6</v>
          </cell>
          <cell r="L27">
            <v>8</v>
          </cell>
          <cell r="M27">
            <v>14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5</v>
          </cell>
          <cell r="H28">
            <v>5</v>
          </cell>
          <cell r="I28">
            <v>10</v>
          </cell>
          <cell r="K28">
            <v>4</v>
          </cell>
          <cell r="L28">
            <v>11</v>
          </cell>
          <cell r="M28">
            <v>15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5</v>
          </cell>
          <cell r="H29">
            <v>7</v>
          </cell>
          <cell r="I29">
            <v>12</v>
          </cell>
          <cell r="K29">
            <v>4</v>
          </cell>
          <cell r="L29">
            <v>10</v>
          </cell>
          <cell r="M29">
            <v>14</v>
          </cell>
        </row>
      </sheetData>
      <sheetData sheetId="78">
        <row r="2">
          <cell r="C2">
            <v>5</v>
          </cell>
          <cell r="D2">
            <v>0</v>
          </cell>
          <cell r="E2">
            <v>5</v>
          </cell>
          <cell r="G2">
            <v>5</v>
          </cell>
          <cell r="H2">
            <v>4</v>
          </cell>
          <cell r="I2">
            <v>9</v>
          </cell>
          <cell r="K2">
            <v>5</v>
          </cell>
          <cell r="L2">
            <v>6</v>
          </cell>
          <cell r="M2">
            <v>11</v>
          </cell>
          <cell r="O2">
            <v>4</v>
          </cell>
          <cell r="P2">
            <v>7</v>
          </cell>
          <cell r="Q2">
            <v>11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9</v>
          </cell>
          <cell r="L3">
            <v>9</v>
          </cell>
          <cell r="M3">
            <v>18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10</v>
          </cell>
          <cell r="H4">
            <v>5</v>
          </cell>
          <cell r="I4">
            <v>15</v>
          </cell>
          <cell r="K4">
            <v>5</v>
          </cell>
          <cell r="L4">
            <v>4</v>
          </cell>
          <cell r="M4">
            <v>9</v>
          </cell>
          <cell r="O4">
            <v>6</v>
          </cell>
          <cell r="P4">
            <v>7</v>
          </cell>
          <cell r="Q4">
            <v>13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5</v>
          </cell>
          <cell r="H5">
            <v>3</v>
          </cell>
          <cell r="I5">
            <v>8</v>
          </cell>
          <cell r="K5">
            <v>8</v>
          </cell>
          <cell r="L5">
            <v>8</v>
          </cell>
          <cell r="M5">
            <v>16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4</v>
          </cell>
          <cell r="H6">
            <v>5</v>
          </cell>
          <cell r="I6">
            <v>9</v>
          </cell>
          <cell r="K6">
            <v>8</v>
          </cell>
          <cell r="L6">
            <v>7</v>
          </cell>
          <cell r="M6">
            <v>15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3</v>
          </cell>
          <cell r="H7">
            <v>6</v>
          </cell>
          <cell r="I7">
            <v>9</v>
          </cell>
          <cell r="K7">
            <v>9</v>
          </cell>
          <cell r="L7">
            <v>6</v>
          </cell>
          <cell r="M7">
            <v>15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2</v>
          </cell>
          <cell r="D8">
            <v>7</v>
          </cell>
          <cell r="E8">
            <v>9</v>
          </cell>
          <cell r="G8">
            <v>6</v>
          </cell>
          <cell r="H8">
            <v>4</v>
          </cell>
          <cell r="I8">
            <v>10</v>
          </cell>
          <cell r="K8">
            <v>3</v>
          </cell>
          <cell r="L8">
            <v>4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1</v>
          </cell>
          <cell r="H9">
            <v>4</v>
          </cell>
          <cell r="I9">
            <v>5</v>
          </cell>
          <cell r="K9">
            <v>8</v>
          </cell>
          <cell r="L9">
            <v>7</v>
          </cell>
          <cell r="M9">
            <v>15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9</v>
          </cell>
          <cell r="H10">
            <v>5</v>
          </cell>
          <cell r="I10">
            <v>14</v>
          </cell>
          <cell r="K10">
            <v>4</v>
          </cell>
          <cell r="L10">
            <v>10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4</v>
          </cell>
          <cell r="H11">
            <v>5</v>
          </cell>
          <cell r="I11">
            <v>9</v>
          </cell>
          <cell r="K11">
            <v>4</v>
          </cell>
          <cell r="L11">
            <v>7</v>
          </cell>
          <cell r="M11">
            <v>11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8</v>
          </cell>
          <cell r="H12">
            <v>8</v>
          </cell>
          <cell r="I12">
            <v>16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9</v>
          </cell>
          <cell r="H13">
            <v>4</v>
          </cell>
          <cell r="I13">
            <v>13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7</v>
          </cell>
          <cell r="H14">
            <v>6</v>
          </cell>
          <cell r="I14">
            <v>13</v>
          </cell>
          <cell r="K14">
            <v>11</v>
          </cell>
          <cell r="L14">
            <v>4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6</v>
          </cell>
          <cell r="H15">
            <v>5</v>
          </cell>
          <cell r="I15">
            <v>11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10</v>
          </cell>
          <cell r="H16">
            <v>4</v>
          </cell>
          <cell r="I16">
            <v>14</v>
          </cell>
          <cell r="K16">
            <v>10</v>
          </cell>
          <cell r="L16">
            <v>7</v>
          </cell>
          <cell r="M16">
            <v>17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0</v>
          </cell>
          <cell r="E17">
            <v>6</v>
          </cell>
          <cell r="G17">
            <v>1</v>
          </cell>
          <cell r="H17">
            <v>1</v>
          </cell>
          <cell r="I17">
            <v>2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7</v>
          </cell>
          <cell r="H18">
            <v>5</v>
          </cell>
          <cell r="I18">
            <v>12</v>
          </cell>
          <cell r="K18">
            <v>7</v>
          </cell>
          <cell r="L18">
            <v>13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5</v>
          </cell>
          <cell r="H19">
            <v>4</v>
          </cell>
          <cell r="I19">
            <v>9</v>
          </cell>
          <cell r="K19">
            <v>11</v>
          </cell>
          <cell r="L19">
            <v>8</v>
          </cell>
          <cell r="M19">
            <v>19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9</v>
          </cell>
          <cell r="H20">
            <v>6</v>
          </cell>
          <cell r="I20">
            <v>15</v>
          </cell>
          <cell r="K20">
            <v>10</v>
          </cell>
          <cell r="L20">
            <v>6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3</v>
          </cell>
          <cell r="H21">
            <v>3</v>
          </cell>
          <cell r="I21">
            <v>6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12</v>
          </cell>
          <cell r="H22">
            <v>3</v>
          </cell>
          <cell r="I22">
            <v>15</v>
          </cell>
          <cell r="K22">
            <v>9</v>
          </cell>
          <cell r="L22">
            <v>5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12</v>
          </cell>
          <cell r="H23">
            <v>13</v>
          </cell>
          <cell r="I23">
            <v>25</v>
          </cell>
          <cell r="K23">
            <v>2</v>
          </cell>
          <cell r="L23">
            <v>10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7</v>
          </cell>
          <cell r="H24">
            <v>5</v>
          </cell>
          <cell r="I24">
            <v>12</v>
          </cell>
          <cell r="K24">
            <v>2</v>
          </cell>
          <cell r="L24">
            <v>9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8</v>
          </cell>
          <cell r="E25">
            <v>12</v>
          </cell>
          <cell r="G25">
            <v>7</v>
          </cell>
          <cell r="H25">
            <v>7</v>
          </cell>
          <cell r="I25">
            <v>14</v>
          </cell>
          <cell r="K25">
            <v>4</v>
          </cell>
          <cell r="L25">
            <v>10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2</v>
          </cell>
          <cell r="E26">
            <v>14</v>
          </cell>
          <cell r="G26">
            <v>8</v>
          </cell>
          <cell r="H26">
            <v>7</v>
          </cell>
          <cell r="I26">
            <v>15</v>
          </cell>
          <cell r="K26">
            <v>5</v>
          </cell>
          <cell r="L26">
            <v>6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1</v>
          </cell>
          <cell r="H27">
            <v>8</v>
          </cell>
          <cell r="I27">
            <v>9</v>
          </cell>
          <cell r="K27">
            <v>8</v>
          </cell>
          <cell r="L27">
            <v>3</v>
          </cell>
          <cell r="M27">
            <v>11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12</v>
          </cell>
          <cell r="H28">
            <v>3</v>
          </cell>
          <cell r="I28">
            <v>15</v>
          </cell>
          <cell r="K28">
            <v>5</v>
          </cell>
          <cell r="L28">
            <v>6</v>
          </cell>
          <cell r="M28">
            <v>11</v>
          </cell>
        </row>
        <row r="29">
          <cell r="C29">
            <v>3</v>
          </cell>
          <cell r="D29">
            <v>6</v>
          </cell>
          <cell r="E29">
            <v>9</v>
          </cell>
          <cell r="G29">
            <v>9</v>
          </cell>
          <cell r="H29">
            <v>6</v>
          </cell>
          <cell r="I29">
            <v>15</v>
          </cell>
          <cell r="K29">
            <v>8</v>
          </cell>
          <cell r="L29">
            <v>5</v>
          </cell>
          <cell r="M29">
            <v>13</v>
          </cell>
        </row>
      </sheetData>
      <sheetData sheetId="79">
        <row r="2">
          <cell r="C2">
            <v>1</v>
          </cell>
          <cell r="D2">
            <v>4</v>
          </cell>
          <cell r="E2">
            <v>5</v>
          </cell>
          <cell r="G2">
            <v>4</v>
          </cell>
          <cell r="H2">
            <v>5</v>
          </cell>
          <cell r="I2">
            <v>9</v>
          </cell>
          <cell r="K2">
            <v>14</v>
          </cell>
          <cell r="L2">
            <v>10</v>
          </cell>
          <cell r="M2">
            <v>24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5</v>
          </cell>
          <cell r="I3">
            <v>8</v>
          </cell>
          <cell r="K3">
            <v>4</v>
          </cell>
          <cell r="L3">
            <v>6</v>
          </cell>
          <cell r="M3">
            <v>10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3</v>
          </cell>
          <cell r="H4">
            <v>3</v>
          </cell>
          <cell r="I4">
            <v>6</v>
          </cell>
          <cell r="K4">
            <v>10</v>
          </cell>
          <cell r="L4">
            <v>5</v>
          </cell>
          <cell r="M4">
            <v>15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7</v>
          </cell>
          <cell r="H5">
            <v>0</v>
          </cell>
          <cell r="I5">
            <v>7</v>
          </cell>
          <cell r="K5">
            <v>4</v>
          </cell>
          <cell r="L5">
            <v>6</v>
          </cell>
          <cell r="M5">
            <v>10</v>
          </cell>
          <cell r="O5">
            <v>6</v>
          </cell>
          <cell r="P5">
            <v>5</v>
          </cell>
          <cell r="Q5">
            <v>11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6</v>
          </cell>
          <cell r="H6">
            <v>4</v>
          </cell>
          <cell r="I6">
            <v>10</v>
          </cell>
          <cell r="K6">
            <v>4</v>
          </cell>
          <cell r="L6">
            <v>4</v>
          </cell>
          <cell r="M6">
            <v>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5</v>
          </cell>
          <cell r="H7">
            <v>2</v>
          </cell>
          <cell r="I7">
            <v>7</v>
          </cell>
          <cell r="K7">
            <v>3</v>
          </cell>
          <cell r="L7">
            <v>7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4</v>
          </cell>
          <cell r="H8">
            <v>3</v>
          </cell>
          <cell r="I8">
            <v>7</v>
          </cell>
          <cell r="K8">
            <v>5</v>
          </cell>
          <cell r="L8">
            <v>8</v>
          </cell>
          <cell r="M8">
            <v>13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5</v>
          </cell>
          <cell r="H9">
            <v>7</v>
          </cell>
          <cell r="I9">
            <v>12</v>
          </cell>
          <cell r="K9">
            <v>4</v>
          </cell>
          <cell r="L9">
            <v>4</v>
          </cell>
          <cell r="M9">
            <v>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0</v>
          </cell>
          <cell r="D10">
            <v>5</v>
          </cell>
          <cell r="E10">
            <v>5</v>
          </cell>
          <cell r="G10">
            <v>7</v>
          </cell>
          <cell r="H10">
            <v>7</v>
          </cell>
          <cell r="I10">
            <v>14</v>
          </cell>
          <cell r="K10">
            <v>10</v>
          </cell>
          <cell r="L10">
            <v>1</v>
          </cell>
          <cell r="M10">
            <v>11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6</v>
          </cell>
          <cell r="H11">
            <v>7</v>
          </cell>
          <cell r="I11">
            <v>13</v>
          </cell>
          <cell r="K11">
            <v>4</v>
          </cell>
          <cell r="L11">
            <v>3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2</v>
          </cell>
          <cell r="H12">
            <v>5</v>
          </cell>
          <cell r="I12">
            <v>7</v>
          </cell>
          <cell r="K12">
            <v>4</v>
          </cell>
          <cell r="L12">
            <v>6</v>
          </cell>
          <cell r="M12">
            <v>10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4</v>
          </cell>
          <cell r="H13">
            <v>3</v>
          </cell>
          <cell r="I13">
            <v>7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5</v>
          </cell>
          <cell r="H14">
            <v>4</v>
          </cell>
          <cell r="I14">
            <v>9</v>
          </cell>
          <cell r="K14">
            <v>7</v>
          </cell>
          <cell r="L14">
            <v>10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4</v>
          </cell>
          <cell r="H15">
            <v>5</v>
          </cell>
          <cell r="I15">
            <v>9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3</v>
          </cell>
          <cell r="H16">
            <v>4</v>
          </cell>
          <cell r="I16">
            <v>7</v>
          </cell>
          <cell r="K16">
            <v>12</v>
          </cell>
          <cell r="L16">
            <v>19</v>
          </cell>
          <cell r="M16">
            <v>31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4</v>
          </cell>
          <cell r="H17">
            <v>8</v>
          </cell>
          <cell r="I17">
            <v>12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7</v>
          </cell>
          <cell r="H18">
            <v>3</v>
          </cell>
          <cell r="I18">
            <v>10</v>
          </cell>
          <cell r="K18">
            <v>7</v>
          </cell>
          <cell r="L18">
            <v>9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7</v>
          </cell>
          <cell r="H19">
            <v>5</v>
          </cell>
          <cell r="I19">
            <v>12</v>
          </cell>
          <cell r="K19">
            <v>7</v>
          </cell>
          <cell r="L19">
            <v>5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5</v>
          </cell>
          <cell r="H20">
            <v>10</v>
          </cell>
          <cell r="I20">
            <v>15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7</v>
          </cell>
          <cell r="H21">
            <v>6</v>
          </cell>
          <cell r="I21">
            <v>13</v>
          </cell>
          <cell r="K21">
            <v>10</v>
          </cell>
          <cell r="L21">
            <v>10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10</v>
          </cell>
          <cell r="H22">
            <v>6</v>
          </cell>
          <cell r="I22">
            <v>16</v>
          </cell>
          <cell r="K22">
            <v>8</v>
          </cell>
          <cell r="L22">
            <v>4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4</v>
          </cell>
          <cell r="E23">
            <v>10</v>
          </cell>
          <cell r="G23">
            <v>3</v>
          </cell>
          <cell r="H23">
            <v>5</v>
          </cell>
          <cell r="I23">
            <v>8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9</v>
          </cell>
          <cell r="H24">
            <v>1</v>
          </cell>
          <cell r="I24">
            <v>10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6</v>
          </cell>
          <cell r="H25">
            <v>7</v>
          </cell>
          <cell r="I25">
            <v>13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5</v>
          </cell>
          <cell r="H26">
            <v>5</v>
          </cell>
          <cell r="I26">
            <v>10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4</v>
          </cell>
          <cell r="H27">
            <v>6</v>
          </cell>
          <cell r="I27">
            <v>10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5</v>
          </cell>
          <cell r="H28">
            <v>9</v>
          </cell>
          <cell r="I28">
            <v>14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3</v>
          </cell>
          <cell r="H29">
            <v>8</v>
          </cell>
          <cell r="I29">
            <v>11</v>
          </cell>
          <cell r="K29">
            <v>2</v>
          </cell>
          <cell r="L29">
            <v>5</v>
          </cell>
          <cell r="M29">
            <v>7</v>
          </cell>
        </row>
      </sheetData>
      <sheetData sheetId="80">
        <row r="2">
          <cell r="C2">
            <v>18</v>
          </cell>
          <cell r="D2">
            <v>13</v>
          </cell>
          <cell r="E2">
            <v>31</v>
          </cell>
          <cell r="G2">
            <v>36</v>
          </cell>
          <cell r="H2">
            <v>29</v>
          </cell>
          <cell r="I2">
            <v>65</v>
          </cell>
          <cell r="K2">
            <v>39</v>
          </cell>
          <cell r="L2">
            <v>50</v>
          </cell>
          <cell r="M2">
            <v>89</v>
          </cell>
          <cell r="O2">
            <v>13</v>
          </cell>
          <cell r="P2">
            <v>26</v>
          </cell>
          <cell r="Q2">
            <v>39</v>
          </cell>
        </row>
        <row r="3">
          <cell r="C3">
            <v>13</v>
          </cell>
          <cell r="D3">
            <v>22</v>
          </cell>
          <cell r="E3">
            <v>35</v>
          </cell>
          <cell r="G3">
            <v>23</v>
          </cell>
          <cell r="H3">
            <v>21</v>
          </cell>
          <cell r="I3">
            <v>44</v>
          </cell>
          <cell r="K3">
            <v>37</v>
          </cell>
          <cell r="L3">
            <v>35</v>
          </cell>
          <cell r="M3">
            <v>72</v>
          </cell>
          <cell r="O3">
            <v>17</v>
          </cell>
          <cell r="P3">
            <v>18</v>
          </cell>
          <cell r="Q3">
            <v>35</v>
          </cell>
        </row>
        <row r="4">
          <cell r="C4">
            <v>22</v>
          </cell>
          <cell r="D4">
            <v>22</v>
          </cell>
          <cell r="E4">
            <v>44</v>
          </cell>
          <cell r="G4">
            <v>28</v>
          </cell>
          <cell r="H4">
            <v>25</v>
          </cell>
          <cell r="I4">
            <v>53</v>
          </cell>
          <cell r="K4">
            <v>42</v>
          </cell>
          <cell r="L4">
            <v>41</v>
          </cell>
          <cell r="M4">
            <v>83</v>
          </cell>
          <cell r="O4">
            <v>19</v>
          </cell>
          <cell r="P4">
            <v>22</v>
          </cell>
          <cell r="Q4">
            <v>41</v>
          </cell>
        </row>
        <row r="5">
          <cell r="D5">
            <v>13</v>
          </cell>
          <cell r="G5">
            <v>27</v>
          </cell>
          <cell r="K5">
            <v>43</v>
          </cell>
          <cell r="L5">
            <v>41</v>
          </cell>
          <cell r="M5">
            <v>84</v>
          </cell>
          <cell r="O5">
            <v>13</v>
          </cell>
          <cell r="P5">
            <v>22</v>
          </cell>
          <cell r="Q5">
            <v>35</v>
          </cell>
        </row>
        <row r="6">
          <cell r="C6">
            <v>26</v>
          </cell>
          <cell r="D6">
            <v>20</v>
          </cell>
          <cell r="E6">
            <v>46</v>
          </cell>
          <cell r="G6">
            <v>34</v>
          </cell>
          <cell r="H6">
            <v>21</v>
          </cell>
          <cell r="I6">
            <v>55</v>
          </cell>
          <cell r="K6">
            <v>45</v>
          </cell>
          <cell r="L6">
            <v>38</v>
          </cell>
          <cell r="M6">
            <v>83</v>
          </cell>
          <cell r="O6">
            <v>7</v>
          </cell>
          <cell r="P6">
            <v>22</v>
          </cell>
          <cell r="Q6">
            <v>29</v>
          </cell>
        </row>
        <row r="7">
          <cell r="C7">
            <v>26</v>
          </cell>
          <cell r="D7">
            <v>21</v>
          </cell>
          <cell r="E7">
            <v>47</v>
          </cell>
          <cell r="G7">
            <v>23</v>
          </cell>
          <cell r="H7">
            <v>29</v>
          </cell>
          <cell r="I7">
            <v>52</v>
          </cell>
          <cell r="K7">
            <v>47</v>
          </cell>
          <cell r="L7">
            <v>41</v>
          </cell>
          <cell r="M7">
            <v>88</v>
          </cell>
          <cell r="O7">
            <v>6</v>
          </cell>
          <cell r="P7">
            <v>15</v>
          </cell>
          <cell r="Q7">
            <v>21</v>
          </cell>
        </row>
        <row r="8">
          <cell r="C8">
            <v>25</v>
          </cell>
          <cell r="D8">
            <v>37</v>
          </cell>
          <cell r="E8">
            <v>62</v>
          </cell>
          <cell r="G8">
            <v>38</v>
          </cell>
          <cell r="H8">
            <v>26</v>
          </cell>
          <cell r="I8">
            <v>64</v>
          </cell>
          <cell r="K8">
            <v>42</v>
          </cell>
          <cell r="L8">
            <v>34</v>
          </cell>
          <cell r="M8">
            <v>76</v>
          </cell>
          <cell r="O8">
            <v>4</v>
          </cell>
          <cell r="P8">
            <v>14</v>
          </cell>
          <cell r="Q8">
            <v>18</v>
          </cell>
        </row>
        <row r="9">
          <cell r="C9">
            <v>22</v>
          </cell>
          <cell r="D9">
            <v>22</v>
          </cell>
          <cell r="E9">
            <v>44</v>
          </cell>
          <cell r="G9">
            <v>43</v>
          </cell>
          <cell r="H9">
            <v>38</v>
          </cell>
          <cell r="I9">
            <v>81</v>
          </cell>
          <cell r="K9">
            <v>35</v>
          </cell>
          <cell r="L9">
            <v>37</v>
          </cell>
          <cell r="M9">
            <v>72</v>
          </cell>
          <cell r="O9">
            <v>8</v>
          </cell>
          <cell r="P9">
            <v>12</v>
          </cell>
          <cell r="Q9">
            <v>20</v>
          </cell>
        </row>
        <row r="10">
          <cell r="C10">
            <v>31</v>
          </cell>
          <cell r="D10">
            <v>27</v>
          </cell>
          <cell r="E10">
            <v>58</v>
          </cell>
          <cell r="G10">
            <v>28</v>
          </cell>
          <cell r="H10">
            <v>30</v>
          </cell>
          <cell r="I10">
            <v>58</v>
          </cell>
          <cell r="K10">
            <v>39</v>
          </cell>
          <cell r="L10">
            <v>34</v>
          </cell>
          <cell r="M10">
            <v>73</v>
          </cell>
          <cell r="O10">
            <v>2</v>
          </cell>
          <cell r="P10">
            <v>6</v>
          </cell>
          <cell r="Q10">
            <v>8</v>
          </cell>
        </row>
        <row r="11">
          <cell r="C11">
            <v>30</v>
          </cell>
          <cell r="D11">
            <v>21</v>
          </cell>
          <cell r="E11">
            <v>51</v>
          </cell>
          <cell r="G11">
            <v>49</v>
          </cell>
          <cell r="H11">
            <v>31</v>
          </cell>
          <cell r="I11">
            <v>80</v>
          </cell>
          <cell r="K11">
            <v>41</v>
          </cell>
          <cell r="L11">
            <v>37</v>
          </cell>
          <cell r="M11">
            <v>78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30</v>
          </cell>
          <cell r="D12">
            <v>27</v>
          </cell>
          <cell r="E12">
            <v>57</v>
          </cell>
          <cell r="G12">
            <v>35</v>
          </cell>
          <cell r="H12">
            <v>31</v>
          </cell>
          <cell r="I12">
            <v>66</v>
          </cell>
          <cell r="K12">
            <v>38</v>
          </cell>
          <cell r="L12">
            <v>39</v>
          </cell>
          <cell r="M12">
            <v>77</v>
          </cell>
          <cell r="O12">
            <v>1</v>
          </cell>
          <cell r="P12">
            <v>9</v>
          </cell>
          <cell r="Q12">
            <v>10</v>
          </cell>
        </row>
        <row r="13">
          <cell r="C13">
            <v>26</v>
          </cell>
          <cell r="D13">
            <v>28</v>
          </cell>
          <cell r="E13">
            <v>54</v>
          </cell>
          <cell r="G13">
            <v>36</v>
          </cell>
          <cell r="H13">
            <v>21</v>
          </cell>
          <cell r="I13">
            <v>57</v>
          </cell>
          <cell r="K13">
            <v>33</v>
          </cell>
          <cell r="L13">
            <v>43</v>
          </cell>
          <cell r="M13">
            <v>76</v>
          </cell>
          <cell r="O13">
            <v>0</v>
          </cell>
          <cell r="P13">
            <v>6</v>
          </cell>
          <cell r="Q13">
            <v>6</v>
          </cell>
        </row>
        <row r="14">
          <cell r="C14">
            <v>41</v>
          </cell>
          <cell r="D14">
            <v>30</v>
          </cell>
          <cell r="E14">
            <v>71</v>
          </cell>
          <cell r="G14">
            <v>34</v>
          </cell>
          <cell r="H14">
            <v>44</v>
          </cell>
          <cell r="I14">
            <v>78</v>
          </cell>
          <cell r="K14">
            <v>54</v>
          </cell>
          <cell r="L14">
            <v>43</v>
          </cell>
          <cell r="M14">
            <v>97</v>
          </cell>
          <cell r="O14">
            <v>2</v>
          </cell>
          <cell r="P14">
            <v>4</v>
          </cell>
          <cell r="Q14">
            <v>6</v>
          </cell>
        </row>
        <row r="15">
          <cell r="C15">
            <v>30</v>
          </cell>
          <cell r="D15">
            <v>37</v>
          </cell>
          <cell r="E15">
            <v>67</v>
          </cell>
          <cell r="G15">
            <v>49</v>
          </cell>
          <cell r="H15">
            <v>48</v>
          </cell>
          <cell r="I15">
            <v>97</v>
          </cell>
          <cell r="K15">
            <v>43</v>
          </cell>
          <cell r="L15">
            <v>59</v>
          </cell>
          <cell r="M15">
            <v>102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41</v>
          </cell>
          <cell r="D16">
            <v>24</v>
          </cell>
          <cell r="E16">
            <v>65</v>
          </cell>
          <cell r="G16">
            <v>49</v>
          </cell>
          <cell r="H16">
            <v>50</v>
          </cell>
          <cell r="I16">
            <v>99</v>
          </cell>
          <cell r="K16">
            <v>45</v>
          </cell>
          <cell r="L16">
            <v>72</v>
          </cell>
          <cell r="M16">
            <v>117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32</v>
          </cell>
          <cell r="D17">
            <v>24</v>
          </cell>
          <cell r="E17">
            <v>56</v>
          </cell>
          <cell r="G17">
            <v>52</v>
          </cell>
          <cell r="H17">
            <v>46</v>
          </cell>
          <cell r="I17">
            <v>98</v>
          </cell>
          <cell r="K17">
            <v>66</v>
          </cell>
          <cell r="L17">
            <v>78</v>
          </cell>
          <cell r="M17">
            <v>144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31</v>
          </cell>
          <cell r="D18">
            <v>32</v>
          </cell>
          <cell r="E18">
            <v>63</v>
          </cell>
          <cell r="G18">
            <v>56</v>
          </cell>
          <cell r="H18">
            <v>47</v>
          </cell>
          <cell r="I18">
            <v>103</v>
          </cell>
          <cell r="K18">
            <v>51</v>
          </cell>
          <cell r="L18">
            <v>56</v>
          </cell>
          <cell r="M18">
            <v>107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44</v>
          </cell>
          <cell r="D19">
            <v>30</v>
          </cell>
          <cell r="E19">
            <v>74</v>
          </cell>
          <cell r="G19">
            <v>55</v>
          </cell>
          <cell r="H19">
            <v>52</v>
          </cell>
          <cell r="I19">
            <v>107</v>
          </cell>
          <cell r="K19">
            <v>47</v>
          </cell>
          <cell r="L19">
            <v>36</v>
          </cell>
          <cell r="M19">
            <v>83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29</v>
          </cell>
          <cell r="D20">
            <v>34</v>
          </cell>
          <cell r="E20">
            <v>63</v>
          </cell>
          <cell r="G20">
            <v>58</v>
          </cell>
          <cell r="H20">
            <v>56</v>
          </cell>
          <cell r="I20">
            <v>114</v>
          </cell>
          <cell r="K20">
            <v>40</v>
          </cell>
          <cell r="L20">
            <v>40</v>
          </cell>
          <cell r="M20">
            <v>80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34</v>
          </cell>
          <cell r="D21">
            <v>45</v>
          </cell>
          <cell r="E21">
            <v>79</v>
          </cell>
          <cell r="G21">
            <v>57</v>
          </cell>
          <cell r="H21">
            <v>41</v>
          </cell>
          <cell r="I21">
            <v>98</v>
          </cell>
          <cell r="K21">
            <v>45</v>
          </cell>
          <cell r="L21">
            <v>47</v>
          </cell>
          <cell r="M21">
            <v>92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36</v>
          </cell>
          <cell r="D22">
            <v>52</v>
          </cell>
          <cell r="E22">
            <v>88</v>
          </cell>
          <cell r="G22">
            <v>76</v>
          </cell>
          <cell r="H22">
            <v>70</v>
          </cell>
          <cell r="I22">
            <v>146</v>
          </cell>
          <cell r="K22">
            <v>53</v>
          </cell>
          <cell r="L22">
            <v>55</v>
          </cell>
          <cell r="M22">
            <v>108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47</v>
          </cell>
          <cell r="D23">
            <v>42</v>
          </cell>
          <cell r="E23">
            <v>89</v>
          </cell>
          <cell r="G23">
            <v>69</v>
          </cell>
          <cell r="H23">
            <v>42</v>
          </cell>
          <cell r="I23">
            <v>111</v>
          </cell>
          <cell r="K23">
            <v>47</v>
          </cell>
          <cell r="L23">
            <v>67</v>
          </cell>
          <cell r="M23">
            <v>114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32</v>
          </cell>
          <cell r="D24">
            <v>34</v>
          </cell>
          <cell r="E24">
            <v>66</v>
          </cell>
          <cell r="G24">
            <v>62</v>
          </cell>
          <cell r="H24">
            <v>42</v>
          </cell>
          <cell r="I24">
            <v>104</v>
          </cell>
          <cell r="K24">
            <v>46</v>
          </cell>
          <cell r="L24">
            <v>55</v>
          </cell>
          <cell r="M24">
            <v>101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38</v>
          </cell>
          <cell r="D25">
            <v>25</v>
          </cell>
          <cell r="E25">
            <v>63</v>
          </cell>
          <cell r="G25">
            <v>60</v>
          </cell>
          <cell r="H25">
            <v>38</v>
          </cell>
          <cell r="I25">
            <v>98</v>
          </cell>
          <cell r="K25">
            <v>47</v>
          </cell>
          <cell r="L25">
            <v>36</v>
          </cell>
          <cell r="M25">
            <v>83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35</v>
          </cell>
          <cell r="D26">
            <v>33</v>
          </cell>
          <cell r="E26">
            <v>68</v>
          </cell>
          <cell r="G26">
            <v>40</v>
          </cell>
          <cell r="H26">
            <v>56</v>
          </cell>
          <cell r="I26">
            <v>96</v>
          </cell>
          <cell r="K26">
            <v>32</v>
          </cell>
          <cell r="L26">
            <v>27</v>
          </cell>
          <cell r="M26">
            <v>59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32</v>
          </cell>
          <cell r="D27">
            <v>25</v>
          </cell>
          <cell r="E27">
            <v>57</v>
          </cell>
          <cell r="G27">
            <v>43</v>
          </cell>
          <cell r="H27">
            <v>37</v>
          </cell>
          <cell r="I27">
            <v>80</v>
          </cell>
          <cell r="K27">
            <v>33</v>
          </cell>
          <cell r="L27">
            <v>26</v>
          </cell>
          <cell r="M27">
            <v>59</v>
          </cell>
        </row>
        <row r="28">
          <cell r="C28">
            <v>22</v>
          </cell>
          <cell r="D28">
            <v>24</v>
          </cell>
          <cell r="E28">
            <v>46</v>
          </cell>
          <cell r="G28">
            <v>55</v>
          </cell>
          <cell r="H28">
            <v>55</v>
          </cell>
          <cell r="I28">
            <v>110</v>
          </cell>
          <cell r="K28">
            <v>37</v>
          </cell>
          <cell r="L28">
            <v>22</v>
          </cell>
          <cell r="M28">
            <v>59</v>
          </cell>
        </row>
        <row r="29">
          <cell r="C29">
            <v>29</v>
          </cell>
          <cell r="D29">
            <v>27</v>
          </cell>
          <cell r="E29">
            <v>56</v>
          </cell>
          <cell r="G29">
            <v>65</v>
          </cell>
          <cell r="H29">
            <v>45</v>
          </cell>
          <cell r="I29">
            <v>110</v>
          </cell>
          <cell r="K29">
            <v>18</v>
          </cell>
          <cell r="L29">
            <v>27</v>
          </cell>
          <cell r="M29">
            <v>45</v>
          </cell>
        </row>
      </sheetData>
      <sheetData sheetId="81">
        <row r="2">
          <cell r="C2">
            <v>12</v>
          </cell>
          <cell r="D2">
            <v>9</v>
          </cell>
          <cell r="E2">
            <v>21</v>
          </cell>
          <cell r="G2">
            <v>22</v>
          </cell>
          <cell r="H2">
            <v>19</v>
          </cell>
          <cell r="I2">
            <v>41</v>
          </cell>
          <cell r="K2">
            <v>23</v>
          </cell>
          <cell r="L2">
            <v>24</v>
          </cell>
          <cell r="M2">
            <v>47</v>
          </cell>
          <cell r="O2">
            <v>9</v>
          </cell>
          <cell r="P2">
            <v>13</v>
          </cell>
          <cell r="Q2">
            <v>22</v>
          </cell>
        </row>
        <row r="3">
          <cell r="C3">
            <v>17</v>
          </cell>
          <cell r="D3">
            <v>12</v>
          </cell>
          <cell r="E3">
            <v>29</v>
          </cell>
          <cell r="G3">
            <v>13</v>
          </cell>
          <cell r="H3">
            <v>16</v>
          </cell>
          <cell r="I3">
            <v>29</v>
          </cell>
          <cell r="K3">
            <v>21</v>
          </cell>
          <cell r="L3">
            <v>10</v>
          </cell>
          <cell r="M3">
            <v>31</v>
          </cell>
          <cell r="O3">
            <v>7</v>
          </cell>
          <cell r="P3">
            <v>12</v>
          </cell>
          <cell r="Q3">
            <v>19</v>
          </cell>
        </row>
        <row r="4">
          <cell r="C4">
            <v>11</v>
          </cell>
          <cell r="D4">
            <v>16</v>
          </cell>
          <cell r="E4">
            <v>27</v>
          </cell>
          <cell r="G4">
            <v>28</v>
          </cell>
          <cell r="H4">
            <v>19</v>
          </cell>
          <cell r="I4">
            <v>47</v>
          </cell>
          <cell r="K4">
            <v>31</v>
          </cell>
          <cell r="L4">
            <v>15</v>
          </cell>
          <cell r="M4">
            <v>46</v>
          </cell>
          <cell r="O4">
            <v>11</v>
          </cell>
          <cell r="P4">
            <v>6</v>
          </cell>
          <cell r="Q4">
            <v>17</v>
          </cell>
        </row>
        <row r="5">
          <cell r="C5">
            <v>23</v>
          </cell>
          <cell r="D5">
            <v>18</v>
          </cell>
          <cell r="E5">
            <v>41</v>
          </cell>
          <cell r="G5">
            <v>24</v>
          </cell>
          <cell r="H5">
            <v>14</v>
          </cell>
          <cell r="I5">
            <v>38</v>
          </cell>
          <cell r="K5">
            <v>21</v>
          </cell>
          <cell r="L5">
            <v>19</v>
          </cell>
          <cell r="M5">
            <v>40</v>
          </cell>
          <cell r="O5">
            <v>10</v>
          </cell>
          <cell r="P5">
            <v>8</v>
          </cell>
          <cell r="Q5">
            <v>18</v>
          </cell>
        </row>
        <row r="6">
          <cell r="C6">
            <v>18</v>
          </cell>
          <cell r="D6">
            <v>21</v>
          </cell>
          <cell r="E6">
            <v>39</v>
          </cell>
          <cell r="G6">
            <v>19</v>
          </cell>
          <cell r="H6">
            <v>18</v>
          </cell>
          <cell r="I6">
            <v>37</v>
          </cell>
          <cell r="K6">
            <v>32</v>
          </cell>
          <cell r="L6">
            <v>20</v>
          </cell>
          <cell r="M6">
            <v>52</v>
          </cell>
          <cell r="O6">
            <v>1</v>
          </cell>
          <cell r="P6">
            <v>13</v>
          </cell>
          <cell r="Q6">
            <v>14</v>
          </cell>
        </row>
        <row r="7">
          <cell r="C7">
            <v>23</v>
          </cell>
          <cell r="D7">
            <v>14</v>
          </cell>
          <cell r="E7">
            <v>37</v>
          </cell>
          <cell r="G7">
            <v>22</v>
          </cell>
          <cell r="H7">
            <v>14</v>
          </cell>
          <cell r="I7">
            <v>36</v>
          </cell>
          <cell r="K7">
            <v>14</v>
          </cell>
          <cell r="L7">
            <v>19</v>
          </cell>
          <cell r="M7">
            <v>33</v>
          </cell>
          <cell r="O7">
            <v>6</v>
          </cell>
          <cell r="P7">
            <v>8</v>
          </cell>
          <cell r="Q7">
            <v>14</v>
          </cell>
        </row>
        <row r="8">
          <cell r="C8">
            <v>15</v>
          </cell>
          <cell r="D8">
            <v>24</v>
          </cell>
          <cell r="E8">
            <v>39</v>
          </cell>
          <cell r="G8">
            <v>21</v>
          </cell>
          <cell r="H8">
            <v>15</v>
          </cell>
          <cell r="I8">
            <v>36</v>
          </cell>
          <cell r="K8">
            <v>23</v>
          </cell>
          <cell r="L8">
            <v>17</v>
          </cell>
          <cell r="M8">
            <v>40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15</v>
          </cell>
          <cell r="D9">
            <v>14</v>
          </cell>
          <cell r="E9">
            <v>29</v>
          </cell>
          <cell r="G9">
            <v>19</v>
          </cell>
          <cell r="H9">
            <v>29</v>
          </cell>
          <cell r="I9">
            <v>48</v>
          </cell>
          <cell r="K9">
            <v>17</v>
          </cell>
          <cell r="L9">
            <v>23</v>
          </cell>
          <cell r="M9">
            <v>40</v>
          </cell>
          <cell r="O9">
            <v>0</v>
          </cell>
          <cell r="P9">
            <v>7</v>
          </cell>
          <cell r="Q9">
            <v>7</v>
          </cell>
        </row>
        <row r="10">
          <cell r="C10">
            <v>22</v>
          </cell>
          <cell r="D10">
            <v>23</v>
          </cell>
          <cell r="E10">
            <v>45</v>
          </cell>
          <cell r="G10">
            <v>18</v>
          </cell>
          <cell r="H10">
            <v>24</v>
          </cell>
          <cell r="I10">
            <v>42</v>
          </cell>
          <cell r="K10">
            <v>12</v>
          </cell>
          <cell r="L10">
            <v>20</v>
          </cell>
          <cell r="M10">
            <v>32</v>
          </cell>
          <cell r="O10">
            <v>2</v>
          </cell>
          <cell r="P10">
            <v>7</v>
          </cell>
          <cell r="Q10">
            <v>9</v>
          </cell>
        </row>
        <row r="11">
          <cell r="C11">
            <v>14</v>
          </cell>
          <cell r="D11">
            <v>11</v>
          </cell>
          <cell r="E11">
            <v>25</v>
          </cell>
          <cell r="G11">
            <v>24</v>
          </cell>
          <cell r="H11">
            <v>19</v>
          </cell>
          <cell r="I11">
            <v>43</v>
          </cell>
          <cell r="K11">
            <v>14</v>
          </cell>
          <cell r="L11">
            <v>18</v>
          </cell>
          <cell r="M11">
            <v>32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18</v>
          </cell>
          <cell r="D12">
            <v>9</v>
          </cell>
          <cell r="E12">
            <v>27</v>
          </cell>
          <cell r="G12">
            <v>28</v>
          </cell>
          <cell r="H12">
            <v>17</v>
          </cell>
          <cell r="I12">
            <v>45</v>
          </cell>
          <cell r="K12">
            <v>22</v>
          </cell>
          <cell r="L12">
            <v>25</v>
          </cell>
          <cell r="M12">
            <v>47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14</v>
          </cell>
          <cell r="D13">
            <v>13</v>
          </cell>
          <cell r="E13">
            <v>27</v>
          </cell>
          <cell r="G13">
            <v>23</v>
          </cell>
          <cell r="H13">
            <v>11</v>
          </cell>
          <cell r="I13">
            <v>34</v>
          </cell>
          <cell r="K13">
            <v>32</v>
          </cell>
          <cell r="L13">
            <v>24</v>
          </cell>
          <cell r="M13">
            <v>56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13</v>
          </cell>
          <cell r="D14">
            <v>14</v>
          </cell>
          <cell r="E14">
            <v>27</v>
          </cell>
          <cell r="G14">
            <v>25</v>
          </cell>
          <cell r="H14">
            <v>21</v>
          </cell>
          <cell r="I14">
            <v>46</v>
          </cell>
          <cell r="K14">
            <v>27</v>
          </cell>
          <cell r="L14">
            <v>29</v>
          </cell>
          <cell r="M14">
            <v>56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18</v>
          </cell>
          <cell r="D15">
            <v>11</v>
          </cell>
          <cell r="E15">
            <v>29</v>
          </cell>
          <cell r="G15">
            <v>29</v>
          </cell>
          <cell r="H15">
            <v>22</v>
          </cell>
          <cell r="I15">
            <v>51</v>
          </cell>
          <cell r="K15">
            <v>24</v>
          </cell>
          <cell r="L15">
            <v>28</v>
          </cell>
          <cell r="M15">
            <v>52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17</v>
          </cell>
          <cell r="D16">
            <v>17</v>
          </cell>
          <cell r="E16">
            <v>34</v>
          </cell>
          <cell r="G16">
            <v>28</v>
          </cell>
          <cell r="H16">
            <v>21</v>
          </cell>
          <cell r="I16">
            <v>49</v>
          </cell>
          <cell r="K16">
            <v>26</v>
          </cell>
          <cell r="L16">
            <v>23</v>
          </cell>
          <cell r="M16">
            <v>49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10</v>
          </cell>
          <cell r="D17">
            <v>15</v>
          </cell>
          <cell r="E17">
            <v>25</v>
          </cell>
          <cell r="G17">
            <v>27</v>
          </cell>
          <cell r="H17">
            <v>18</v>
          </cell>
          <cell r="I17">
            <v>45</v>
          </cell>
          <cell r="K17">
            <v>28</v>
          </cell>
          <cell r="L17">
            <v>43</v>
          </cell>
          <cell r="M17">
            <v>71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20</v>
          </cell>
          <cell r="E18">
            <v>30</v>
          </cell>
          <cell r="G18">
            <v>13</v>
          </cell>
          <cell r="H18">
            <v>22</v>
          </cell>
          <cell r="I18">
            <v>35</v>
          </cell>
          <cell r="K18">
            <v>22</v>
          </cell>
          <cell r="L18">
            <v>22</v>
          </cell>
          <cell r="M18">
            <v>44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13</v>
          </cell>
          <cell r="E19">
            <v>22</v>
          </cell>
          <cell r="G19">
            <v>30</v>
          </cell>
          <cell r="H19">
            <v>28</v>
          </cell>
          <cell r="I19">
            <v>58</v>
          </cell>
          <cell r="K19">
            <v>17</v>
          </cell>
          <cell r="L19">
            <v>15</v>
          </cell>
          <cell r="M19">
            <v>32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17</v>
          </cell>
          <cell r="D20">
            <v>22</v>
          </cell>
          <cell r="E20">
            <v>39</v>
          </cell>
          <cell r="G20">
            <v>24</v>
          </cell>
          <cell r="H20">
            <v>36</v>
          </cell>
          <cell r="I20">
            <v>60</v>
          </cell>
          <cell r="K20">
            <v>19</v>
          </cell>
          <cell r="L20">
            <v>21</v>
          </cell>
          <cell r="M20">
            <v>40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16</v>
          </cell>
          <cell r="E21">
            <v>29</v>
          </cell>
          <cell r="G21">
            <v>30</v>
          </cell>
          <cell r="H21">
            <v>27</v>
          </cell>
          <cell r="I21">
            <v>57</v>
          </cell>
          <cell r="K21">
            <v>19</v>
          </cell>
          <cell r="L21">
            <v>15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18</v>
          </cell>
          <cell r="E22">
            <v>38</v>
          </cell>
          <cell r="G22">
            <v>28</v>
          </cell>
          <cell r="H22">
            <v>19</v>
          </cell>
          <cell r="I22">
            <v>47</v>
          </cell>
          <cell r="K22">
            <v>16</v>
          </cell>
          <cell r="L22">
            <v>26</v>
          </cell>
          <cell r="M22">
            <v>42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17</v>
          </cell>
          <cell r="E23">
            <v>32</v>
          </cell>
          <cell r="G23">
            <v>23</v>
          </cell>
          <cell r="H23">
            <v>29</v>
          </cell>
          <cell r="I23">
            <v>52</v>
          </cell>
          <cell r="K23">
            <v>21</v>
          </cell>
          <cell r="L23">
            <v>25</v>
          </cell>
          <cell r="M23">
            <v>46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20</v>
          </cell>
          <cell r="E24">
            <v>42</v>
          </cell>
          <cell r="G24">
            <v>33</v>
          </cell>
          <cell r="H24">
            <v>25</v>
          </cell>
          <cell r="I24">
            <v>58</v>
          </cell>
          <cell r="K24">
            <v>14</v>
          </cell>
          <cell r="L24">
            <v>22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17</v>
          </cell>
          <cell r="E25">
            <v>35</v>
          </cell>
          <cell r="G25">
            <v>21</v>
          </cell>
          <cell r="H25">
            <v>28</v>
          </cell>
          <cell r="I25">
            <v>49</v>
          </cell>
          <cell r="K25">
            <v>27</v>
          </cell>
          <cell r="L25">
            <v>28</v>
          </cell>
          <cell r="M25">
            <v>55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21</v>
          </cell>
          <cell r="D26">
            <v>9</v>
          </cell>
          <cell r="E26">
            <v>30</v>
          </cell>
          <cell r="G26">
            <v>32</v>
          </cell>
          <cell r="H26">
            <v>35</v>
          </cell>
          <cell r="I26">
            <v>67</v>
          </cell>
          <cell r="K26">
            <v>11</v>
          </cell>
          <cell r="L26">
            <v>17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22</v>
          </cell>
          <cell r="E27">
            <v>45</v>
          </cell>
          <cell r="G27">
            <v>30</v>
          </cell>
          <cell r="H27">
            <v>22</v>
          </cell>
          <cell r="I27">
            <v>52</v>
          </cell>
          <cell r="K27">
            <v>17</v>
          </cell>
          <cell r="L27">
            <v>22</v>
          </cell>
          <cell r="M27">
            <v>39</v>
          </cell>
        </row>
        <row r="28">
          <cell r="C28">
            <v>13</v>
          </cell>
          <cell r="D28">
            <v>7</v>
          </cell>
          <cell r="E28">
            <v>20</v>
          </cell>
          <cell r="G28">
            <v>25</v>
          </cell>
          <cell r="H28">
            <v>32</v>
          </cell>
          <cell r="I28">
            <v>57</v>
          </cell>
          <cell r="K28">
            <v>18</v>
          </cell>
          <cell r="L28">
            <v>16</v>
          </cell>
          <cell r="M28">
            <v>34</v>
          </cell>
        </row>
        <row r="29">
          <cell r="C29">
            <v>14</v>
          </cell>
          <cell r="D29">
            <v>14</v>
          </cell>
          <cell r="E29">
            <v>28</v>
          </cell>
          <cell r="G29">
            <v>28</v>
          </cell>
          <cell r="H29">
            <v>24</v>
          </cell>
          <cell r="I29">
            <v>52</v>
          </cell>
          <cell r="K29">
            <v>9</v>
          </cell>
          <cell r="L29">
            <v>13</v>
          </cell>
          <cell r="M29">
            <v>22</v>
          </cell>
        </row>
      </sheetData>
      <sheetData sheetId="82">
        <row r="2">
          <cell r="C2">
            <v>12</v>
          </cell>
          <cell r="D2">
            <v>12</v>
          </cell>
          <cell r="E2">
            <v>24</v>
          </cell>
          <cell r="G2">
            <v>25</v>
          </cell>
          <cell r="H2">
            <v>24</v>
          </cell>
          <cell r="I2">
            <v>49</v>
          </cell>
          <cell r="K2">
            <v>19</v>
          </cell>
          <cell r="L2">
            <v>24</v>
          </cell>
          <cell r="M2">
            <v>43</v>
          </cell>
          <cell r="O2">
            <v>4</v>
          </cell>
          <cell r="P2">
            <v>14</v>
          </cell>
          <cell r="Q2">
            <v>18</v>
          </cell>
        </row>
        <row r="3">
          <cell r="C3">
            <v>21</v>
          </cell>
          <cell r="D3">
            <v>16</v>
          </cell>
          <cell r="E3">
            <v>37</v>
          </cell>
          <cell r="G3">
            <v>24</v>
          </cell>
          <cell r="H3">
            <v>16</v>
          </cell>
          <cell r="I3">
            <v>40</v>
          </cell>
          <cell r="K3">
            <v>23</v>
          </cell>
          <cell r="L3">
            <v>21</v>
          </cell>
          <cell r="M3">
            <v>44</v>
          </cell>
          <cell r="O3">
            <v>6</v>
          </cell>
          <cell r="P3">
            <v>10</v>
          </cell>
          <cell r="Q3">
            <v>16</v>
          </cell>
        </row>
        <row r="4">
          <cell r="C4">
            <v>14</v>
          </cell>
          <cell r="D4">
            <v>13</v>
          </cell>
          <cell r="E4">
            <v>27</v>
          </cell>
          <cell r="G4">
            <v>17</v>
          </cell>
          <cell r="H4">
            <v>15</v>
          </cell>
          <cell r="I4">
            <v>32</v>
          </cell>
          <cell r="K4">
            <v>28</v>
          </cell>
          <cell r="L4">
            <v>15</v>
          </cell>
          <cell r="M4">
            <v>43</v>
          </cell>
          <cell r="O4">
            <v>6</v>
          </cell>
          <cell r="P4">
            <v>7</v>
          </cell>
          <cell r="Q4">
            <v>13</v>
          </cell>
        </row>
        <row r="5">
          <cell r="C5">
            <v>22</v>
          </cell>
          <cell r="D5">
            <v>8</v>
          </cell>
          <cell r="E5">
            <v>30</v>
          </cell>
          <cell r="G5">
            <v>10</v>
          </cell>
          <cell r="H5">
            <v>14</v>
          </cell>
          <cell r="I5">
            <v>24</v>
          </cell>
          <cell r="K5">
            <v>25</v>
          </cell>
          <cell r="L5">
            <v>18</v>
          </cell>
          <cell r="M5">
            <v>43</v>
          </cell>
          <cell r="O5">
            <v>7</v>
          </cell>
          <cell r="P5">
            <v>9</v>
          </cell>
          <cell r="Q5">
            <v>16</v>
          </cell>
        </row>
        <row r="6">
          <cell r="C6">
            <v>14</v>
          </cell>
          <cell r="D6">
            <v>14</v>
          </cell>
          <cell r="E6">
            <v>28</v>
          </cell>
          <cell r="G6">
            <v>20</v>
          </cell>
          <cell r="H6">
            <v>17</v>
          </cell>
          <cell r="I6">
            <v>37</v>
          </cell>
          <cell r="K6">
            <v>22</v>
          </cell>
          <cell r="L6">
            <v>14</v>
          </cell>
          <cell r="M6">
            <v>36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15</v>
          </cell>
          <cell r="D7">
            <v>20</v>
          </cell>
          <cell r="E7">
            <v>35</v>
          </cell>
          <cell r="G7">
            <v>15</v>
          </cell>
          <cell r="H7">
            <v>15</v>
          </cell>
          <cell r="I7">
            <v>30</v>
          </cell>
          <cell r="K7">
            <v>23</v>
          </cell>
          <cell r="L7">
            <v>21</v>
          </cell>
          <cell r="M7">
            <v>44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24</v>
          </cell>
          <cell r="D8">
            <v>17</v>
          </cell>
          <cell r="E8">
            <v>41</v>
          </cell>
          <cell r="G8">
            <v>25</v>
          </cell>
          <cell r="H8">
            <v>18</v>
          </cell>
          <cell r="I8">
            <v>43</v>
          </cell>
          <cell r="K8">
            <v>22</v>
          </cell>
          <cell r="L8">
            <v>12</v>
          </cell>
          <cell r="M8">
            <v>34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13</v>
          </cell>
          <cell r="D9">
            <v>18</v>
          </cell>
          <cell r="E9">
            <v>31</v>
          </cell>
          <cell r="G9">
            <v>23</v>
          </cell>
          <cell r="H9">
            <v>13</v>
          </cell>
          <cell r="I9">
            <v>36</v>
          </cell>
          <cell r="K9">
            <v>22</v>
          </cell>
          <cell r="L9">
            <v>18</v>
          </cell>
          <cell r="M9">
            <v>40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10</v>
          </cell>
          <cell r="D10">
            <v>12</v>
          </cell>
          <cell r="E10">
            <v>22</v>
          </cell>
          <cell r="G10">
            <v>17</v>
          </cell>
          <cell r="H10">
            <v>17</v>
          </cell>
          <cell r="I10">
            <v>34</v>
          </cell>
          <cell r="K10">
            <v>21</v>
          </cell>
          <cell r="L10">
            <v>15</v>
          </cell>
          <cell r="M10">
            <v>36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18</v>
          </cell>
          <cell r="D11">
            <v>15</v>
          </cell>
          <cell r="E11">
            <v>33</v>
          </cell>
          <cell r="G11">
            <v>18</v>
          </cell>
          <cell r="H11">
            <v>17</v>
          </cell>
          <cell r="I11">
            <v>35</v>
          </cell>
          <cell r="K11">
            <v>21</v>
          </cell>
          <cell r="L11">
            <v>12</v>
          </cell>
          <cell r="M11">
            <v>33</v>
          </cell>
          <cell r="O11">
            <v>3</v>
          </cell>
          <cell r="P11">
            <v>6</v>
          </cell>
          <cell r="Q11">
            <v>9</v>
          </cell>
        </row>
        <row r="12">
          <cell r="C12">
            <v>17</v>
          </cell>
          <cell r="D12">
            <v>15</v>
          </cell>
          <cell r="E12">
            <v>32</v>
          </cell>
          <cell r="G12">
            <v>29</v>
          </cell>
          <cell r="H12">
            <v>22</v>
          </cell>
          <cell r="I12">
            <v>51</v>
          </cell>
          <cell r="K12">
            <v>22</v>
          </cell>
          <cell r="L12">
            <v>25</v>
          </cell>
          <cell r="M12">
            <v>47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20</v>
          </cell>
          <cell r="D13">
            <v>12</v>
          </cell>
          <cell r="E13">
            <v>32</v>
          </cell>
          <cell r="G13">
            <v>21</v>
          </cell>
          <cell r="H13">
            <v>19</v>
          </cell>
          <cell r="I13">
            <v>40</v>
          </cell>
          <cell r="K13">
            <v>14</v>
          </cell>
          <cell r="L13">
            <v>31</v>
          </cell>
          <cell r="M13">
            <v>45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15</v>
          </cell>
          <cell r="D14">
            <v>18</v>
          </cell>
          <cell r="E14">
            <v>33</v>
          </cell>
          <cell r="G14">
            <v>25</v>
          </cell>
          <cell r="H14">
            <v>16</v>
          </cell>
          <cell r="I14">
            <v>41</v>
          </cell>
          <cell r="K14">
            <v>26</v>
          </cell>
          <cell r="L14">
            <v>27</v>
          </cell>
          <cell r="M14">
            <v>53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18</v>
          </cell>
          <cell r="D15">
            <v>18</v>
          </cell>
          <cell r="E15">
            <v>36</v>
          </cell>
          <cell r="G15">
            <v>25</v>
          </cell>
          <cell r="H15">
            <v>15</v>
          </cell>
          <cell r="I15">
            <v>40</v>
          </cell>
          <cell r="K15">
            <v>27</v>
          </cell>
          <cell r="L15">
            <v>20</v>
          </cell>
          <cell r="M15">
            <v>47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20</v>
          </cell>
          <cell r="D16">
            <v>22</v>
          </cell>
          <cell r="E16">
            <v>42</v>
          </cell>
          <cell r="G16">
            <v>27</v>
          </cell>
          <cell r="H16">
            <v>17</v>
          </cell>
          <cell r="I16">
            <v>44</v>
          </cell>
          <cell r="K16">
            <v>32</v>
          </cell>
          <cell r="L16">
            <v>36</v>
          </cell>
          <cell r="M16">
            <v>68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13</v>
          </cell>
          <cell r="D17">
            <v>21</v>
          </cell>
          <cell r="E17">
            <v>34</v>
          </cell>
          <cell r="G17">
            <v>27</v>
          </cell>
          <cell r="H17">
            <v>23</v>
          </cell>
          <cell r="I17">
            <v>50</v>
          </cell>
          <cell r="K17">
            <v>36</v>
          </cell>
          <cell r="L17">
            <v>29</v>
          </cell>
          <cell r="M17">
            <v>65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13</v>
          </cell>
          <cell r="E18">
            <v>25</v>
          </cell>
          <cell r="G18">
            <v>29</v>
          </cell>
          <cell r="H18">
            <v>27</v>
          </cell>
          <cell r="I18">
            <v>56</v>
          </cell>
          <cell r="K18">
            <v>22</v>
          </cell>
          <cell r="L18">
            <v>34</v>
          </cell>
          <cell r="M18">
            <v>56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23</v>
          </cell>
          <cell r="D19">
            <v>17</v>
          </cell>
          <cell r="E19">
            <v>40</v>
          </cell>
          <cell r="G19">
            <v>25</v>
          </cell>
          <cell r="H19">
            <v>34</v>
          </cell>
          <cell r="I19">
            <v>59</v>
          </cell>
          <cell r="K19">
            <v>26</v>
          </cell>
          <cell r="L19">
            <v>17</v>
          </cell>
          <cell r="M19">
            <v>43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24</v>
          </cell>
          <cell r="D20">
            <v>18</v>
          </cell>
          <cell r="E20">
            <v>42</v>
          </cell>
          <cell r="G20">
            <v>29</v>
          </cell>
          <cell r="H20">
            <v>37</v>
          </cell>
          <cell r="I20">
            <v>66</v>
          </cell>
          <cell r="K20">
            <v>18</v>
          </cell>
          <cell r="L20">
            <v>13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24</v>
          </cell>
          <cell r="E21">
            <v>47</v>
          </cell>
          <cell r="G21">
            <v>31</v>
          </cell>
          <cell r="H21">
            <v>24</v>
          </cell>
          <cell r="I21">
            <v>55</v>
          </cell>
          <cell r="K21">
            <v>18</v>
          </cell>
          <cell r="L21">
            <v>17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31</v>
          </cell>
          <cell r="D22">
            <v>22</v>
          </cell>
          <cell r="E22">
            <v>53</v>
          </cell>
          <cell r="G22">
            <v>27</v>
          </cell>
          <cell r="H22">
            <v>31</v>
          </cell>
          <cell r="I22">
            <v>58</v>
          </cell>
          <cell r="K22">
            <v>24</v>
          </cell>
          <cell r="L22">
            <v>9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22</v>
          </cell>
          <cell r="E23">
            <v>37</v>
          </cell>
          <cell r="G23">
            <v>23</v>
          </cell>
          <cell r="H23">
            <v>31</v>
          </cell>
          <cell r="I23">
            <v>54</v>
          </cell>
          <cell r="K23">
            <v>17</v>
          </cell>
          <cell r="L23">
            <v>22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21</v>
          </cell>
          <cell r="E24">
            <v>44</v>
          </cell>
          <cell r="G24">
            <v>37</v>
          </cell>
          <cell r="H24">
            <v>24</v>
          </cell>
          <cell r="I24">
            <v>61</v>
          </cell>
          <cell r="K24">
            <v>11</v>
          </cell>
          <cell r="L24">
            <v>29</v>
          </cell>
          <cell r="M24">
            <v>40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26</v>
          </cell>
          <cell r="D25">
            <v>21</v>
          </cell>
          <cell r="E25">
            <v>47</v>
          </cell>
          <cell r="G25">
            <v>31</v>
          </cell>
          <cell r="H25">
            <v>26</v>
          </cell>
          <cell r="I25">
            <v>57</v>
          </cell>
          <cell r="K25">
            <v>14</v>
          </cell>
          <cell r="L25">
            <v>21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17</v>
          </cell>
          <cell r="E26">
            <v>39</v>
          </cell>
          <cell r="G26">
            <v>30</v>
          </cell>
          <cell r="H26">
            <v>38</v>
          </cell>
          <cell r="I26">
            <v>68</v>
          </cell>
          <cell r="K26">
            <v>10</v>
          </cell>
          <cell r="L26">
            <v>16</v>
          </cell>
          <cell r="M26">
            <v>26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26</v>
          </cell>
          <cell r="D27">
            <v>17</v>
          </cell>
          <cell r="E27">
            <v>43</v>
          </cell>
          <cell r="G27">
            <v>24</v>
          </cell>
          <cell r="H27">
            <v>20</v>
          </cell>
          <cell r="I27">
            <v>44</v>
          </cell>
          <cell r="K27">
            <v>8</v>
          </cell>
          <cell r="L27">
            <v>17</v>
          </cell>
          <cell r="M27">
            <v>25</v>
          </cell>
        </row>
        <row r="28">
          <cell r="C28">
            <v>18</v>
          </cell>
          <cell r="D28">
            <v>11</v>
          </cell>
          <cell r="E28">
            <v>29</v>
          </cell>
          <cell r="G28">
            <v>37</v>
          </cell>
          <cell r="H28">
            <v>33</v>
          </cell>
          <cell r="I28">
            <v>70</v>
          </cell>
          <cell r="K28">
            <v>11</v>
          </cell>
          <cell r="L28">
            <v>14</v>
          </cell>
          <cell r="M28">
            <v>25</v>
          </cell>
        </row>
        <row r="29">
          <cell r="C29">
            <v>15</v>
          </cell>
          <cell r="D29">
            <v>18</v>
          </cell>
          <cell r="E29">
            <v>33</v>
          </cell>
          <cell r="G29">
            <v>33</v>
          </cell>
          <cell r="H29">
            <v>16</v>
          </cell>
          <cell r="I29">
            <v>49</v>
          </cell>
          <cell r="K29">
            <v>4</v>
          </cell>
          <cell r="L29">
            <v>13</v>
          </cell>
          <cell r="M29">
            <v>17</v>
          </cell>
        </row>
      </sheetData>
      <sheetData sheetId="83">
        <row r="2">
          <cell r="C2">
            <v>3</v>
          </cell>
          <cell r="D2">
            <v>4</v>
          </cell>
          <cell r="E2">
            <v>7</v>
          </cell>
          <cell r="G2">
            <v>7</v>
          </cell>
          <cell r="H2">
            <v>6</v>
          </cell>
          <cell r="I2">
            <v>13</v>
          </cell>
          <cell r="K2">
            <v>12</v>
          </cell>
          <cell r="L2">
            <v>16</v>
          </cell>
          <cell r="M2">
            <v>28</v>
          </cell>
          <cell r="O2">
            <v>7</v>
          </cell>
          <cell r="P2">
            <v>6</v>
          </cell>
          <cell r="Q2">
            <v>13</v>
          </cell>
        </row>
        <row r="3">
          <cell r="C3">
            <v>3</v>
          </cell>
          <cell r="D3">
            <v>5</v>
          </cell>
          <cell r="E3">
            <v>8</v>
          </cell>
          <cell r="G3">
            <v>5</v>
          </cell>
          <cell r="H3">
            <v>7</v>
          </cell>
          <cell r="I3">
            <v>12</v>
          </cell>
          <cell r="K3">
            <v>10</v>
          </cell>
          <cell r="L3">
            <v>16</v>
          </cell>
          <cell r="M3">
            <v>26</v>
          </cell>
          <cell r="O3">
            <v>4</v>
          </cell>
          <cell r="P3">
            <v>7</v>
          </cell>
          <cell r="Q3">
            <v>11</v>
          </cell>
        </row>
        <row r="4">
          <cell r="C4">
            <v>6</v>
          </cell>
          <cell r="D4">
            <v>1</v>
          </cell>
          <cell r="E4">
            <v>7</v>
          </cell>
          <cell r="G4">
            <v>11</v>
          </cell>
          <cell r="H4">
            <v>5</v>
          </cell>
          <cell r="I4">
            <v>16</v>
          </cell>
          <cell r="K4">
            <v>12</v>
          </cell>
          <cell r="L4">
            <v>9</v>
          </cell>
          <cell r="M4">
            <v>21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3</v>
          </cell>
          <cell r="H5">
            <v>9</v>
          </cell>
          <cell r="I5">
            <v>12</v>
          </cell>
          <cell r="K5">
            <v>8</v>
          </cell>
          <cell r="L5">
            <v>14</v>
          </cell>
          <cell r="M5">
            <v>22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9</v>
          </cell>
          <cell r="D6">
            <v>4</v>
          </cell>
          <cell r="E6">
            <v>13</v>
          </cell>
          <cell r="G6">
            <v>5</v>
          </cell>
          <cell r="H6">
            <v>6</v>
          </cell>
          <cell r="I6">
            <v>11</v>
          </cell>
          <cell r="K6">
            <v>14</v>
          </cell>
          <cell r="L6">
            <v>10</v>
          </cell>
          <cell r="M6">
            <v>24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8</v>
          </cell>
          <cell r="H7">
            <v>6</v>
          </cell>
          <cell r="I7">
            <v>14</v>
          </cell>
          <cell r="K7">
            <v>12</v>
          </cell>
          <cell r="L7">
            <v>8</v>
          </cell>
          <cell r="M7">
            <v>20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10</v>
          </cell>
          <cell r="H8">
            <v>5</v>
          </cell>
          <cell r="I8">
            <v>15</v>
          </cell>
          <cell r="K8">
            <v>6</v>
          </cell>
          <cell r="L8">
            <v>5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10</v>
          </cell>
          <cell r="E9">
            <v>13</v>
          </cell>
          <cell r="G9">
            <v>12</v>
          </cell>
          <cell r="H9">
            <v>10</v>
          </cell>
          <cell r="I9">
            <v>22</v>
          </cell>
          <cell r="K9">
            <v>11</v>
          </cell>
          <cell r="L9">
            <v>7</v>
          </cell>
          <cell r="M9">
            <v>18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8</v>
          </cell>
          <cell r="H10">
            <v>2</v>
          </cell>
          <cell r="I10">
            <v>10</v>
          </cell>
          <cell r="K10">
            <v>9</v>
          </cell>
          <cell r="L10">
            <v>15</v>
          </cell>
          <cell r="M10">
            <v>24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4</v>
          </cell>
          <cell r="D11">
            <v>0</v>
          </cell>
          <cell r="E11">
            <v>4</v>
          </cell>
          <cell r="G11">
            <v>8</v>
          </cell>
          <cell r="H11">
            <v>8</v>
          </cell>
          <cell r="I11">
            <v>16</v>
          </cell>
          <cell r="K11">
            <v>9</v>
          </cell>
          <cell r="L11">
            <v>10</v>
          </cell>
          <cell r="M11">
            <v>19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9</v>
          </cell>
          <cell r="D12">
            <v>2</v>
          </cell>
          <cell r="E12">
            <v>11</v>
          </cell>
          <cell r="G12">
            <v>5</v>
          </cell>
          <cell r="H12">
            <v>5</v>
          </cell>
          <cell r="I12">
            <v>10</v>
          </cell>
          <cell r="K12">
            <v>12</v>
          </cell>
          <cell r="L12">
            <v>14</v>
          </cell>
          <cell r="M12">
            <v>26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9</v>
          </cell>
          <cell r="H13">
            <v>4</v>
          </cell>
          <cell r="I13">
            <v>13</v>
          </cell>
          <cell r="K13">
            <v>13</v>
          </cell>
          <cell r="L13">
            <v>12</v>
          </cell>
          <cell r="M13">
            <v>25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10</v>
          </cell>
          <cell r="D14">
            <v>7</v>
          </cell>
          <cell r="E14">
            <v>17</v>
          </cell>
          <cell r="G14">
            <v>3</v>
          </cell>
          <cell r="H14">
            <v>7</v>
          </cell>
          <cell r="I14">
            <v>10</v>
          </cell>
          <cell r="K14">
            <v>9</v>
          </cell>
          <cell r="L14">
            <v>8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16</v>
          </cell>
          <cell r="H15">
            <v>13</v>
          </cell>
          <cell r="I15">
            <v>29</v>
          </cell>
          <cell r="K15">
            <v>17</v>
          </cell>
          <cell r="L15">
            <v>10</v>
          </cell>
          <cell r="M15">
            <v>27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6</v>
          </cell>
          <cell r="D16">
            <v>7</v>
          </cell>
          <cell r="E16">
            <v>13</v>
          </cell>
          <cell r="G16">
            <v>7</v>
          </cell>
          <cell r="H16">
            <v>7</v>
          </cell>
          <cell r="I16">
            <v>14</v>
          </cell>
          <cell r="K16">
            <v>11</v>
          </cell>
          <cell r="L16">
            <v>11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9</v>
          </cell>
          <cell r="E17">
            <v>13</v>
          </cell>
          <cell r="G17">
            <v>8</v>
          </cell>
          <cell r="H17">
            <v>12</v>
          </cell>
          <cell r="I17">
            <v>20</v>
          </cell>
          <cell r="K17">
            <v>10</v>
          </cell>
          <cell r="L17">
            <v>22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5</v>
          </cell>
          <cell r="H18">
            <v>6</v>
          </cell>
          <cell r="I18">
            <v>11</v>
          </cell>
          <cell r="K18">
            <v>13</v>
          </cell>
          <cell r="L18">
            <v>13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7</v>
          </cell>
          <cell r="H19">
            <v>7</v>
          </cell>
          <cell r="I19">
            <v>14</v>
          </cell>
          <cell r="K19">
            <v>13</v>
          </cell>
          <cell r="L19">
            <v>7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10</v>
          </cell>
          <cell r="E20">
            <v>22</v>
          </cell>
          <cell r="G20">
            <v>9</v>
          </cell>
          <cell r="H20">
            <v>12</v>
          </cell>
          <cell r="I20">
            <v>21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10</v>
          </cell>
          <cell r="E21">
            <v>23</v>
          </cell>
          <cell r="G21">
            <v>18</v>
          </cell>
          <cell r="H21">
            <v>15</v>
          </cell>
          <cell r="I21">
            <v>33</v>
          </cell>
          <cell r="K21">
            <v>6</v>
          </cell>
          <cell r="L21">
            <v>15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10</v>
          </cell>
          <cell r="E22">
            <v>14</v>
          </cell>
          <cell r="G22">
            <v>19</v>
          </cell>
          <cell r="H22">
            <v>13</v>
          </cell>
          <cell r="I22">
            <v>32</v>
          </cell>
          <cell r="K22">
            <v>12</v>
          </cell>
          <cell r="L22">
            <v>7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10</v>
          </cell>
          <cell r="E23">
            <v>22</v>
          </cell>
          <cell r="G23">
            <v>16</v>
          </cell>
          <cell r="H23">
            <v>13</v>
          </cell>
          <cell r="I23">
            <v>29</v>
          </cell>
          <cell r="K23">
            <v>6</v>
          </cell>
          <cell r="L23">
            <v>10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12</v>
          </cell>
          <cell r="E24">
            <v>27</v>
          </cell>
          <cell r="G24">
            <v>8</v>
          </cell>
          <cell r="H24">
            <v>15</v>
          </cell>
          <cell r="I24">
            <v>23</v>
          </cell>
          <cell r="K24">
            <v>8</v>
          </cell>
          <cell r="L24">
            <v>6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8</v>
          </cell>
          <cell r="E25">
            <v>14</v>
          </cell>
          <cell r="G25">
            <v>12</v>
          </cell>
          <cell r="H25">
            <v>18</v>
          </cell>
          <cell r="I25">
            <v>30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9</v>
          </cell>
          <cell r="E26">
            <v>14</v>
          </cell>
          <cell r="G26">
            <v>8</v>
          </cell>
          <cell r="H26">
            <v>7</v>
          </cell>
          <cell r="I26">
            <v>15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8</v>
          </cell>
          <cell r="E27">
            <v>12</v>
          </cell>
          <cell r="G27">
            <v>15</v>
          </cell>
          <cell r="H27">
            <v>14</v>
          </cell>
          <cell r="I27">
            <v>29</v>
          </cell>
          <cell r="K27">
            <v>4</v>
          </cell>
          <cell r="L27">
            <v>7</v>
          </cell>
          <cell r="M27">
            <v>11</v>
          </cell>
        </row>
        <row r="28">
          <cell r="C28">
            <v>7</v>
          </cell>
          <cell r="D28">
            <v>7</v>
          </cell>
          <cell r="E28">
            <v>14</v>
          </cell>
          <cell r="G28">
            <v>13</v>
          </cell>
          <cell r="H28">
            <v>15</v>
          </cell>
          <cell r="I28">
            <v>28</v>
          </cell>
          <cell r="K28">
            <v>6</v>
          </cell>
          <cell r="L28">
            <v>4</v>
          </cell>
          <cell r="M28">
            <v>10</v>
          </cell>
        </row>
        <row r="29">
          <cell r="C29">
            <v>8</v>
          </cell>
          <cell r="D29">
            <v>11</v>
          </cell>
          <cell r="E29">
            <v>19</v>
          </cell>
          <cell r="G29">
            <v>19</v>
          </cell>
          <cell r="H29">
            <v>12</v>
          </cell>
          <cell r="I29">
            <v>31</v>
          </cell>
          <cell r="K29">
            <v>5</v>
          </cell>
          <cell r="L29">
            <v>13</v>
          </cell>
          <cell r="M29">
            <v>18</v>
          </cell>
        </row>
      </sheetData>
      <sheetData sheetId="84">
        <row r="2">
          <cell r="C2">
            <v>1</v>
          </cell>
          <cell r="D2">
            <v>1</v>
          </cell>
          <cell r="E2">
            <v>2</v>
          </cell>
          <cell r="G2">
            <v>0</v>
          </cell>
          <cell r="H2">
            <v>1</v>
          </cell>
          <cell r="I2">
            <v>1</v>
          </cell>
          <cell r="K2">
            <v>3</v>
          </cell>
          <cell r="L2">
            <v>4</v>
          </cell>
          <cell r="M2">
            <v>7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4</v>
          </cell>
          <cell r="I3">
            <v>6</v>
          </cell>
          <cell r="K3">
            <v>1</v>
          </cell>
          <cell r="L3">
            <v>2</v>
          </cell>
          <cell r="M3">
            <v>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2</v>
          </cell>
          <cell r="I4">
            <v>5</v>
          </cell>
          <cell r="K4">
            <v>6</v>
          </cell>
          <cell r="L4">
            <v>3</v>
          </cell>
          <cell r="M4">
            <v>9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1</v>
          </cell>
          <cell r="H6">
            <v>0</v>
          </cell>
          <cell r="I6">
            <v>1</v>
          </cell>
          <cell r="K6">
            <v>2</v>
          </cell>
          <cell r="L6">
            <v>4</v>
          </cell>
          <cell r="M6">
            <v>6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2</v>
          </cell>
          <cell r="H7">
            <v>2</v>
          </cell>
          <cell r="I7">
            <v>4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4</v>
          </cell>
          <cell r="I8">
            <v>5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3</v>
          </cell>
          <cell r="H9">
            <v>2</v>
          </cell>
          <cell r="I9">
            <v>5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4</v>
          </cell>
          <cell r="L10">
            <v>3</v>
          </cell>
          <cell r="M10">
            <v>7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0</v>
          </cell>
          <cell r="I11">
            <v>2</v>
          </cell>
          <cell r="K11">
            <v>3</v>
          </cell>
          <cell r="L11">
            <v>4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2</v>
          </cell>
          <cell r="H12">
            <v>2</v>
          </cell>
          <cell r="I12">
            <v>4</v>
          </cell>
          <cell r="K12">
            <v>0</v>
          </cell>
          <cell r="L12">
            <v>3</v>
          </cell>
          <cell r="M12">
            <v>3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4</v>
          </cell>
          <cell r="I13">
            <v>6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3</v>
          </cell>
          <cell r="I14">
            <v>5</v>
          </cell>
          <cell r="K14">
            <v>3</v>
          </cell>
          <cell r="L14">
            <v>3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4</v>
          </cell>
          <cell r="H15">
            <v>1</v>
          </cell>
          <cell r="I15">
            <v>5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2</v>
          </cell>
          <cell r="H17">
            <v>1</v>
          </cell>
          <cell r="I17">
            <v>3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1</v>
          </cell>
          <cell r="I18">
            <v>4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3</v>
          </cell>
          <cell r="H19">
            <v>1</v>
          </cell>
          <cell r="I19">
            <v>4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1</v>
          </cell>
          <cell r="H22">
            <v>3</v>
          </cell>
          <cell r="I22">
            <v>4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6</v>
          </cell>
          <cell r="H23">
            <v>1</v>
          </cell>
          <cell r="I23">
            <v>7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1</v>
          </cell>
          <cell r="H24">
            <v>3</v>
          </cell>
          <cell r="I24">
            <v>4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1</v>
          </cell>
          <cell r="I25">
            <v>3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4</v>
          </cell>
          <cell r="H26">
            <v>2</v>
          </cell>
          <cell r="I26">
            <v>6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</v>
          </cell>
          <cell r="E27">
            <v>6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1</v>
          </cell>
          <cell r="H28">
            <v>1</v>
          </cell>
          <cell r="I28">
            <v>2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85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0</v>
          </cell>
          <cell r="L3">
            <v>2</v>
          </cell>
          <cell r="M3">
            <v>2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3</v>
          </cell>
          <cell r="I4">
            <v>4</v>
          </cell>
          <cell r="K4">
            <v>2</v>
          </cell>
          <cell r="L4">
            <v>3</v>
          </cell>
          <cell r="M4">
            <v>5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0</v>
          </cell>
          <cell r="L5">
            <v>1</v>
          </cell>
          <cell r="M5">
            <v>1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4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4</v>
          </cell>
          <cell r="I7">
            <v>7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1</v>
          </cell>
          <cell r="H8">
            <v>1</v>
          </cell>
          <cell r="I8">
            <v>2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3</v>
          </cell>
          <cell r="I10">
            <v>3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0</v>
          </cell>
          <cell r="H11">
            <v>2</v>
          </cell>
          <cell r="I11">
            <v>2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3</v>
          </cell>
          <cell r="H12">
            <v>0</v>
          </cell>
          <cell r="I12">
            <v>3</v>
          </cell>
          <cell r="K12">
            <v>3</v>
          </cell>
          <cell r="L12">
            <v>4</v>
          </cell>
          <cell r="M12">
            <v>7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0</v>
          </cell>
          <cell r="I13">
            <v>1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0</v>
          </cell>
          <cell r="H14">
            <v>0</v>
          </cell>
          <cell r="I14">
            <v>0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3</v>
          </cell>
          <cell r="H15">
            <v>4</v>
          </cell>
          <cell r="I15">
            <v>7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4</v>
          </cell>
          <cell r="H17">
            <v>4</v>
          </cell>
          <cell r="I17">
            <v>8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0</v>
          </cell>
          <cell r="H18">
            <v>0</v>
          </cell>
          <cell r="I18">
            <v>0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2</v>
          </cell>
          <cell r="H19">
            <v>1</v>
          </cell>
          <cell r="I19">
            <v>3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1</v>
          </cell>
          <cell r="H20">
            <v>0</v>
          </cell>
          <cell r="I20">
            <v>1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5</v>
          </cell>
          <cell r="H21">
            <v>1</v>
          </cell>
          <cell r="I21">
            <v>6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5</v>
          </cell>
          <cell r="H22">
            <v>2</v>
          </cell>
          <cell r="I22">
            <v>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0</v>
          </cell>
          <cell r="H23">
            <v>1</v>
          </cell>
          <cell r="I23">
            <v>1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1</v>
          </cell>
          <cell r="H24">
            <v>3</v>
          </cell>
          <cell r="I24">
            <v>4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1</v>
          </cell>
          <cell r="H25">
            <v>0</v>
          </cell>
          <cell r="I25">
            <v>1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</v>
          </cell>
          <cell r="H26">
            <v>3</v>
          </cell>
          <cell r="I26">
            <v>4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1</v>
          </cell>
          <cell r="I27">
            <v>1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5</v>
          </cell>
          <cell r="H28">
            <v>0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0</v>
          </cell>
          <cell r="I29">
            <v>1</v>
          </cell>
          <cell r="K29">
            <v>2</v>
          </cell>
          <cell r="L29">
            <v>4</v>
          </cell>
          <cell r="M29">
            <v>6</v>
          </cell>
        </row>
      </sheetData>
      <sheetData sheetId="86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4</v>
          </cell>
          <cell r="I2">
            <v>7</v>
          </cell>
          <cell r="K2">
            <v>4</v>
          </cell>
          <cell r="L2">
            <v>6</v>
          </cell>
          <cell r="M2">
            <v>10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4</v>
          </cell>
          <cell r="H3">
            <v>0</v>
          </cell>
          <cell r="I3">
            <v>4</v>
          </cell>
          <cell r="K3">
            <v>1</v>
          </cell>
          <cell r="L3">
            <v>3</v>
          </cell>
          <cell r="M3">
            <v>4</v>
          </cell>
          <cell r="O3">
            <v>5</v>
          </cell>
          <cell r="P3">
            <v>2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4</v>
          </cell>
          <cell r="I4">
            <v>5</v>
          </cell>
          <cell r="K4">
            <v>3</v>
          </cell>
          <cell r="L4">
            <v>4</v>
          </cell>
          <cell r="M4">
            <v>7</v>
          </cell>
          <cell r="O4">
            <v>4</v>
          </cell>
          <cell r="P4">
            <v>1</v>
          </cell>
          <cell r="Q4">
            <v>5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6</v>
          </cell>
          <cell r="H5">
            <v>1</v>
          </cell>
          <cell r="I5">
            <v>7</v>
          </cell>
          <cell r="K5">
            <v>5</v>
          </cell>
          <cell r="L5">
            <v>4</v>
          </cell>
          <cell r="M5">
            <v>9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8</v>
          </cell>
          <cell r="H6">
            <v>2</v>
          </cell>
          <cell r="I6">
            <v>10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4</v>
          </cell>
          <cell r="H7">
            <v>4</v>
          </cell>
          <cell r="I7">
            <v>8</v>
          </cell>
          <cell r="K7">
            <v>7</v>
          </cell>
          <cell r="L7">
            <v>9</v>
          </cell>
          <cell r="M7">
            <v>16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5</v>
          </cell>
          <cell r="H8">
            <v>2</v>
          </cell>
          <cell r="I8">
            <v>7</v>
          </cell>
          <cell r="K8">
            <v>6</v>
          </cell>
          <cell r="L8">
            <v>5</v>
          </cell>
          <cell r="M8">
            <v>11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4</v>
          </cell>
          <cell r="I9">
            <v>7</v>
          </cell>
          <cell r="K9">
            <v>8</v>
          </cell>
          <cell r="L9">
            <v>5</v>
          </cell>
          <cell r="M9">
            <v>13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2</v>
          </cell>
          <cell r="H10">
            <v>1</v>
          </cell>
          <cell r="I10">
            <v>3</v>
          </cell>
          <cell r="K10">
            <v>5</v>
          </cell>
          <cell r="L10">
            <v>5</v>
          </cell>
          <cell r="M10">
            <v>10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4</v>
          </cell>
          <cell r="H11">
            <v>3</v>
          </cell>
          <cell r="I11">
            <v>7</v>
          </cell>
          <cell r="K11">
            <v>7</v>
          </cell>
          <cell r="L11">
            <v>5</v>
          </cell>
          <cell r="M11">
            <v>12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2</v>
          </cell>
          <cell r="H12">
            <v>4</v>
          </cell>
          <cell r="I12">
            <v>6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1</v>
          </cell>
          <cell r="H13">
            <v>3</v>
          </cell>
          <cell r="I13">
            <v>4</v>
          </cell>
          <cell r="K13">
            <v>10</v>
          </cell>
          <cell r="L13">
            <v>10</v>
          </cell>
          <cell r="M13">
            <v>20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1</v>
          </cell>
          <cell r="I14">
            <v>5</v>
          </cell>
          <cell r="K14">
            <v>1</v>
          </cell>
          <cell r="L14">
            <v>5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5</v>
          </cell>
          <cell r="H15">
            <v>4</v>
          </cell>
          <cell r="I15">
            <v>9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5</v>
          </cell>
          <cell r="H16">
            <v>1</v>
          </cell>
          <cell r="I16">
            <v>6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8</v>
          </cell>
          <cell r="H17">
            <v>9</v>
          </cell>
          <cell r="I17">
            <v>17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7</v>
          </cell>
          <cell r="H18">
            <v>6</v>
          </cell>
          <cell r="I18">
            <v>13</v>
          </cell>
          <cell r="K18">
            <v>7</v>
          </cell>
          <cell r="L18">
            <v>4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3</v>
          </cell>
          <cell r="H19">
            <v>7</v>
          </cell>
          <cell r="I19">
            <v>10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10</v>
          </cell>
          <cell r="H20">
            <v>5</v>
          </cell>
          <cell r="I20">
            <v>15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8</v>
          </cell>
          <cell r="H21">
            <v>2</v>
          </cell>
          <cell r="I21">
            <v>10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4</v>
          </cell>
          <cell r="H22">
            <v>5</v>
          </cell>
          <cell r="I22">
            <v>9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4</v>
          </cell>
          <cell r="E23">
            <v>12</v>
          </cell>
          <cell r="G23">
            <v>11</v>
          </cell>
          <cell r="H23">
            <v>9</v>
          </cell>
          <cell r="I23">
            <v>20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3</v>
          </cell>
          <cell r="H24">
            <v>7</v>
          </cell>
          <cell r="I24">
            <v>10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7</v>
          </cell>
          <cell r="H25">
            <v>7</v>
          </cell>
          <cell r="I25">
            <v>14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4</v>
          </cell>
          <cell r="E26">
            <v>4</v>
          </cell>
          <cell r="G26">
            <v>6</v>
          </cell>
          <cell r="H26">
            <v>3</v>
          </cell>
          <cell r="I26">
            <v>9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7</v>
          </cell>
          <cell r="H27">
            <v>1</v>
          </cell>
          <cell r="I27">
            <v>8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11</v>
          </cell>
          <cell r="H28">
            <v>7</v>
          </cell>
          <cell r="I28">
            <v>18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7</v>
          </cell>
          <cell r="H29">
            <v>6</v>
          </cell>
          <cell r="I29">
            <v>13</v>
          </cell>
          <cell r="K29">
            <v>3</v>
          </cell>
          <cell r="L29">
            <v>2</v>
          </cell>
          <cell r="M29">
            <v>5</v>
          </cell>
        </row>
      </sheetData>
      <sheetData sheetId="87">
        <row r="2">
          <cell r="C2">
            <v>1</v>
          </cell>
          <cell r="D2">
            <v>1</v>
          </cell>
          <cell r="E2">
            <v>2</v>
          </cell>
          <cell r="G2">
            <v>8</v>
          </cell>
          <cell r="H2">
            <v>4</v>
          </cell>
          <cell r="I2">
            <v>12</v>
          </cell>
          <cell r="K2">
            <v>5</v>
          </cell>
          <cell r="L2">
            <v>8</v>
          </cell>
          <cell r="M2">
            <v>13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5</v>
          </cell>
          <cell r="H3">
            <v>6</v>
          </cell>
          <cell r="I3">
            <v>11</v>
          </cell>
          <cell r="K3">
            <v>10</v>
          </cell>
          <cell r="L3">
            <v>12</v>
          </cell>
          <cell r="M3">
            <v>22</v>
          </cell>
          <cell r="O3">
            <v>4</v>
          </cell>
          <cell r="P3">
            <v>8</v>
          </cell>
          <cell r="Q3">
            <v>12</v>
          </cell>
        </row>
        <row r="4">
          <cell r="C4">
            <v>1</v>
          </cell>
          <cell r="D4">
            <v>5</v>
          </cell>
          <cell r="E4">
            <v>6</v>
          </cell>
          <cell r="G4">
            <v>6</v>
          </cell>
          <cell r="H4">
            <v>4</v>
          </cell>
          <cell r="I4">
            <v>10</v>
          </cell>
          <cell r="K4">
            <v>7</v>
          </cell>
          <cell r="L4">
            <v>6</v>
          </cell>
          <cell r="M4">
            <v>13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6</v>
          </cell>
          <cell r="H5">
            <v>10</v>
          </cell>
          <cell r="I5">
            <v>16</v>
          </cell>
          <cell r="K5">
            <v>7</v>
          </cell>
          <cell r="L5">
            <v>6</v>
          </cell>
          <cell r="M5">
            <v>13</v>
          </cell>
          <cell r="O5">
            <v>0</v>
          </cell>
          <cell r="P5">
            <v>7</v>
          </cell>
          <cell r="Q5">
            <v>7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7</v>
          </cell>
          <cell r="H6">
            <v>5</v>
          </cell>
          <cell r="I6">
            <v>12</v>
          </cell>
          <cell r="K6">
            <v>5</v>
          </cell>
          <cell r="L6">
            <v>11</v>
          </cell>
          <cell r="M6">
            <v>16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3</v>
          </cell>
          <cell r="H7">
            <v>4</v>
          </cell>
          <cell r="I7">
            <v>7</v>
          </cell>
          <cell r="K7">
            <v>8</v>
          </cell>
          <cell r="L7">
            <v>11</v>
          </cell>
          <cell r="M7">
            <v>19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6</v>
          </cell>
          <cell r="H8">
            <v>4</v>
          </cell>
          <cell r="I8">
            <v>10</v>
          </cell>
          <cell r="K8">
            <v>8</v>
          </cell>
          <cell r="L8">
            <v>4</v>
          </cell>
          <cell r="M8">
            <v>12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6</v>
          </cell>
          <cell r="H9">
            <v>8</v>
          </cell>
          <cell r="I9">
            <v>14</v>
          </cell>
          <cell r="K9">
            <v>8</v>
          </cell>
          <cell r="L9">
            <v>12</v>
          </cell>
          <cell r="M9">
            <v>20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12</v>
          </cell>
          <cell r="D10">
            <v>2</v>
          </cell>
          <cell r="E10">
            <v>14</v>
          </cell>
          <cell r="G10">
            <v>8</v>
          </cell>
          <cell r="H10">
            <v>8</v>
          </cell>
          <cell r="I10">
            <v>16</v>
          </cell>
          <cell r="K10">
            <v>11</v>
          </cell>
          <cell r="L10">
            <v>10</v>
          </cell>
          <cell r="M10">
            <v>21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13</v>
          </cell>
          <cell r="H11">
            <v>8</v>
          </cell>
          <cell r="I11">
            <v>21</v>
          </cell>
          <cell r="K11">
            <v>9</v>
          </cell>
          <cell r="L11">
            <v>9</v>
          </cell>
          <cell r="M11">
            <v>18</v>
          </cell>
          <cell r="O11">
            <v>3</v>
          </cell>
          <cell r="P11">
            <v>0</v>
          </cell>
          <cell r="Q11">
            <v>3</v>
          </cell>
        </row>
        <row r="12">
          <cell r="C12">
            <v>2</v>
          </cell>
          <cell r="D12">
            <v>8</v>
          </cell>
          <cell r="E12">
            <v>10</v>
          </cell>
          <cell r="G12">
            <v>5</v>
          </cell>
          <cell r="H12">
            <v>7</v>
          </cell>
          <cell r="I12">
            <v>12</v>
          </cell>
          <cell r="K12">
            <v>8</v>
          </cell>
          <cell r="L12">
            <v>7</v>
          </cell>
          <cell r="M12">
            <v>15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14</v>
          </cell>
          <cell r="H13">
            <v>5</v>
          </cell>
          <cell r="I13">
            <v>19</v>
          </cell>
          <cell r="K13">
            <v>8</v>
          </cell>
          <cell r="L13">
            <v>10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3</v>
          </cell>
          <cell r="H14">
            <v>12</v>
          </cell>
          <cell r="I14">
            <v>15</v>
          </cell>
          <cell r="K14">
            <v>5</v>
          </cell>
          <cell r="L14">
            <v>5</v>
          </cell>
          <cell r="M14">
            <v>10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8</v>
          </cell>
          <cell r="H15">
            <v>5</v>
          </cell>
          <cell r="I15">
            <v>13</v>
          </cell>
          <cell r="K15">
            <v>10</v>
          </cell>
          <cell r="L15">
            <v>13</v>
          </cell>
          <cell r="M15">
            <v>23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11</v>
          </cell>
          <cell r="D16">
            <v>9</v>
          </cell>
          <cell r="E16">
            <v>20</v>
          </cell>
          <cell r="G16">
            <v>14</v>
          </cell>
          <cell r="H16">
            <v>8</v>
          </cell>
          <cell r="I16">
            <v>22</v>
          </cell>
          <cell r="K16">
            <v>19</v>
          </cell>
          <cell r="L16">
            <v>14</v>
          </cell>
          <cell r="M16">
            <v>33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5</v>
          </cell>
          <cell r="E17">
            <v>10</v>
          </cell>
          <cell r="G17">
            <v>8</v>
          </cell>
          <cell r="H17">
            <v>7</v>
          </cell>
          <cell r="I17">
            <v>15</v>
          </cell>
          <cell r="K17">
            <v>10</v>
          </cell>
          <cell r="L17">
            <v>13</v>
          </cell>
          <cell r="M17">
            <v>23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9</v>
          </cell>
          <cell r="H18">
            <v>11</v>
          </cell>
          <cell r="I18">
            <v>20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6</v>
          </cell>
          <cell r="E19">
            <v>16</v>
          </cell>
          <cell r="G19">
            <v>14</v>
          </cell>
          <cell r="H19">
            <v>9</v>
          </cell>
          <cell r="I19">
            <v>23</v>
          </cell>
          <cell r="K19">
            <v>8</v>
          </cell>
          <cell r="L19">
            <v>6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8</v>
          </cell>
          <cell r="H20">
            <v>17</v>
          </cell>
          <cell r="I20">
            <v>25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11</v>
          </cell>
          <cell r="H21">
            <v>16</v>
          </cell>
          <cell r="I21">
            <v>27</v>
          </cell>
          <cell r="K21">
            <v>7</v>
          </cell>
          <cell r="L21">
            <v>15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10</v>
          </cell>
          <cell r="E22">
            <v>17</v>
          </cell>
          <cell r="G22">
            <v>12</v>
          </cell>
          <cell r="H22">
            <v>17</v>
          </cell>
          <cell r="I22">
            <v>29</v>
          </cell>
          <cell r="K22">
            <v>10</v>
          </cell>
          <cell r="L22">
            <v>8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12</v>
          </cell>
          <cell r="E23">
            <v>22</v>
          </cell>
          <cell r="G23">
            <v>13</v>
          </cell>
          <cell r="H23">
            <v>6</v>
          </cell>
          <cell r="I23">
            <v>19</v>
          </cell>
          <cell r="K23">
            <v>15</v>
          </cell>
          <cell r="L23">
            <v>10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8</v>
          </cell>
          <cell r="E24">
            <v>14</v>
          </cell>
          <cell r="G24">
            <v>19</v>
          </cell>
          <cell r="H24">
            <v>11</v>
          </cell>
          <cell r="I24">
            <v>30</v>
          </cell>
          <cell r="K24">
            <v>13</v>
          </cell>
          <cell r="L24">
            <v>12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3</v>
          </cell>
          <cell r="E25">
            <v>12</v>
          </cell>
          <cell r="G25">
            <v>18</v>
          </cell>
          <cell r="H25">
            <v>14</v>
          </cell>
          <cell r="I25">
            <v>32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5</v>
          </cell>
          <cell r="E26">
            <v>17</v>
          </cell>
          <cell r="G26">
            <v>20</v>
          </cell>
          <cell r="H26">
            <v>15</v>
          </cell>
          <cell r="I26">
            <v>35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10</v>
          </cell>
          <cell r="H27">
            <v>8</v>
          </cell>
          <cell r="I27">
            <v>18</v>
          </cell>
          <cell r="K27">
            <v>8</v>
          </cell>
          <cell r="L27">
            <v>9</v>
          </cell>
          <cell r="M27">
            <v>17</v>
          </cell>
        </row>
        <row r="28">
          <cell r="C28">
            <v>13</v>
          </cell>
          <cell r="D28">
            <v>7</v>
          </cell>
          <cell r="E28">
            <v>20</v>
          </cell>
          <cell r="G28">
            <v>11</v>
          </cell>
          <cell r="H28">
            <v>9</v>
          </cell>
          <cell r="I28">
            <v>20</v>
          </cell>
          <cell r="K28">
            <v>6</v>
          </cell>
          <cell r="L28">
            <v>7</v>
          </cell>
          <cell r="M28">
            <v>13</v>
          </cell>
        </row>
        <row r="29">
          <cell r="C29">
            <v>10</v>
          </cell>
          <cell r="D29">
            <v>8</v>
          </cell>
          <cell r="E29">
            <v>18</v>
          </cell>
          <cell r="G29">
            <v>12</v>
          </cell>
          <cell r="H29">
            <v>15</v>
          </cell>
          <cell r="I29">
            <v>27</v>
          </cell>
          <cell r="K29">
            <v>6</v>
          </cell>
          <cell r="L29">
            <v>5</v>
          </cell>
          <cell r="M29">
            <v>11</v>
          </cell>
        </row>
      </sheetData>
      <sheetData sheetId="88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5</v>
          </cell>
          <cell r="I2">
            <v>8</v>
          </cell>
          <cell r="K2">
            <v>12</v>
          </cell>
          <cell r="L2">
            <v>1</v>
          </cell>
          <cell r="M2">
            <v>13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6</v>
          </cell>
          <cell r="D3">
            <v>1</v>
          </cell>
          <cell r="E3">
            <v>7</v>
          </cell>
          <cell r="G3">
            <v>11</v>
          </cell>
          <cell r="H3">
            <v>7</v>
          </cell>
          <cell r="I3">
            <v>18</v>
          </cell>
          <cell r="K3">
            <v>4</v>
          </cell>
          <cell r="L3">
            <v>4</v>
          </cell>
          <cell r="M3">
            <v>8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9</v>
          </cell>
          <cell r="D4">
            <v>1</v>
          </cell>
          <cell r="E4">
            <v>10</v>
          </cell>
          <cell r="G4">
            <v>6</v>
          </cell>
          <cell r="H4">
            <v>6</v>
          </cell>
          <cell r="I4">
            <v>12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8</v>
          </cell>
          <cell r="Q4">
            <v>9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6</v>
          </cell>
          <cell r="H5">
            <v>2</v>
          </cell>
          <cell r="I5">
            <v>8</v>
          </cell>
          <cell r="K5">
            <v>4</v>
          </cell>
          <cell r="L5">
            <v>10</v>
          </cell>
          <cell r="M5">
            <v>14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8</v>
          </cell>
          <cell r="H6">
            <v>10</v>
          </cell>
          <cell r="I6">
            <v>18</v>
          </cell>
          <cell r="K6">
            <v>7</v>
          </cell>
          <cell r="L6">
            <v>6</v>
          </cell>
          <cell r="M6">
            <v>13</v>
          </cell>
          <cell r="O6">
            <v>5</v>
          </cell>
          <cell r="P6">
            <v>3</v>
          </cell>
          <cell r="Q6">
            <v>8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5</v>
          </cell>
          <cell r="H7">
            <v>2</v>
          </cell>
          <cell r="I7">
            <v>7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7</v>
          </cell>
          <cell r="H8">
            <v>6</v>
          </cell>
          <cell r="I8">
            <v>13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9</v>
          </cell>
          <cell r="H9">
            <v>7</v>
          </cell>
          <cell r="I9">
            <v>16</v>
          </cell>
          <cell r="K9">
            <v>12</v>
          </cell>
          <cell r="L9">
            <v>1</v>
          </cell>
          <cell r="M9">
            <v>13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6</v>
          </cell>
          <cell r="H10">
            <v>9</v>
          </cell>
          <cell r="I10">
            <v>15</v>
          </cell>
          <cell r="K10">
            <v>6</v>
          </cell>
          <cell r="L10">
            <v>8</v>
          </cell>
          <cell r="M10">
            <v>14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3</v>
          </cell>
          <cell r="H11">
            <v>5</v>
          </cell>
          <cell r="I11">
            <v>8</v>
          </cell>
          <cell r="K11">
            <v>3</v>
          </cell>
          <cell r="L11">
            <v>4</v>
          </cell>
          <cell r="M11">
            <v>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5</v>
          </cell>
          <cell r="H12">
            <v>5</v>
          </cell>
          <cell r="I12">
            <v>10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7</v>
          </cell>
          <cell r="D13">
            <v>4</v>
          </cell>
          <cell r="E13">
            <v>11</v>
          </cell>
          <cell r="G13">
            <v>6</v>
          </cell>
          <cell r="H13">
            <v>5</v>
          </cell>
          <cell r="I13">
            <v>11</v>
          </cell>
          <cell r="K13">
            <v>8</v>
          </cell>
          <cell r="L13">
            <v>2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9</v>
          </cell>
          <cell r="H14">
            <v>5</v>
          </cell>
          <cell r="I14">
            <v>14</v>
          </cell>
          <cell r="K14">
            <v>7</v>
          </cell>
          <cell r="L14">
            <v>5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4</v>
          </cell>
          <cell r="H15">
            <v>8</v>
          </cell>
          <cell r="I15">
            <v>12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6</v>
          </cell>
          <cell r="E16">
            <v>7</v>
          </cell>
          <cell r="G16">
            <v>10</v>
          </cell>
          <cell r="H16">
            <v>6</v>
          </cell>
          <cell r="I16">
            <v>16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8</v>
          </cell>
          <cell r="H17">
            <v>11</v>
          </cell>
          <cell r="I17">
            <v>19</v>
          </cell>
          <cell r="K17">
            <v>2</v>
          </cell>
          <cell r="L17">
            <v>9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7</v>
          </cell>
          <cell r="E18">
            <v>15</v>
          </cell>
          <cell r="G18">
            <v>11</v>
          </cell>
          <cell r="H18">
            <v>6</v>
          </cell>
          <cell r="I18">
            <v>17</v>
          </cell>
          <cell r="K18">
            <v>8</v>
          </cell>
          <cell r="L18">
            <v>10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11</v>
          </cell>
          <cell r="H19">
            <v>8</v>
          </cell>
          <cell r="I19">
            <v>19</v>
          </cell>
          <cell r="K19">
            <v>7</v>
          </cell>
          <cell r="L19">
            <v>5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2</v>
          </cell>
          <cell r="E20">
            <v>9</v>
          </cell>
          <cell r="G20">
            <v>10</v>
          </cell>
          <cell r="H20">
            <v>3</v>
          </cell>
          <cell r="I20">
            <v>13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12</v>
          </cell>
          <cell r="H21">
            <v>5</v>
          </cell>
          <cell r="I21">
            <v>17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7</v>
          </cell>
          <cell r="H22">
            <v>7</v>
          </cell>
          <cell r="I22">
            <v>14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8</v>
          </cell>
          <cell r="H23">
            <v>4</v>
          </cell>
          <cell r="I23">
            <v>12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6</v>
          </cell>
          <cell r="H24">
            <v>8</v>
          </cell>
          <cell r="I24">
            <v>14</v>
          </cell>
          <cell r="K24">
            <v>9</v>
          </cell>
          <cell r="L24">
            <v>5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4</v>
          </cell>
          <cell r="H25">
            <v>10</v>
          </cell>
          <cell r="I25">
            <v>14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9</v>
          </cell>
          <cell r="H26">
            <v>5</v>
          </cell>
          <cell r="I26">
            <v>14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10</v>
          </cell>
          <cell r="H27">
            <v>3</v>
          </cell>
          <cell r="I27">
            <v>13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3</v>
          </cell>
          <cell r="H28">
            <v>8</v>
          </cell>
          <cell r="I28">
            <v>11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7</v>
          </cell>
          <cell r="H29">
            <v>8</v>
          </cell>
          <cell r="I29">
            <v>15</v>
          </cell>
          <cell r="K29">
            <v>2</v>
          </cell>
          <cell r="L29">
            <v>3</v>
          </cell>
          <cell r="M29">
            <v>5</v>
          </cell>
        </row>
      </sheetData>
      <sheetData sheetId="89">
        <row r="2">
          <cell r="C2">
            <v>6</v>
          </cell>
          <cell r="D2">
            <v>5</v>
          </cell>
          <cell r="E2">
            <v>11</v>
          </cell>
          <cell r="G2">
            <v>4</v>
          </cell>
          <cell r="H2">
            <v>8</v>
          </cell>
          <cell r="I2">
            <v>12</v>
          </cell>
          <cell r="K2">
            <v>13</v>
          </cell>
          <cell r="L2">
            <v>8</v>
          </cell>
          <cell r="M2">
            <v>21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7</v>
          </cell>
          <cell r="D3">
            <v>4</v>
          </cell>
          <cell r="E3">
            <v>11</v>
          </cell>
          <cell r="G3">
            <v>6</v>
          </cell>
          <cell r="H3">
            <v>13</v>
          </cell>
          <cell r="I3">
            <v>19</v>
          </cell>
          <cell r="K3">
            <v>12</v>
          </cell>
          <cell r="L3">
            <v>5</v>
          </cell>
          <cell r="M3">
            <v>17</v>
          </cell>
          <cell r="O3">
            <v>6</v>
          </cell>
          <cell r="P3">
            <v>5</v>
          </cell>
          <cell r="Q3">
            <v>11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12</v>
          </cell>
          <cell r="H4">
            <v>5</v>
          </cell>
          <cell r="I4">
            <v>17</v>
          </cell>
          <cell r="K4">
            <v>10</v>
          </cell>
          <cell r="L4">
            <v>6</v>
          </cell>
          <cell r="M4">
            <v>16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2</v>
          </cell>
          <cell r="D5">
            <v>7</v>
          </cell>
          <cell r="E5">
            <v>9</v>
          </cell>
          <cell r="G5">
            <v>9</v>
          </cell>
          <cell r="H5">
            <v>13</v>
          </cell>
          <cell r="I5">
            <v>22</v>
          </cell>
          <cell r="K5">
            <v>7</v>
          </cell>
          <cell r="L5">
            <v>12</v>
          </cell>
          <cell r="M5">
            <v>19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10</v>
          </cell>
          <cell r="H6">
            <v>6</v>
          </cell>
          <cell r="I6">
            <v>16</v>
          </cell>
          <cell r="K6">
            <v>6</v>
          </cell>
          <cell r="L6">
            <v>6</v>
          </cell>
          <cell r="M6">
            <v>12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8</v>
          </cell>
          <cell r="H7">
            <v>6</v>
          </cell>
          <cell r="I7">
            <v>14</v>
          </cell>
          <cell r="K7">
            <v>6</v>
          </cell>
          <cell r="L7">
            <v>5</v>
          </cell>
          <cell r="M7">
            <v>11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6</v>
          </cell>
          <cell r="H8">
            <v>8</v>
          </cell>
          <cell r="I8">
            <v>14</v>
          </cell>
          <cell r="K8">
            <v>8</v>
          </cell>
          <cell r="L8">
            <v>6</v>
          </cell>
          <cell r="M8">
            <v>14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9</v>
          </cell>
          <cell r="H9">
            <v>10</v>
          </cell>
          <cell r="I9">
            <v>19</v>
          </cell>
          <cell r="K9">
            <v>4</v>
          </cell>
          <cell r="L9">
            <v>7</v>
          </cell>
          <cell r="M9">
            <v>11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13</v>
          </cell>
          <cell r="H10">
            <v>6</v>
          </cell>
          <cell r="I10">
            <v>19</v>
          </cell>
          <cell r="K10">
            <v>9</v>
          </cell>
          <cell r="L10">
            <v>6</v>
          </cell>
          <cell r="M10">
            <v>15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8</v>
          </cell>
          <cell r="H11">
            <v>11</v>
          </cell>
          <cell r="I11">
            <v>19</v>
          </cell>
          <cell r="K11">
            <v>6</v>
          </cell>
          <cell r="L11">
            <v>9</v>
          </cell>
          <cell r="M11">
            <v>15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10</v>
          </cell>
          <cell r="H12">
            <v>4</v>
          </cell>
          <cell r="I12">
            <v>14</v>
          </cell>
          <cell r="K12">
            <v>8</v>
          </cell>
          <cell r="L12">
            <v>9</v>
          </cell>
          <cell r="M12">
            <v>17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7</v>
          </cell>
          <cell r="H13">
            <v>7</v>
          </cell>
          <cell r="I13">
            <v>14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7</v>
          </cell>
          <cell r="H14">
            <v>9</v>
          </cell>
          <cell r="I14">
            <v>16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10</v>
          </cell>
          <cell r="D15">
            <v>7</v>
          </cell>
          <cell r="E15">
            <v>17</v>
          </cell>
          <cell r="G15">
            <v>9</v>
          </cell>
          <cell r="H15">
            <v>7</v>
          </cell>
          <cell r="I15">
            <v>16</v>
          </cell>
          <cell r="K15">
            <v>8</v>
          </cell>
          <cell r="L15">
            <v>10</v>
          </cell>
          <cell r="M15">
            <v>18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5</v>
          </cell>
          <cell r="H16">
            <v>5</v>
          </cell>
          <cell r="I16">
            <v>10</v>
          </cell>
          <cell r="K16">
            <v>6</v>
          </cell>
          <cell r="L16">
            <v>9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11</v>
          </cell>
          <cell r="H17">
            <v>9</v>
          </cell>
          <cell r="I17">
            <v>20</v>
          </cell>
          <cell r="K17">
            <v>10</v>
          </cell>
          <cell r="L17">
            <v>14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8</v>
          </cell>
          <cell r="H18">
            <v>8</v>
          </cell>
          <cell r="I18">
            <v>16</v>
          </cell>
          <cell r="K18">
            <v>13</v>
          </cell>
          <cell r="L18">
            <v>5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7</v>
          </cell>
          <cell r="H19">
            <v>6</v>
          </cell>
          <cell r="I19">
            <v>13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8</v>
          </cell>
          <cell r="H20">
            <v>8</v>
          </cell>
          <cell r="I20">
            <v>16</v>
          </cell>
          <cell r="K20">
            <v>6</v>
          </cell>
          <cell r="L20">
            <v>2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6</v>
          </cell>
          <cell r="H21">
            <v>14</v>
          </cell>
          <cell r="I21">
            <v>20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8</v>
          </cell>
          <cell r="H22">
            <v>8</v>
          </cell>
          <cell r="I22">
            <v>16</v>
          </cell>
          <cell r="K22">
            <v>1</v>
          </cell>
          <cell r="L22">
            <v>12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8</v>
          </cell>
          <cell r="E23">
            <v>13</v>
          </cell>
          <cell r="G23">
            <v>10</v>
          </cell>
          <cell r="H23">
            <v>7</v>
          </cell>
          <cell r="I23">
            <v>17</v>
          </cell>
          <cell r="K23">
            <v>5</v>
          </cell>
          <cell r="L23">
            <v>10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11</v>
          </cell>
          <cell r="H24">
            <v>9</v>
          </cell>
          <cell r="I24">
            <v>20</v>
          </cell>
          <cell r="K24">
            <v>7</v>
          </cell>
          <cell r="L24">
            <v>10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10</v>
          </cell>
          <cell r="H25">
            <v>8</v>
          </cell>
          <cell r="I25">
            <v>18</v>
          </cell>
          <cell r="K25">
            <v>5</v>
          </cell>
          <cell r="L25">
            <v>9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5</v>
          </cell>
          <cell r="H26">
            <v>6</v>
          </cell>
          <cell r="I26">
            <v>11</v>
          </cell>
          <cell r="K26">
            <v>3</v>
          </cell>
          <cell r="L26">
            <v>9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8</v>
          </cell>
          <cell r="E27">
            <v>19</v>
          </cell>
          <cell r="G27">
            <v>5</v>
          </cell>
          <cell r="H27">
            <v>3</v>
          </cell>
          <cell r="I27">
            <v>8</v>
          </cell>
          <cell r="K27">
            <v>10</v>
          </cell>
          <cell r="L27">
            <v>6</v>
          </cell>
          <cell r="M27">
            <v>16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6</v>
          </cell>
          <cell r="H28">
            <v>13</v>
          </cell>
          <cell r="I28">
            <v>19</v>
          </cell>
          <cell r="K28">
            <v>7</v>
          </cell>
          <cell r="L28">
            <v>4</v>
          </cell>
          <cell r="M28">
            <v>11</v>
          </cell>
        </row>
        <row r="29">
          <cell r="C29">
            <v>5</v>
          </cell>
          <cell r="D29">
            <v>8</v>
          </cell>
          <cell r="E29">
            <v>13</v>
          </cell>
          <cell r="G29">
            <v>17</v>
          </cell>
          <cell r="H29">
            <v>13</v>
          </cell>
          <cell r="I29">
            <v>30</v>
          </cell>
          <cell r="K29">
            <v>5</v>
          </cell>
          <cell r="L29">
            <v>6</v>
          </cell>
          <cell r="M29">
            <v>11</v>
          </cell>
        </row>
      </sheetData>
      <sheetData sheetId="90">
        <row r="2">
          <cell r="C2">
            <v>10</v>
          </cell>
          <cell r="D2">
            <v>11</v>
          </cell>
          <cell r="E2">
            <v>21</v>
          </cell>
          <cell r="G2">
            <v>16</v>
          </cell>
          <cell r="H2">
            <v>14</v>
          </cell>
          <cell r="I2">
            <v>30</v>
          </cell>
          <cell r="K2">
            <v>21</v>
          </cell>
          <cell r="L2">
            <v>22</v>
          </cell>
          <cell r="M2">
            <v>43</v>
          </cell>
          <cell r="O2">
            <v>9</v>
          </cell>
          <cell r="P2">
            <v>7</v>
          </cell>
          <cell r="Q2">
            <v>16</v>
          </cell>
        </row>
        <row r="3">
          <cell r="C3">
            <v>10</v>
          </cell>
          <cell r="D3">
            <v>12</v>
          </cell>
          <cell r="E3">
            <v>22</v>
          </cell>
          <cell r="G3">
            <v>16</v>
          </cell>
          <cell r="H3">
            <v>15</v>
          </cell>
          <cell r="I3">
            <v>31</v>
          </cell>
          <cell r="K3">
            <v>16</v>
          </cell>
          <cell r="L3">
            <v>16</v>
          </cell>
          <cell r="M3">
            <v>32</v>
          </cell>
          <cell r="O3">
            <v>10</v>
          </cell>
          <cell r="P3">
            <v>8</v>
          </cell>
          <cell r="Q3">
            <v>18</v>
          </cell>
        </row>
        <row r="4">
          <cell r="C4">
            <v>12</v>
          </cell>
          <cell r="D4">
            <v>12</v>
          </cell>
          <cell r="E4">
            <v>24</v>
          </cell>
          <cell r="G4">
            <v>10</v>
          </cell>
          <cell r="H4">
            <v>13</v>
          </cell>
          <cell r="I4">
            <v>23</v>
          </cell>
          <cell r="K4">
            <v>21</v>
          </cell>
          <cell r="L4">
            <v>22</v>
          </cell>
          <cell r="M4">
            <v>43</v>
          </cell>
          <cell r="O4">
            <v>6</v>
          </cell>
          <cell r="P4">
            <v>8</v>
          </cell>
          <cell r="Q4">
            <v>14</v>
          </cell>
        </row>
        <row r="5">
          <cell r="C5">
            <v>16</v>
          </cell>
          <cell r="D5">
            <v>10</v>
          </cell>
          <cell r="E5">
            <v>26</v>
          </cell>
          <cell r="G5">
            <v>9</v>
          </cell>
          <cell r="H5">
            <v>17</v>
          </cell>
          <cell r="I5">
            <v>26</v>
          </cell>
          <cell r="K5">
            <v>19</v>
          </cell>
          <cell r="L5">
            <v>21</v>
          </cell>
          <cell r="M5">
            <v>40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15</v>
          </cell>
          <cell r="D6">
            <v>16</v>
          </cell>
          <cell r="E6">
            <v>31</v>
          </cell>
          <cell r="G6">
            <v>17</v>
          </cell>
          <cell r="H6">
            <v>17</v>
          </cell>
          <cell r="I6">
            <v>34</v>
          </cell>
          <cell r="K6">
            <v>24</v>
          </cell>
          <cell r="L6">
            <v>14</v>
          </cell>
          <cell r="M6">
            <v>38</v>
          </cell>
          <cell r="O6">
            <v>6</v>
          </cell>
          <cell r="P6">
            <v>9</v>
          </cell>
          <cell r="Q6">
            <v>15</v>
          </cell>
        </row>
        <row r="7">
          <cell r="C7">
            <v>16</v>
          </cell>
          <cell r="D7">
            <v>12</v>
          </cell>
          <cell r="E7">
            <v>28</v>
          </cell>
          <cell r="G7">
            <v>18</v>
          </cell>
          <cell r="H7">
            <v>15</v>
          </cell>
          <cell r="I7">
            <v>33</v>
          </cell>
          <cell r="K7">
            <v>16</v>
          </cell>
          <cell r="L7">
            <v>22</v>
          </cell>
          <cell r="M7">
            <v>38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12</v>
          </cell>
          <cell r="D8">
            <v>11</v>
          </cell>
          <cell r="E8">
            <v>23</v>
          </cell>
          <cell r="G8">
            <v>18</v>
          </cell>
          <cell r="H8">
            <v>23</v>
          </cell>
          <cell r="I8">
            <v>41</v>
          </cell>
          <cell r="K8">
            <v>25</v>
          </cell>
          <cell r="L8">
            <v>25</v>
          </cell>
          <cell r="M8">
            <v>50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9</v>
          </cell>
          <cell r="D9">
            <v>15</v>
          </cell>
          <cell r="E9">
            <v>24</v>
          </cell>
          <cell r="G9">
            <v>16</v>
          </cell>
          <cell r="H9">
            <v>11</v>
          </cell>
          <cell r="I9">
            <v>27</v>
          </cell>
          <cell r="K9">
            <v>18</v>
          </cell>
          <cell r="L9">
            <v>19</v>
          </cell>
          <cell r="M9">
            <v>37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10</v>
          </cell>
          <cell r="D10">
            <v>12</v>
          </cell>
          <cell r="E10">
            <v>22</v>
          </cell>
          <cell r="G10">
            <v>29</v>
          </cell>
          <cell r="H10">
            <v>11</v>
          </cell>
          <cell r="I10">
            <v>40</v>
          </cell>
          <cell r="K10">
            <v>24</v>
          </cell>
          <cell r="L10">
            <v>25</v>
          </cell>
          <cell r="M10">
            <v>49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19</v>
          </cell>
          <cell r="D11">
            <v>14</v>
          </cell>
          <cell r="E11">
            <v>33</v>
          </cell>
          <cell r="G11">
            <v>23</v>
          </cell>
          <cell r="H11">
            <v>17</v>
          </cell>
          <cell r="I11">
            <v>40</v>
          </cell>
          <cell r="K11">
            <v>20</v>
          </cell>
          <cell r="L11">
            <v>24</v>
          </cell>
          <cell r="M11">
            <v>44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15</v>
          </cell>
          <cell r="D12">
            <v>11</v>
          </cell>
          <cell r="E12">
            <v>26</v>
          </cell>
          <cell r="G12">
            <v>22</v>
          </cell>
          <cell r="H12">
            <v>19</v>
          </cell>
          <cell r="I12">
            <v>41</v>
          </cell>
          <cell r="K12">
            <v>24</v>
          </cell>
          <cell r="L12">
            <v>19</v>
          </cell>
          <cell r="M12">
            <v>43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15</v>
          </cell>
          <cell r="D13">
            <v>15</v>
          </cell>
          <cell r="E13">
            <v>30</v>
          </cell>
          <cell r="G13">
            <v>22</v>
          </cell>
          <cell r="H13">
            <v>21</v>
          </cell>
          <cell r="I13">
            <v>43</v>
          </cell>
          <cell r="K13">
            <v>26</v>
          </cell>
          <cell r="L13">
            <v>40</v>
          </cell>
          <cell r="M13">
            <v>66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11</v>
          </cell>
          <cell r="D14">
            <v>6</v>
          </cell>
          <cell r="E14">
            <v>17</v>
          </cell>
          <cell r="G14">
            <v>21</v>
          </cell>
          <cell r="H14">
            <v>18</v>
          </cell>
          <cell r="I14">
            <v>39</v>
          </cell>
          <cell r="K14">
            <v>35</v>
          </cell>
          <cell r="L14">
            <v>31</v>
          </cell>
          <cell r="M14">
            <v>66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16</v>
          </cell>
          <cell r="E15">
            <v>30</v>
          </cell>
          <cell r="G15">
            <v>20</v>
          </cell>
          <cell r="H15">
            <v>21</v>
          </cell>
          <cell r="I15">
            <v>41</v>
          </cell>
          <cell r="K15">
            <v>26</v>
          </cell>
          <cell r="L15">
            <v>31</v>
          </cell>
          <cell r="M15">
            <v>57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14</v>
          </cell>
          <cell r="D16">
            <v>7</v>
          </cell>
          <cell r="E16">
            <v>21</v>
          </cell>
          <cell r="G16">
            <v>18</v>
          </cell>
          <cell r="H16">
            <v>14</v>
          </cell>
          <cell r="I16">
            <v>32</v>
          </cell>
          <cell r="K16">
            <v>33</v>
          </cell>
          <cell r="L16">
            <v>43</v>
          </cell>
          <cell r="M16">
            <v>76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14</v>
          </cell>
          <cell r="D17">
            <v>16</v>
          </cell>
          <cell r="E17">
            <v>30</v>
          </cell>
          <cell r="G17">
            <v>33</v>
          </cell>
          <cell r="H17">
            <v>24</v>
          </cell>
          <cell r="I17">
            <v>57</v>
          </cell>
          <cell r="K17">
            <v>32</v>
          </cell>
          <cell r="L17">
            <v>38</v>
          </cell>
          <cell r="M17">
            <v>70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15</v>
          </cell>
          <cell r="D18">
            <v>14</v>
          </cell>
          <cell r="E18">
            <v>29</v>
          </cell>
          <cell r="G18">
            <v>22</v>
          </cell>
          <cell r="H18">
            <v>18</v>
          </cell>
          <cell r="I18">
            <v>40</v>
          </cell>
          <cell r="K18">
            <v>29</v>
          </cell>
          <cell r="L18">
            <v>35</v>
          </cell>
          <cell r="M18">
            <v>64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15</v>
          </cell>
          <cell r="E19">
            <v>27</v>
          </cell>
          <cell r="G19">
            <v>22</v>
          </cell>
          <cell r="H19">
            <v>30</v>
          </cell>
          <cell r="I19">
            <v>52</v>
          </cell>
          <cell r="K19">
            <v>16</v>
          </cell>
          <cell r="L19">
            <v>22</v>
          </cell>
          <cell r="M19">
            <v>38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20</v>
          </cell>
          <cell r="D20">
            <v>14</v>
          </cell>
          <cell r="E20">
            <v>34</v>
          </cell>
          <cell r="G20">
            <v>42</v>
          </cell>
          <cell r="H20">
            <v>31</v>
          </cell>
          <cell r="I20">
            <v>73</v>
          </cell>
          <cell r="K20">
            <v>16</v>
          </cell>
          <cell r="L20">
            <v>26</v>
          </cell>
          <cell r="M20">
            <v>42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13</v>
          </cell>
          <cell r="D21">
            <v>18</v>
          </cell>
          <cell r="E21">
            <v>31</v>
          </cell>
          <cell r="G21">
            <v>29</v>
          </cell>
          <cell r="H21">
            <v>31</v>
          </cell>
          <cell r="I21">
            <v>60</v>
          </cell>
          <cell r="K21">
            <v>17</v>
          </cell>
          <cell r="L21">
            <v>27</v>
          </cell>
          <cell r="M21">
            <v>44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22</v>
          </cell>
          <cell r="E22">
            <v>35</v>
          </cell>
          <cell r="G22">
            <v>18</v>
          </cell>
          <cell r="H22">
            <v>20</v>
          </cell>
          <cell r="I22">
            <v>38</v>
          </cell>
          <cell r="K22">
            <v>25</v>
          </cell>
          <cell r="L22">
            <v>16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16</v>
          </cell>
          <cell r="E23">
            <v>33</v>
          </cell>
          <cell r="G23">
            <v>32</v>
          </cell>
          <cell r="H23">
            <v>23</v>
          </cell>
          <cell r="I23">
            <v>55</v>
          </cell>
          <cell r="K23">
            <v>21</v>
          </cell>
          <cell r="L23">
            <v>24</v>
          </cell>
          <cell r="M23">
            <v>45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26</v>
          </cell>
          <cell r="D24">
            <v>10</v>
          </cell>
          <cell r="E24">
            <v>36</v>
          </cell>
          <cell r="G24">
            <v>20</v>
          </cell>
          <cell r="H24">
            <v>25</v>
          </cell>
          <cell r="I24">
            <v>45</v>
          </cell>
          <cell r="K24">
            <v>21</v>
          </cell>
          <cell r="L24">
            <v>20</v>
          </cell>
          <cell r="M24">
            <v>41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9</v>
          </cell>
          <cell r="E25">
            <v>21</v>
          </cell>
          <cell r="G25">
            <v>36</v>
          </cell>
          <cell r="H25">
            <v>22</v>
          </cell>
          <cell r="I25">
            <v>58</v>
          </cell>
          <cell r="K25">
            <v>19</v>
          </cell>
          <cell r="L25">
            <v>23</v>
          </cell>
          <cell r="M25">
            <v>42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20</v>
          </cell>
          <cell r="D26">
            <v>16</v>
          </cell>
          <cell r="E26">
            <v>36</v>
          </cell>
          <cell r="G26">
            <v>34</v>
          </cell>
          <cell r="H26">
            <v>18</v>
          </cell>
          <cell r="I26">
            <v>52</v>
          </cell>
          <cell r="K26">
            <v>18</v>
          </cell>
          <cell r="L26">
            <v>17</v>
          </cell>
          <cell r="M26">
            <v>35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11</v>
          </cell>
          <cell r="E27">
            <v>27</v>
          </cell>
          <cell r="G27">
            <v>22</v>
          </cell>
          <cell r="H27">
            <v>20</v>
          </cell>
          <cell r="I27">
            <v>42</v>
          </cell>
          <cell r="K27">
            <v>15</v>
          </cell>
          <cell r="L27">
            <v>16</v>
          </cell>
          <cell r="M27">
            <v>31</v>
          </cell>
        </row>
        <row r="28">
          <cell r="C28">
            <v>14</v>
          </cell>
          <cell r="D28">
            <v>12</v>
          </cell>
          <cell r="E28">
            <v>26</v>
          </cell>
          <cell r="G28">
            <v>22</v>
          </cell>
          <cell r="H28">
            <v>23</v>
          </cell>
          <cell r="I28">
            <v>45</v>
          </cell>
          <cell r="K28">
            <v>15</v>
          </cell>
          <cell r="L28">
            <v>18</v>
          </cell>
          <cell r="M28">
            <v>33</v>
          </cell>
        </row>
        <row r="29">
          <cell r="C29">
            <v>10</v>
          </cell>
          <cell r="D29">
            <v>12</v>
          </cell>
          <cell r="E29">
            <v>22</v>
          </cell>
          <cell r="G29">
            <v>27</v>
          </cell>
          <cell r="H29">
            <v>30</v>
          </cell>
          <cell r="I29">
            <v>57</v>
          </cell>
          <cell r="K29">
            <v>14</v>
          </cell>
          <cell r="L29">
            <v>12</v>
          </cell>
          <cell r="M29">
            <v>26</v>
          </cell>
        </row>
      </sheetData>
      <sheetData sheetId="91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0</v>
          </cell>
          <cell r="L2">
            <v>0</v>
          </cell>
          <cell r="M2">
            <v>0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2</v>
          </cell>
          <cell r="I3">
            <v>2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2</v>
          </cell>
          <cell r="M4">
            <v>2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2</v>
          </cell>
          <cell r="I6">
            <v>5</v>
          </cell>
          <cell r="K6">
            <v>1</v>
          </cell>
          <cell r="L6">
            <v>4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3</v>
          </cell>
          <cell r="I7">
            <v>4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1</v>
          </cell>
          <cell r="I9">
            <v>3</v>
          </cell>
          <cell r="K9">
            <v>1</v>
          </cell>
          <cell r="L9">
            <v>2</v>
          </cell>
          <cell r="M9">
            <v>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4</v>
          </cell>
          <cell r="M11">
            <v>8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0</v>
          </cell>
          <cell r="I12">
            <v>2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2</v>
          </cell>
          <cell r="I13">
            <v>4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1</v>
          </cell>
          <cell r="I14">
            <v>3</v>
          </cell>
          <cell r="K14">
            <v>7</v>
          </cell>
          <cell r="L14">
            <v>8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</v>
          </cell>
          <cell r="I15">
            <v>1</v>
          </cell>
          <cell r="K15">
            <v>3</v>
          </cell>
          <cell r="L15">
            <v>7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1</v>
          </cell>
          <cell r="H16">
            <v>1</v>
          </cell>
          <cell r="I16">
            <v>2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0</v>
          </cell>
          <cell r="H17">
            <v>3</v>
          </cell>
          <cell r="I17">
            <v>3</v>
          </cell>
          <cell r="K17">
            <v>8</v>
          </cell>
          <cell r="L17">
            <v>9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1</v>
          </cell>
          <cell r="I18">
            <v>4</v>
          </cell>
          <cell r="K18">
            <v>10</v>
          </cell>
          <cell r="L18">
            <v>8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0</v>
          </cell>
          <cell r="H19">
            <v>4</v>
          </cell>
          <cell r="I19">
            <v>4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4</v>
          </cell>
          <cell r="H20">
            <v>3</v>
          </cell>
          <cell r="I20">
            <v>7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4</v>
          </cell>
          <cell r="H21">
            <v>6</v>
          </cell>
          <cell r="I21">
            <v>10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3</v>
          </cell>
          <cell r="H22">
            <v>1</v>
          </cell>
          <cell r="I22">
            <v>4</v>
          </cell>
          <cell r="K22">
            <v>5</v>
          </cell>
          <cell r="L22">
            <v>2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0</v>
          </cell>
          <cell r="H23">
            <v>3</v>
          </cell>
          <cell r="I23">
            <v>3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0</v>
          </cell>
          <cell r="I24">
            <v>1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4</v>
          </cell>
          <cell r="I25">
            <v>6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7</v>
          </cell>
          <cell r="H26">
            <v>2</v>
          </cell>
          <cell r="I26">
            <v>9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3</v>
          </cell>
          <cell r="H27">
            <v>0</v>
          </cell>
          <cell r="I27">
            <v>3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0</v>
          </cell>
          <cell r="I28">
            <v>2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1</v>
          </cell>
          <cell r="H29">
            <v>0</v>
          </cell>
          <cell r="I29">
            <v>1</v>
          </cell>
          <cell r="K29">
            <v>0</v>
          </cell>
          <cell r="L29">
            <v>1</v>
          </cell>
          <cell r="M29">
            <v>1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3</v>
          </cell>
          <cell r="I2">
            <v>5</v>
          </cell>
          <cell r="K2">
            <v>5</v>
          </cell>
          <cell r="L2">
            <v>2</v>
          </cell>
          <cell r="M2">
            <v>7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3</v>
          </cell>
          <cell r="I3">
            <v>5</v>
          </cell>
          <cell r="K3">
            <v>4</v>
          </cell>
          <cell r="L3">
            <v>2</v>
          </cell>
          <cell r="M3">
            <v>6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5</v>
          </cell>
          <cell r="M4">
            <v>8</v>
          </cell>
          <cell r="O4">
            <v>1</v>
          </cell>
          <cell r="P4">
            <v>7</v>
          </cell>
          <cell r="Q4">
            <v>8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0</v>
          </cell>
          <cell r="I5">
            <v>1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3</v>
          </cell>
          <cell r="I6">
            <v>3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0</v>
          </cell>
          <cell r="I7">
            <v>2</v>
          </cell>
          <cell r="K7">
            <v>4</v>
          </cell>
          <cell r="L7">
            <v>3</v>
          </cell>
          <cell r="M7">
            <v>7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2</v>
          </cell>
          <cell r="I8">
            <v>4</v>
          </cell>
          <cell r="K8">
            <v>4</v>
          </cell>
          <cell r="L8">
            <v>4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5</v>
          </cell>
          <cell r="I9">
            <v>7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7</v>
          </cell>
          <cell r="Q9">
            <v>7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2</v>
          </cell>
          <cell r="I10">
            <v>3</v>
          </cell>
          <cell r="K10">
            <v>6</v>
          </cell>
          <cell r="L10">
            <v>2</v>
          </cell>
          <cell r="M10">
            <v>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3</v>
          </cell>
          <cell r="H11">
            <v>1</v>
          </cell>
          <cell r="I11">
            <v>4</v>
          </cell>
          <cell r="K11">
            <v>5</v>
          </cell>
          <cell r="L11">
            <v>8</v>
          </cell>
          <cell r="M11">
            <v>13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1</v>
          </cell>
          <cell r="H12">
            <v>5</v>
          </cell>
          <cell r="I12">
            <v>6</v>
          </cell>
          <cell r="K12">
            <v>1</v>
          </cell>
          <cell r="L12">
            <v>6</v>
          </cell>
          <cell r="M12">
            <v>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4</v>
          </cell>
          <cell r="H13">
            <v>0</v>
          </cell>
          <cell r="I13">
            <v>4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2</v>
          </cell>
          <cell r="H14">
            <v>0</v>
          </cell>
          <cell r="I14">
            <v>2</v>
          </cell>
          <cell r="K14">
            <v>8</v>
          </cell>
          <cell r="L14">
            <v>4</v>
          </cell>
          <cell r="M14">
            <v>12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1</v>
          </cell>
          <cell r="H15">
            <v>0</v>
          </cell>
          <cell r="I15">
            <v>1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1</v>
          </cell>
          <cell r="I16">
            <v>2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0</v>
          </cell>
          <cell r="H17">
            <v>2</v>
          </cell>
          <cell r="I17">
            <v>2</v>
          </cell>
          <cell r="K17">
            <v>7</v>
          </cell>
          <cell r="L17">
            <v>5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1</v>
          </cell>
          <cell r="I18">
            <v>3</v>
          </cell>
          <cell r="K18">
            <v>10</v>
          </cell>
          <cell r="L18">
            <v>8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</v>
          </cell>
          <cell r="H19">
            <v>2</v>
          </cell>
          <cell r="I19">
            <v>3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3</v>
          </cell>
          <cell r="H20">
            <v>5</v>
          </cell>
          <cell r="I20">
            <v>8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5</v>
          </cell>
          <cell r="H21">
            <v>1</v>
          </cell>
          <cell r="I21">
            <v>6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3</v>
          </cell>
          <cell r="H22">
            <v>2</v>
          </cell>
          <cell r="I22">
            <v>5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6</v>
          </cell>
          <cell r="H23">
            <v>3</v>
          </cell>
          <cell r="I23">
            <v>9</v>
          </cell>
          <cell r="K23">
            <v>0</v>
          </cell>
          <cell r="L23">
            <v>7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3</v>
          </cell>
          <cell r="I24">
            <v>5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4</v>
          </cell>
          <cell r="I25">
            <v>6</v>
          </cell>
          <cell r="K25">
            <v>6</v>
          </cell>
          <cell r="L25">
            <v>4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0</v>
          </cell>
          <cell r="I26">
            <v>3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5</v>
          </cell>
          <cell r="H27">
            <v>4</v>
          </cell>
          <cell r="I27">
            <v>9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5</v>
          </cell>
          <cell r="H28">
            <v>0</v>
          </cell>
          <cell r="I28">
            <v>5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1</v>
          </cell>
          <cell r="H29">
            <v>4</v>
          </cell>
          <cell r="I29">
            <v>5</v>
          </cell>
          <cell r="K29">
            <v>2</v>
          </cell>
          <cell r="L29">
            <v>6</v>
          </cell>
          <cell r="M29">
            <v>8</v>
          </cell>
        </row>
      </sheetData>
      <sheetData sheetId="93">
        <row r="2">
          <cell r="C2">
            <v>6</v>
          </cell>
          <cell r="D2">
            <v>3</v>
          </cell>
          <cell r="E2">
            <v>9</v>
          </cell>
          <cell r="G2">
            <v>4</v>
          </cell>
          <cell r="H2">
            <v>4</v>
          </cell>
          <cell r="I2">
            <v>8</v>
          </cell>
          <cell r="K2">
            <v>9</v>
          </cell>
          <cell r="L2">
            <v>6</v>
          </cell>
          <cell r="M2">
            <v>15</v>
          </cell>
          <cell r="O2">
            <v>5</v>
          </cell>
          <cell r="P2">
            <v>0</v>
          </cell>
          <cell r="Q2">
            <v>5</v>
          </cell>
        </row>
        <row r="3">
          <cell r="C3">
            <v>7</v>
          </cell>
          <cell r="D3">
            <v>1</v>
          </cell>
          <cell r="E3">
            <v>8</v>
          </cell>
          <cell r="G3">
            <v>6</v>
          </cell>
          <cell r="H3">
            <v>5</v>
          </cell>
          <cell r="I3">
            <v>11</v>
          </cell>
          <cell r="K3">
            <v>6</v>
          </cell>
          <cell r="L3">
            <v>3</v>
          </cell>
          <cell r="M3">
            <v>9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6</v>
          </cell>
          <cell r="H4">
            <v>3</v>
          </cell>
          <cell r="I4">
            <v>9</v>
          </cell>
          <cell r="K4">
            <v>2</v>
          </cell>
          <cell r="L4">
            <v>9</v>
          </cell>
          <cell r="M4">
            <v>11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2</v>
          </cell>
          <cell r="H5">
            <v>11</v>
          </cell>
          <cell r="I5">
            <v>13</v>
          </cell>
          <cell r="K5">
            <v>3</v>
          </cell>
          <cell r="L5">
            <v>9</v>
          </cell>
          <cell r="M5">
            <v>12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12</v>
          </cell>
          <cell r="H6">
            <v>5</v>
          </cell>
          <cell r="I6">
            <v>17</v>
          </cell>
          <cell r="K6">
            <v>6</v>
          </cell>
          <cell r="L6">
            <v>4</v>
          </cell>
          <cell r="M6">
            <v>10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6</v>
          </cell>
          <cell r="H7">
            <v>3</v>
          </cell>
          <cell r="I7">
            <v>9</v>
          </cell>
          <cell r="K7">
            <v>9</v>
          </cell>
          <cell r="L7">
            <v>7</v>
          </cell>
          <cell r="M7">
            <v>16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11</v>
          </cell>
          <cell r="H8">
            <v>6</v>
          </cell>
          <cell r="I8">
            <v>17</v>
          </cell>
          <cell r="K8">
            <v>6</v>
          </cell>
          <cell r="L8">
            <v>7</v>
          </cell>
          <cell r="M8">
            <v>13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5</v>
          </cell>
          <cell r="H9">
            <v>9</v>
          </cell>
          <cell r="I9">
            <v>14</v>
          </cell>
          <cell r="K9">
            <v>8</v>
          </cell>
          <cell r="L9">
            <v>9</v>
          </cell>
          <cell r="M9">
            <v>17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8</v>
          </cell>
          <cell r="D10">
            <v>2</v>
          </cell>
          <cell r="E10">
            <v>10</v>
          </cell>
          <cell r="G10">
            <v>4</v>
          </cell>
          <cell r="H10">
            <v>4</v>
          </cell>
          <cell r="I10">
            <v>8</v>
          </cell>
          <cell r="K10">
            <v>8</v>
          </cell>
          <cell r="L10">
            <v>5</v>
          </cell>
          <cell r="M10">
            <v>13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8</v>
          </cell>
          <cell r="H11">
            <v>11</v>
          </cell>
          <cell r="I11">
            <v>19</v>
          </cell>
          <cell r="K11">
            <v>8</v>
          </cell>
          <cell r="L11">
            <v>6</v>
          </cell>
          <cell r="M11">
            <v>14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7</v>
          </cell>
          <cell r="H12">
            <v>6</v>
          </cell>
          <cell r="I12">
            <v>13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2</v>
          </cell>
          <cell r="H13">
            <v>9</v>
          </cell>
          <cell r="I13">
            <v>11</v>
          </cell>
          <cell r="K13">
            <v>8</v>
          </cell>
          <cell r="L13">
            <v>9</v>
          </cell>
          <cell r="M13">
            <v>17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8</v>
          </cell>
          <cell r="D14">
            <v>3</v>
          </cell>
          <cell r="E14">
            <v>11</v>
          </cell>
          <cell r="G14">
            <v>12</v>
          </cell>
          <cell r="H14">
            <v>8</v>
          </cell>
          <cell r="I14">
            <v>20</v>
          </cell>
          <cell r="K14">
            <v>10</v>
          </cell>
          <cell r="L14">
            <v>13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9</v>
          </cell>
          <cell r="H15">
            <v>5</v>
          </cell>
          <cell r="I15">
            <v>14</v>
          </cell>
          <cell r="K15">
            <v>6</v>
          </cell>
          <cell r="L15">
            <v>11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8</v>
          </cell>
          <cell r="H16">
            <v>5</v>
          </cell>
          <cell r="I16">
            <v>13</v>
          </cell>
          <cell r="K16">
            <v>13</v>
          </cell>
          <cell r="L16">
            <v>11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6</v>
          </cell>
          <cell r="H17">
            <v>8</v>
          </cell>
          <cell r="I17">
            <v>14</v>
          </cell>
          <cell r="K17">
            <v>9</v>
          </cell>
          <cell r="L17">
            <v>15</v>
          </cell>
          <cell r="M17">
            <v>24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4</v>
          </cell>
          <cell r="E18">
            <v>10</v>
          </cell>
          <cell r="G18">
            <v>9</v>
          </cell>
          <cell r="H18">
            <v>7</v>
          </cell>
          <cell r="I18">
            <v>16</v>
          </cell>
          <cell r="K18">
            <v>12</v>
          </cell>
          <cell r="L18">
            <v>11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4</v>
          </cell>
          <cell r="E19">
            <v>11</v>
          </cell>
          <cell r="G19">
            <v>10</v>
          </cell>
          <cell r="H19">
            <v>11</v>
          </cell>
          <cell r="I19">
            <v>21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16</v>
          </cell>
          <cell r="H20">
            <v>7</v>
          </cell>
          <cell r="I20">
            <v>23</v>
          </cell>
          <cell r="K20">
            <v>9</v>
          </cell>
          <cell r="L20">
            <v>9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12</v>
          </cell>
          <cell r="H21">
            <v>4</v>
          </cell>
          <cell r="I21">
            <v>16</v>
          </cell>
          <cell r="K21">
            <v>14</v>
          </cell>
          <cell r="L21">
            <v>9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10</v>
          </cell>
          <cell r="H22">
            <v>9</v>
          </cell>
          <cell r="I22">
            <v>19</v>
          </cell>
          <cell r="K22">
            <v>15</v>
          </cell>
          <cell r="L22">
            <v>14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9</v>
          </cell>
          <cell r="H23">
            <v>10</v>
          </cell>
          <cell r="I23">
            <v>19</v>
          </cell>
          <cell r="K23">
            <v>6</v>
          </cell>
          <cell r="L23">
            <v>13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7</v>
          </cell>
          <cell r="E24">
            <v>11</v>
          </cell>
          <cell r="G24">
            <v>10</v>
          </cell>
          <cell r="H24">
            <v>2</v>
          </cell>
          <cell r="I24">
            <v>12</v>
          </cell>
          <cell r="K24">
            <v>8</v>
          </cell>
          <cell r="L24">
            <v>7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8</v>
          </cell>
          <cell r="H25">
            <v>5</v>
          </cell>
          <cell r="I25">
            <v>13</v>
          </cell>
          <cell r="K25">
            <v>8</v>
          </cell>
          <cell r="L25">
            <v>10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5</v>
          </cell>
          <cell r="H26">
            <v>11</v>
          </cell>
          <cell r="I26">
            <v>16</v>
          </cell>
          <cell r="K26">
            <v>2</v>
          </cell>
          <cell r="L26">
            <v>8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8</v>
          </cell>
          <cell r="H27">
            <v>4</v>
          </cell>
          <cell r="I27">
            <v>12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4</v>
          </cell>
          <cell r="H28">
            <v>9</v>
          </cell>
          <cell r="I28">
            <v>13</v>
          </cell>
          <cell r="K28">
            <v>7</v>
          </cell>
          <cell r="L28">
            <v>8</v>
          </cell>
          <cell r="M28">
            <v>15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8</v>
          </cell>
          <cell r="H29">
            <v>9</v>
          </cell>
          <cell r="I29">
            <v>17</v>
          </cell>
          <cell r="K29">
            <v>4</v>
          </cell>
          <cell r="L29">
            <v>3</v>
          </cell>
          <cell r="M29">
            <v>7</v>
          </cell>
        </row>
      </sheetData>
      <sheetData sheetId="94">
        <row r="2">
          <cell r="C2">
            <v>3</v>
          </cell>
          <cell r="D2">
            <v>9</v>
          </cell>
          <cell r="E2">
            <v>12</v>
          </cell>
          <cell r="G2">
            <v>10</v>
          </cell>
          <cell r="H2">
            <v>13</v>
          </cell>
          <cell r="I2">
            <v>23</v>
          </cell>
          <cell r="K2">
            <v>7</v>
          </cell>
          <cell r="L2">
            <v>8</v>
          </cell>
          <cell r="M2">
            <v>15</v>
          </cell>
          <cell r="O2">
            <v>6</v>
          </cell>
          <cell r="P2">
            <v>14</v>
          </cell>
          <cell r="Q2">
            <v>20</v>
          </cell>
        </row>
        <row r="3">
          <cell r="C3">
            <v>6</v>
          </cell>
          <cell r="D3">
            <v>6</v>
          </cell>
          <cell r="E3">
            <v>12</v>
          </cell>
          <cell r="G3">
            <v>7</v>
          </cell>
          <cell r="H3">
            <v>8</v>
          </cell>
          <cell r="I3">
            <v>15</v>
          </cell>
          <cell r="K3">
            <v>16</v>
          </cell>
          <cell r="L3">
            <v>15</v>
          </cell>
          <cell r="M3">
            <v>31</v>
          </cell>
          <cell r="O3">
            <v>7</v>
          </cell>
          <cell r="P3">
            <v>10</v>
          </cell>
          <cell r="Q3">
            <v>17</v>
          </cell>
        </row>
        <row r="4">
          <cell r="C4">
            <v>14</v>
          </cell>
          <cell r="D4">
            <v>11</v>
          </cell>
          <cell r="E4">
            <v>25</v>
          </cell>
          <cell r="G4">
            <v>14</v>
          </cell>
          <cell r="H4">
            <v>9</v>
          </cell>
          <cell r="I4">
            <v>23</v>
          </cell>
          <cell r="K4">
            <v>14</v>
          </cell>
          <cell r="L4">
            <v>18</v>
          </cell>
          <cell r="M4">
            <v>32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10</v>
          </cell>
          <cell r="I5">
            <v>16</v>
          </cell>
          <cell r="K5">
            <v>11</v>
          </cell>
          <cell r="L5">
            <v>8</v>
          </cell>
          <cell r="M5">
            <v>19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15</v>
          </cell>
          <cell r="D6">
            <v>11</v>
          </cell>
          <cell r="E6">
            <v>26</v>
          </cell>
          <cell r="G6">
            <v>14</v>
          </cell>
          <cell r="H6">
            <v>9</v>
          </cell>
          <cell r="I6">
            <v>23</v>
          </cell>
          <cell r="K6">
            <v>14</v>
          </cell>
          <cell r="L6">
            <v>10</v>
          </cell>
          <cell r="M6">
            <v>24</v>
          </cell>
          <cell r="O6">
            <v>4</v>
          </cell>
          <cell r="P6">
            <v>9</v>
          </cell>
          <cell r="Q6">
            <v>13</v>
          </cell>
        </row>
        <row r="7">
          <cell r="C7">
            <v>7</v>
          </cell>
          <cell r="D7">
            <v>4</v>
          </cell>
          <cell r="E7">
            <v>11</v>
          </cell>
          <cell r="G7">
            <v>10</v>
          </cell>
          <cell r="H7">
            <v>9</v>
          </cell>
          <cell r="I7">
            <v>19</v>
          </cell>
          <cell r="K7">
            <v>11</v>
          </cell>
          <cell r="L7">
            <v>14</v>
          </cell>
          <cell r="M7">
            <v>25</v>
          </cell>
          <cell r="O7">
            <v>5</v>
          </cell>
          <cell r="P7">
            <v>7</v>
          </cell>
          <cell r="Q7">
            <v>12</v>
          </cell>
        </row>
        <row r="8">
          <cell r="C8">
            <v>14</v>
          </cell>
          <cell r="D8">
            <v>13</v>
          </cell>
          <cell r="E8">
            <v>27</v>
          </cell>
          <cell r="G8">
            <v>13</v>
          </cell>
          <cell r="H8">
            <v>12</v>
          </cell>
          <cell r="I8">
            <v>25</v>
          </cell>
          <cell r="K8">
            <v>10</v>
          </cell>
          <cell r="L8">
            <v>14</v>
          </cell>
          <cell r="M8">
            <v>24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11</v>
          </cell>
          <cell r="D9">
            <v>9</v>
          </cell>
          <cell r="E9">
            <v>20</v>
          </cell>
          <cell r="G9">
            <v>14</v>
          </cell>
          <cell r="H9">
            <v>6</v>
          </cell>
          <cell r="I9">
            <v>20</v>
          </cell>
          <cell r="K9">
            <v>13</v>
          </cell>
          <cell r="L9">
            <v>10</v>
          </cell>
          <cell r="M9">
            <v>23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9</v>
          </cell>
          <cell r="D10">
            <v>4</v>
          </cell>
          <cell r="E10">
            <v>13</v>
          </cell>
          <cell r="G10">
            <v>12</v>
          </cell>
          <cell r="H10">
            <v>13</v>
          </cell>
          <cell r="I10">
            <v>25</v>
          </cell>
          <cell r="K10">
            <v>18</v>
          </cell>
          <cell r="L10">
            <v>13</v>
          </cell>
          <cell r="M10">
            <v>31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8</v>
          </cell>
          <cell r="D11">
            <v>8</v>
          </cell>
          <cell r="E11">
            <v>16</v>
          </cell>
          <cell r="G11">
            <v>14</v>
          </cell>
          <cell r="H11">
            <v>16</v>
          </cell>
          <cell r="I11">
            <v>30</v>
          </cell>
          <cell r="K11">
            <v>19</v>
          </cell>
          <cell r="L11">
            <v>19</v>
          </cell>
          <cell r="M11">
            <v>38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8</v>
          </cell>
          <cell r="D12">
            <v>12</v>
          </cell>
          <cell r="E12">
            <v>20</v>
          </cell>
          <cell r="G12">
            <v>12</v>
          </cell>
          <cell r="H12">
            <v>20</v>
          </cell>
          <cell r="I12">
            <v>32</v>
          </cell>
          <cell r="K12">
            <v>11</v>
          </cell>
          <cell r="L12">
            <v>19</v>
          </cell>
          <cell r="M12">
            <v>30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6</v>
          </cell>
          <cell r="D13">
            <v>9</v>
          </cell>
          <cell r="E13">
            <v>15</v>
          </cell>
          <cell r="G13">
            <v>23</v>
          </cell>
          <cell r="H13">
            <v>12</v>
          </cell>
          <cell r="I13">
            <v>35</v>
          </cell>
          <cell r="K13">
            <v>17</v>
          </cell>
          <cell r="L13">
            <v>15</v>
          </cell>
          <cell r="M13">
            <v>32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10</v>
          </cell>
          <cell r="E14">
            <v>17</v>
          </cell>
          <cell r="G14">
            <v>20</v>
          </cell>
          <cell r="H14">
            <v>13</v>
          </cell>
          <cell r="I14">
            <v>33</v>
          </cell>
          <cell r="K14">
            <v>20</v>
          </cell>
          <cell r="L14">
            <v>22</v>
          </cell>
          <cell r="M14">
            <v>42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10</v>
          </cell>
          <cell r="H15">
            <v>16</v>
          </cell>
          <cell r="I15">
            <v>26</v>
          </cell>
          <cell r="K15">
            <v>21</v>
          </cell>
          <cell r="L15">
            <v>23</v>
          </cell>
          <cell r="M15">
            <v>44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24</v>
          </cell>
          <cell r="H16">
            <v>9</v>
          </cell>
          <cell r="I16">
            <v>33</v>
          </cell>
          <cell r="K16">
            <v>14</v>
          </cell>
          <cell r="L16">
            <v>23</v>
          </cell>
          <cell r="M16">
            <v>37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10</v>
          </cell>
          <cell r="E17">
            <v>17</v>
          </cell>
          <cell r="G17">
            <v>15</v>
          </cell>
          <cell r="H17">
            <v>14</v>
          </cell>
          <cell r="I17">
            <v>29</v>
          </cell>
          <cell r="K17">
            <v>25</v>
          </cell>
          <cell r="L17">
            <v>15</v>
          </cell>
          <cell r="M17">
            <v>40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12</v>
          </cell>
          <cell r="E18">
            <v>21</v>
          </cell>
          <cell r="G18">
            <v>17</v>
          </cell>
          <cell r="H18">
            <v>14</v>
          </cell>
          <cell r="I18">
            <v>31</v>
          </cell>
          <cell r="K18">
            <v>22</v>
          </cell>
          <cell r="L18">
            <v>21</v>
          </cell>
          <cell r="M18">
            <v>43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9</v>
          </cell>
          <cell r="E19">
            <v>18</v>
          </cell>
          <cell r="G19">
            <v>23</v>
          </cell>
          <cell r="H19">
            <v>13</v>
          </cell>
          <cell r="I19">
            <v>36</v>
          </cell>
          <cell r="K19">
            <v>11</v>
          </cell>
          <cell r="L19">
            <v>20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17</v>
          </cell>
          <cell r="D20">
            <v>13</v>
          </cell>
          <cell r="E20">
            <v>30</v>
          </cell>
          <cell r="G20">
            <v>9</v>
          </cell>
          <cell r="H20">
            <v>15</v>
          </cell>
          <cell r="I20">
            <v>24</v>
          </cell>
          <cell r="K20">
            <v>13</v>
          </cell>
          <cell r="L20">
            <v>16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18</v>
          </cell>
          <cell r="H21">
            <v>18</v>
          </cell>
          <cell r="I21">
            <v>36</v>
          </cell>
          <cell r="K21">
            <v>12</v>
          </cell>
          <cell r="L21">
            <v>21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11</v>
          </cell>
          <cell r="E22">
            <v>21</v>
          </cell>
          <cell r="G22">
            <v>10</v>
          </cell>
          <cell r="H22">
            <v>18</v>
          </cell>
          <cell r="I22">
            <v>28</v>
          </cell>
          <cell r="K22">
            <v>18</v>
          </cell>
          <cell r="L22">
            <v>24</v>
          </cell>
          <cell r="M22">
            <v>42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4</v>
          </cell>
          <cell r="E23">
            <v>12</v>
          </cell>
          <cell r="G23">
            <v>16</v>
          </cell>
          <cell r="H23">
            <v>12</v>
          </cell>
          <cell r="I23">
            <v>28</v>
          </cell>
          <cell r="K23">
            <v>13</v>
          </cell>
          <cell r="L23">
            <v>12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9</v>
          </cell>
          <cell r="E24">
            <v>22</v>
          </cell>
          <cell r="G24">
            <v>16</v>
          </cell>
          <cell r="H24">
            <v>17</v>
          </cell>
          <cell r="I24">
            <v>33</v>
          </cell>
          <cell r="K24">
            <v>16</v>
          </cell>
          <cell r="L24">
            <v>22</v>
          </cell>
          <cell r="M24">
            <v>38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6</v>
          </cell>
          <cell r="E25">
            <v>16</v>
          </cell>
          <cell r="G25">
            <v>23</v>
          </cell>
          <cell r="H25">
            <v>14</v>
          </cell>
          <cell r="I25">
            <v>37</v>
          </cell>
          <cell r="K25">
            <v>9</v>
          </cell>
          <cell r="L25">
            <v>14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9</v>
          </cell>
          <cell r="E26">
            <v>18</v>
          </cell>
          <cell r="G26">
            <v>19</v>
          </cell>
          <cell r="H26">
            <v>16</v>
          </cell>
          <cell r="I26">
            <v>35</v>
          </cell>
          <cell r="K26">
            <v>16</v>
          </cell>
          <cell r="L26">
            <v>7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11</v>
          </cell>
          <cell r="E27">
            <v>19</v>
          </cell>
          <cell r="G27">
            <v>15</v>
          </cell>
          <cell r="H27">
            <v>11</v>
          </cell>
          <cell r="I27">
            <v>26</v>
          </cell>
          <cell r="K27">
            <v>10</v>
          </cell>
          <cell r="L27">
            <v>10</v>
          </cell>
          <cell r="M27">
            <v>20</v>
          </cell>
        </row>
        <row r="28">
          <cell r="C28">
            <v>9</v>
          </cell>
          <cell r="D28">
            <v>6</v>
          </cell>
          <cell r="E28">
            <v>15</v>
          </cell>
          <cell r="G28">
            <v>15</v>
          </cell>
          <cell r="H28">
            <v>12</v>
          </cell>
          <cell r="I28">
            <v>27</v>
          </cell>
          <cell r="K28">
            <v>11</v>
          </cell>
          <cell r="L28">
            <v>9</v>
          </cell>
          <cell r="M28">
            <v>20</v>
          </cell>
        </row>
        <row r="29">
          <cell r="C29">
            <v>11</v>
          </cell>
          <cell r="D29">
            <v>13</v>
          </cell>
          <cell r="E29">
            <v>24</v>
          </cell>
          <cell r="G29">
            <v>18</v>
          </cell>
          <cell r="H29">
            <v>9</v>
          </cell>
          <cell r="I29">
            <v>27</v>
          </cell>
          <cell r="K29">
            <v>8</v>
          </cell>
          <cell r="L29">
            <v>9</v>
          </cell>
          <cell r="M29">
            <v>17</v>
          </cell>
        </row>
      </sheetData>
      <sheetData sheetId="95">
        <row r="2">
          <cell r="C2">
            <v>7</v>
          </cell>
          <cell r="D2">
            <v>1</v>
          </cell>
          <cell r="E2">
            <v>8</v>
          </cell>
          <cell r="G2">
            <v>6</v>
          </cell>
          <cell r="H2">
            <v>6</v>
          </cell>
          <cell r="I2">
            <v>12</v>
          </cell>
          <cell r="K2">
            <v>9</v>
          </cell>
          <cell r="L2">
            <v>9</v>
          </cell>
          <cell r="M2">
            <v>18</v>
          </cell>
          <cell r="O2">
            <v>9</v>
          </cell>
          <cell r="P2">
            <v>9</v>
          </cell>
          <cell r="Q2">
            <v>18</v>
          </cell>
        </row>
        <row r="3">
          <cell r="C3">
            <v>6</v>
          </cell>
          <cell r="D3">
            <v>9</v>
          </cell>
          <cell r="E3">
            <v>15</v>
          </cell>
          <cell r="G3">
            <v>0</v>
          </cell>
          <cell r="H3">
            <v>5</v>
          </cell>
          <cell r="I3">
            <v>5</v>
          </cell>
          <cell r="K3">
            <v>4</v>
          </cell>
          <cell r="L3">
            <v>8</v>
          </cell>
          <cell r="M3">
            <v>12</v>
          </cell>
          <cell r="O3">
            <v>4</v>
          </cell>
          <cell r="P3">
            <v>7</v>
          </cell>
          <cell r="Q3">
            <v>11</v>
          </cell>
        </row>
        <row r="4">
          <cell r="C4">
            <v>7</v>
          </cell>
          <cell r="D4">
            <v>1</v>
          </cell>
          <cell r="E4">
            <v>8</v>
          </cell>
          <cell r="G4">
            <v>5</v>
          </cell>
          <cell r="H4">
            <v>6</v>
          </cell>
          <cell r="I4">
            <v>11</v>
          </cell>
          <cell r="K4">
            <v>12</v>
          </cell>
          <cell r="L4">
            <v>4</v>
          </cell>
          <cell r="M4">
            <v>16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6</v>
          </cell>
          <cell r="H5">
            <v>6</v>
          </cell>
          <cell r="I5">
            <v>12</v>
          </cell>
          <cell r="K5">
            <v>6</v>
          </cell>
          <cell r="L5">
            <v>6</v>
          </cell>
          <cell r="M5">
            <v>12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6</v>
          </cell>
          <cell r="H6">
            <v>7</v>
          </cell>
          <cell r="I6">
            <v>13</v>
          </cell>
          <cell r="K6">
            <v>7</v>
          </cell>
          <cell r="L6">
            <v>6</v>
          </cell>
          <cell r="M6">
            <v>13</v>
          </cell>
          <cell r="O6">
            <v>7</v>
          </cell>
          <cell r="P6">
            <v>2</v>
          </cell>
          <cell r="Q6">
            <v>9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5</v>
          </cell>
          <cell r="H7">
            <v>6</v>
          </cell>
          <cell r="I7">
            <v>11</v>
          </cell>
          <cell r="K7">
            <v>7</v>
          </cell>
          <cell r="L7">
            <v>5</v>
          </cell>
          <cell r="M7">
            <v>12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7</v>
          </cell>
          <cell r="E8">
            <v>10</v>
          </cell>
          <cell r="G8">
            <v>3</v>
          </cell>
          <cell r="H8">
            <v>9</v>
          </cell>
          <cell r="I8">
            <v>12</v>
          </cell>
          <cell r="K8">
            <v>6</v>
          </cell>
          <cell r="L8">
            <v>7</v>
          </cell>
          <cell r="M8">
            <v>13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6</v>
          </cell>
          <cell r="H9">
            <v>6</v>
          </cell>
          <cell r="I9">
            <v>12</v>
          </cell>
          <cell r="K9">
            <v>6</v>
          </cell>
          <cell r="L9">
            <v>11</v>
          </cell>
          <cell r="M9">
            <v>17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5</v>
          </cell>
          <cell r="H10">
            <v>5</v>
          </cell>
          <cell r="I10">
            <v>10</v>
          </cell>
          <cell r="K10">
            <v>3</v>
          </cell>
          <cell r="L10">
            <v>10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5</v>
          </cell>
          <cell r="H11">
            <v>6</v>
          </cell>
          <cell r="I11">
            <v>11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8</v>
          </cell>
          <cell r="H12">
            <v>7</v>
          </cell>
          <cell r="I12">
            <v>15</v>
          </cell>
          <cell r="K12">
            <v>8</v>
          </cell>
          <cell r="L12">
            <v>9</v>
          </cell>
          <cell r="M12">
            <v>17</v>
          </cell>
          <cell r="O12">
            <v>3</v>
          </cell>
          <cell r="P12">
            <v>1</v>
          </cell>
          <cell r="Q12">
            <v>4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5</v>
          </cell>
          <cell r="H13">
            <v>4</v>
          </cell>
          <cell r="I13">
            <v>9</v>
          </cell>
          <cell r="K13">
            <v>9</v>
          </cell>
          <cell r="L13">
            <v>11</v>
          </cell>
          <cell r="M13">
            <v>20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9</v>
          </cell>
          <cell r="H14">
            <v>5</v>
          </cell>
          <cell r="I14">
            <v>14</v>
          </cell>
          <cell r="K14">
            <v>7</v>
          </cell>
          <cell r="L14">
            <v>18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5</v>
          </cell>
          <cell r="E15">
            <v>12</v>
          </cell>
          <cell r="G15">
            <v>13</v>
          </cell>
          <cell r="H15">
            <v>12</v>
          </cell>
          <cell r="I15">
            <v>25</v>
          </cell>
          <cell r="K15">
            <v>8</v>
          </cell>
          <cell r="L15">
            <v>15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8</v>
          </cell>
          <cell r="H16">
            <v>7</v>
          </cell>
          <cell r="I16">
            <v>15</v>
          </cell>
          <cell r="K16">
            <v>13</v>
          </cell>
          <cell r="L16">
            <v>17</v>
          </cell>
          <cell r="M16">
            <v>30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7</v>
          </cell>
          <cell r="H17">
            <v>10</v>
          </cell>
          <cell r="I17">
            <v>17</v>
          </cell>
          <cell r="K17">
            <v>10</v>
          </cell>
          <cell r="L17">
            <v>21</v>
          </cell>
          <cell r="M17">
            <v>31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11</v>
          </cell>
          <cell r="H18">
            <v>8</v>
          </cell>
          <cell r="I18">
            <v>19</v>
          </cell>
          <cell r="K18">
            <v>17</v>
          </cell>
          <cell r="L18">
            <v>21</v>
          </cell>
          <cell r="M18">
            <v>38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2</v>
          </cell>
          <cell r="E19">
            <v>9</v>
          </cell>
          <cell r="G19">
            <v>7</v>
          </cell>
          <cell r="H19">
            <v>10</v>
          </cell>
          <cell r="I19">
            <v>17</v>
          </cell>
          <cell r="K19">
            <v>16</v>
          </cell>
          <cell r="L19">
            <v>13</v>
          </cell>
          <cell r="M19">
            <v>29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9</v>
          </cell>
          <cell r="H20">
            <v>15</v>
          </cell>
          <cell r="I20">
            <v>24</v>
          </cell>
          <cell r="K20">
            <v>13</v>
          </cell>
          <cell r="L20">
            <v>19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8</v>
          </cell>
          <cell r="H21">
            <v>8</v>
          </cell>
          <cell r="I21">
            <v>16</v>
          </cell>
          <cell r="K21">
            <v>9</v>
          </cell>
          <cell r="L21">
            <v>18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2</v>
          </cell>
          <cell r="E22">
            <v>11</v>
          </cell>
          <cell r="G22">
            <v>9</v>
          </cell>
          <cell r="H22">
            <v>13</v>
          </cell>
          <cell r="I22">
            <v>22</v>
          </cell>
          <cell r="K22">
            <v>19</v>
          </cell>
          <cell r="L22">
            <v>20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12</v>
          </cell>
          <cell r="H23">
            <v>9</v>
          </cell>
          <cell r="I23">
            <v>21</v>
          </cell>
          <cell r="K23">
            <v>14</v>
          </cell>
          <cell r="L23">
            <v>16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15</v>
          </cell>
          <cell r="H24">
            <v>5</v>
          </cell>
          <cell r="I24">
            <v>20</v>
          </cell>
          <cell r="K24">
            <v>30</v>
          </cell>
          <cell r="L24">
            <v>19</v>
          </cell>
          <cell r="M24">
            <v>49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7</v>
          </cell>
          <cell r="H25">
            <v>6</v>
          </cell>
          <cell r="I25">
            <v>13</v>
          </cell>
          <cell r="K25">
            <v>19</v>
          </cell>
          <cell r="L25">
            <v>11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9</v>
          </cell>
          <cell r="H26">
            <v>11</v>
          </cell>
          <cell r="I26">
            <v>20</v>
          </cell>
          <cell r="K26">
            <v>8</v>
          </cell>
          <cell r="L26">
            <v>10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5</v>
          </cell>
          <cell r="H27">
            <v>9</v>
          </cell>
          <cell r="I27">
            <v>14</v>
          </cell>
          <cell r="K27">
            <v>11</v>
          </cell>
          <cell r="L27">
            <v>13</v>
          </cell>
          <cell r="M27">
            <v>24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13</v>
          </cell>
          <cell r="H28">
            <v>11</v>
          </cell>
          <cell r="I28">
            <v>24</v>
          </cell>
          <cell r="K28">
            <v>13</v>
          </cell>
          <cell r="L28">
            <v>12</v>
          </cell>
          <cell r="M28">
            <v>25</v>
          </cell>
        </row>
        <row r="29">
          <cell r="C29">
            <v>6</v>
          </cell>
          <cell r="D29">
            <v>8</v>
          </cell>
          <cell r="E29">
            <v>14</v>
          </cell>
          <cell r="G29">
            <v>10</v>
          </cell>
          <cell r="H29">
            <v>2</v>
          </cell>
          <cell r="I29">
            <v>12</v>
          </cell>
          <cell r="K29">
            <v>4</v>
          </cell>
          <cell r="L29">
            <v>3</v>
          </cell>
          <cell r="M29">
            <v>7</v>
          </cell>
        </row>
      </sheetData>
      <sheetData sheetId="96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0</v>
          </cell>
          <cell r="I2">
            <v>4</v>
          </cell>
          <cell r="K2">
            <v>3</v>
          </cell>
          <cell r="L2">
            <v>3</v>
          </cell>
          <cell r="M2">
            <v>6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5</v>
          </cell>
          <cell r="H3">
            <v>4</v>
          </cell>
          <cell r="I3">
            <v>9</v>
          </cell>
          <cell r="K3">
            <v>4</v>
          </cell>
          <cell r="L3">
            <v>2</v>
          </cell>
          <cell r="M3">
            <v>6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4</v>
          </cell>
          <cell r="H4">
            <v>4</v>
          </cell>
          <cell r="I4">
            <v>8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3</v>
          </cell>
          <cell r="H5">
            <v>2</v>
          </cell>
          <cell r="I5">
            <v>5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4</v>
          </cell>
          <cell r="H6">
            <v>2</v>
          </cell>
          <cell r="I6">
            <v>6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2</v>
          </cell>
          <cell r="H7">
            <v>2</v>
          </cell>
          <cell r="I7">
            <v>4</v>
          </cell>
          <cell r="K7">
            <v>2</v>
          </cell>
          <cell r="L7">
            <v>3</v>
          </cell>
          <cell r="M7">
            <v>5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3</v>
          </cell>
          <cell r="H8">
            <v>3</v>
          </cell>
          <cell r="I8">
            <v>6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6</v>
          </cell>
          <cell r="H9">
            <v>1</v>
          </cell>
          <cell r="I9">
            <v>7</v>
          </cell>
          <cell r="K9">
            <v>3</v>
          </cell>
          <cell r="L9">
            <v>5</v>
          </cell>
          <cell r="M9">
            <v>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6</v>
          </cell>
          <cell r="H10">
            <v>3</v>
          </cell>
          <cell r="I10">
            <v>9</v>
          </cell>
          <cell r="K10">
            <v>2</v>
          </cell>
          <cell r="L10">
            <v>8</v>
          </cell>
          <cell r="M10">
            <v>10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6</v>
          </cell>
          <cell r="D11">
            <v>3</v>
          </cell>
          <cell r="E11">
            <v>9</v>
          </cell>
          <cell r="G11">
            <v>1</v>
          </cell>
          <cell r="H11">
            <v>1</v>
          </cell>
          <cell r="I11">
            <v>2</v>
          </cell>
          <cell r="K11">
            <v>5</v>
          </cell>
          <cell r="L11">
            <v>0</v>
          </cell>
          <cell r="M11">
            <v>5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6</v>
          </cell>
          <cell r="D12">
            <v>1</v>
          </cell>
          <cell r="E12">
            <v>7</v>
          </cell>
          <cell r="G12">
            <v>3</v>
          </cell>
          <cell r="H12">
            <v>5</v>
          </cell>
          <cell r="I12">
            <v>8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3</v>
          </cell>
          <cell r="H13">
            <v>6</v>
          </cell>
          <cell r="I13">
            <v>9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2</v>
          </cell>
          <cell r="H14">
            <v>4</v>
          </cell>
          <cell r="I14">
            <v>6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3</v>
          </cell>
          <cell r="I15">
            <v>9</v>
          </cell>
          <cell r="K15">
            <v>6</v>
          </cell>
          <cell r="L15">
            <v>3</v>
          </cell>
          <cell r="M15">
            <v>9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3</v>
          </cell>
          <cell r="I16">
            <v>6</v>
          </cell>
          <cell r="K16">
            <v>7</v>
          </cell>
          <cell r="L16">
            <v>4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2</v>
          </cell>
          <cell r="E17">
            <v>9</v>
          </cell>
          <cell r="G17">
            <v>5</v>
          </cell>
          <cell r="H17">
            <v>7</v>
          </cell>
          <cell r="I17">
            <v>12</v>
          </cell>
          <cell r="K17">
            <v>5</v>
          </cell>
          <cell r="L17">
            <v>2</v>
          </cell>
          <cell r="M17">
            <v>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3</v>
          </cell>
          <cell r="H18">
            <v>3</v>
          </cell>
          <cell r="I18">
            <v>6</v>
          </cell>
          <cell r="K18">
            <v>3</v>
          </cell>
          <cell r="L18">
            <v>3</v>
          </cell>
          <cell r="M18">
            <v>6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4</v>
          </cell>
          <cell r="H19">
            <v>4</v>
          </cell>
          <cell r="I19">
            <v>8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7</v>
          </cell>
          <cell r="H20">
            <v>5</v>
          </cell>
          <cell r="I20">
            <v>12</v>
          </cell>
          <cell r="K20">
            <v>1</v>
          </cell>
          <cell r="L20">
            <v>2</v>
          </cell>
          <cell r="M20">
            <v>3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10</v>
          </cell>
          <cell r="H21">
            <v>12</v>
          </cell>
          <cell r="I21">
            <v>22</v>
          </cell>
          <cell r="K21">
            <v>2</v>
          </cell>
          <cell r="L21">
            <v>9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4</v>
          </cell>
          <cell r="H22">
            <v>8</v>
          </cell>
          <cell r="I22">
            <v>12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4</v>
          </cell>
          <cell r="H23">
            <v>6</v>
          </cell>
          <cell r="I23">
            <v>10</v>
          </cell>
          <cell r="K23">
            <v>2</v>
          </cell>
          <cell r="L23">
            <v>6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7</v>
          </cell>
          <cell r="E24">
            <v>9</v>
          </cell>
          <cell r="G24">
            <v>9</v>
          </cell>
          <cell r="H24">
            <v>5</v>
          </cell>
          <cell r="I24">
            <v>14</v>
          </cell>
          <cell r="K24">
            <v>4</v>
          </cell>
          <cell r="L24">
            <v>0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4</v>
          </cell>
          <cell r="H25">
            <v>8</v>
          </cell>
          <cell r="I25">
            <v>12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10</v>
          </cell>
          <cell r="H26">
            <v>2</v>
          </cell>
          <cell r="I26">
            <v>12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</v>
          </cell>
          <cell r="E27">
            <v>6</v>
          </cell>
          <cell r="G27">
            <v>5</v>
          </cell>
          <cell r="H27">
            <v>2</v>
          </cell>
          <cell r="I27">
            <v>7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5</v>
          </cell>
          <cell r="H28">
            <v>6</v>
          </cell>
          <cell r="I28">
            <v>11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  <sheetData sheetId="97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5</v>
          </cell>
          <cell r="I2">
            <v>8</v>
          </cell>
          <cell r="K2">
            <v>2</v>
          </cell>
          <cell r="L2">
            <v>4</v>
          </cell>
          <cell r="M2">
            <v>6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4</v>
          </cell>
          <cell r="H4">
            <v>7</v>
          </cell>
          <cell r="I4">
            <v>11</v>
          </cell>
          <cell r="K4">
            <v>1</v>
          </cell>
          <cell r="L4">
            <v>5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6</v>
          </cell>
          <cell r="H5">
            <v>5</v>
          </cell>
          <cell r="I5">
            <v>11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4</v>
          </cell>
          <cell r="H6">
            <v>5</v>
          </cell>
          <cell r="I6">
            <v>9</v>
          </cell>
          <cell r="K6">
            <v>4</v>
          </cell>
          <cell r="L6">
            <v>5</v>
          </cell>
          <cell r="M6">
            <v>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7</v>
          </cell>
          <cell r="D7">
            <v>2</v>
          </cell>
          <cell r="E7">
            <v>9</v>
          </cell>
          <cell r="G7">
            <v>0</v>
          </cell>
          <cell r="H7">
            <v>3</v>
          </cell>
          <cell r="I7">
            <v>3</v>
          </cell>
          <cell r="K7">
            <v>5</v>
          </cell>
          <cell r="L7">
            <v>0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11</v>
          </cell>
          <cell r="D8">
            <v>4</v>
          </cell>
          <cell r="E8">
            <v>15</v>
          </cell>
          <cell r="G8">
            <v>4</v>
          </cell>
          <cell r="H8">
            <v>2</v>
          </cell>
          <cell r="I8">
            <v>6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2</v>
          </cell>
          <cell r="H9">
            <v>2</v>
          </cell>
          <cell r="I9">
            <v>4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2</v>
          </cell>
          <cell r="H10">
            <v>4</v>
          </cell>
          <cell r="I10">
            <v>6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4</v>
          </cell>
          <cell r="H11">
            <v>5</v>
          </cell>
          <cell r="I11">
            <v>9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5</v>
          </cell>
          <cell r="H12">
            <v>5</v>
          </cell>
          <cell r="I12">
            <v>10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4</v>
          </cell>
          <cell r="E13">
            <v>13</v>
          </cell>
          <cell r="G13">
            <v>9</v>
          </cell>
          <cell r="H13">
            <v>2</v>
          </cell>
          <cell r="I13">
            <v>11</v>
          </cell>
          <cell r="K13">
            <v>2</v>
          </cell>
          <cell r="L13">
            <v>0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8</v>
          </cell>
          <cell r="H14">
            <v>6</v>
          </cell>
          <cell r="I14">
            <v>14</v>
          </cell>
          <cell r="K14">
            <v>3</v>
          </cell>
          <cell r="L14">
            <v>5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2</v>
          </cell>
          <cell r="H15">
            <v>3</v>
          </cell>
          <cell r="I15">
            <v>5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6</v>
          </cell>
          <cell r="H16">
            <v>6</v>
          </cell>
          <cell r="I16">
            <v>12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7</v>
          </cell>
          <cell r="H17">
            <v>2</v>
          </cell>
          <cell r="I17">
            <v>9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5</v>
          </cell>
          <cell r="H18">
            <v>3</v>
          </cell>
          <cell r="I18">
            <v>8</v>
          </cell>
          <cell r="K18">
            <v>3</v>
          </cell>
          <cell r="L18">
            <v>7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5</v>
          </cell>
          <cell r="H19">
            <v>9</v>
          </cell>
          <cell r="I19">
            <v>14</v>
          </cell>
          <cell r="K19">
            <v>1</v>
          </cell>
          <cell r="L19">
            <v>3</v>
          </cell>
          <cell r="M19">
            <v>4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</v>
          </cell>
          <cell r="H20">
            <v>4</v>
          </cell>
          <cell r="I20">
            <v>5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5</v>
          </cell>
          <cell r="H21">
            <v>6</v>
          </cell>
          <cell r="I21">
            <v>11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5</v>
          </cell>
          <cell r="H22">
            <v>2</v>
          </cell>
          <cell r="I22">
            <v>7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2</v>
          </cell>
          <cell r="H23">
            <v>5</v>
          </cell>
          <cell r="I23">
            <v>7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7</v>
          </cell>
          <cell r="E24">
            <v>8</v>
          </cell>
          <cell r="G24">
            <v>6</v>
          </cell>
          <cell r="H24">
            <v>3</v>
          </cell>
          <cell r="I24">
            <v>9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4</v>
          </cell>
          <cell r="H25">
            <v>5</v>
          </cell>
          <cell r="I25">
            <v>9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4</v>
          </cell>
          <cell r="H26">
            <v>4</v>
          </cell>
          <cell r="I26">
            <v>8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3</v>
          </cell>
          <cell r="H27">
            <v>4</v>
          </cell>
          <cell r="I27">
            <v>7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3</v>
          </cell>
          <cell r="H28">
            <v>2</v>
          </cell>
          <cell r="I28">
            <v>5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7</v>
          </cell>
          <cell r="H29">
            <v>5</v>
          </cell>
          <cell r="I29">
            <v>12</v>
          </cell>
          <cell r="K29">
            <v>1</v>
          </cell>
          <cell r="L29">
            <v>2</v>
          </cell>
          <cell r="M29">
            <v>3</v>
          </cell>
        </row>
      </sheetData>
      <sheetData sheetId="98">
        <row r="2">
          <cell r="C2">
            <v>4</v>
          </cell>
          <cell r="D2">
            <v>4</v>
          </cell>
          <cell r="E2">
            <v>8</v>
          </cell>
          <cell r="G2">
            <v>1</v>
          </cell>
          <cell r="H2">
            <v>1</v>
          </cell>
          <cell r="I2">
            <v>2</v>
          </cell>
          <cell r="K2">
            <v>5</v>
          </cell>
          <cell r="L2">
            <v>3</v>
          </cell>
          <cell r="M2">
            <v>8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2</v>
          </cell>
          <cell r="H3">
            <v>1</v>
          </cell>
          <cell r="I3">
            <v>3</v>
          </cell>
          <cell r="K3">
            <v>4</v>
          </cell>
          <cell r="L3">
            <v>3</v>
          </cell>
          <cell r="M3">
            <v>7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1</v>
          </cell>
          <cell r="H4">
            <v>2</v>
          </cell>
          <cell r="I4">
            <v>3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6</v>
          </cell>
          <cell r="E5">
            <v>8</v>
          </cell>
          <cell r="G5">
            <v>4</v>
          </cell>
          <cell r="H5">
            <v>3</v>
          </cell>
          <cell r="I5">
            <v>7</v>
          </cell>
          <cell r="K5">
            <v>3</v>
          </cell>
          <cell r="L5">
            <v>4</v>
          </cell>
          <cell r="M5">
            <v>7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2</v>
          </cell>
          <cell r="H6">
            <v>7</v>
          </cell>
          <cell r="I6">
            <v>9</v>
          </cell>
          <cell r="K6">
            <v>5</v>
          </cell>
          <cell r="L6">
            <v>4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4</v>
          </cell>
          <cell r="H7">
            <v>4</v>
          </cell>
          <cell r="I7">
            <v>8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8</v>
          </cell>
          <cell r="H8">
            <v>1</v>
          </cell>
          <cell r="I8">
            <v>9</v>
          </cell>
          <cell r="K8">
            <v>3</v>
          </cell>
          <cell r="L8">
            <v>6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0</v>
          </cell>
          <cell r="E9">
            <v>5</v>
          </cell>
          <cell r="G9">
            <v>6</v>
          </cell>
          <cell r="H9">
            <v>6</v>
          </cell>
          <cell r="I9">
            <v>12</v>
          </cell>
          <cell r="K9">
            <v>2</v>
          </cell>
          <cell r="L9">
            <v>5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9</v>
          </cell>
          <cell r="H10">
            <v>5</v>
          </cell>
          <cell r="I10">
            <v>14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7</v>
          </cell>
          <cell r="H11">
            <v>4</v>
          </cell>
          <cell r="I11">
            <v>11</v>
          </cell>
          <cell r="K11">
            <v>3</v>
          </cell>
          <cell r="L11">
            <v>7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2</v>
          </cell>
          <cell r="H12">
            <v>2</v>
          </cell>
          <cell r="I12">
            <v>4</v>
          </cell>
          <cell r="K12">
            <v>5</v>
          </cell>
          <cell r="L12">
            <v>5</v>
          </cell>
          <cell r="M12">
            <v>10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5</v>
          </cell>
          <cell r="H13">
            <v>4</v>
          </cell>
          <cell r="I13">
            <v>9</v>
          </cell>
          <cell r="K13">
            <v>6</v>
          </cell>
          <cell r="L13">
            <v>8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6</v>
          </cell>
          <cell r="H14">
            <v>4</v>
          </cell>
          <cell r="I14">
            <v>10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7</v>
          </cell>
          <cell r="H15">
            <v>3</v>
          </cell>
          <cell r="I15">
            <v>10</v>
          </cell>
          <cell r="K15">
            <v>7</v>
          </cell>
          <cell r="L15">
            <v>14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5</v>
          </cell>
          <cell r="H16">
            <v>5</v>
          </cell>
          <cell r="I16">
            <v>10</v>
          </cell>
          <cell r="K16">
            <v>8</v>
          </cell>
          <cell r="L16">
            <v>5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9</v>
          </cell>
          <cell r="I17">
            <v>15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5</v>
          </cell>
          <cell r="H18">
            <v>4</v>
          </cell>
          <cell r="I18">
            <v>9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3</v>
          </cell>
          <cell r="H19">
            <v>5</v>
          </cell>
          <cell r="I19">
            <v>8</v>
          </cell>
          <cell r="K19">
            <v>0</v>
          </cell>
          <cell r="L19">
            <v>9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6</v>
          </cell>
          <cell r="E20">
            <v>7</v>
          </cell>
          <cell r="G20">
            <v>7</v>
          </cell>
          <cell r="H20">
            <v>7</v>
          </cell>
          <cell r="I20">
            <v>14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4</v>
          </cell>
          <cell r="H21">
            <v>8</v>
          </cell>
          <cell r="I21">
            <v>12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9</v>
          </cell>
          <cell r="H22">
            <v>7</v>
          </cell>
          <cell r="I22">
            <v>16</v>
          </cell>
          <cell r="K22">
            <v>7</v>
          </cell>
          <cell r="L22">
            <v>5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7</v>
          </cell>
          <cell r="E23">
            <v>7</v>
          </cell>
          <cell r="G23">
            <v>3</v>
          </cell>
          <cell r="H23">
            <v>4</v>
          </cell>
          <cell r="I23">
            <v>7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8</v>
          </cell>
          <cell r="H24">
            <v>3</v>
          </cell>
          <cell r="I24">
            <v>11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4</v>
          </cell>
          <cell r="H25">
            <v>2</v>
          </cell>
          <cell r="I25">
            <v>6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5</v>
          </cell>
          <cell r="H26">
            <v>4</v>
          </cell>
          <cell r="I26">
            <v>9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7</v>
          </cell>
          <cell r="H27">
            <v>2</v>
          </cell>
          <cell r="I27">
            <v>9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5</v>
          </cell>
          <cell r="H28">
            <v>3</v>
          </cell>
          <cell r="I28">
            <v>8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1</v>
          </cell>
          <cell r="D29">
            <v>5</v>
          </cell>
          <cell r="E29">
            <v>6</v>
          </cell>
          <cell r="G29">
            <v>0</v>
          </cell>
          <cell r="H29">
            <v>7</v>
          </cell>
          <cell r="I29">
            <v>7</v>
          </cell>
          <cell r="K29">
            <v>2</v>
          </cell>
          <cell r="L29">
            <v>5</v>
          </cell>
          <cell r="M29">
            <v>7</v>
          </cell>
        </row>
      </sheetData>
      <sheetData sheetId="99">
        <row r="2">
          <cell r="C2">
            <v>1</v>
          </cell>
          <cell r="D2">
            <v>0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7</v>
          </cell>
          <cell r="L2">
            <v>4</v>
          </cell>
          <cell r="M2">
            <v>11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3</v>
          </cell>
          <cell r="M3">
            <v>9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1</v>
          </cell>
          <cell r="I4">
            <v>2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3</v>
          </cell>
          <cell r="I5">
            <v>5</v>
          </cell>
          <cell r="K5">
            <v>4</v>
          </cell>
          <cell r="L5">
            <v>3</v>
          </cell>
          <cell r="M5">
            <v>7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1</v>
          </cell>
          <cell r="H6">
            <v>7</v>
          </cell>
          <cell r="I6">
            <v>8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3</v>
          </cell>
          <cell r="I7">
            <v>5</v>
          </cell>
          <cell r="K7">
            <v>5</v>
          </cell>
          <cell r="L7">
            <v>1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3</v>
          </cell>
          <cell r="I8">
            <v>6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1</v>
          </cell>
          <cell r="H9">
            <v>2</v>
          </cell>
          <cell r="I9">
            <v>3</v>
          </cell>
          <cell r="K9">
            <v>3</v>
          </cell>
          <cell r="L9">
            <v>6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1</v>
          </cell>
          <cell r="H10">
            <v>1</v>
          </cell>
          <cell r="I10">
            <v>2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2</v>
          </cell>
          <cell r="H11">
            <v>3</v>
          </cell>
          <cell r="I11">
            <v>5</v>
          </cell>
          <cell r="K11">
            <v>6</v>
          </cell>
          <cell r="L11">
            <v>4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1</v>
          </cell>
          <cell r="E12">
            <v>7</v>
          </cell>
          <cell r="G12">
            <v>4</v>
          </cell>
          <cell r="H12">
            <v>1</v>
          </cell>
          <cell r="I12">
            <v>5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3</v>
          </cell>
          <cell r="H13">
            <v>3</v>
          </cell>
          <cell r="I13">
            <v>6</v>
          </cell>
          <cell r="K13">
            <v>5</v>
          </cell>
          <cell r="L13">
            <v>5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4</v>
          </cell>
          <cell r="H14">
            <v>1</v>
          </cell>
          <cell r="I14">
            <v>5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3</v>
          </cell>
          <cell r="H15">
            <v>4</v>
          </cell>
          <cell r="I15">
            <v>7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6</v>
          </cell>
          <cell r="H16">
            <v>2</v>
          </cell>
          <cell r="I16">
            <v>8</v>
          </cell>
          <cell r="K16">
            <v>7</v>
          </cell>
          <cell r="L16">
            <v>5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4</v>
          </cell>
          <cell r="H17">
            <v>0</v>
          </cell>
          <cell r="I17">
            <v>4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2</v>
          </cell>
          <cell r="H18">
            <v>4</v>
          </cell>
          <cell r="I18">
            <v>6</v>
          </cell>
          <cell r="K18">
            <v>6</v>
          </cell>
          <cell r="L18">
            <v>10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1</v>
          </cell>
          <cell r="E19">
            <v>8</v>
          </cell>
          <cell r="G19">
            <v>8</v>
          </cell>
          <cell r="H19">
            <v>7</v>
          </cell>
          <cell r="I19">
            <v>15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6</v>
          </cell>
          <cell r="E20">
            <v>9</v>
          </cell>
          <cell r="G20">
            <v>8</v>
          </cell>
          <cell r="H20">
            <v>3</v>
          </cell>
          <cell r="I20">
            <v>11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4</v>
          </cell>
          <cell r="H21">
            <v>7</v>
          </cell>
          <cell r="I21">
            <v>11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7</v>
          </cell>
          <cell r="H22">
            <v>4</v>
          </cell>
          <cell r="I22">
            <v>11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0</v>
          </cell>
          <cell r="E23">
            <v>4</v>
          </cell>
          <cell r="G23">
            <v>1</v>
          </cell>
          <cell r="H23">
            <v>4</v>
          </cell>
          <cell r="I23">
            <v>5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9</v>
          </cell>
          <cell r="H24">
            <v>7</v>
          </cell>
          <cell r="I24">
            <v>16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0</v>
          </cell>
          <cell r="E25">
            <v>6</v>
          </cell>
          <cell r="G25">
            <v>7</v>
          </cell>
          <cell r="H25">
            <v>6</v>
          </cell>
          <cell r="I25">
            <v>13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4</v>
          </cell>
          <cell r="H26">
            <v>3</v>
          </cell>
          <cell r="I26">
            <v>7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3</v>
          </cell>
          <cell r="H27">
            <v>4</v>
          </cell>
          <cell r="I27">
            <v>7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6</v>
          </cell>
          <cell r="H28">
            <v>3</v>
          </cell>
          <cell r="I28">
            <v>9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0</v>
          </cell>
          <cell r="H29">
            <v>5</v>
          </cell>
          <cell r="I29">
            <v>5</v>
          </cell>
          <cell r="K29">
            <v>1</v>
          </cell>
          <cell r="L29">
            <v>6</v>
          </cell>
          <cell r="M29">
            <v>7</v>
          </cell>
        </row>
      </sheetData>
      <sheetData sheetId="100">
        <row r="2">
          <cell r="C2">
            <v>0</v>
          </cell>
          <cell r="D2">
            <v>2</v>
          </cell>
          <cell r="E2">
            <v>2</v>
          </cell>
          <cell r="G2">
            <v>4</v>
          </cell>
          <cell r="H2">
            <v>2</v>
          </cell>
          <cell r="I2">
            <v>6</v>
          </cell>
          <cell r="K2">
            <v>9</v>
          </cell>
          <cell r="L2">
            <v>6</v>
          </cell>
          <cell r="M2">
            <v>15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8</v>
          </cell>
          <cell r="H3">
            <v>4</v>
          </cell>
          <cell r="I3">
            <v>12</v>
          </cell>
          <cell r="K3">
            <v>3</v>
          </cell>
          <cell r="L3">
            <v>8</v>
          </cell>
          <cell r="M3">
            <v>11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0</v>
          </cell>
          <cell r="H4">
            <v>6</v>
          </cell>
          <cell r="I4">
            <v>6</v>
          </cell>
          <cell r="K4">
            <v>5</v>
          </cell>
          <cell r="L4">
            <v>7</v>
          </cell>
          <cell r="M4">
            <v>12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6</v>
          </cell>
          <cell r="D5">
            <v>1</v>
          </cell>
          <cell r="E5">
            <v>7</v>
          </cell>
          <cell r="G5">
            <v>6</v>
          </cell>
          <cell r="H5">
            <v>3</v>
          </cell>
          <cell r="I5">
            <v>9</v>
          </cell>
          <cell r="K5">
            <v>1</v>
          </cell>
          <cell r="L5">
            <v>6</v>
          </cell>
          <cell r="M5">
            <v>7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6</v>
          </cell>
          <cell r="H6">
            <v>2</v>
          </cell>
          <cell r="I6">
            <v>8</v>
          </cell>
          <cell r="K6">
            <v>6</v>
          </cell>
          <cell r="L6">
            <v>8</v>
          </cell>
          <cell r="M6">
            <v>14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4</v>
          </cell>
          <cell r="H7">
            <v>5</v>
          </cell>
          <cell r="I7">
            <v>9</v>
          </cell>
          <cell r="K7">
            <v>3</v>
          </cell>
          <cell r="L7">
            <v>8</v>
          </cell>
          <cell r="M7">
            <v>11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2</v>
          </cell>
          <cell r="H8">
            <v>2</v>
          </cell>
          <cell r="I8">
            <v>4</v>
          </cell>
          <cell r="K8">
            <v>7</v>
          </cell>
          <cell r="L8">
            <v>8</v>
          </cell>
          <cell r="M8">
            <v>15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4</v>
          </cell>
          <cell r="H9">
            <v>9</v>
          </cell>
          <cell r="I9">
            <v>13</v>
          </cell>
          <cell r="K9">
            <v>10</v>
          </cell>
          <cell r="L9">
            <v>10</v>
          </cell>
          <cell r="M9">
            <v>20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11</v>
          </cell>
          <cell r="H10">
            <v>5</v>
          </cell>
          <cell r="I10">
            <v>16</v>
          </cell>
          <cell r="K10">
            <v>13</v>
          </cell>
          <cell r="L10">
            <v>6</v>
          </cell>
          <cell r="M10">
            <v>19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5</v>
          </cell>
          <cell r="H11">
            <v>4</v>
          </cell>
          <cell r="I11">
            <v>9</v>
          </cell>
          <cell r="K11">
            <v>7</v>
          </cell>
          <cell r="L11">
            <v>8</v>
          </cell>
          <cell r="M11">
            <v>15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8</v>
          </cell>
          <cell r="H12">
            <v>8</v>
          </cell>
          <cell r="I12">
            <v>16</v>
          </cell>
          <cell r="K12">
            <v>10</v>
          </cell>
          <cell r="L12">
            <v>14</v>
          </cell>
          <cell r="M12">
            <v>24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3</v>
          </cell>
          <cell r="H13">
            <v>5</v>
          </cell>
          <cell r="I13">
            <v>8</v>
          </cell>
          <cell r="K13">
            <v>10</v>
          </cell>
          <cell r="L13">
            <v>13</v>
          </cell>
          <cell r="M13">
            <v>23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6</v>
          </cell>
          <cell r="E14">
            <v>7</v>
          </cell>
          <cell r="G14">
            <v>10</v>
          </cell>
          <cell r="H14">
            <v>2</v>
          </cell>
          <cell r="I14">
            <v>12</v>
          </cell>
          <cell r="K14">
            <v>12</v>
          </cell>
          <cell r="L14">
            <v>17</v>
          </cell>
          <cell r="M14">
            <v>29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2</v>
          </cell>
          <cell r="H15">
            <v>6</v>
          </cell>
          <cell r="I15">
            <v>8</v>
          </cell>
          <cell r="K15">
            <v>9</v>
          </cell>
          <cell r="L15">
            <v>17</v>
          </cell>
          <cell r="M15">
            <v>26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9</v>
          </cell>
          <cell r="H16">
            <v>6</v>
          </cell>
          <cell r="I16">
            <v>15</v>
          </cell>
          <cell r="K16">
            <v>14</v>
          </cell>
          <cell r="L16">
            <v>23</v>
          </cell>
          <cell r="M16">
            <v>37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9</v>
          </cell>
          <cell r="H17">
            <v>6</v>
          </cell>
          <cell r="I17">
            <v>15</v>
          </cell>
          <cell r="K17">
            <v>18</v>
          </cell>
          <cell r="L17">
            <v>10</v>
          </cell>
          <cell r="M17">
            <v>28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13</v>
          </cell>
          <cell r="H18">
            <v>7</v>
          </cell>
          <cell r="I18">
            <v>20</v>
          </cell>
          <cell r="K18">
            <v>13</v>
          </cell>
          <cell r="L18">
            <v>21</v>
          </cell>
          <cell r="M18">
            <v>34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7</v>
          </cell>
          <cell r="H19">
            <v>9</v>
          </cell>
          <cell r="I19">
            <v>16</v>
          </cell>
          <cell r="K19">
            <v>14</v>
          </cell>
          <cell r="L19">
            <v>14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9</v>
          </cell>
          <cell r="H20">
            <v>11</v>
          </cell>
          <cell r="I20">
            <v>20</v>
          </cell>
          <cell r="K20">
            <v>14</v>
          </cell>
          <cell r="L20">
            <v>8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10</v>
          </cell>
          <cell r="H21">
            <v>10</v>
          </cell>
          <cell r="I21">
            <v>20</v>
          </cell>
          <cell r="K21">
            <v>11</v>
          </cell>
          <cell r="L21">
            <v>7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7</v>
          </cell>
          <cell r="H22">
            <v>5</v>
          </cell>
          <cell r="I22">
            <v>12</v>
          </cell>
          <cell r="K22">
            <v>14</v>
          </cell>
          <cell r="L22">
            <v>16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11</v>
          </cell>
          <cell r="H23">
            <v>9</v>
          </cell>
          <cell r="I23">
            <v>20</v>
          </cell>
          <cell r="K23">
            <v>9</v>
          </cell>
          <cell r="L23">
            <v>17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2</v>
          </cell>
          <cell r="E24">
            <v>9</v>
          </cell>
          <cell r="G24">
            <v>4</v>
          </cell>
          <cell r="H24">
            <v>4</v>
          </cell>
          <cell r="I24">
            <v>8</v>
          </cell>
          <cell r="K24">
            <v>11</v>
          </cell>
          <cell r="L24">
            <v>10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10</v>
          </cell>
          <cell r="H25">
            <v>5</v>
          </cell>
          <cell r="I25">
            <v>15</v>
          </cell>
          <cell r="K25">
            <v>9</v>
          </cell>
          <cell r="L25">
            <v>4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6</v>
          </cell>
          <cell r="E26">
            <v>8</v>
          </cell>
          <cell r="G26">
            <v>4</v>
          </cell>
          <cell r="H26">
            <v>5</v>
          </cell>
          <cell r="I26">
            <v>9</v>
          </cell>
          <cell r="K26">
            <v>9</v>
          </cell>
          <cell r="L26">
            <v>5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9</v>
          </cell>
          <cell r="E27">
            <v>12</v>
          </cell>
          <cell r="G27">
            <v>1</v>
          </cell>
          <cell r="H27">
            <v>5</v>
          </cell>
          <cell r="I27">
            <v>6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10</v>
          </cell>
          <cell r="H28">
            <v>5</v>
          </cell>
          <cell r="I28">
            <v>15</v>
          </cell>
          <cell r="K28">
            <v>4</v>
          </cell>
          <cell r="L28">
            <v>9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8</v>
          </cell>
          <cell r="H29">
            <v>5</v>
          </cell>
          <cell r="I29">
            <v>13</v>
          </cell>
          <cell r="K29">
            <v>4</v>
          </cell>
          <cell r="L29">
            <v>6</v>
          </cell>
          <cell r="M29">
            <v>10</v>
          </cell>
        </row>
      </sheetData>
      <sheetData sheetId="101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3</v>
          </cell>
          <cell r="I2">
            <v>6</v>
          </cell>
          <cell r="K2">
            <v>7</v>
          </cell>
          <cell r="L2">
            <v>4</v>
          </cell>
          <cell r="M2">
            <v>11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6</v>
          </cell>
          <cell r="M3">
            <v>9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1</v>
          </cell>
          <cell r="H4">
            <v>0</v>
          </cell>
          <cell r="I4">
            <v>1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5</v>
          </cell>
          <cell r="H5">
            <v>0</v>
          </cell>
          <cell r="I5">
            <v>5</v>
          </cell>
          <cell r="K5">
            <v>4</v>
          </cell>
          <cell r="L5">
            <v>1</v>
          </cell>
          <cell r="M5">
            <v>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4</v>
          </cell>
          <cell r="H6">
            <v>6</v>
          </cell>
          <cell r="I6">
            <v>10</v>
          </cell>
          <cell r="K6">
            <v>7</v>
          </cell>
          <cell r="L6">
            <v>5</v>
          </cell>
          <cell r="M6">
            <v>12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2</v>
          </cell>
          <cell r="H7">
            <v>5</v>
          </cell>
          <cell r="I7">
            <v>7</v>
          </cell>
          <cell r="K7">
            <v>2</v>
          </cell>
          <cell r="L7">
            <v>6</v>
          </cell>
          <cell r="M7">
            <v>8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5</v>
          </cell>
          <cell r="H8">
            <v>2</v>
          </cell>
          <cell r="I8">
            <v>7</v>
          </cell>
          <cell r="K8">
            <v>3</v>
          </cell>
          <cell r="L8">
            <v>2</v>
          </cell>
          <cell r="M8">
            <v>5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6</v>
          </cell>
          <cell r="H9">
            <v>4</v>
          </cell>
          <cell r="I9">
            <v>10</v>
          </cell>
          <cell r="K9">
            <v>6</v>
          </cell>
          <cell r="L9">
            <v>6</v>
          </cell>
          <cell r="M9">
            <v>12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4</v>
          </cell>
          <cell r="H10">
            <v>3</v>
          </cell>
          <cell r="I10">
            <v>7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3</v>
          </cell>
          <cell r="I11">
            <v>7</v>
          </cell>
          <cell r="K11">
            <v>8</v>
          </cell>
          <cell r="L11">
            <v>5</v>
          </cell>
          <cell r="M11">
            <v>13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7</v>
          </cell>
          <cell r="D12">
            <v>4</v>
          </cell>
          <cell r="E12">
            <v>11</v>
          </cell>
          <cell r="G12">
            <v>3</v>
          </cell>
          <cell r="H12">
            <v>2</v>
          </cell>
          <cell r="I12">
            <v>5</v>
          </cell>
          <cell r="K12">
            <v>1</v>
          </cell>
          <cell r="L12">
            <v>4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5</v>
          </cell>
          <cell r="E13">
            <v>11</v>
          </cell>
          <cell r="G13">
            <v>7</v>
          </cell>
          <cell r="H13">
            <v>3</v>
          </cell>
          <cell r="I13">
            <v>10</v>
          </cell>
          <cell r="K13">
            <v>5</v>
          </cell>
          <cell r="L13">
            <v>8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4</v>
          </cell>
          <cell r="H14">
            <v>5</v>
          </cell>
          <cell r="I14">
            <v>9</v>
          </cell>
          <cell r="K14">
            <v>13</v>
          </cell>
          <cell r="L14">
            <v>9</v>
          </cell>
          <cell r="M14">
            <v>22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4</v>
          </cell>
          <cell r="E15">
            <v>11</v>
          </cell>
          <cell r="G15">
            <v>5</v>
          </cell>
          <cell r="H15">
            <v>5</v>
          </cell>
          <cell r="I15">
            <v>10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6</v>
          </cell>
          <cell r="E16">
            <v>7</v>
          </cell>
          <cell r="G16">
            <v>2</v>
          </cell>
          <cell r="H16">
            <v>6</v>
          </cell>
          <cell r="I16">
            <v>8</v>
          </cell>
          <cell r="K16">
            <v>9</v>
          </cell>
          <cell r="L16">
            <v>10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6</v>
          </cell>
          <cell r="H17">
            <v>7</v>
          </cell>
          <cell r="I17">
            <v>13</v>
          </cell>
          <cell r="K17">
            <v>7</v>
          </cell>
          <cell r="L17">
            <v>3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8</v>
          </cell>
          <cell r="H18">
            <v>8</v>
          </cell>
          <cell r="I18">
            <v>16</v>
          </cell>
          <cell r="K18">
            <v>5</v>
          </cell>
          <cell r="L18">
            <v>11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8</v>
          </cell>
          <cell r="H19">
            <v>5</v>
          </cell>
          <cell r="I19">
            <v>13</v>
          </cell>
          <cell r="K19">
            <v>4</v>
          </cell>
          <cell r="L19">
            <v>10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11</v>
          </cell>
          <cell r="H20">
            <v>4</v>
          </cell>
          <cell r="I20">
            <v>15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7</v>
          </cell>
          <cell r="H21">
            <v>8</v>
          </cell>
          <cell r="I21">
            <v>15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3</v>
          </cell>
          <cell r="E22">
            <v>11</v>
          </cell>
          <cell r="G22">
            <v>6</v>
          </cell>
          <cell r="H22">
            <v>5</v>
          </cell>
          <cell r="I22">
            <v>11</v>
          </cell>
          <cell r="K22">
            <v>10</v>
          </cell>
          <cell r="L22">
            <v>5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</v>
          </cell>
          <cell r="E23">
            <v>6</v>
          </cell>
          <cell r="G23">
            <v>7</v>
          </cell>
          <cell r="H23">
            <v>11</v>
          </cell>
          <cell r="I23">
            <v>18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2</v>
          </cell>
          <cell r="E24">
            <v>12</v>
          </cell>
          <cell r="G24">
            <v>8</v>
          </cell>
          <cell r="H24">
            <v>5</v>
          </cell>
          <cell r="I24">
            <v>13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9</v>
          </cell>
          <cell r="H25">
            <v>5</v>
          </cell>
          <cell r="I25">
            <v>14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8</v>
          </cell>
          <cell r="H26">
            <v>5</v>
          </cell>
          <cell r="I26">
            <v>13</v>
          </cell>
          <cell r="K26">
            <v>2</v>
          </cell>
          <cell r="L26">
            <v>6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2</v>
          </cell>
          <cell r="H27">
            <v>7</v>
          </cell>
          <cell r="I27">
            <v>9</v>
          </cell>
          <cell r="K27">
            <v>7</v>
          </cell>
          <cell r="L27">
            <v>2</v>
          </cell>
          <cell r="M27">
            <v>9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7</v>
          </cell>
          <cell r="H28">
            <v>4</v>
          </cell>
          <cell r="I28">
            <v>11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7</v>
          </cell>
          <cell r="H29">
            <v>6</v>
          </cell>
          <cell r="I29">
            <v>13</v>
          </cell>
          <cell r="K29">
            <v>1</v>
          </cell>
          <cell r="L29">
            <v>2</v>
          </cell>
          <cell r="M29">
            <v>3</v>
          </cell>
        </row>
      </sheetData>
      <sheetData sheetId="102">
        <row r="2">
          <cell r="C2">
            <v>0</v>
          </cell>
          <cell r="D2">
            <v>2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7</v>
          </cell>
          <cell r="L2">
            <v>3</v>
          </cell>
          <cell r="M2">
            <v>10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7</v>
          </cell>
          <cell r="L3">
            <v>2</v>
          </cell>
          <cell r="M3">
            <v>9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5</v>
          </cell>
          <cell r="H4">
            <v>2</v>
          </cell>
          <cell r="I4">
            <v>7</v>
          </cell>
          <cell r="K4">
            <v>2</v>
          </cell>
          <cell r="L4">
            <v>7</v>
          </cell>
          <cell r="M4">
            <v>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3</v>
          </cell>
          <cell r="H5">
            <v>5</v>
          </cell>
          <cell r="I5">
            <v>8</v>
          </cell>
          <cell r="K5">
            <v>5</v>
          </cell>
          <cell r="L5">
            <v>6</v>
          </cell>
          <cell r="M5">
            <v>11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6</v>
          </cell>
          <cell r="H6">
            <v>1</v>
          </cell>
          <cell r="I6">
            <v>7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6</v>
          </cell>
          <cell r="H7">
            <v>3</v>
          </cell>
          <cell r="I7">
            <v>9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3</v>
          </cell>
          <cell r="H8">
            <v>2</v>
          </cell>
          <cell r="I8">
            <v>5</v>
          </cell>
          <cell r="K8">
            <v>5</v>
          </cell>
          <cell r="L8">
            <v>2</v>
          </cell>
          <cell r="M8">
            <v>7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2</v>
          </cell>
          <cell r="H9">
            <v>4</v>
          </cell>
          <cell r="I9">
            <v>6</v>
          </cell>
          <cell r="K9">
            <v>5</v>
          </cell>
          <cell r="L9">
            <v>3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6</v>
          </cell>
          <cell r="H10">
            <v>3</v>
          </cell>
          <cell r="I10">
            <v>9</v>
          </cell>
          <cell r="K10">
            <v>3</v>
          </cell>
          <cell r="L10">
            <v>6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3</v>
          </cell>
          <cell r="H11">
            <v>3</v>
          </cell>
          <cell r="I11">
            <v>6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4</v>
          </cell>
          <cell r="H12">
            <v>2</v>
          </cell>
          <cell r="I12">
            <v>6</v>
          </cell>
          <cell r="K12">
            <v>6</v>
          </cell>
          <cell r="L12">
            <v>7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5</v>
          </cell>
          <cell r="H13">
            <v>5</v>
          </cell>
          <cell r="I13">
            <v>10</v>
          </cell>
          <cell r="K13">
            <v>11</v>
          </cell>
          <cell r="L13">
            <v>9</v>
          </cell>
          <cell r="M13">
            <v>20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4</v>
          </cell>
          <cell r="H14">
            <v>1</v>
          </cell>
          <cell r="I14">
            <v>5</v>
          </cell>
          <cell r="K14">
            <v>4</v>
          </cell>
          <cell r="L14">
            <v>7</v>
          </cell>
          <cell r="M14">
            <v>11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3</v>
          </cell>
          <cell r="H15">
            <v>7</v>
          </cell>
          <cell r="I15">
            <v>10</v>
          </cell>
          <cell r="K15">
            <v>9</v>
          </cell>
          <cell r="L15">
            <v>7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4</v>
          </cell>
          <cell r="H16">
            <v>1</v>
          </cell>
          <cell r="I16">
            <v>5</v>
          </cell>
          <cell r="K16">
            <v>7</v>
          </cell>
          <cell r="L16">
            <v>12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4</v>
          </cell>
          <cell r="H17">
            <v>7</v>
          </cell>
          <cell r="I17">
            <v>11</v>
          </cell>
          <cell r="K17">
            <v>9</v>
          </cell>
          <cell r="L17">
            <v>8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3</v>
          </cell>
          <cell r="E18">
            <v>10</v>
          </cell>
          <cell r="G18">
            <v>6</v>
          </cell>
          <cell r="H18">
            <v>3</v>
          </cell>
          <cell r="I18">
            <v>9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4</v>
          </cell>
          <cell r="H19">
            <v>5</v>
          </cell>
          <cell r="I19">
            <v>9</v>
          </cell>
          <cell r="K19">
            <v>7</v>
          </cell>
          <cell r="L19">
            <v>5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6</v>
          </cell>
          <cell r="H20">
            <v>3</v>
          </cell>
          <cell r="I20">
            <v>9</v>
          </cell>
          <cell r="K20">
            <v>0</v>
          </cell>
          <cell r="L20">
            <v>4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7</v>
          </cell>
          <cell r="H21">
            <v>4</v>
          </cell>
          <cell r="I21">
            <v>11</v>
          </cell>
          <cell r="K21">
            <v>6</v>
          </cell>
          <cell r="L21">
            <v>10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5</v>
          </cell>
          <cell r="H22">
            <v>5</v>
          </cell>
          <cell r="I22">
            <v>10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7</v>
          </cell>
          <cell r="H23">
            <v>10</v>
          </cell>
          <cell r="I23">
            <v>17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3</v>
          </cell>
          <cell r="H24">
            <v>1</v>
          </cell>
          <cell r="I24">
            <v>4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8</v>
          </cell>
          <cell r="H25">
            <v>7</v>
          </cell>
          <cell r="I25">
            <v>15</v>
          </cell>
          <cell r="K25">
            <v>7</v>
          </cell>
          <cell r="L25">
            <v>4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2</v>
          </cell>
          <cell r="H26">
            <v>3</v>
          </cell>
          <cell r="I26">
            <v>5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7</v>
          </cell>
          <cell r="H28">
            <v>6</v>
          </cell>
          <cell r="I28">
            <v>13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5</v>
          </cell>
          <cell r="H29">
            <v>2</v>
          </cell>
          <cell r="I29">
            <v>7</v>
          </cell>
          <cell r="K29">
            <v>3</v>
          </cell>
          <cell r="L29">
            <v>2</v>
          </cell>
          <cell r="M29">
            <v>5</v>
          </cell>
        </row>
      </sheetData>
      <sheetData sheetId="103">
        <row r="2">
          <cell r="C2">
            <v>3</v>
          </cell>
          <cell r="D2">
            <v>1</v>
          </cell>
          <cell r="E2">
            <v>4</v>
          </cell>
          <cell r="G2">
            <v>3</v>
          </cell>
          <cell r="H2">
            <v>1</v>
          </cell>
          <cell r="I2">
            <v>4</v>
          </cell>
          <cell r="K2">
            <v>8</v>
          </cell>
          <cell r="L2">
            <v>8</v>
          </cell>
          <cell r="M2">
            <v>16</v>
          </cell>
          <cell r="O2">
            <v>2</v>
          </cell>
          <cell r="P2">
            <v>8</v>
          </cell>
          <cell r="Q2">
            <v>10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6</v>
          </cell>
          <cell r="I3">
            <v>9</v>
          </cell>
          <cell r="K3">
            <v>10</v>
          </cell>
          <cell r="L3">
            <v>6</v>
          </cell>
          <cell r="M3">
            <v>16</v>
          </cell>
          <cell r="O3">
            <v>2</v>
          </cell>
          <cell r="P3">
            <v>7</v>
          </cell>
          <cell r="Q3">
            <v>9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3</v>
          </cell>
          <cell r="I4">
            <v>5</v>
          </cell>
          <cell r="K4">
            <v>11</v>
          </cell>
          <cell r="L4">
            <v>8</v>
          </cell>
          <cell r="M4">
            <v>19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2</v>
          </cell>
          <cell r="H5">
            <v>2</v>
          </cell>
          <cell r="I5">
            <v>4</v>
          </cell>
          <cell r="K5">
            <v>11</v>
          </cell>
          <cell r="L5">
            <v>9</v>
          </cell>
          <cell r="M5">
            <v>20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9</v>
          </cell>
          <cell r="H6">
            <v>5</v>
          </cell>
          <cell r="I6">
            <v>14</v>
          </cell>
          <cell r="K6">
            <v>8</v>
          </cell>
          <cell r="L6">
            <v>5</v>
          </cell>
          <cell r="M6">
            <v>13</v>
          </cell>
          <cell r="O6">
            <v>7</v>
          </cell>
          <cell r="P6">
            <v>7</v>
          </cell>
          <cell r="Q6">
            <v>14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3</v>
          </cell>
          <cell r="I7">
            <v>7</v>
          </cell>
          <cell r="K7">
            <v>7</v>
          </cell>
          <cell r="L7">
            <v>13</v>
          </cell>
          <cell r="M7">
            <v>20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5</v>
          </cell>
          <cell r="H8">
            <v>5</v>
          </cell>
          <cell r="I8">
            <v>10</v>
          </cell>
          <cell r="K8">
            <v>8</v>
          </cell>
          <cell r="L8">
            <v>7</v>
          </cell>
          <cell r="M8">
            <v>15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4</v>
          </cell>
          <cell r="H9">
            <v>1</v>
          </cell>
          <cell r="I9">
            <v>5</v>
          </cell>
          <cell r="K9">
            <v>12</v>
          </cell>
          <cell r="L9">
            <v>7</v>
          </cell>
          <cell r="M9">
            <v>19</v>
          </cell>
          <cell r="O9">
            <v>0</v>
          </cell>
          <cell r="P9">
            <v>8</v>
          </cell>
          <cell r="Q9">
            <v>8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2</v>
          </cell>
          <cell r="H10">
            <v>3</v>
          </cell>
          <cell r="I10">
            <v>5</v>
          </cell>
          <cell r="K10">
            <v>11</v>
          </cell>
          <cell r="L10">
            <v>8</v>
          </cell>
          <cell r="M10">
            <v>19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4</v>
          </cell>
          <cell r="H11">
            <v>1</v>
          </cell>
          <cell r="I11">
            <v>5</v>
          </cell>
          <cell r="K11">
            <v>10</v>
          </cell>
          <cell r="L11">
            <v>9</v>
          </cell>
          <cell r="M11">
            <v>19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1</v>
          </cell>
          <cell r="E12">
            <v>7</v>
          </cell>
          <cell r="G12">
            <v>3</v>
          </cell>
          <cell r="H12">
            <v>4</v>
          </cell>
          <cell r="I12">
            <v>7</v>
          </cell>
          <cell r="K12">
            <v>9</v>
          </cell>
          <cell r="L12">
            <v>12</v>
          </cell>
          <cell r="M12">
            <v>21</v>
          </cell>
          <cell r="O12">
            <v>2</v>
          </cell>
          <cell r="P12">
            <v>5</v>
          </cell>
          <cell r="Q12">
            <v>7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1</v>
          </cell>
          <cell r="H13">
            <v>5</v>
          </cell>
          <cell r="I13">
            <v>6</v>
          </cell>
          <cell r="K13">
            <v>8</v>
          </cell>
          <cell r="L13">
            <v>7</v>
          </cell>
          <cell r="M13">
            <v>15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12</v>
          </cell>
          <cell r="H14">
            <v>5</v>
          </cell>
          <cell r="I14">
            <v>17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5</v>
          </cell>
          <cell r="H15">
            <v>2</v>
          </cell>
          <cell r="I15">
            <v>7</v>
          </cell>
          <cell r="K15">
            <v>12</v>
          </cell>
          <cell r="L15">
            <v>15</v>
          </cell>
          <cell r="M15">
            <v>27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5</v>
          </cell>
          <cell r="H16">
            <v>5</v>
          </cell>
          <cell r="I16">
            <v>10</v>
          </cell>
          <cell r="K16">
            <v>10</v>
          </cell>
          <cell r="L16">
            <v>28</v>
          </cell>
          <cell r="M16">
            <v>38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10</v>
          </cell>
          <cell r="D17">
            <v>2</v>
          </cell>
          <cell r="E17">
            <v>12</v>
          </cell>
          <cell r="G17">
            <v>6</v>
          </cell>
          <cell r="H17">
            <v>2</v>
          </cell>
          <cell r="I17">
            <v>8</v>
          </cell>
          <cell r="K17">
            <v>19</v>
          </cell>
          <cell r="L17">
            <v>17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7</v>
          </cell>
          <cell r="H18">
            <v>5</v>
          </cell>
          <cell r="I18">
            <v>12</v>
          </cell>
          <cell r="K18">
            <v>20</v>
          </cell>
          <cell r="L18">
            <v>13</v>
          </cell>
          <cell r="M18">
            <v>33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9</v>
          </cell>
          <cell r="H19">
            <v>9</v>
          </cell>
          <cell r="I19">
            <v>18</v>
          </cell>
          <cell r="K19">
            <v>18</v>
          </cell>
          <cell r="L19">
            <v>7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6</v>
          </cell>
          <cell r="H20">
            <v>6</v>
          </cell>
          <cell r="I20">
            <v>12</v>
          </cell>
          <cell r="K20">
            <v>8</v>
          </cell>
          <cell r="L20">
            <v>6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8</v>
          </cell>
          <cell r="H21">
            <v>8</v>
          </cell>
          <cell r="I21">
            <v>16</v>
          </cell>
          <cell r="K21">
            <v>9</v>
          </cell>
          <cell r="L21">
            <v>12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7</v>
          </cell>
          <cell r="H22">
            <v>2</v>
          </cell>
          <cell r="I22">
            <v>9</v>
          </cell>
          <cell r="K22">
            <v>7</v>
          </cell>
          <cell r="L22">
            <v>12</v>
          </cell>
          <cell r="M22">
            <v>19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6</v>
          </cell>
          <cell r="H23">
            <v>11</v>
          </cell>
          <cell r="I23">
            <v>17</v>
          </cell>
          <cell r="K23">
            <v>14</v>
          </cell>
          <cell r="L23">
            <v>9</v>
          </cell>
          <cell r="M23">
            <v>23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7</v>
          </cell>
          <cell r="D24">
            <v>8</v>
          </cell>
          <cell r="E24">
            <v>15</v>
          </cell>
          <cell r="G24">
            <v>10</v>
          </cell>
          <cell r="H24">
            <v>10</v>
          </cell>
          <cell r="I24">
            <v>20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8</v>
          </cell>
          <cell r="E25">
            <v>13</v>
          </cell>
          <cell r="G25">
            <v>8</v>
          </cell>
          <cell r="H25">
            <v>6</v>
          </cell>
          <cell r="I25">
            <v>14</v>
          </cell>
          <cell r="K25">
            <v>8</v>
          </cell>
          <cell r="L25">
            <v>12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10</v>
          </cell>
          <cell r="H26">
            <v>10</v>
          </cell>
          <cell r="I26">
            <v>20</v>
          </cell>
          <cell r="K26">
            <v>9</v>
          </cell>
          <cell r="L26">
            <v>3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2</v>
          </cell>
          <cell r="E27">
            <v>9</v>
          </cell>
          <cell r="G27">
            <v>4</v>
          </cell>
          <cell r="H27">
            <v>8</v>
          </cell>
          <cell r="I27">
            <v>12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7</v>
          </cell>
          <cell r="H28">
            <v>11</v>
          </cell>
          <cell r="I28">
            <v>18</v>
          </cell>
          <cell r="K28">
            <v>2</v>
          </cell>
          <cell r="L28">
            <v>7</v>
          </cell>
          <cell r="M28">
            <v>9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6</v>
          </cell>
          <cell r="H29">
            <v>6</v>
          </cell>
          <cell r="I29">
            <v>12</v>
          </cell>
          <cell r="K29">
            <v>4</v>
          </cell>
          <cell r="L29">
            <v>5</v>
          </cell>
          <cell r="M29">
            <v>9</v>
          </cell>
        </row>
      </sheetData>
      <sheetData sheetId="104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6</v>
          </cell>
          <cell r="L2">
            <v>0</v>
          </cell>
          <cell r="M2">
            <v>6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0</v>
          </cell>
          <cell r="H3">
            <v>0</v>
          </cell>
          <cell r="I3">
            <v>0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0</v>
          </cell>
          <cell r="M4">
            <v>2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0</v>
          </cell>
          <cell r="I6">
            <v>0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1</v>
          </cell>
          <cell r="I7">
            <v>1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1</v>
          </cell>
          <cell r="H8">
            <v>1</v>
          </cell>
          <cell r="I8">
            <v>2</v>
          </cell>
          <cell r="K8">
            <v>5</v>
          </cell>
          <cell r="L8">
            <v>3</v>
          </cell>
          <cell r="M8">
            <v>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0</v>
          </cell>
          <cell r="H9">
            <v>2</v>
          </cell>
          <cell r="I9">
            <v>2</v>
          </cell>
          <cell r="K9">
            <v>1</v>
          </cell>
          <cell r="L9">
            <v>4</v>
          </cell>
          <cell r="M9">
            <v>5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0</v>
          </cell>
          <cell r="H12">
            <v>0</v>
          </cell>
          <cell r="I12">
            <v>0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1</v>
          </cell>
          <cell r="H13">
            <v>1</v>
          </cell>
          <cell r="I13">
            <v>2</v>
          </cell>
          <cell r="K13">
            <v>5</v>
          </cell>
          <cell r="L13">
            <v>1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2</v>
          </cell>
          <cell r="H14">
            <v>0</v>
          </cell>
          <cell r="I14">
            <v>2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4</v>
          </cell>
          <cell r="I15">
            <v>5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4</v>
          </cell>
          <cell r="H16">
            <v>1</v>
          </cell>
          <cell r="I16">
            <v>5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2</v>
          </cell>
          <cell r="H17">
            <v>3</v>
          </cell>
          <cell r="I17">
            <v>5</v>
          </cell>
          <cell r="K17">
            <v>10</v>
          </cell>
          <cell r="L17">
            <v>7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3</v>
          </cell>
          <cell r="H18">
            <v>2</v>
          </cell>
          <cell r="I18">
            <v>5</v>
          </cell>
          <cell r="K18">
            <v>3</v>
          </cell>
          <cell r="L18">
            <v>2</v>
          </cell>
          <cell r="M18">
            <v>5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3</v>
          </cell>
          <cell r="I19">
            <v>4</v>
          </cell>
          <cell r="K19">
            <v>1</v>
          </cell>
          <cell r="L19">
            <v>5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2</v>
          </cell>
          <cell r="H20">
            <v>5</v>
          </cell>
          <cell r="I20">
            <v>7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2</v>
          </cell>
          <cell r="H21">
            <v>5</v>
          </cell>
          <cell r="I21">
            <v>7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4</v>
          </cell>
          <cell r="I22">
            <v>6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0</v>
          </cell>
          <cell r="H23">
            <v>1</v>
          </cell>
          <cell r="I23">
            <v>1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1</v>
          </cell>
          <cell r="I24">
            <v>2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3</v>
          </cell>
          <cell r="H25">
            <v>2</v>
          </cell>
          <cell r="I25">
            <v>5</v>
          </cell>
          <cell r="K25">
            <v>4</v>
          </cell>
          <cell r="L25">
            <v>1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2</v>
          </cell>
          <cell r="I27">
            <v>3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1</v>
          </cell>
          <cell r="H29">
            <v>2</v>
          </cell>
          <cell r="I29">
            <v>3</v>
          </cell>
          <cell r="K29">
            <v>2</v>
          </cell>
          <cell r="L29">
            <v>2</v>
          </cell>
          <cell r="M29">
            <v>4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1</v>
          </cell>
          <cell r="L3">
            <v>2</v>
          </cell>
          <cell r="M3">
            <v>3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1</v>
          </cell>
          <cell r="M4">
            <v>1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0</v>
          </cell>
          <cell r="I5">
            <v>1</v>
          </cell>
          <cell r="K5">
            <v>0</v>
          </cell>
          <cell r="L5">
            <v>1</v>
          </cell>
          <cell r="M5">
            <v>1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2</v>
          </cell>
          <cell r="I6">
            <v>2</v>
          </cell>
          <cell r="K6">
            <v>4</v>
          </cell>
          <cell r="L6">
            <v>2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4</v>
          </cell>
          <cell r="M7">
            <v>6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0</v>
          </cell>
          <cell r="I8">
            <v>1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0</v>
          </cell>
          <cell r="H9">
            <v>1</v>
          </cell>
          <cell r="I9">
            <v>1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1</v>
          </cell>
          <cell r="H10">
            <v>1</v>
          </cell>
          <cell r="I10">
            <v>2</v>
          </cell>
          <cell r="K10">
            <v>1</v>
          </cell>
          <cell r="L10">
            <v>3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1</v>
          </cell>
          <cell r="H11">
            <v>0</v>
          </cell>
          <cell r="I11">
            <v>1</v>
          </cell>
          <cell r="K11">
            <v>11</v>
          </cell>
          <cell r="L11">
            <v>2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0</v>
          </cell>
          <cell r="H12">
            <v>1</v>
          </cell>
          <cell r="I12">
            <v>1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2</v>
          </cell>
          <cell r="H13">
            <v>4</v>
          </cell>
          <cell r="I13">
            <v>6</v>
          </cell>
          <cell r="K13">
            <v>3</v>
          </cell>
          <cell r="L13">
            <v>3</v>
          </cell>
          <cell r="M13">
            <v>6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3</v>
          </cell>
          <cell r="H14">
            <v>1</v>
          </cell>
          <cell r="I14">
            <v>4</v>
          </cell>
          <cell r="K14">
            <v>2</v>
          </cell>
          <cell r="L14">
            <v>2</v>
          </cell>
          <cell r="M14">
            <v>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3</v>
          </cell>
          <cell r="H15">
            <v>0</v>
          </cell>
          <cell r="I15">
            <v>3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1</v>
          </cell>
          <cell r="I16">
            <v>2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0</v>
          </cell>
          <cell r="I17">
            <v>1</v>
          </cell>
          <cell r="K17">
            <v>8</v>
          </cell>
          <cell r="L17">
            <v>1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3</v>
          </cell>
          <cell r="H18">
            <v>0</v>
          </cell>
          <cell r="I18">
            <v>3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2</v>
          </cell>
          <cell r="H19">
            <v>2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1</v>
          </cell>
          <cell r="H20">
            <v>1</v>
          </cell>
          <cell r="I20">
            <v>2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2</v>
          </cell>
          <cell r="I21">
            <v>5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4</v>
          </cell>
          <cell r="H22">
            <v>3</v>
          </cell>
          <cell r="I22">
            <v>7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1</v>
          </cell>
          <cell r="I23">
            <v>1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1</v>
          </cell>
          <cell r="I24">
            <v>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1</v>
          </cell>
          <cell r="H25">
            <v>3</v>
          </cell>
          <cell r="I25">
            <v>4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0</v>
          </cell>
          <cell r="H27">
            <v>3</v>
          </cell>
          <cell r="I27">
            <v>3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  <cell r="H29">
            <v>0</v>
          </cell>
          <cell r="I29">
            <v>1</v>
          </cell>
          <cell r="K29">
            <v>1</v>
          </cell>
          <cell r="L29">
            <v>2</v>
          </cell>
          <cell r="M29">
            <v>3</v>
          </cell>
        </row>
      </sheetData>
      <sheetData sheetId="106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2</v>
          </cell>
          <cell r="I3">
            <v>3</v>
          </cell>
          <cell r="K3">
            <v>0</v>
          </cell>
          <cell r="L3">
            <v>2</v>
          </cell>
          <cell r="M3">
            <v>2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1</v>
          </cell>
          <cell r="I5">
            <v>3</v>
          </cell>
          <cell r="K5">
            <v>4</v>
          </cell>
          <cell r="L5">
            <v>6</v>
          </cell>
          <cell r="M5">
            <v>10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1</v>
          </cell>
          <cell r="I7">
            <v>4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2</v>
          </cell>
          <cell r="H8">
            <v>3</v>
          </cell>
          <cell r="I8">
            <v>5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1</v>
          </cell>
          <cell r="I9">
            <v>2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2</v>
          </cell>
          <cell r="H10">
            <v>0</v>
          </cell>
          <cell r="I10">
            <v>2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3</v>
          </cell>
          <cell r="H11">
            <v>0</v>
          </cell>
          <cell r="I11">
            <v>3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4</v>
          </cell>
          <cell r="L13">
            <v>7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1</v>
          </cell>
          <cell r="I14">
            <v>3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1</v>
          </cell>
          <cell r="H15">
            <v>0</v>
          </cell>
          <cell r="I15">
            <v>1</v>
          </cell>
          <cell r="K15">
            <v>3</v>
          </cell>
          <cell r="L15">
            <v>3</v>
          </cell>
          <cell r="M15">
            <v>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1</v>
          </cell>
          <cell r="H16">
            <v>2</v>
          </cell>
          <cell r="I16">
            <v>3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0</v>
          </cell>
          <cell r="I17">
            <v>2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2</v>
          </cell>
          <cell r="I18">
            <v>3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0</v>
          </cell>
          <cell r="I19">
            <v>2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0</v>
          </cell>
          <cell r="H20">
            <v>3</v>
          </cell>
          <cell r="I20">
            <v>3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</v>
          </cell>
          <cell r="H21">
            <v>1</v>
          </cell>
          <cell r="I21">
            <v>2</v>
          </cell>
          <cell r="K21">
            <v>4</v>
          </cell>
          <cell r="L21">
            <v>2</v>
          </cell>
          <cell r="M21">
            <v>6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1</v>
          </cell>
          <cell r="H22">
            <v>4</v>
          </cell>
          <cell r="I22">
            <v>5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5</v>
          </cell>
          <cell r="H23">
            <v>1</v>
          </cell>
          <cell r="I23">
            <v>6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0</v>
          </cell>
          <cell r="H24">
            <v>0</v>
          </cell>
          <cell r="I24">
            <v>0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1</v>
          </cell>
          <cell r="H26">
            <v>1</v>
          </cell>
          <cell r="I26">
            <v>2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2</v>
          </cell>
          <cell r="I27">
            <v>4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4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5"/>
  <sheetViews>
    <sheetView tabSelected="1" zoomScaleNormal="100" zoomScaleSheetLayoutView="85" workbookViewId="0">
      <selection activeCell="B6" sqref="B6"/>
    </sheetView>
  </sheetViews>
  <sheetFormatPr defaultRowHeight="13.5" x14ac:dyDescent="0.15"/>
  <cols>
    <col min="1" max="1" width="2.875" customWidth="1"/>
    <col min="2" max="2" width="5.125" style="1" customWidth="1"/>
    <col min="3" max="3" width="18.5" customWidth="1"/>
    <col min="4" max="4" width="3.625" customWidth="1"/>
    <col min="5" max="5" width="5.25" style="1" customWidth="1"/>
    <col min="6" max="6" width="14.5" customWidth="1"/>
    <col min="7" max="7" width="4" customWidth="1"/>
    <col min="8" max="8" width="5.25" style="1" customWidth="1"/>
    <col min="9" max="9" width="14.875" customWidth="1"/>
    <col min="10" max="10" width="4.375" customWidth="1"/>
    <col min="11" max="11" width="5.125" style="1" customWidth="1"/>
    <col min="12" max="12" width="17.625" customWidth="1"/>
  </cols>
  <sheetData>
    <row r="3" spans="2:20" x14ac:dyDescent="0.15">
      <c r="B3" s="1" t="s">
        <v>0</v>
      </c>
      <c r="H3" s="1" t="s">
        <v>1</v>
      </c>
    </row>
    <row r="4" spans="2:20" x14ac:dyDescent="0.15">
      <c r="H4" s="1" t="s">
        <v>2</v>
      </c>
    </row>
    <row r="5" spans="2:20" x14ac:dyDescent="0.15">
      <c r="B5" s="2"/>
      <c r="C5" s="3"/>
      <c r="D5" s="3"/>
      <c r="E5" s="2"/>
      <c r="F5" s="3"/>
      <c r="G5" s="3"/>
      <c r="H5" s="2"/>
      <c r="I5" s="3"/>
      <c r="J5" s="3"/>
      <c r="K5" s="2"/>
      <c r="L5" s="3"/>
    </row>
    <row r="6" spans="2:20" ht="25.5" customHeight="1" x14ac:dyDescent="0.15">
      <c r="B6" s="4" t="s">
        <v>3</v>
      </c>
      <c r="C6" s="5" t="s">
        <v>4</v>
      </c>
      <c r="D6" s="6"/>
      <c r="E6" s="4" t="s">
        <v>5</v>
      </c>
      <c r="F6" s="7" t="s">
        <v>6</v>
      </c>
      <c r="G6" s="7"/>
      <c r="H6" s="4" t="s">
        <v>7</v>
      </c>
      <c r="I6" s="7" t="s">
        <v>8</v>
      </c>
      <c r="J6" s="6"/>
      <c r="K6" s="4" t="s">
        <v>9</v>
      </c>
      <c r="L6" s="7" t="s">
        <v>10</v>
      </c>
    </row>
    <row r="7" spans="2:20" ht="25.5" customHeight="1" x14ac:dyDescent="0.15">
      <c r="B7" s="4" t="s">
        <v>11</v>
      </c>
      <c r="C7" s="7" t="s">
        <v>12</v>
      </c>
      <c r="D7" s="6"/>
      <c r="E7" s="4" t="s">
        <v>13</v>
      </c>
      <c r="F7" s="7" t="s">
        <v>14</v>
      </c>
      <c r="G7" s="7"/>
      <c r="H7" s="4" t="s">
        <v>15</v>
      </c>
      <c r="I7" s="7" t="s">
        <v>16</v>
      </c>
      <c r="J7" s="6"/>
      <c r="K7" s="4" t="s">
        <v>17</v>
      </c>
      <c r="L7" s="7" t="s">
        <v>18</v>
      </c>
    </row>
    <row r="8" spans="2:20" ht="25.5" customHeight="1" x14ac:dyDescent="0.15">
      <c r="B8" s="4" t="s">
        <v>19</v>
      </c>
      <c r="C8" s="7" t="s">
        <v>20</v>
      </c>
      <c r="D8" s="6"/>
      <c r="E8" s="4" t="s">
        <v>21</v>
      </c>
      <c r="F8" s="7" t="s">
        <v>22</v>
      </c>
      <c r="G8" s="7"/>
      <c r="H8" s="4" t="s">
        <v>23</v>
      </c>
      <c r="I8" s="7" t="s">
        <v>24</v>
      </c>
      <c r="J8" s="6"/>
      <c r="K8" s="4" t="s">
        <v>25</v>
      </c>
      <c r="L8" s="7" t="s">
        <v>26</v>
      </c>
    </row>
    <row r="9" spans="2:20" ht="25.5" customHeight="1" x14ac:dyDescent="0.15">
      <c r="B9" s="4" t="s">
        <v>27</v>
      </c>
      <c r="C9" s="7" t="s">
        <v>28</v>
      </c>
      <c r="D9" s="6"/>
      <c r="E9" s="4" t="s">
        <v>29</v>
      </c>
      <c r="F9" s="7" t="s">
        <v>30</v>
      </c>
      <c r="G9" s="7"/>
      <c r="H9" s="4" t="s">
        <v>31</v>
      </c>
      <c r="I9" s="7" t="s">
        <v>32</v>
      </c>
      <c r="J9" s="6"/>
      <c r="K9" s="4" t="s">
        <v>33</v>
      </c>
      <c r="L9" s="7" t="s">
        <v>34</v>
      </c>
    </row>
    <row r="10" spans="2:20" ht="25.5" customHeight="1" x14ac:dyDescent="0.15">
      <c r="B10" s="4" t="s">
        <v>35</v>
      </c>
      <c r="C10" s="7" t="s">
        <v>36</v>
      </c>
      <c r="D10" s="6"/>
      <c r="E10" s="4" t="s">
        <v>37</v>
      </c>
      <c r="F10" s="7" t="s">
        <v>38</v>
      </c>
      <c r="G10" s="7"/>
      <c r="H10" s="4" t="s">
        <v>39</v>
      </c>
      <c r="I10" s="7" t="s">
        <v>40</v>
      </c>
      <c r="J10" s="6"/>
      <c r="K10" s="4" t="s">
        <v>41</v>
      </c>
      <c r="L10" s="7" t="s">
        <v>42</v>
      </c>
    </row>
    <row r="11" spans="2:20" ht="25.5" customHeight="1" x14ac:dyDescent="0.15">
      <c r="B11" s="4" t="s">
        <v>43</v>
      </c>
      <c r="C11" s="7" t="s">
        <v>44</v>
      </c>
      <c r="D11" s="6"/>
      <c r="E11" s="4" t="s">
        <v>45</v>
      </c>
      <c r="F11" s="7" t="s">
        <v>46</v>
      </c>
      <c r="G11" s="7"/>
      <c r="H11" s="4" t="s">
        <v>47</v>
      </c>
      <c r="I11" s="7" t="s">
        <v>48</v>
      </c>
      <c r="J11" s="6"/>
      <c r="K11" s="4" t="s">
        <v>49</v>
      </c>
      <c r="L11" s="7" t="s">
        <v>50</v>
      </c>
    </row>
    <row r="12" spans="2:20" ht="25.5" customHeight="1" x14ac:dyDescent="0.15">
      <c r="B12" s="4" t="s">
        <v>51</v>
      </c>
      <c r="C12" s="7" t="s">
        <v>52</v>
      </c>
      <c r="D12" s="6"/>
      <c r="E12" s="4" t="s">
        <v>53</v>
      </c>
      <c r="F12" s="7" t="s">
        <v>54</v>
      </c>
      <c r="G12" s="7"/>
      <c r="H12" s="4" t="s">
        <v>55</v>
      </c>
      <c r="I12" s="7" t="s">
        <v>56</v>
      </c>
      <c r="J12" s="6"/>
      <c r="K12" s="4" t="s">
        <v>57</v>
      </c>
      <c r="L12" s="7" t="s">
        <v>58</v>
      </c>
    </row>
    <row r="13" spans="2:20" ht="25.5" customHeight="1" x14ac:dyDescent="0.15">
      <c r="B13" s="4" t="s">
        <v>59</v>
      </c>
      <c r="C13" s="7" t="s">
        <v>60</v>
      </c>
      <c r="D13" s="6"/>
      <c r="E13" s="4" t="s">
        <v>61</v>
      </c>
      <c r="F13" s="7" t="s">
        <v>62</v>
      </c>
      <c r="G13" s="7"/>
      <c r="H13" s="4" t="s">
        <v>63</v>
      </c>
      <c r="I13" s="7" t="s">
        <v>64</v>
      </c>
      <c r="J13" s="6"/>
      <c r="K13" s="4" t="s">
        <v>65</v>
      </c>
      <c r="L13" s="7" t="s">
        <v>66</v>
      </c>
      <c r="T13" t="s">
        <v>67</v>
      </c>
    </row>
    <row r="14" spans="2:20" ht="25.5" customHeight="1" x14ac:dyDescent="0.15">
      <c r="B14" s="4" t="s">
        <v>68</v>
      </c>
      <c r="C14" s="7" t="s">
        <v>69</v>
      </c>
      <c r="D14" s="6"/>
      <c r="E14" s="4" t="s">
        <v>70</v>
      </c>
      <c r="F14" s="7" t="s">
        <v>71</v>
      </c>
      <c r="G14" s="7"/>
      <c r="H14" s="4" t="s">
        <v>72</v>
      </c>
      <c r="I14" s="7" t="s">
        <v>73</v>
      </c>
      <c r="J14" s="6"/>
      <c r="K14" s="4" t="s">
        <v>74</v>
      </c>
      <c r="L14" s="7" t="s">
        <v>75</v>
      </c>
    </row>
    <row r="15" spans="2:20" ht="25.5" customHeight="1" x14ac:dyDescent="0.15">
      <c r="B15" s="4" t="s">
        <v>76</v>
      </c>
      <c r="C15" s="7" t="s">
        <v>77</v>
      </c>
      <c r="D15" s="6"/>
      <c r="E15" s="4" t="s">
        <v>78</v>
      </c>
      <c r="F15" s="7" t="s">
        <v>79</v>
      </c>
      <c r="G15" s="7"/>
      <c r="H15" s="4" t="s">
        <v>80</v>
      </c>
      <c r="I15" s="7" t="s">
        <v>81</v>
      </c>
      <c r="J15" s="6"/>
      <c r="K15" s="4" t="s">
        <v>82</v>
      </c>
      <c r="L15" s="7" t="s">
        <v>83</v>
      </c>
    </row>
    <row r="16" spans="2:20" ht="25.5" customHeight="1" x14ac:dyDescent="0.15">
      <c r="B16" s="4" t="s">
        <v>84</v>
      </c>
      <c r="C16" s="7" t="s">
        <v>85</v>
      </c>
      <c r="D16" s="6"/>
      <c r="E16" s="4" t="s">
        <v>86</v>
      </c>
      <c r="F16" s="7" t="s">
        <v>87</v>
      </c>
      <c r="G16" s="7"/>
      <c r="H16" s="4" t="s">
        <v>88</v>
      </c>
      <c r="I16" s="7" t="s">
        <v>89</v>
      </c>
      <c r="J16" s="6"/>
      <c r="K16" s="4" t="s">
        <v>90</v>
      </c>
      <c r="L16" s="7" t="s">
        <v>91</v>
      </c>
    </row>
    <row r="17" spans="2:12" ht="25.5" customHeight="1" x14ac:dyDescent="0.15">
      <c r="B17" s="4" t="s">
        <v>92</v>
      </c>
      <c r="C17" s="7" t="s">
        <v>93</v>
      </c>
      <c r="D17" s="6"/>
      <c r="E17" s="4" t="s">
        <v>94</v>
      </c>
      <c r="F17" s="7" t="s">
        <v>95</v>
      </c>
      <c r="G17" s="7"/>
      <c r="H17" s="4" t="s">
        <v>96</v>
      </c>
      <c r="I17" s="7" t="s">
        <v>97</v>
      </c>
      <c r="J17" s="6"/>
      <c r="K17" s="4" t="s">
        <v>98</v>
      </c>
      <c r="L17" s="7" t="s">
        <v>99</v>
      </c>
    </row>
    <row r="18" spans="2:12" ht="25.5" customHeight="1" x14ac:dyDescent="0.15">
      <c r="B18" s="4" t="s">
        <v>100</v>
      </c>
      <c r="C18" s="7" t="s">
        <v>101</v>
      </c>
      <c r="D18" s="6"/>
      <c r="E18" s="4" t="s">
        <v>102</v>
      </c>
      <c r="F18" s="7" t="s">
        <v>103</v>
      </c>
      <c r="G18" s="7"/>
      <c r="H18" s="4" t="s">
        <v>104</v>
      </c>
      <c r="I18" s="7" t="s">
        <v>105</v>
      </c>
      <c r="J18" s="6"/>
      <c r="K18" s="4" t="s">
        <v>106</v>
      </c>
      <c r="L18" s="7" t="s">
        <v>107</v>
      </c>
    </row>
    <row r="19" spans="2:12" ht="25.5" customHeight="1" x14ac:dyDescent="0.15">
      <c r="B19" s="4" t="s">
        <v>108</v>
      </c>
      <c r="C19" s="7" t="s">
        <v>109</v>
      </c>
      <c r="D19" s="6"/>
      <c r="E19" s="4" t="s">
        <v>110</v>
      </c>
      <c r="F19" s="7" t="s">
        <v>111</v>
      </c>
      <c r="G19" s="7"/>
      <c r="H19" s="4" t="s">
        <v>112</v>
      </c>
      <c r="I19" s="7" t="s">
        <v>113</v>
      </c>
      <c r="J19" s="6"/>
      <c r="K19" s="4" t="s">
        <v>114</v>
      </c>
      <c r="L19" s="7" t="s">
        <v>115</v>
      </c>
    </row>
    <row r="20" spans="2:12" ht="25.5" customHeight="1" x14ac:dyDescent="0.15">
      <c r="B20" s="4" t="s">
        <v>116</v>
      </c>
      <c r="C20" s="7" t="s">
        <v>117</v>
      </c>
      <c r="D20" s="6"/>
      <c r="E20" s="4" t="s">
        <v>118</v>
      </c>
      <c r="F20" s="7" t="s">
        <v>119</v>
      </c>
      <c r="G20" s="7"/>
      <c r="H20" s="4" t="s">
        <v>120</v>
      </c>
      <c r="I20" s="7" t="s">
        <v>121</v>
      </c>
      <c r="J20" s="6"/>
      <c r="K20" s="4" t="s">
        <v>122</v>
      </c>
      <c r="L20" s="7" t="s">
        <v>123</v>
      </c>
    </row>
    <row r="21" spans="2:12" ht="25.5" customHeight="1" x14ac:dyDescent="0.15">
      <c r="B21" s="4" t="s">
        <v>124</v>
      </c>
      <c r="C21" s="7" t="s">
        <v>125</v>
      </c>
      <c r="D21" s="6"/>
      <c r="E21" s="4" t="s">
        <v>126</v>
      </c>
      <c r="F21" s="7" t="s">
        <v>127</v>
      </c>
      <c r="G21" s="7"/>
      <c r="H21" s="4" t="s">
        <v>128</v>
      </c>
      <c r="I21" s="7" t="s">
        <v>129</v>
      </c>
      <c r="J21" s="6"/>
      <c r="K21" s="4" t="s">
        <v>130</v>
      </c>
      <c r="L21" s="7" t="s">
        <v>131</v>
      </c>
    </row>
    <row r="22" spans="2:12" ht="25.5" customHeight="1" x14ac:dyDescent="0.15">
      <c r="B22" s="4" t="s">
        <v>132</v>
      </c>
      <c r="C22" s="7" t="s">
        <v>133</v>
      </c>
      <c r="D22" s="6"/>
      <c r="E22" s="4" t="s">
        <v>134</v>
      </c>
      <c r="F22" s="7" t="s">
        <v>135</v>
      </c>
      <c r="G22" s="7"/>
      <c r="H22" s="4" t="s">
        <v>136</v>
      </c>
      <c r="I22" s="7" t="s">
        <v>137</v>
      </c>
      <c r="J22" s="6"/>
      <c r="K22" s="4" t="s">
        <v>138</v>
      </c>
      <c r="L22" s="7" t="s">
        <v>139</v>
      </c>
    </row>
    <row r="23" spans="2:12" ht="25.5" customHeight="1" x14ac:dyDescent="0.15">
      <c r="B23" s="4" t="s">
        <v>140</v>
      </c>
      <c r="C23" s="7" t="s">
        <v>141</v>
      </c>
      <c r="D23" s="6"/>
      <c r="E23" s="4" t="s">
        <v>142</v>
      </c>
      <c r="F23" s="7" t="s">
        <v>143</v>
      </c>
      <c r="G23" s="7"/>
      <c r="H23" s="4" t="s">
        <v>144</v>
      </c>
      <c r="I23" s="7" t="s">
        <v>145</v>
      </c>
      <c r="J23" s="6"/>
      <c r="K23" s="4" t="s">
        <v>146</v>
      </c>
      <c r="L23" s="7" t="s">
        <v>147</v>
      </c>
    </row>
    <row r="24" spans="2:12" ht="25.5" customHeight="1" x14ac:dyDescent="0.15">
      <c r="B24" s="4" t="s">
        <v>148</v>
      </c>
      <c r="C24" s="7" t="s">
        <v>149</v>
      </c>
      <c r="D24" s="6"/>
      <c r="E24" s="4" t="s">
        <v>150</v>
      </c>
      <c r="F24" s="7" t="s">
        <v>151</v>
      </c>
      <c r="G24" s="7"/>
      <c r="H24" s="4" t="s">
        <v>152</v>
      </c>
      <c r="I24" s="7" t="s">
        <v>153</v>
      </c>
      <c r="J24" s="6"/>
      <c r="K24" s="4" t="s">
        <v>154</v>
      </c>
      <c r="L24" s="7" t="s">
        <v>155</v>
      </c>
    </row>
    <row r="25" spans="2:12" ht="25.5" customHeight="1" x14ac:dyDescent="0.15">
      <c r="B25" s="4" t="s">
        <v>156</v>
      </c>
      <c r="C25" s="7" t="s">
        <v>157</v>
      </c>
      <c r="D25" s="6"/>
      <c r="E25" s="4" t="s">
        <v>158</v>
      </c>
      <c r="F25" s="7" t="s">
        <v>159</v>
      </c>
      <c r="G25" s="7"/>
      <c r="H25" s="4" t="s">
        <v>160</v>
      </c>
      <c r="I25" s="7" t="s">
        <v>161</v>
      </c>
      <c r="J25" s="6"/>
      <c r="K25" s="4" t="s">
        <v>162</v>
      </c>
      <c r="L25" s="7" t="s">
        <v>163</v>
      </c>
    </row>
    <row r="26" spans="2:12" ht="25.5" customHeight="1" x14ac:dyDescent="0.15">
      <c r="B26" s="4" t="s">
        <v>164</v>
      </c>
      <c r="C26" s="7" t="s">
        <v>165</v>
      </c>
      <c r="D26" s="6"/>
      <c r="E26" s="4" t="s">
        <v>166</v>
      </c>
      <c r="F26" s="7" t="s">
        <v>167</v>
      </c>
      <c r="G26" s="7"/>
      <c r="H26" s="4" t="s">
        <v>168</v>
      </c>
      <c r="I26" s="7" t="s">
        <v>169</v>
      </c>
      <c r="J26" s="6"/>
      <c r="K26" s="4" t="s">
        <v>170</v>
      </c>
      <c r="L26" s="7" t="s">
        <v>171</v>
      </c>
    </row>
    <row r="27" spans="2:12" ht="25.5" customHeight="1" x14ac:dyDescent="0.15">
      <c r="B27" s="4" t="s">
        <v>172</v>
      </c>
      <c r="C27" s="7" t="s">
        <v>173</v>
      </c>
      <c r="D27" s="6"/>
      <c r="E27" s="4" t="s">
        <v>174</v>
      </c>
      <c r="F27" s="7" t="s">
        <v>175</v>
      </c>
      <c r="G27" s="7"/>
      <c r="H27" s="4" t="s">
        <v>176</v>
      </c>
      <c r="I27" s="7" t="s">
        <v>177</v>
      </c>
      <c r="J27" s="6"/>
      <c r="K27" s="4" t="s">
        <v>178</v>
      </c>
      <c r="L27" s="7" t="s">
        <v>179</v>
      </c>
    </row>
    <row r="28" spans="2:12" ht="25.5" customHeight="1" x14ac:dyDescent="0.15">
      <c r="B28" s="4" t="s">
        <v>180</v>
      </c>
      <c r="C28" s="7" t="s">
        <v>181</v>
      </c>
      <c r="D28" s="6"/>
      <c r="E28" s="4" t="s">
        <v>182</v>
      </c>
      <c r="F28" s="7" t="s">
        <v>183</v>
      </c>
      <c r="G28" s="7"/>
      <c r="H28" s="4" t="s">
        <v>184</v>
      </c>
      <c r="I28" s="7" t="s">
        <v>185</v>
      </c>
      <c r="J28" s="6"/>
      <c r="K28" s="4" t="s">
        <v>186</v>
      </c>
      <c r="L28" s="7" t="s">
        <v>187</v>
      </c>
    </row>
    <row r="29" spans="2:12" ht="25.5" customHeight="1" x14ac:dyDescent="0.15">
      <c r="B29" s="4" t="s">
        <v>188</v>
      </c>
      <c r="C29" s="7" t="s">
        <v>189</v>
      </c>
      <c r="D29" s="6"/>
      <c r="E29" s="4" t="s">
        <v>190</v>
      </c>
      <c r="F29" s="7" t="s">
        <v>191</v>
      </c>
      <c r="G29" s="7"/>
      <c r="H29" s="4" t="s">
        <v>192</v>
      </c>
      <c r="I29" s="7" t="s">
        <v>193</v>
      </c>
      <c r="J29" s="6"/>
      <c r="K29" s="4" t="s">
        <v>194</v>
      </c>
      <c r="L29" s="7" t="s">
        <v>195</v>
      </c>
    </row>
    <row r="30" spans="2:12" ht="25.5" customHeight="1" x14ac:dyDescent="0.15">
      <c r="B30" s="4" t="s">
        <v>196</v>
      </c>
      <c r="C30" s="7" t="s">
        <v>197</v>
      </c>
      <c r="D30" s="6"/>
      <c r="E30" s="4" t="s">
        <v>198</v>
      </c>
      <c r="F30" s="7" t="s">
        <v>199</v>
      </c>
      <c r="G30" s="7"/>
      <c r="H30" s="4" t="s">
        <v>200</v>
      </c>
      <c r="I30" s="7" t="s">
        <v>201</v>
      </c>
      <c r="J30" s="6"/>
      <c r="K30" s="4"/>
      <c r="L30" s="6"/>
    </row>
    <row r="31" spans="2:12" ht="25.5" customHeight="1" x14ac:dyDescent="0.15">
      <c r="B31" s="4" t="s">
        <v>202</v>
      </c>
      <c r="C31" s="7" t="s">
        <v>203</v>
      </c>
      <c r="D31" s="6"/>
      <c r="E31" s="4" t="s">
        <v>204</v>
      </c>
      <c r="F31" s="7" t="s">
        <v>205</v>
      </c>
      <c r="G31" s="7"/>
      <c r="H31" s="4" t="s">
        <v>206</v>
      </c>
      <c r="I31" s="7" t="s">
        <v>207</v>
      </c>
      <c r="J31" s="6"/>
      <c r="K31" s="4"/>
      <c r="L31" s="6"/>
    </row>
    <row r="32" spans="2:12" ht="25.5" customHeight="1" x14ac:dyDescent="0.15">
      <c r="B32" s="4" t="s">
        <v>208</v>
      </c>
      <c r="C32" s="7" t="s">
        <v>209</v>
      </c>
      <c r="D32" s="6"/>
      <c r="E32" s="4" t="s">
        <v>210</v>
      </c>
      <c r="F32" s="7" t="s">
        <v>211</v>
      </c>
      <c r="G32" s="7"/>
      <c r="H32" s="4" t="s">
        <v>212</v>
      </c>
      <c r="I32" s="7" t="s">
        <v>213</v>
      </c>
      <c r="J32" s="6"/>
      <c r="K32" s="4"/>
      <c r="L32" s="6"/>
    </row>
    <row r="33" spans="2:12" ht="25.5" customHeight="1" x14ac:dyDescent="0.15">
      <c r="B33" s="4" t="s">
        <v>214</v>
      </c>
      <c r="C33" s="7" t="s">
        <v>215</v>
      </c>
      <c r="D33" s="6"/>
      <c r="E33" s="4" t="s">
        <v>216</v>
      </c>
      <c r="F33" s="7" t="s">
        <v>217</v>
      </c>
      <c r="G33" s="7"/>
      <c r="H33" s="4" t="s">
        <v>218</v>
      </c>
      <c r="I33" s="7" t="s">
        <v>219</v>
      </c>
      <c r="J33" s="6"/>
      <c r="K33" s="4"/>
      <c r="L33" s="6"/>
    </row>
    <row r="34" spans="2:12" ht="25.5" customHeight="1" x14ac:dyDescent="0.15">
      <c r="B34" s="4" t="s">
        <v>220</v>
      </c>
      <c r="C34" s="7" t="s">
        <v>221</v>
      </c>
      <c r="D34" s="6"/>
      <c r="E34" s="4" t="s">
        <v>222</v>
      </c>
      <c r="F34" s="7" t="s">
        <v>223</v>
      </c>
      <c r="G34" s="7"/>
      <c r="H34" s="4" t="s">
        <v>224</v>
      </c>
      <c r="I34" s="7" t="s">
        <v>225</v>
      </c>
      <c r="J34" s="6"/>
      <c r="K34" s="4"/>
      <c r="L34" s="6"/>
    </row>
    <row r="35" spans="2:12" ht="25.5" customHeight="1" x14ac:dyDescent="0.15">
      <c r="B35" s="2" t="s">
        <v>226</v>
      </c>
      <c r="C35" s="8" t="s">
        <v>227</v>
      </c>
      <c r="D35" s="3"/>
      <c r="E35" s="2" t="s">
        <v>228</v>
      </c>
      <c r="F35" s="8" t="s">
        <v>229</v>
      </c>
      <c r="G35" s="8"/>
      <c r="H35" s="2" t="s">
        <v>230</v>
      </c>
      <c r="I35" s="8" t="s">
        <v>231</v>
      </c>
      <c r="J35" s="3"/>
      <c r="K35" s="2"/>
      <c r="L35" s="3"/>
    </row>
  </sheetData>
  <phoneticPr fontId="1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265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88">
        <f>[1]入船町!C2</f>
        <v>3</v>
      </c>
      <c r="C3" s="88">
        <f>[1]入船町!D2</f>
        <v>0</v>
      </c>
      <c r="D3" s="88">
        <f>SUM(B3:C3)</f>
        <v>3</v>
      </c>
      <c r="E3" s="23">
        <v>15</v>
      </c>
      <c r="F3" s="75">
        <f>[1]入船町!C17</f>
        <v>0</v>
      </c>
      <c r="G3" s="75">
        <f>[1]入船町!D17</f>
        <v>0</v>
      </c>
      <c r="H3" s="76">
        <f>SUM(F3:G3)</f>
        <v>0</v>
      </c>
      <c r="I3" s="25">
        <v>65</v>
      </c>
      <c r="J3" s="75">
        <f>[1]入船町!K11</f>
        <v>1</v>
      </c>
      <c r="K3" s="75">
        <f>[1]入船町!L11</f>
        <v>7</v>
      </c>
      <c r="L3" s="76">
        <f>SUM(J3:K3)</f>
        <v>8</v>
      </c>
    </row>
    <row r="4" spans="1:12" x14ac:dyDescent="0.15">
      <c r="A4" s="26">
        <v>1</v>
      </c>
      <c r="B4" s="88">
        <f>[1]入船町!C3</f>
        <v>0</v>
      </c>
      <c r="C4" s="88">
        <f>[1]入船町!D3</f>
        <v>2</v>
      </c>
      <c r="D4" s="88">
        <f>SUM(B4:C4)</f>
        <v>2</v>
      </c>
      <c r="E4" s="26">
        <v>16</v>
      </c>
      <c r="F4" s="77">
        <f>[1]入船町!C18</f>
        <v>3</v>
      </c>
      <c r="G4" s="77">
        <f>[1]入船町!D18</f>
        <v>3</v>
      </c>
      <c r="H4" s="78">
        <f>SUM(F4:G4)</f>
        <v>6</v>
      </c>
      <c r="I4" s="29">
        <v>66</v>
      </c>
      <c r="J4" s="77">
        <f>[1]入船町!K12</f>
        <v>3</v>
      </c>
      <c r="K4" s="77">
        <f>[1]入船町!L12</f>
        <v>4</v>
      </c>
      <c r="L4" s="78">
        <f>SUM(J4:K4)</f>
        <v>7</v>
      </c>
    </row>
    <row r="5" spans="1:12" x14ac:dyDescent="0.15">
      <c r="A5" s="26">
        <v>2</v>
      </c>
      <c r="B5" s="88">
        <f>[1]入船町!C4</f>
        <v>3</v>
      </c>
      <c r="C5" s="88">
        <f>[1]入船町!D4</f>
        <v>2</v>
      </c>
      <c r="D5" s="88">
        <f t="shared" ref="D5:D16" si="0">SUM(B5:C5)</f>
        <v>5</v>
      </c>
      <c r="E5" s="26">
        <v>17</v>
      </c>
      <c r="F5" s="77">
        <f>[1]入船町!C19</f>
        <v>5</v>
      </c>
      <c r="G5" s="77">
        <f>[1]入船町!D19</f>
        <v>0</v>
      </c>
      <c r="H5" s="78">
        <f t="shared" ref="H5:H51" si="1">SUM(F5:G5)</f>
        <v>5</v>
      </c>
      <c r="I5" s="29">
        <v>67</v>
      </c>
      <c r="J5" s="77">
        <f>[1]入船町!K13</f>
        <v>5</v>
      </c>
      <c r="K5" s="77">
        <f>[1]入船町!L13</f>
        <v>6</v>
      </c>
      <c r="L5" s="78">
        <f t="shared" ref="L5:L45" si="2">SUM(J5:K5)</f>
        <v>11</v>
      </c>
    </row>
    <row r="6" spans="1:12" x14ac:dyDescent="0.15">
      <c r="A6" s="26">
        <v>3</v>
      </c>
      <c r="B6" s="88">
        <f>[1]入船町!C5</f>
        <v>0</v>
      </c>
      <c r="C6" s="88">
        <f>[1]入船町!D5</f>
        <v>1</v>
      </c>
      <c r="D6" s="88">
        <f t="shared" si="0"/>
        <v>1</v>
      </c>
      <c r="E6" s="26">
        <v>18</v>
      </c>
      <c r="F6" s="77">
        <f>[1]入船町!C20</f>
        <v>3</v>
      </c>
      <c r="G6" s="77">
        <f>[1]入船町!D20</f>
        <v>3</v>
      </c>
      <c r="H6" s="78">
        <f t="shared" si="1"/>
        <v>6</v>
      </c>
      <c r="I6" s="29">
        <v>68</v>
      </c>
      <c r="J6" s="77">
        <f>[1]入船町!K14</f>
        <v>2</v>
      </c>
      <c r="K6" s="77">
        <f>[1]入船町!L14</f>
        <v>2</v>
      </c>
      <c r="L6" s="78">
        <f t="shared" si="2"/>
        <v>4</v>
      </c>
    </row>
    <row r="7" spans="1:12" x14ac:dyDescent="0.15">
      <c r="A7" s="26">
        <v>4</v>
      </c>
      <c r="B7" s="88">
        <f>[1]入船町!C6</f>
        <v>1</v>
      </c>
      <c r="C7" s="88">
        <f>[1]入船町!D6</f>
        <v>2</v>
      </c>
      <c r="D7" s="88">
        <f t="shared" si="0"/>
        <v>3</v>
      </c>
      <c r="E7" s="26">
        <v>19</v>
      </c>
      <c r="F7" s="77">
        <f>[1]入船町!C21</f>
        <v>2</v>
      </c>
      <c r="G7" s="77">
        <f>[1]入船町!D21</f>
        <v>1</v>
      </c>
      <c r="H7" s="78">
        <f t="shared" si="1"/>
        <v>3</v>
      </c>
      <c r="I7" s="29">
        <v>69</v>
      </c>
      <c r="J7" s="77">
        <f>[1]入船町!K15</f>
        <v>8</v>
      </c>
      <c r="K7" s="77">
        <f>[1]入船町!L15</f>
        <v>9</v>
      </c>
      <c r="L7" s="78">
        <f t="shared" si="2"/>
        <v>17</v>
      </c>
    </row>
    <row r="8" spans="1:12" x14ac:dyDescent="0.15">
      <c r="A8" s="26">
        <v>5</v>
      </c>
      <c r="B8" s="88">
        <f>[1]入船町!C7</f>
        <v>4</v>
      </c>
      <c r="C8" s="88">
        <f>[1]入船町!D7</f>
        <v>3</v>
      </c>
      <c r="D8" s="88">
        <f t="shared" si="0"/>
        <v>7</v>
      </c>
      <c r="E8" s="26">
        <v>20</v>
      </c>
      <c r="F8" s="77">
        <f>[1]入船町!C22</f>
        <v>3</v>
      </c>
      <c r="G8" s="77">
        <f>[1]入船町!D22</f>
        <v>2</v>
      </c>
      <c r="H8" s="78">
        <f t="shared" si="1"/>
        <v>5</v>
      </c>
      <c r="I8" s="29">
        <v>70</v>
      </c>
      <c r="J8" s="77">
        <f>[1]入船町!K16</f>
        <v>4</v>
      </c>
      <c r="K8" s="77">
        <f>[1]入船町!L16</f>
        <v>5</v>
      </c>
      <c r="L8" s="78">
        <f t="shared" si="2"/>
        <v>9</v>
      </c>
    </row>
    <row r="9" spans="1:12" x14ac:dyDescent="0.15">
      <c r="A9" s="26">
        <v>6</v>
      </c>
      <c r="B9" s="88">
        <f>[1]入船町!C8</f>
        <v>4</v>
      </c>
      <c r="C9" s="88">
        <f>[1]入船町!D8</f>
        <v>3</v>
      </c>
      <c r="D9" s="88">
        <f t="shared" si="0"/>
        <v>7</v>
      </c>
      <c r="E9" s="26">
        <v>21</v>
      </c>
      <c r="F9" s="77">
        <f>[1]入船町!C23</f>
        <v>1</v>
      </c>
      <c r="G9" s="77">
        <f>[1]入船町!D23</f>
        <v>1</v>
      </c>
      <c r="H9" s="78">
        <f t="shared" si="1"/>
        <v>2</v>
      </c>
      <c r="I9" s="29">
        <v>71</v>
      </c>
      <c r="J9" s="77">
        <f>[1]入船町!K17</f>
        <v>2</v>
      </c>
      <c r="K9" s="77">
        <f>[1]入船町!L17</f>
        <v>4</v>
      </c>
      <c r="L9" s="78">
        <f t="shared" si="2"/>
        <v>6</v>
      </c>
    </row>
    <row r="10" spans="1:12" x14ac:dyDescent="0.15">
      <c r="A10" s="26">
        <v>7</v>
      </c>
      <c r="B10" s="88">
        <f>[1]入船町!C9</f>
        <v>3</v>
      </c>
      <c r="C10" s="88">
        <f>[1]入船町!D9</f>
        <v>1</v>
      </c>
      <c r="D10" s="88">
        <f t="shared" si="0"/>
        <v>4</v>
      </c>
      <c r="E10" s="26">
        <v>22</v>
      </c>
      <c r="F10" s="77">
        <f>[1]入船町!C24</f>
        <v>4</v>
      </c>
      <c r="G10" s="77">
        <f>[1]入船町!D24</f>
        <v>2</v>
      </c>
      <c r="H10" s="78">
        <f t="shared" si="1"/>
        <v>6</v>
      </c>
      <c r="I10" s="29">
        <v>72</v>
      </c>
      <c r="J10" s="77">
        <f>[1]入船町!K18</f>
        <v>4</v>
      </c>
      <c r="K10" s="77">
        <f>[1]入船町!L18</f>
        <v>3</v>
      </c>
      <c r="L10" s="78">
        <f t="shared" si="2"/>
        <v>7</v>
      </c>
    </row>
    <row r="11" spans="1:12" x14ac:dyDescent="0.15">
      <c r="A11" s="26">
        <v>8</v>
      </c>
      <c r="B11" s="88">
        <f>[1]入船町!C10</f>
        <v>2</v>
      </c>
      <c r="C11" s="88">
        <f>[1]入船町!D10</f>
        <v>3</v>
      </c>
      <c r="D11" s="88">
        <f t="shared" si="0"/>
        <v>5</v>
      </c>
      <c r="E11" s="26">
        <v>23</v>
      </c>
      <c r="F11" s="77">
        <f>[1]入船町!C25</f>
        <v>0</v>
      </c>
      <c r="G11" s="77">
        <f>[1]入船町!D25</f>
        <v>4</v>
      </c>
      <c r="H11" s="78">
        <f t="shared" si="1"/>
        <v>4</v>
      </c>
      <c r="I11" s="29">
        <v>73</v>
      </c>
      <c r="J11" s="77">
        <f>[1]入船町!K19</f>
        <v>3</v>
      </c>
      <c r="K11" s="77">
        <f>[1]入船町!L19</f>
        <v>0</v>
      </c>
      <c r="L11" s="78">
        <f t="shared" si="2"/>
        <v>3</v>
      </c>
    </row>
    <row r="12" spans="1:12" x14ac:dyDescent="0.15">
      <c r="A12" s="26">
        <v>9</v>
      </c>
      <c r="B12" s="88">
        <f>[1]入船町!C11</f>
        <v>4</v>
      </c>
      <c r="C12" s="88">
        <f>[1]入船町!D11</f>
        <v>1</v>
      </c>
      <c r="D12" s="88">
        <f t="shared" si="0"/>
        <v>5</v>
      </c>
      <c r="E12" s="26">
        <v>24</v>
      </c>
      <c r="F12" s="77">
        <f>[1]入船町!C26</f>
        <v>1</v>
      </c>
      <c r="G12" s="77">
        <f>[1]入船町!D26</f>
        <v>5</v>
      </c>
      <c r="H12" s="78">
        <f t="shared" si="1"/>
        <v>6</v>
      </c>
      <c r="I12" s="29">
        <v>74</v>
      </c>
      <c r="J12" s="77">
        <f>[1]入船町!K20</f>
        <v>2</v>
      </c>
      <c r="K12" s="77">
        <f>[1]入船町!L20</f>
        <v>3</v>
      </c>
      <c r="L12" s="78">
        <f t="shared" si="2"/>
        <v>5</v>
      </c>
    </row>
    <row r="13" spans="1:12" x14ac:dyDescent="0.15">
      <c r="A13" s="26">
        <v>10</v>
      </c>
      <c r="B13" s="88">
        <f>[1]入船町!C12</f>
        <v>2</v>
      </c>
      <c r="C13" s="88">
        <f>[1]入船町!D12</f>
        <v>2</v>
      </c>
      <c r="D13" s="88">
        <f t="shared" si="0"/>
        <v>4</v>
      </c>
      <c r="E13" s="26">
        <v>25</v>
      </c>
      <c r="F13" s="77">
        <f>[1]入船町!C27</f>
        <v>1</v>
      </c>
      <c r="G13" s="77">
        <f>[1]入船町!D27</f>
        <v>2</v>
      </c>
      <c r="H13" s="78">
        <f t="shared" si="1"/>
        <v>3</v>
      </c>
      <c r="I13" s="29">
        <v>75</v>
      </c>
      <c r="J13" s="77">
        <f>[1]入船町!K21</f>
        <v>4</v>
      </c>
      <c r="K13" s="77">
        <f>[1]入船町!L21</f>
        <v>2</v>
      </c>
      <c r="L13" s="78">
        <f t="shared" si="2"/>
        <v>6</v>
      </c>
    </row>
    <row r="14" spans="1:12" x14ac:dyDescent="0.15">
      <c r="A14" s="26">
        <v>11</v>
      </c>
      <c r="B14" s="88">
        <f>[1]入船町!C13</f>
        <v>2</v>
      </c>
      <c r="C14" s="88">
        <f>[1]入船町!D13</f>
        <v>3</v>
      </c>
      <c r="D14" s="88">
        <f t="shared" si="0"/>
        <v>5</v>
      </c>
      <c r="E14" s="26">
        <v>26</v>
      </c>
      <c r="F14" s="77">
        <f>[1]入船町!C28</f>
        <v>1</v>
      </c>
      <c r="G14" s="77">
        <f>[1]入船町!D28</f>
        <v>1</v>
      </c>
      <c r="H14" s="78">
        <f t="shared" si="1"/>
        <v>2</v>
      </c>
      <c r="I14" s="29">
        <v>76</v>
      </c>
      <c r="J14" s="77">
        <f>[1]入船町!K22</f>
        <v>2</v>
      </c>
      <c r="K14" s="77">
        <f>[1]入船町!L22</f>
        <v>8</v>
      </c>
      <c r="L14" s="78">
        <f t="shared" si="2"/>
        <v>10</v>
      </c>
    </row>
    <row r="15" spans="1:12" x14ac:dyDescent="0.15">
      <c r="A15" s="26">
        <v>12</v>
      </c>
      <c r="B15" s="88">
        <f>[1]入船町!C14</f>
        <v>4</v>
      </c>
      <c r="C15" s="88">
        <f>[1]入船町!D14</f>
        <v>1</v>
      </c>
      <c r="D15" s="88">
        <f t="shared" si="0"/>
        <v>5</v>
      </c>
      <c r="E15" s="26">
        <v>27</v>
      </c>
      <c r="F15" s="77">
        <f>[1]入船町!C29</f>
        <v>2</v>
      </c>
      <c r="G15" s="77">
        <f>[1]入船町!D29</f>
        <v>1</v>
      </c>
      <c r="H15" s="78">
        <f t="shared" si="1"/>
        <v>3</v>
      </c>
      <c r="I15" s="29">
        <v>77</v>
      </c>
      <c r="J15" s="77">
        <f>[1]入船町!K23</f>
        <v>2</v>
      </c>
      <c r="K15" s="77">
        <f>[1]入船町!L23</f>
        <v>3</v>
      </c>
      <c r="L15" s="78">
        <f t="shared" si="2"/>
        <v>5</v>
      </c>
    </row>
    <row r="16" spans="1:12" x14ac:dyDescent="0.15">
      <c r="A16" s="26">
        <v>13</v>
      </c>
      <c r="B16" s="88">
        <f>[1]入船町!C15</f>
        <v>9</v>
      </c>
      <c r="C16" s="88">
        <f>[1]入船町!D15</f>
        <v>2</v>
      </c>
      <c r="D16" s="88">
        <f t="shared" si="0"/>
        <v>11</v>
      </c>
      <c r="E16" s="26">
        <v>28</v>
      </c>
      <c r="F16" s="77">
        <f>[1]入船町!G2</f>
        <v>2</v>
      </c>
      <c r="G16" s="77">
        <f>[1]入船町!H2</f>
        <v>2</v>
      </c>
      <c r="H16" s="78">
        <f t="shared" si="1"/>
        <v>4</v>
      </c>
      <c r="I16" s="29">
        <v>78</v>
      </c>
      <c r="J16" s="77">
        <f>[1]入船町!K24</f>
        <v>2</v>
      </c>
      <c r="K16" s="77">
        <f>[1]入船町!L24</f>
        <v>3</v>
      </c>
      <c r="L16" s="78">
        <f t="shared" si="2"/>
        <v>5</v>
      </c>
    </row>
    <row r="17" spans="1:12" ht="14.25" thickBot="1" x14ac:dyDescent="0.2">
      <c r="A17" s="30">
        <v>14</v>
      </c>
      <c r="B17" s="89">
        <f>[1]入船町!C16</f>
        <v>1</v>
      </c>
      <c r="C17" s="89">
        <f>[1]入船町!D16</f>
        <v>2</v>
      </c>
      <c r="D17" s="90">
        <f>SUM(B17:C17)</f>
        <v>3</v>
      </c>
      <c r="E17" s="26">
        <v>29</v>
      </c>
      <c r="F17" s="77">
        <f>[1]入船町!G3</f>
        <v>2</v>
      </c>
      <c r="G17" s="77">
        <f>[1]入船町!H3</f>
        <v>3</v>
      </c>
      <c r="H17" s="78">
        <f t="shared" si="1"/>
        <v>5</v>
      </c>
      <c r="I17" s="29">
        <v>79</v>
      </c>
      <c r="J17" s="77">
        <f>[1]入船町!K25</f>
        <v>7</v>
      </c>
      <c r="K17" s="77">
        <f>[1]入船町!L25</f>
        <v>6</v>
      </c>
      <c r="L17" s="78">
        <f t="shared" si="2"/>
        <v>13</v>
      </c>
    </row>
    <row r="18" spans="1:12" ht="15" thickTop="1" thickBot="1" x14ac:dyDescent="0.2">
      <c r="A18" s="34" t="s">
        <v>241</v>
      </c>
      <c r="B18" s="55">
        <f>SUM(B3:B17)</f>
        <v>42</v>
      </c>
      <c r="C18" s="56">
        <f>SUM(C3:C17)</f>
        <v>28</v>
      </c>
      <c r="D18" s="37">
        <f>SUM(B18:C18)</f>
        <v>70</v>
      </c>
      <c r="E18" s="26">
        <v>30</v>
      </c>
      <c r="F18" s="77">
        <f>[1]入船町!G4</f>
        <v>3</v>
      </c>
      <c r="G18" s="77">
        <f>[1]入船町!H4</f>
        <v>3</v>
      </c>
      <c r="H18" s="78">
        <f t="shared" si="1"/>
        <v>6</v>
      </c>
      <c r="I18" s="29">
        <v>80</v>
      </c>
      <c r="J18" s="77">
        <f>[1]入船町!K26</f>
        <v>1</v>
      </c>
      <c r="K18" s="77">
        <f>[1]入船町!L26</f>
        <v>1</v>
      </c>
      <c r="L18" s="78">
        <f t="shared" si="2"/>
        <v>2</v>
      </c>
    </row>
    <row r="19" spans="1:12" x14ac:dyDescent="0.15">
      <c r="E19" s="26">
        <v>31</v>
      </c>
      <c r="F19" s="77">
        <f>[1]入船町!G5</f>
        <v>2</v>
      </c>
      <c r="G19" s="77">
        <f>[1]入船町!H5</f>
        <v>1</v>
      </c>
      <c r="H19" s="78">
        <f t="shared" si="1"/>
        <v>3</v>
      </c>
      <c r="I19" s="29">
        <v>81</v>
      </c>
      <c r="J19" s="77">
        <f>[1]入船町!K27</f>
        <v>1</v>
      </c>
      <c r="K19" s="77">
        <f>[1]入船町!L27</f>
        <v>2</v>
      </c>
      <c r="L19" s="78">
        <f t="shared" si="2"/>
        <v>3</v>
      </c>
    </row>
    <row r="20" spans="1:12" x14ac:dyDescent="0.15">
      <c r="E20" s="26">
        <v>32</v>
      </c>
      <c r="F20" s="77">
        <f>[1]入船町!G6</f>
        <v>6</v>
      </c>
      <c r="G20" s="77">
        <f>[1]入船町!H6</f>
        <v>0</v>
      </c>
      <c r="H20" s="78">
        <f t="shared" si="1"/>
        <v>6</v>
      </c>
      <c r="I20" s="29">
        <v>82</v>
      </c>
      <c r="J20" s="77">
        <f>[1]入船町!K28</f>
        <v>1</v>
      </c>
      <c r="K20" s="77">
        <f>[1]入船町!L28</f>
        <v>5</v>
      </c>
      <c r="L20" s="78">
        <f t="shared" si="2"/>
        <v>6</v>
      </c>
    </row>
    <row r="21" spans="1:12" x14ac:dyDescent="0.15">
      <c r="E21" s="26">
        <v>33</v>
      </c>
      <c r="F21" s="77">
        <f>[1]入船町!G7</f>
        <v>6</v>
      </c>
      <c r="G21" s="77">
        <f>[1]入船町!H7</f>
        <v>3</v>
      </c>
      <c r="H21" s="78">
        <f t="shared" si="1"/>
        <v>9</v>
      </c>
      <c r="I21" s="29">
        <v>83</v>
      </c>
      <c r="J21" s="77">
        <f>[1]入船町!K29</f>
        <v>3</v>
      </c>
      <c r="K21" s="77">
        <f>[1]入船町!L29</f>
        <v>5</v>
      </c>
      <c r="L21" s="78">
        <f t="shared" si="2"/>
        <v>8</v>
      </c>
    </row>
    <row r="22" spans="1:12" x14ac:dyDescent="0.15">
      <c r="E22" s="26">
        <v>34</v>
      </c>
      <c r="F22" s="77">
        <f>[1]入船町!G8</f>
        <v>2</v>
      </c>
      <c r="G22" s="77">
        <f>[1]入船町!H8</f>
        <v>5</v>
      </c>
      <c r="H22" s="78">
        <f t="shared" si="1"/>
        <v>7</v>
      </c>
      <c r="I22" s="29">
        <v>84</v>
      </c>
      <c r="J22" s="77">
        <f>[1]入船町!O2</f>
        <v>1</v>
      </c>
      <c r="K22" s="77">
        <f>[1]入船町!P2</f>
        <v>3</v>
      </c>
      <c r="L22" s="78">
        <f t="shared" si="2"/>
        <v>4</v>
      </c>
    </row>
    <row r="23" spans="1:12" x14ac:dyDescent="0.15">
      <c r="E23" s="26">
        <v>35</v>
      </c>
      <c r="F23" s="77">
        <f>[1]入船町!G9</f>
        <v>2</v>
      </c>
      <c r="G23" s="77">
        <f>[1]入船町!H9</f>
        <v>1</v>
      </c>
      <c r="H23" s="78">
        <f t="shared" si="1"/>
        <v>3</v>
      </c>
      <c r="I23" s="29">
        <v>85</v>
      </c>
      <c r="J23" s="77">
        <f>[1]入船町!O3</f>
        <v>0</v>
      </c>
      <c r="K23" s="77">
        <f>[1]入船町!P3</f>
        <v>3</v>
      </c>
      <c r="L23" s="78">
        <f t="shared" si="2"/>
        <v>3</v>
      </c>
    </row>
    <row r="24" spans="1:12" x14ac:dyDescent="0.15">
      <c r="E24" s="26">
        <v>36</v>
      </c>
      <c r="F24" s="77">
        <f>[1]入船町!G10</f>
        <v>5</v>
      </c>
      <c r="G24" s="77">
        <f>[1]入船町!H10</f>
        <v>3</v>
      </c>
      <c r="H24" s="78">
        <f t="shared" si="1"/>
        <v>8</v>
      </c>
      <c r="I24" s="29">
        <v>86</v>
      </c>
      <c r="J24" s="77">
        <f>[1]入船町!O4</f>
        <v>2</v>
      </c>
      <c r="K24" s="77">
        <f>[1]入船町!P4</f>
        <v>2</v>
      </c>
      <c r="L24" s="78">
        <f t="shared" si="2"/>
        <v>4</v>
      </c>
    </row>
    <row r="25" spans="1:12" x14ac:dyDescent="0.15">
      <c r="E25" s="26">
        <v>37</v>
      </c>
      <c r="F25" s="77">
        <f>[1]入船町!G11</f>
        <v>3</v>
      </c>
      <c r="G25" s="77">
        <f>[1]入船町!H11</f>
        <v>3</v>
      </c>
      <c r="H25" s="78">
        <f t="shared" si="1"/>
        <v>6</v>
      </c>
      <c r="I25" s="29">
        <v>87</v>
      </c>
      <c r="J25" s="77">
        <f>[1]入船町!O5</f>
        <v>1</v>
      </c>
      <c r="K25" s="77">
        <f>[1]入船町!P5</f>
        <v>2</v>
      </c>
      <c r="L25" s="78">
        <f t="shared" si="2"/>
        <v>3</v>
      </c>
    </row>
    <row r="26" spans="1:12" x14ac:dyDescent="0.15">
      <c r="E26" s="26">
        <v>38</v>
      </c>
      <c r="F26" s="77">
        <f>[1]入船町!G12</f>
        <v>3</v>
      </c>
      <c r="G26" s="77">
        <f>[1]入船町!H12</f>
        <v>4</v>
      </c>
      <c r="H26" s="78">
        <f t="shared" si="1"/>
        <v>7</v>
      </c>
      <c r="I26" s="29">
        <v>88</v>
      </c>
      <c r="J26" s="77">
        <f>[1]入船町!O6</f>
        <v>2</v>
      </c>
      <c r="K26" s="77">
        <f>[1]入船町!P6</f>
        <v>2</v>
      </c>
      <c r="L26" s="78">
        <f t="shared" si="2"/>
        <v>4</v>
      </c>
    </row>
    <row r="27" spans="1:12" x14ac:dyDescent="0.15">
      <c r="E27" s="26">
        <v>39</v>
      </c>
      <c r="F27" s="77">
        <f>[1]入船町!G13</f>
        <v>0</v>
      </c>
      <c r="G27" s="77">
        <f>[1]入船町!H13</f>
        <v>5</v>
      </c>
      <c r="H27" s="78">
        <f t="shared" si="1"/>
        <v>5</v>
      </c>
      <c r="I27" s="29">
        <v>89</v>
      </c>
      <c r="J27" s="77">
        <f>[1]入船町!O7</f>
        <v>1</v>
      </c>
      <c r="K27" s="77">
        <f>[1]入船町!P7</f>
        <v>2</v>
      </c>
      <c r="L27" s="78">
        <f t="shared" si="2"/>
        <v>3</v>
      </c>
    </row>
    <row r="28" spans="1:12" x14ac:dyDescent="0.15">
      <c r="E28" s="26">
        <v>40</v>
      </c>
      <c r="F28" s="77">
        <f>[1]入船町!G14</f>
        <v>5</v>
      </c>
      <c r="G28" s="77">
        <f>[1]入船町!H14</f>
        <v>3</v>
      </c>
      <c r="H28" s="78">
        <f t="shared" si="1"/>
        <v>8</v>
      </c>
      <c r="I28" s="29">
        <v>90</v>
      </c>
      <c r="J28" s="77">
        <f>[1]入船町!O8</f>
        <v>1</v>
      </c>
      <c r="K28" s="77">
        <f>[1]入船町!P8</f>
        <v>4</v>
      </c>
      <c r="L28" s="78">
        <f t="shared" si="2"/>
        <v>5</v>
      </c>
    </row>
    <row r="29" spans="1:12" x14ac:dyDescent="0.15">
      <c r="E29" s="26">
        <v>41</v>
      </c>
      <c r="F29" s="77">
        <f>[1]入船町!G15</f>
        <v>2</v>
      </c>
      <c r="G29" s="77">
        <f>[1]入船町!H15</f>
        <v>4</v>
      </c>
      <c r="H29" s="78">
        <f t="shared" si="1"/>
        <v>6</v>
      </c>
      <c r="I29" s="29">
        <v>91</v>
      </c>
      <c r="J29" s="77">
        <f>[1]入船町!O9</f>
        <v>1</v>
      </c>
      <c r="K29" s="77">
        <f>[1]入船町!P9</f>
        <v>0</v>
      </c>
      <c r="L29" s="78">
        <f t="shared" si="2"/>
        <v>1</v>
      </c>
    </row>
    <row r="30" spans="1:12" x14ac:dyDescent="0.15">
      <c r="E30" s="26">
        <v>42</v>
      </c>
      <c r="F30" s="77">
        <f>[1]入船町!G16</f>
        <v>6</v>
      </c>
      <c r="G30" s="77">
        <f>[1]入船町!H16</f>
        <v>2</v>
      </c>
      <c r="H30" s="78">
        <f t="shared" si="1"/>
        <v>8</v>
      </c>
      <c r="I30" s="29">
        <v>92</v>
      </c>
      <c r="J30" s="77">
        <f>[1]入船町!O10</f>
        <v>0</v>
      </c>
      <c r="K30" s="77">
        <f>[1]入船町!P10</f>
        <v>2</v>
      </c>
      <c r="L30" s="78">
        <f t="shared" si="2"/>
        <v>2</v>
      </c>
    </row>
    <row r="31" spans="1:12" x14ac:dyDescent="0.15">
      <c r="E31" s="26">
        <v>43</v>
      </c>
      <c r="F31" s="77">
        <f>[1]入船町!G17</f>
        <v>5</v>
      </c>
      <c r="G31" s="77">
        <f>[1]入船町!H17</f>
        <v>3</v>
      </c>
      <c r="H31" s="78">
        <f t="shared" si="1"/>
        <v>8</v>
      </c>
      <c r="I31" s="29">
        <v>93</v>
      </c>
      <c r="J31" s="77">
        <f>[1]入船町!O11</f>
        <v>0</v>
      </c>
      <c r="K31" s="77">
        <f>[1]入船町!P11</f>
        <v>2</v>
      </c>
      <c r="L31" s="78">
        <f t="shared" si="2"/>
        <v>2</v>
      </c>
    </row>
    <row r="32" spans="1:12" x14ac:dyDescent="0.15">
      <c r="E32" s="26">
        <v>44</v>
      </c>
      <c r="F32" s="77">
        <f>[1]入船町!G18</f>
        <v>5</v>
      </c>
      <c r="G32" s="77">
        <f>[1]入船町!H18</f>
        <v>3</v>
      </c>
      <c r="H32" s="78">
        <f t="shared" si="1"/>
        <v>8</v>
      </c>
      <c r="I32" s="29">
        <v>94</v>
      </c>
      <c r="J32" s="77">
        <f>[1]入船町!O12</f>
        <v>1</v>
      </c>
      <c r="K32" s="77">
        <f>[1]入船町!P12</f>
        <v>0</v>
      </c>
      <c r="L32" s="78">
        <f t="shared" si="2"/>
        <v>1</v>
      </c>
    </row>
    <row r="33" spans="5:12" x14ac:dyDescent="0.15">
      <c r="E33" s="26">
        <v>45</v>
      </c>
      <c r="F33" s="77">
        <f>[1]入船町!G19</f>
        <v>3</v>
      </c>
      <c r="G33" s="77">
        <f>[1]入船町!H19</f>
        <v>2</v>
      </c>
      <c r="H33" s="78">
        <f t="shared" si="1"/>
        <v>5</v>
      </c>
      <c r="I33" s="29">
        <v>95</v>
      </c>
      <c r="J33" s="77">
        <f>[1]入船町!O13</f>
        <v>0</v>
      </c>
      <c r="K33" s="77">
        <f>[1]入船町!P13</f>
        <v>1</v>
      </c>
      <c r="L33" s="78">
        <f t="shared" si="2"/>
        <v>1</v>
      </c>
    </row>
    <row r="34" spans="5:12" x14ac:dyDescent="0.15">
      <c r="E34" s="26">
        <v>46</v>
      </c>
      <c r="F34" s="77">
        <f>[1]入船町!G20</f>
        <v>5</v>
      </c>
      <c r="G34" s="77">
        <f>[1]入船町!H20</f>
        <v>5</v>
      </c>
      <c r="H34" s="78">
        <f t="shared" si="1"/>
        <v>10</v>
      </c>
      <c r="I34" s="29">
        <v>96</v>
      </c>
      <c r="J34" s="77">
        <f>[1]入船町!O14</f>
        <v>0</v>
      </c>
      <c r="K34" s="77">
        <f>[1]入船町!P14</f>
        <v>0</v>
      </c>
      <c r="L34" s="78">
        <f t="shared" si="2"/>
        <v>0</v>
      </c>
    </row>
    <row r="35" spans="5:12" x14ac:dyDescent="0.15">
      <c r="E35" s="26">
        <v>47</v>
      </c>
      <c r="F35" s="77">
        <f>[1]入船町!G21</f>
        <v>2</v>
      </c>
      <c r="G35" s="77">
        <f>[1]入船町!H21</f>
        <v>6</v>
      </c>
      <c r="H35" s="78">
        <f t="shared" si="1"/>
        <v>8</v>
      </c>
      <c r="I35" s="29">
        <v>97</v>
      </c>
      <c r="J35" s="77">
        <f>[1]入船町!O15</f>
        <v>0</v>
      </c>
      <c r="K35" s="77">
        <f>[1]入船町!P15</f>
        <v>0</v>
      </c>
      <c r="L35" s="78">
        <f t="shared" si="2"/>
        <v>0</v>
      </c>
    </row>
    <row r="36" spans="5:12" x14ac:dyDescent="0.15">
      <c r="E36" s="26">
        <v>48</v>
      </c>
      <c r="F36" s="77">
        <f>[1]入船町!G22</f>
        <v>8</v>
      </c>
      <c r="G36" s="77">
        <f>[1]入船町!H22</f>
        <v>4</v>
      </c>
      <c r="H36" s="78">
        <f t="shared" si="1"/>
        <v>12</v>
      </c>
      <c r="I36" s="29">
        <v>98</v>
      </c>
      <c r="J36" s="77">
        <f>[1]入船町!O16</f>
        <v>0</v>
      </c>
      <c r="K36" s="77">
        <f>[1]入船町!P16</f>
        <v>1</v>
      </c>
      <c r="L36" s="78">
        <f t="shared" si="2"/>
        <v>1</v>
      </c>
    </row>
    <row r="37" spans="5:12" x14ac:dyDescent="0.15">
      <c r="E37" s="26">
        <v>49</v>
      </c>
      <c r="F37" s="77">
        <f>[1]入船町!G23</f>
        <v>4</v>
      </c>
      <c r="G37" s="77">
        <f>[1]入船町!H23</f>
        <v>5</v>
      </c>
      <c r="H37" s="78">
        <f t="shared" si="1"/>
        <v>9</v>
      </c>
      <c r="I37" s="29">
        <v>99</v>
      </c>
      <c r="J37" s="77">
        <f>[1]入船町!O17</f>
        <v>0</v>
      </c>
      <c r="K37" s="77">
        <f>[1]入船町!P17</f>
        <v>0</v>
      </c>
      <c r="L37" s="78">
        <f t="shared" si="2"/>
        <v>0</v>
      </c>
    </row>
    <row r="38" spans="5:12" x14ac:dyDescent="0.15">
      <c r="E38" s="26">
        <v>50</v>
      </c>
      <c r="F38" s="77">
        <f>[1]入船町!G24</f>
        <v>6</v>
      </c>
      <c r="G38" s="77">
        <f>[1]入船町!H24</f>
        <v>6</v>
      </c>
      <c r="H38" s="78">
        <f t="shared" si="1"/>
        <v>12</v>
      </c>
      <c r="I38" s="29">
        <v>100</v>
      </c>
      <c r="J38" s="77">
        <f>[1]入船町!O18</f>
        <v>0</v>
      </c>
      <c r="K38" s="77">
        <f>[1]入船町!P18</f>
        <v>0</v>
      </c>
      <c r="L38" s="78">
        <f t="shared" si="2"/>
        <v>0</v>
      </c>
    </row>
    <row r="39" spans="5:12" x14ac:dyDescent="0.15">
      <c r="E39" s="26">
        <v>51</v>
      </c>
      <c r="F39" s="77">
        <f>[1]入船町!G25</f>
        <v>4</v>
      </c>
      <c r="G39" s="77">
        <f>[1]入船町!H25</f>
        <v>4</v>
      </c>
      <c r="H39" s="78">
        <f t="shared" si="1"/>
        <v>8</v>
      </c>
      <c r="I39" s="29">
        <v>101</v>
      </c>
      <c r="J39" s="77">
        <f>[1]入船町!O19</f>
        <v>0</v>
      </c>
      <c r="K39" s="77">
        <f>[1]入船町!P19</f>
        <v>0</v>
      </c>
      <c r="L39" s="78">
        <f t="shared" si="2"/>
        <v>0</v>
      </c>
    </row>
    <row r="40" spans="5:12" x14ac:dyDescent="0.15">
      <c r="E40" s="26">
        <v>52</v>
      </c>
      <c r="F40" s="77">
        <f>[1]入船町!G26</f>
        <v>8</v>
      </c>
      <c r="G40" s="77">
        <f>[1]入船町!H26</f>
        <v>0</v>
      </c>
      <c r="H40" s="78">
        <f t="shared" si="1"/>
        <v>8</v>
      </c>
      <c r="I40" s="29">
        <v>102</v>
      </c>
      <c r="J40" s="77">
        <f>[1]入船町!O20</f>
        <v>0</v>
      </c>
      <c r="K40" s="77">
        <f>[1]入船町!P20</f>
        <v>0</v>
      </c>
      <c r="L40" s="78">
        <f t="shared" si="2"/>
        <v>0</v>
      </c>
    </row>
    <row r="41" spans="5:12" x14ac:dyDescent="0.15">
      <c r="E41" s="26">
        <v>53</v>
      </c>
      <c r="F41" s="77">
        <f>[1]入船町!G27</f>
        <v>2</v>
      </c>
      <c r="G41" s="77">
        <f>[1]入船町!H27</f>
        <v>3</v>
      </c>
      <c r="H41" s="78">
        <f t="shared" si="1"/>
        <v>5</v>
      </c>
      <c r="I41" s="29">
        <v>103</v>
      </c>
      <c r="J41" s="77">
        <f>[1]入船町!O21</f>
        <v>0</v>
      </c>
      <c r="K41" s="77">
        <f>[1]入船町!P21</f>
        <v>0</v>
      </c>
      <c r="L41" s="78">
        <f t="shared" si="2"/>
        <v>0</v>
      </c>
    </row>
    <row r="42" spans="5:12" x14ac:dyDescent="0.15">
      <c r="E42" s="26">
        <v>54</v>
      </c>
      <c r="F42" s="77">
        <f>[1]入船町!G28</f>
        <v>2</v>
      </c>
      <c r="G42" s="77">
        <f>[1]入船町!H28</f>
        <v>3</v>
      </c>
      <c r="H42" s="78">
        <f t="shared" si="1"/>
        <v>5</v>
      </c>
      <c r="I42" s="29">
        <v>104</v>
      </c>
      <c r="J42" s="77">
        <f>[1]入船町!O22</f>
        <v>0</v>
      </c>
      <c r="K42" s="77">
        <f>[1]入船町!P22</f>
        <v>0</v>
      </c>
      <c r="L42" s="78">
        <f t="shared" si="2"/>
        <v>0</v>
      </c>
    </row>
    <row r="43" spans="5:12" x14ac:dyDescent="0.15">
      <c r="E43" s="26">
        <v>55</v>
      </c>
      <c r="F43" s="77">
        <f>[1]入船町!G29</f>
        <v>6</v>
      </c>
      <c r="G43" s="77">
        <f>[1]入船町!H29</f>
        <v>6</v>
      </c>
      <c r="H43" s="78">
        <f t="shared" si="1"/>
        <v>12</v>
      </c>
      <c r="I43" s="29">
        <v>105</v>
      </c>
      <c r="J43" s="77">
        <f>[1]入船町!O23</f>
        <v>0</v>
      </c>
      <c r="K43" s="77">
        <f>[1]入船町!P23</f>
        <v>0</v>
      </c>
      <c r="L43" s="78">
        <f t="shared" si="2"/>
        <v>0</v>
      </c>
    </row>
    <row r="44" spans="5:12" x14ac:dyDescent="0.15">
      <c r="E44" s="26">
        <v>56</v>
      </c>
      <c r="F44" s="77">
        <f>[1]入船町!K2</f>
        <v>3</v>
      </c>
      <c r="G44" s="77">
        <f>[1]入船町!L2</f>
        <v>6</v>
      </c>
      <c r="H44" s="78">
        <f t="shared" si="1"/>
        <v>9</v>
      </c>
      <c r="I44" s="29">
        <v>106</v>
      </c>
      <c r="J44" s="77">
        <f>[1]入船町!O24</f>
        <v>0</v>
      </c>
      <c r="K44" s="77">
        <f>[1]入船町!P24</f>
        <v>0</v>
      </c>
      <c r="L44" s="78">
        <f t="shared" si="2"/>
        <v>0</v>
      </c>
    </row>
    <row r="45" spans="5:12" x14ac:dyDescent="0.15">
      <c r="E45" s="26">
        <v>57</v>
      </c>
      <c r="F45" s="77">
        <f>[1]入船町!K3</f>
        <v>3</v>
      </c>
      <c r="G45" s="77">
        <f>[1]入船町!L3</f>
        <v>2</v>
      </c>
      <c r="H45" s="78">
        <f t="shared" si="1"/>
        <v>5</v>
      </c>
      <c r="I45" s="29">
        <v>107</v>
      </c>
      <c r="J45" s="77">
        <f>[1]入船町!O25</f>
        <v>0</v>
      </c>
      <c r="K45" s="77">
        <f>[1]入船町!P25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77">
        <f>[1]入船町!K4</f>
        <v>5</v>
      </c>
      <c r="G46" s="77">
        <f>[1]入船町!L4</f>
        <v>2</v>
      </c>
      <c r="H46" s="78">
        <f t="shared" si="1"/>
        <v>7</v>
      </c>
      <c r="I46" s="57">
        <v>108</v>
      </c>
      <c r="J46" s="80">
        <f>[1]入船町!O26</f>
        <v>0</v>
      </c>
      <c r="K46" s="80">
        <f>[1]入船町!P26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77">
        <f>[1]入船町!K5</f>
        <v>0</v>
      </c>
      <c r="G47" s="77">
        <f>[1]入船町!L5</f>
        <v>4</v>
      </c>
      <c r="H47" s="78">
        <f t="shared" si="1"/>
        <v>4</v>
      </c>
      <c r="I47" s="38" t="s">
        <v>241</v>
      </c>
      <c r="J47" s="83">
        <f>SUM(J3:J46)</f>
        <v>67</v>
      </c>
      <c r="K47" s="83">
        <f>SUM(K3:K46)</f>
        <v>102</v>
      </c>
      <c r="L47" s="40">
        <f>SUM(J47:K47)</f>
        <v>169</v>
      </c>
    </row>
    <row r="48" spans="5:12" x14ac:dyDescent="0.15">
      <c r="E48" s="26">
        <v>60</v>
      </c>
      <c r="F48" s="77">
        <f>[1]入船町!K6</f>
        <v>1</v>
      </c>
      <c r="G48" s="77">
        <f>[1]入船町!L6</f>
        <v>7</v>
      </c>
      <c r="H48" s="78">
        <f t="shared" si="1"/>
        <v>8</v>
      </c>
    </row>
    <row r="49" spans="5:12" ht="14.25" thickBot="1" x14ac:dyDescent="0.2">
      <c r="E49" s="26">
        <v>61</v>
      </c>
      <c r="F49" s="77">
        <f>[1]入船町!K7</f>
        <v>3</v>
      </c>
      <c r="G49" s="77">
        <f>[1]入船町!L7</f>
        <v>1</v>
      </c>
      <c r="H49" s="78">
        <f t="shared" si="1"/>
        <v>4</v>
      </c>
      <c r="J49" s="10" t="s">
        <v>266</v>
      </c>
      <c r="K49" s="60"/>
      <c r="L49" s="60"/>
    </row>
    <row r="50" spans="5:12" x14ac:dyDescent="0.15">
      <c r="E50" s="26">
        <v>62</v>
      </c>
      <c r="F50" s="77">
        <f>[1]入船町!K8</f>
        <v>1</v>
      </c>
      <c r="G50" s="77">
        <f>[1]入船町!L8</f>
        <v>1</v>
      </c>
      <c r="H50" s="78">
        <f t="shared" si="1"/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[1]入船町!K9</f>
        <v>3</v>
      </c>
      <c r="G51" s="77">
        <f>[1]入船町!L9</f>
        <v>1</v>
      </c>
      <c r="H51" s="78">
        <f t="shared" si="1"/>
        <v>4</v>
      </c>
      <c r="J51" s="45">
        <f>SUM(B18,F53,J47)</f>
        <v>267</v>
      </c>
      <c r="K51" s="46">
        <f>SUM(C18,G53,K47)</f>
        <v>276</v>
      </c>
      <c r="L51" s="47">
        <f>SUM(J51:K51)</f>
        <v>543</v>
      </c>
    </row>
    <row r="52" spans="5:12" ht="14.25" thickBot="1" x14ac:dyDescent="0.2">
      <c r="E52" s="30">
        <v>64</v>
      </c>
      <c r="F52" s="80">
        <f>[1]入船町!K10</f>
        <v>4</v>
      </c>
      <c r="G52" s="80">
        <f>[1]入船町!L10</f>
        <v>5</v>
      </c>
      <c r="H52" s="81">
        <f>SUM(F52:G52)</f>
        <v>9</v>
      </c>
    </row>
    <row r="53" spans="5:12" ht="15" thickTop="1" thickBot="1" x14ac:dyDescent="0.2">
      <c r="E53" s="34" t="s">
        <v>241</v>
      </c>
      <c r="F53" s="83">
        <f>SUM(F3:F52)</f>
        <v>158</v>
      </c>
      <c r="G53" s="83">
        <f>SUM(G3:G52)</f>
        <v>146</v>
      </c>
      <c r="H53" s="40">
        <f>SUM(F53:G53)</f>
        <v>304</v>
      </c>
    </row>
    <row r="56" spans="5:12" x14ac:dyDescent="0.15">
      <c r="F56" s="49" t="s">
        <v>267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533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[1]千村!C2</f>
        <v>0</v>
      </c>
      <c r="C3" s="52">
        <f>[1]千村!D2</f>
        <v>0</v>
      </c>
      <c r="D3" s="52">
        <f>[1]千村!E2</f>
        <v>0</v>
      </c>
      <c r="E3" s="23">
        <v>15</v>
      </c>
      <c r="F3" s="77">
        <f>[1]千村!C17</f>
        <v>3</v>
      </c>
      <c r="G3" s="77">
        <f>[1]千村!D17</f>
        <v>2</v>
      </c>
      <c r="H3" s="78">
        <f>[1]千村!E17</f>
        <v>5</v>
      </c>
      <c r="I3" s="25">
        <v>65</v>
      </c>
      <c r="J3" s="77">
        <f>[1]千村!K11</f>
        <v>5</v>
      </c>
      <c r="K3" s="77">
        <f>[1]千村!L11</f>
        <v>8</v>
      </c>
      <c r="L3" s="78">
        <f>[1]千村!M11</f>
        <v>13</v>
      </c>
    </row>
    <row r="4" spans="1:12" x14ac:dyDescent="0.15">
      <c r="A4" s="26">
        <v>1</v>
      </c>
      <c r="B4" s="52">
        <f>[1]千村!C3</f>
        <v>0</v>
      </c>
      <c r="C4" s="52">
        <f>[1]千村!D3</f>
        <v>0</v>
      </c>
      <c r="D4" s="52">
        <f>[1]千村!E3</f>
        <v>0</v>
      </c>
      <c r="E4" s="26">
        <v>16</v>
      </c>
      <c r="F4" s="77">
        <f>[1]千村!C18</f>
        <v>0</v>
      </c>
      <c r="G4" s="77">
        <f>[1]千村!D18</f>
        <v>1</v>
      </c>
      <c r="H4" s="78">
        <f>[1]千村!E18</f>
        <v>1</v>
      </c>
      <c r="I4" s="29">
        <v>66</v>
      </c>
      <c r="J4" s="77">
        <f>[1]千村!K12</f>
        <v>1</v>
      </c>
      <c r="K4" s="77">
        <f>[1]千村!L12</f>
        <v>6</v>
      </c>
      <c r="L4" s="78">
        <f>[1]千村!M12</f>
        <v>7</v>
      </c>
    </row>
    <row r="5" spans="1:12" x14ac:dyDescent="0.15">
      <c r="A5" s="26">
        <v>2</v>
      </c>
      <c r="B5" s="52">
        <f>[1]千村!C4</f>
        <v>0</v>
      </c>
      <c r="C5" s="52">
        <f>[1]千村!D4</f>
        <v>0</v>
      </c>
      <c r="D5" s="52">
        <f>[1]千村!E4</f>
        <v>0</v>
      </c>
      <c r="E5" s="26">
        <v>17</v>
      </c>
      <c r="F5" s="77">
        <f>[1]千村!C19</f>
        <v>4</v>
      </c>
      <c r="G5" s="77">
        <f>[1]千村!D19</f>
        <v>2</v>
      </c>
      <c r="H5" s="78">
        <f>[1]千村!E19</f>
        <v>6</v>
      </c>
      <c r="I5" s="29">
        <v>67</v>
      </c>
      <c r="J5" s="77">
        <f>[1]千村!K13</f>
        <v>4</v>
      </c>
      <c r="K5" s="77">
        <f>[1]千村!L13</f>
        <v>4</v>
      </c>
      <c r="L5" s="78">
        <f>[1]千村!M13</f>
        <v>8</v>
      </c>
    </row>
    <row r="6" spans="1:12" x14ac:dyDescent="0.15">
      <c r="A6" s="26">
        <v>3</v>
      </c>
      <c r="B6" s="52">
        <f>[1]千村!C5</f>
        <v>1</v>
      </c>
      <c r="C6" s="52">
        <f>[1]千村!D5</f>
        <v>1</v>
      </c>
      <c r="D6" s="52">
        <f>[1]千村!E5</f>
        <v>2</v>
      </c>
      <c r="E6" s="26">
        <v>18</v>
      </c>
      <c r="F6" s="77">
        <f>[1]千村!C20</f>
        <v>2</v>
      </c>
      <c r="G6" s="77">
        <f>[1]千村!D20</f>
        <v>2</v>
      </c>
      <c r="H6" s="78">
        <f>[1]千村!E20</f>
        <v>4</v>
      </c>
      <c r="I6" s="29">
        <v>68</v>
      </c>
      <c r="J6" s="77">
        <f>[1]千村!K14</f>
        <v>8</v>
      </c>
      <c r="K6" s="77">
        <f>[1]千村!L14</f>
        <v>4</v>
      </c>
      <c r="L6" s="78">
        <f>[1]千村!M14</f>
        <v>12</v>
      </c>
    </row>
    <row r="7" spans="1:12" x14ac:dyDescent="0.15">
      <c r="A7" s="26">
        <v>4</v>
      </c>
      <c r="B7" s="52">
        <f>[1]千村!C6</f>
        <v>0</v>
      </c>
      <c r="C7" s="52">
        <f>[1]千村!D6</f>
        <v>0</v>
      </c>
      <c r="D7" s="52">
        <f>[1]千村!E6</f>
        <v>0</v>
      </c>
      <c r="E7" s="26">
        <v>19</v>
      </c>
      <c r="F7" s="77">
        <f>[1]千村!C21</f>
        <v>4</v>
      </c>
      <c r="G7" s="77">
        <f>[1]千村!D21</f>
        <v>1</v>
      </c>
      <c r="H7" s="78">
        <f>[1]千村!E21</f>
        <v>5</v>
      </c>
      <c r="I7" s="29">
        <v>69</v>
      </c>
      <c r="J7" s="77">
        <f>[1]千村!K15</f>
        <v>4</v>
      </c>
      <c r="K7" s="77">
        <f>[1]千村!L15</f>
        <v>4</v>
      </c>
      <c r="L7" s="78">
        <f>[1]千村!M15</f>
        <v>8</v>
      </c>
    </row>
    <row r="8" spans="1:12" x14ac:dyDescent="0.15">
      <c r="A8" s="26">
        <v>5</v>
      </c>
      <c r="B8" s="52">
        <f>[1]千村!C7</f>
        <v>0</v>
      </c>
      <c r="C8" s="52">
        <f>[1]千村!D7</f>
        <v>1</v>
      </c>
      <c r="D8" s="52">
        <f>[1]千村!E7</f>
        <v>1</v>
      </c>
      <c r="E8" s="26">
        <v>20</v>
      </c>
      <c r="F8" s="77">
        <f>[1]千村!C22</f>
        <v>3</v>
      </c>
      <c r="G8" s="77">
        <f>[1]千村!D22</f>
        <v>0</v>
      </c>
      <c r="H8" s="78">
        <f>[1]千村!E22</f>
        <v>3</v>
      </c>
      <c r="I8" s="29">
        <v>70</v>
      </c>
      <c r="J8" s="77">
        <f>[1]千村!K16</f>
        <v>6</v>
      </c>
      <c r="K8" s="77">
        <f>[1]千村!L16</f>
        <v>7</v>
      </c>
      <c r="L8" s="78">
        <f>[1]千村!M16</f>
        <v>13</v>
      </c>
    </row>
    <row r="9" spans="1:12" x14ac:dyDescent="0.15">
      <c r="A9" s="26">
        <v>6</v>
      </c>
      <c r="B9" s="52">
        <f>[1]千村!C8</f>
        <v>1</v>
      </c>
      <c r="C9" s="52">
        <f>[1]千村!D8</f>
        <v>1</v>
      </c>
      <c r="D9" s="52">
        <f>[1]千村!E8</f>
        <v>2</v>
      </c>
      <c r="E9" s="26">
        <v>21</v>
      </c>
      <c r="F9" s="77">
        <f>[1]千村!C23</f>
        <v>1</v>
      </c>
      <c r="G9" s="77">
        <f>[1]千村!D23</f>
        <v>4</v>
      </c>
      <c r="H9" s="78">
        <f>[1]千村!E23</f>
        <v>5</v>
      </c>
      <c r="I9" s="29">
        <v>71</v>
      </c>
      <c r="J9" s="77">
        <f>[1]千村!K17</f>
        <v>7</v>
      </c>
      <c r="K9" s="77">
        <f>[1]千村!L17</f>
        <v>5</v>
      </c>
      <c r="L9" s="78">
        <f>[1]千村!M17</f>
        <v>12</v>
      </c>
    </row>
    <row r="10" spans="1:12" x14ac:dyDescent="0.15">
      <c r="A10" s="26">
        <v>7</v>
      </c>
      <c r="B10" s="52">
        <f>[1]千村!C9</f>
        <v>1</v>
      </c>
      <c r="C10" s="52">
        <f>[1]千村!D9</f>
        <v>1</v>
      </c>
      <c r="D10" s="52">
        <f>[1]千村!E9</f>
        <v>2</v>
      </c>
      <c r="E10" s="26">
        <v>22</v>
      </c>
      <c r="F10" s="77">
        <f>[1]千村!C24</f>
        <v>2</v>
      </c>
      <c r="G10" s="77">
        <f>[1]千村!D24</f>
        <v>1</v>
      </c>
      <c r="H10" s="78">
        <f>[1]千村!E24</f>
        <v>3</v>
      </c>
      <c r="I10" s="29">
        <v>72</v>
      </c>
      <c r="J10" s="77">
        <f>[1]千村!K18</f>
        <v>10</v>
      </c>
      <c r="K10" s="77">
        <f>[1]千村!L18</f>
        <v>8</v>
      </c>
      <c r="L10" s="78">
        <f>[1]千村!M18</f>
        <v>18</v>
      </c>
    </row>
    <row r="11" spans="1:12" x14ac:dyDescent="0.15">
      <c r="A11" s="26">
        <v>8</v>
      </c>
      <c r="B11" s="52">
        <f>[1]千村!C10</f>
        <v>1</v>
      </c>
      <c r="C11" s="52">
        <f>[1]千村!D10</f>
        <v>1</v>
      </c>
      <c r="D11" s="52">
        <f>[1]千村!E10</f>
        <v>2</v>
      </c>
      <c r="E11" s="26">
        <v>23</v>
      </c>
      <c r="F11" s="77">
        <f>[1]千村!C25</f>
        <v>1</v>
      </c>
      <c r="G11" s="77">
        <f>[1]千村!D25</f>
        <v>1</v>
      </c>
      <c r="H11" s="78">
        <f>[1]千村!E25</f>
        <v>2</v>
      </c>
      <c r="I11" s="29">
        <v>73</v>
      </c>
      <c r="J11" s="77">
        <f>[1]千村!K19</f>
        <v>4</v>
      </c>
      <c r="K11" s="77">
        <f>[1]千村!L19</f>
        <v>2</v>
      </c>
      <c r="L11" s="78">
        <f>[1]千村!M19</f>
        <v>6</v>
      </c>
    </row>
    <row r="12" spans="1:12" x14ac:dyDescent="0.15">
      <c r="A12" s="26">
        <v>9</v>
      </c>
      <c r="B12" s="52">
        <f>[1]千村!C11</f>
        <v>1</v>
      </c>
      <c r="C12" s="52">
        <f>[1]千村!D11</f>
        <v>2</v>
      </c>
      <c r="D12" s="52">
        <f>[1]千村!E11</f>
        <v>3</v>
      </c>
      <c r="E12" s="26">
        <v>24</v>
      </c>
      <c r="F12" s="77">
        <f>[1]千村!C26</f>
        <v>2</v>
      </c>
      <c r="G12" s="77">
        <f>[1]千村!D26</f>
        <v>2</v>
      </c>
      <c r="H12" s="78">
        <f>[1]千村!E26</f>
        <v>4</v>
      </c>
      <c r="I12" s="29">
        <v>74</v>
      </c>
      <c r="J12" s="77">
        <f>[1]千村!K20</f>
        <v>1</v>
      </c>
      <c r="K12" s="77">
        <f>[1]千村!L20</f>
        <v>1</v>
      </c>
      <c r="L12" s="78">
        <f>[1]千村!M20</f>
        <v>2</v>
      </c>
    </row>
    <row r="13" spans="1:12" x14ac:dyDescent="0.15">
      <c r="A13" s="26">
        <v>10</v>
      </c>
      <c r="B13" s="52">
        <f>[1]千村!C12</f>
        <v>2</v>
      </c>
      <c r="C13" s="52">
        <f>[1]千村!D12</f>
        <v>2</v>
      </c>
      <c r="D13" s="52">
        <f>[1]千村!E12</f>
        <v>4</v>
      </c>
      <c r="E13" s="26">
        <v>25</v>
      </c>
      <c r="F13" s="77">
        <f>[1]千村!C27</f>
        <v>2</v>
      </c>
      <c r="G13" s="77">
        <f>[1]千村!D27</f>
        <v>1</v>
      </c>
      <c r="H13" s="78">
        <f>[1]千村!E27</f>
        <v>3</v>
      </c>
      <c r="I13" s="29">
        <v>75</v>
      </c>
      <c r="J13" s="77">
        <f>[1]千村!K21</f>
        <v>4</v>
      </c>
      <c r="K13" s="77">
        <f>[1]千村!L21</f>
        <v>2</v>
      </c>
      <c r="L13" s="78">
        <f>[1]千村!M21</f>
        <v>6</v>
      </c>
    </row>
    <row r="14" spans="1:12" x14ac:dyDescent="0.15">
      <c r="A14" s="26">
        <v>11</v>
      </c>
      <c r="B14" s="52">
        <f>[1]千村!C13</f>
        <v>1</v>
      </c>
      <c r="C14" s="52">
        <f>[1]千村!D13</f>
        <v>2</v>
      </c>
      <c r="D14" s="52">
        <f>[1]千村!E13</f>
        <v>3</v>
      </c>
      <c r="E14" s="26">
        <v>26</v>
      </c>
      <c r="F14" s="77">
        <f>[1]千村!C28</f>
        <v>2</v>
      </c>
      <c r="G14" s="77">
        <f>[1]千村!D28</f>
        <v>3</v>
      </c>
      <c r="H14" s="78">
        <f>[1]千村!E28</f>
        <v>5</v>
      </c>
      <c r="I14" s="29">
        <v>76</v>
      </c>
      <c r="J14" s="77">
        <f>[1]千村!K22</f>
        <v>1</v>
      </c>
      <c r="K14" s="77">
        <f>[1]千村!L22</f>
        <v>2</v>
      </c>
      <c r="L14" s="78">
        <f>[1]千村!M22</f>
        <v>3</v>
      </c>
    </row>
    <row r="15" spans="1:12" x14ac:dyDescent="0.15">
      <c r="A15" s="26">
        <v>12</v>
      </c>
      <c r="B15" s="52">
        <f>[1]千村!C14</f>
        <v>4</v>
      </c>
      <c r="C15" s="52">
        <f>[1]千村!D14</f>
        <v>1</v>
      </c>
      <c r="D15" s="52">
        <f>[1]千村!E14</f>
        <v>5</v>
      </c>
      <c r="E15" s="26">
        <v>27</v>
      </c>
      <c r="F15" s="77">
        <f>[1]千村!C29</f>
        <v>3</v>
      </c>
      <c r="G15" s="77">
        <f>[1]千村!D29</f>
        <v>1</v>
      </c>
      <c r="H15" s="78">
        <f>[1]千村!E29</f>
        <v>4</v>
      </c>
      <c r="I15" s="29">
        <v>77</v>
      </c>
      <c r="J15" s="77">
        <f>[1]千村!K23</f>
        <v>0</v>
      </c>
      <c r="K15" s="77">
        <f>[1]千村!L23</f>
        <v>7</v>
      </c>
      <c r="L15" s="78">
        <f>[1]千村!M23</f>
        <v>7</v>
      </c>
    </row>
    <row r="16" spans="1:12" x14ac:dyDescent="0.15">
      <c r="A16" s="26">
        <v>13</v>
      </c>
      <c r="B16" s="52">
        <f>[1]千村!C15</f>
        <v>2</v>
      </c>
      <c r="C16" s="52">
        <f>[1]千村!D15</f>
        <v>1</v>
      </c>
      <c r="D16" s="52">
        <f>[1]千村!E15</f>
        <v>3</v>
      </c>
      <c r="E16" s="26">
        <v>28</v>
      </c>
      <c r="F16" s="77">
        <f>[1]千村!G2</f>
        <v>2</v>
      </c>
      <c r="G16" s="77">
        <f>[1]千村!H2</f>
        <v>3</v>
      </c>
      <c r="H16" s="78">
        <f>[1]千村!I2</f>
        <v>5</v>
      </c>
      <c r="I16" s="29">
        <v>78</v>
      </c>
      <c r="J16" s="77">
        <f>[1]千村!K24</f>
        <v>5</v>
      </c>
      <c r="K16" s="77">
        <f>[1]千村!L24</f>
        <v>2</v>
      </c>
      <c r="L16" s="78">
        <f>[1]千村!M24</f>
        <v>7</v>
      </c>
    </row>
    <row r="17" spans="1:12" ht="14.25" thickBot="1" x14ac:dyDescent="0.2">
      <c r="A17" s="30">
        <v>14</v>
      </c>
      <c r="B17" s="54">
        <f>[1]千村!C16</f>
        <v>0</v>
      </c>
      <c r="C17" s="54">
        <f>[1]千村!D16</f>
        <v>0</v>
      </c>
      <c r="D17" s="81">
        <f>[1]千村!E16</f>
        <v>0</v>
      </c>
      <c r="E17" s="26">
        <v>29</v>
      </c>
      <c r="F17" s="77">
        <f>[1]千村!G3</f>
        <v>2</v>
      </c>
      <c r="G17" s="77">
        <f>[1]千村!H3</f>
        <v>3</v>
      </c>
      <c r="H17" s="78">
        <f>[1]千村!I3</f>
        <v>5</v>
      </c>
      <c r="I17" s="29">
        <v>79</v>
      </c>
      <c r="J17" s="77">
        <f>[1]千村!K25</f>
        <v>6</v>
      </c>
      <c r="K17" s="77">
        <f>[1]千村!L25</f>
        <v>4</v>
      </c>
      <c r="L17" s="78">
        <f>[1]千村!M25</f>
        <v>10</v>
      </c>
    </row>
    <row r="18" spans="1:12" ht="15" thickTop="1" thickBot="1" x14ac:dyDescent="0.2">
      <c r="A18" s="34" t="s">
        <v>241</v>
      </c>
      <c r="B18" s="55">
        <f>SUM(B3:B17)</f>
        <v>14</v>
      </c>
      <c r="C18" s="56">
        <f>SUM(C3:C17)</f>
        <v>13</v>
      </c>
      <c r="D18" s="37">
        <f>SUM(B18:C18)</f>
        <v>27</v>
      </c>
      <c r="E18" s="26">
        <v>30</v>
      </c>
      <c r="F18" s="77">
        <f>[1]千村!G4</f>
        <v>2</v>
      </c>
      <c r="G18" s="77">
        <f>[1]千村!H4</f>
        <v>1</v>
      </c>
      <c r="H18" s="78">
        <f>[1]千村!I4</f>
        <v>3</v>
      </c>
      <c r="I18" s="29">
        <v>80</v>
      </c>
      <c r="J18" s="77">
        <f>[1]千村!K26</f>
        <v>5</v>
      </c>
      <c r="K18" s="77">
        <f>[1]千村!L26</f>
        <v>4</v>
      </c>
      <c r="L18" s="78">
        <f>[1]千村!M26</f>
        <v>9</v>
      </c>
    </row>
    <row r="19" spans="1:12" x14ac:dyDescent="0.15">
      <c r="E19" s="26">
        <v>31</v>
      </c>
      <c r="F19" s="77">
        <f>[1]千村!G5</f>
        <v>1</v>
      </c>
      <c r="G19" s="77">
        <f>[1]千村!H5</f>
        <v>0</v>
      </c>
      <c r="H19" s="78">
        <f>[1]千村!I5</f>
        <v>1</v>
      </c>
      <c r="I19" s="29">
        <v>81</v>
      </c>
      <c r="J19" s="77">
        <f>[1]千村!K27</f>
        <v>1</v>
      </c>
      <c r="K19" s="77">
        <f>[1]千村!L27</f>
        <v>5</v>
      </c>
      <c r="L19" s="78">
        <f>[1]千村!M27</f>
        <v>6</v>
      </c>
    </row>
    <row r="20" spans="1:12" x14ac:dyDescent="0.15">
      <c r="E20" s="26">
        <v>32</v>
      </c>
      <c r="F20" s="77">
        <f>[1]千村!G6</f>
        <v>0</v>
      </c>
      <c r="G20" s="77">
        <f>[1]千村!H6</f>
        <v>3</v>
      </c>
      <c r="H20" s="78">
        <f>[1]千村!I6</f>
        <v>3</v>
      </c>
      <c r="I20" s="29">
        <v>82</v>
      </c>
      <c r="J20" s="77">
        <f>[1]千村!K28</f>
        <v>3</v>
      </c>
      <c r="K20" s="77">
        <f>[1]千村!L28</f>
        <v>2</v>
      </c>
      <c r="L20" s="78">
        <f>[1]千村!M28</f>
        <v>5</v>
      </c>
    </row>
    <row r="21" spans="1:12" x14ac:dyDescent="0.15">
      <c r="E21" s="26">
        <v>33</v>
      </c>
      <c r="F21" s="77">
        <f>[1]千村!G7</f>
        <v>2</v>
      </c>
      <c r="G21" s="77">
        <f>[1]千村!H7</f>
        <v>0</v>
      </c>
      <c r="H21" s="78">
        <f>[1]千村!I7</f>
        <v>2</v>
      </c>
      <c r="I21" s="29">
        <v>83</v>
      </c>
      <c r="J21" s="77">
        <f>[1]千村!K29</f>
        <v>2</v>
      </c>
      <c r="K21" s="77">
        <f>[1]千村!L29</f>
        <v>6</v>
      </c>
      <c r="L21" s="78">
        <f>[1]千村!M29</f>
        <v>8</v>
      </c>
    </row>
    <row r="22" spans="1:12" x14ac:dyDescent="0.15">
      <c r="E22" s="26">
        <v>34</v>
      </c>
      <c r="F22" s="77">
        <f>[1]千村!G8</f>
        <v>2</v>
      </c>
      <c r="G22" s="77">
        <f>[1]千村!H8</f>
        <v>2</v>
      </c>
      <c r="H22" s="78">
        <f>[1]千村!I8</f>
        <v>4</v>
      </c>
      <c r="I22" s="29">
        <v>84</v>
      </c>
      <c r="J22" s="77">
        <f>[1]千村!O2</f>
        <v>3</v>
      </c>
      <c r="K22" s="77">
        <f>[1]千村!P2</f>
        <v>3</v>
      </c>
      <c r="L22" s="78">
        <f>[1]千村!Q2</f>
        <v>6</v>
      </c>
    </row>
    <row r="23" spans="1:12" x14ac:dyDescent="0.15">
      <c r="E23" s="26">
        <v>35</v>
      </c>
      <c r="F23" s="77">
        <f>[1]千村!G9</f>
        <v>2</v>
      </c>
      <c r="G23" s="77">
        <f>[1]千村!H9</f>
        <v>5</v>
      </c>
      <c r="H23" s="78">
        <f>[1]千村!I9</f>
        <v>7</v>
      </c>
      <c r="I23" s="29">
        <v>85</v>
      </c>
      <c r="J23" s="77">
        <f>[1]千村!O3</f>
        <v>2</v>
      </c>
      <c r="K23" s="77">
        <f>[1]千村!P3</f>
        <v>3</v>
      </c>
      <c r="L23" s="78">
        <f>[1]千村!Q3</f>
        <v>5</v>
      </c>
    </row>
    <row r="24" spans="1:12" x14ac:dyDescent="0.15">
      <c r="E24" s="26">
        <v>36</v>
      </c>
      <c r="F24" s="77">
        <f>[1]千村!G10</f>
        <v>1</v>
      </c>
      <c r="G24" s="77">
        <f>[1]千村!H10</f>
        <v>2</v>
      </c>
      <c r="H24" s="78">
        <f>[1]千村!I10</f>
        <v>3</v>
      </c>
      <c r="I24" s="29">
        <v>86</v>
      </c>
      <c r="J24" s="77">
        <f>[1]千村!O4</f>
        <v>1</v>
      </c>
      <c r="K24" s="77">
        <f>[1]千村!P4</f>
        <v>7</v>
      </c>
      <c r="L24" s="78">
        <f>[1]千村!Q4</f>
        <v>8</v>
      </c>
    </row>
    <row r="25" spans="1:12" x14ac:dyDescent="0.15">
      <c r="E25" s="26">
        <v>37</v>
      </c>
      <c r="F25" s="77">
        <f>[1]千村!G11</f>
        <v>3</v>
      </c>
      <c r="G25" s="77">
        <f>[1]千村!H11</f>
        <v>1</v>
      </c>
      <c r="H25" s="78">
        <f>[1]千村!I11</f>
        <v>4</v>
      </c>
      <c r="I25" s="29">
        <v>87</v>
      </c>
      <c r="J25" s="77">
        <f>[1]千村!O5</f>
        <v>0</v>
      </c>
      <c r="K25" s="77">
        <f>[1]千村!P5</f>
        <v>3</v>
      </c>
      <c r="L25" s="78">
        <f>[1]千村!Q5</f>
        <v>3</v>
      </c>
    </row>
    <row r="26" spans="1:12" x14ac:dyDescent="0.15">
      <c r="E26" s="26">
        <v>38</v>
      </c>
      <c r="F26" s="77">
        <f>[1]千村!G12</f>
        <v>1</v>
      </c>
      <c r="G26" s="77">
        <f>[1]千村!H12</f>
        <v>5</v>
      </c>
      <c r="H26" s="78">
        <f>[1]千村!I12</f>
        <v>6</v>
      </c>
      <c r="I26" s="29">
        <v>88</v>
      </c>
      <c r="J26" s="77">
        <f>[1]千村!O6</f>
        <v>1</v>
      </c>
      <c r="K26" s="77">
        <f>[1]千村!P6</f>
        <v>6</v>
      </c>
      <c r="L26" s="78">
        <f>[1]千村!Q6</f>
        <v>7</v>
      </c>
    </row>
    <row r="27" spans="1:12" x14ac:dyDescent="0.15">
      <c r="E27" s="26">
        <v>39</v>
      </c>
      <c r="F27" s="77">
        <f>[1]千村!G13</f>
        <v>4</v>
      </c>
      <c r="G27" s="77">
        <f>[1]千村!H13</f>
        <v>0</v>
      </c>
      <c r="H27" s="78">
        <f>[1]千村!I13</f>
        <v>4</v>
      </c>
      <c r="I27" s="29">
        <v>89</v>
      </c>
      <c r="J27" s="77">
        <f>[1]千村!O7</f>
        <v>1</v>
      </c>
      <c r="K27" s="77">
        <f>[1]千村!P7</f>
        <v>8</v>
      </c>
      <c r="L27" s="78">
        <f>[1]千村!Q7</f>
        <v>9</v>
      </c>
    </row>
    <row r="28" spans="1:12" x14ac:dyDescent="0.15">
      <c r="E28" s="26">
        <v>40</v>
      </c>
      <c r="F28" s="77">
        <f>[1]千村!G14</f>
        <v>2</v>
      </c>
      <c r="G28" s="77">
        <f>[1]千村!H14</f>
        <v>0</v>
      </c>
      <c r="H28" s="78">
        <f>[1]千村!I14</f>
        <v>2</v>
      </c>
      <c r="I28" s="29">
        <v>90</v>
      </c>
      <c r="J28" s="77">
        <f>[1]千村!O8</f>
        <v>1</v>
      </c>
      <c r="K28" s="77">
        <f>[1]千村!P8</f>
        <v>1</v>
      </c>
      <c r="L28" s="78">
        <f>[1]千村!Q8</f>
        <v>2</v>
      </c>
    </row>
    <row r="29" spans="1:12" x14ac:dyDescent="0.15">
      <c r="E29" s="26">
        <v>41</v>
      </c>
      <c r="F29" s="77">
        <f>[1]千村!G15</f>
        <v>1</v>
      </c>
      <c r="G29" s="77">
        <f>[1]千村!H15</f>
        <v>0</v>
      </c>
      <c r="H29" s="78">
        <f>[1]千村!I15</f>
        <v>1</v>
      </c>
      <c r="I29" s="29">
        <v>91</v>
      </c>
      <c r="J29" s="77">
        <f>[1]千村!O9</f>
        <v>0</v>
      </c>
      <c r="K29" s="77">
        <f>[1]千村!P9</f>
        <v>7</v>
      </c>
      <c r="L29" s="78">
        <f>[1]千村!Q9</f>
        <v>7</v>
      </c>
    </row>
    <row r="30" spans="1:12" x14ac:dyDescent="0.15">
      <c r="E30" s="26">
        <v>42</v>
      </c>
      <c r="F30" s="77">
        <f>[1]千村!G16</f>
        <v>1</v>
      </c>
      <c r="G30" s="77">
        <f>[1]千村!H16</f>
        <v>1</v>
      </c>
      <c r="H30" s="78">
        <f>[1]千村!I16</f>
        <v>2</v>
      </c>
      <c r="I30" s="29">
        <v>92</v>
      </c>
      <c r="J30" s="77">
        <f>[1]千村!O10</f>
        <v>1</v>
      </c>
      <c r="K30" s="77">
        <f>[1]千村!P10</f>
        <v>2</v>
      </c>
      <c r="L30" s="78">
        <f>[1]千村!Q10</f>
        <v>3</v>
      </c>
    </row>
    <row r="31" spans="1:12" x14ac:dyDescent="0.15">
      <c r="E31" s="26">
        <v>43</v>
      </c>
      <c r="F31" s="77">
        <f>[1]千村!G17</f>
        <v>0</v>
      </c>
      <c r="G31" s="77">
        <f>[1]千村!H17</f>
        <v>2</v>
      </c>
      <c r="H31" s="78">
        <f>[1]千村!I17</f>
        <v>2</v>
      </c>
      <c r="I31" s="29">
        <v>93</v>
      </c>
      <c r="J31" s="77">
        <f>[1]千村!O11</f>
        <v>1</v>
      </c>
      <c r="K31" s="77">
        <f>[1]千村!P11</f>
        <v>4</v>
      </c>
      <c r="L31" s="78">
        <f>[1]千村!Q11</f>
        <v>5</v>
      </c>
    </row>
    <row r="32" spans="1:12" x14ac:dyDescent="0.15">
      <c r="E32" s="26">
        <v>44</v>
      </c>
      <c r="F32" s="77">
        <f>[1]千村!G18</f>
        <v>2</v>
      </c>
      <c r="G32" s="77">
        <f>[1]千村!H18</f>
        <v>1</v>
      </c>
      <c r="H32" s="78">
        <f>[1]千村!I18</f>
        <v>3</v>
      </c>
      <c r="I32" s="29">
        <v>94</v>
      </c>
      <c r="J32" s="77">
        <f>[1]千村!O12</f>
        <v>0</v>
      </c>
      <c r="K32" s="77">
        <f>[1]千村!P12</f>
        <v>3</v>
      </c>
      <c r="L32" s="78">
        <f>[1]千村!Q12</f>
        <v>3</v>
      </c>
    </row>
    <row r="33" spans="5:12" x14ac:dyDescent="0.15">
      <c r="E33" s="26">
        <v>45</v>
      </c>
      <c r="F33" s="77">
        <f>[1]千村!G19</f>
        <v>1</v>
      </c>
      <c r="G33" s="77">
        <f>[1]千村!H19</f>
        <v>2</v>
      </c>
      <c r="H33" s="78">
        <f>[1]千村!I19</f>
        <v>3</v>
      </c>
      <c r="I33" s="29">
        <v>95</v>
      </c>
      <c r="J33" s="77">
        <f>[1]千村!O13</f>
        <v>0</v>
      </c>
      <c r="K33" s="77">
        <f>[1]千村!P13</f>
        <v>2</v>
      </c>
      <c r="L33" s="78">
        <f>[1]千村!Q13</f>
        <v>2</v>
      </c>
    </row>
    <row r="34" spans="5:12" x14ac:dyDescent="0.15">
      <c r="E34" s="26">
        <v>46</v>
      </c>
      <c r="F34" s="77">
        <f>[1]千村!G20</f>
        <v>3</v>
      </c>
      <c r="G34" s="77">
        <f>[1]千村!H20</f>
        <v>5</v>
      </c>
      <c r="H34" s="78">
        <f>[1]千村!I20</f>
        <v>8</v>
      </c>
      <c r="I34" s="29">
        <v>96</v>
      </c>
      <c r="J34" s="77">
        <f>[1]千村!O14</f>
        <v>0</v>
      </c>
      <c r="K34" s="77">
        <f>[1]千村!P14</f>
        <v>3</v>
      </c>
      <c r="L34" s="78">
        <f>[1]千村!Q14</f>
        <v>3</v>
      </c>
    </row>
    <row r="35" spans="5:12" x14ac:dyDescent="0.15">
      <c r="E35" s="26">
        <v>47</v>
      </c>
      <c r="F35" s="77">
        <f>[1]千村!G21</f>
        <v>5</v>
      </c>
      <c r="G35" s="77">
        <f>[1]千村!H21</f>
        <v>1</v>
      </c>
      <c r="H35" s="78">
        <f>[1]千村!I21</f>
        <v>6</v>
      </c>
      <c r="I35" s="29">
        <v>97</v>
      </c>
      <c r="J35" s="77">
        <f>[1]千村!O15</f>
        <v>0</v>
      </c>
      <c r="K35" s="77">
        <f>[1]千村!P15</f>
        <v>4</v>
      </c>
      <c r="L35" s="78">
        <f>[1]千村!Q15</f>
        <v>4</v>
      </c>
    </row>
    <row r="36" spans="5:12" x14ac:dyDescent="0.15">
      <c r="E36" s="26">
        <v>48</v>
      </c>
      <c r="F36" s="77">
        <f>[1]千村!G22</f>
        <v>3</v>
      </c>
      <c r="G36" s="77">
        <f>[1]千村!H22</f>
        <v>2</v>
      </c>
      <c r="H36" s="78">
        <f>[1]千村!I22</f>
        <v>5</v>
      </c>
      <c r="I36" s="29">
        <v>98</v>
      </c>
      <c r="J36" s="77">
        <f>[1]千村!O16</f>
        <v>0</v>
      </c>
      <c r="K36" s="77">
        <f>[1]千村!P16</f>
        <v>0</v>
      </c>
      <c r="L36" s="78">
        <f>[1]千村!Q16</f>
        <v>0</v>
      </c>
    </row>
    <row r="37" spans="5:12" x14ac:dyDescent="0.15">
      <c r="E37" s="26">
        <v>49</v>
      </c>
      <c r="F37" s="77">
        <f>[1]千村!G23</f>
        <v>6</v>
      </c>
      <c r="G37" s="77">
        <f>[1]千村!H23</f>
        <v>3</v>
      </c>
      <c r="H37" s="78">
        <f>[1]千村!I23</f>
        <v>9</v>
      </c>
      <c r="I37" s="29">
        <v>99</v>
      </c>
      <c r="J37" s="77">
        <f>[1]千村!O17</f>
        <v>0</v>
      </c>
      <c r="K37" s="77">
        <f>[1]千村!P17</f>
        <v>1</v>
      </c>
      <c r="L37" s="78">
        <f>[1]千村!Q17</f>
        <v>1</v>
      </c>
    </row>
    <row r="38" spans="5:12" x14ac:dyDescent="0.15">
      <c r="E38" s="26">
        <v>50</v>
      </c>
      <c r="F38" s="77">
        <f>[1]千村!G24</f>
        <v>2</v>
      </c>
      <c r="G38" s="77">
        <f>[1]千村!H24</f>
        <v>3</v>
      </c>
      <c r="H38" s="78">
        <f>[1]千村!I24</f>
        <v>5</v>
      </c>
      <c r="I38" s="29">
        <v>100</v>
      </c>
      <c r="J38" s="77">
        <f>[1]千村!O18</f>
        <v>0</v>
      </c>
      <c r="K38" s="77">
        <f>[1]千村!P18</f>
        <v>0</v>
      </c>
      <c r="L38" s="78">
        <f>[1]千村!Q18</f>
        <v>0</v>
      </c>
    </row>
    <row r="39" spans="5:12" x14ac:dyDescent="0.15">
      <c r="E39" s="26">
        <v>51</v>
      </c>
      <c r="F39" s="77">
        <f>[1]千村!G25</f>
        <v>2</v>
      </c>
      <c r="G39" s="77">
        <f>[1]千村!H25</f>
        <v>4</v>
      </c>
      <c r="H39" s="78">
        <f>[1]千村!I25</f>
        <v>6</v>
      </c>
      <c r="I39" s="29">
        <v>101</v>
      </c>
      <c r="J39" s="77">
        <f>[1]千村!O19</f>
        <v>0</v>
      </c>
      <c r="K39" s="77">
        <f>[1]千村!P19</f>
        <v>1</v>
      </c>
      <c r="L39" s="78">
        <f>[1]千村!Q19</f>
        <v>1</v>
      </c>
    </row>
    <row r="40" spans="5:12" x14ac:dyDescent="0.15">
      <c r="E40" s="26">
        <v>52</v>
      </c>
      <c r="F40" s="77">
        <f>[1]千村!G26</f>
        <v>3</v>
      </c>
      <c r="G40" s="77">
        <f>[1]千村!H26</f>
        <v>0</v>
      </c>
      <c r="H40" s="78">
        <f>[1]千村!I26</f>
        <v>3</v>
      </c>
      <c r="I40" s="29">
        <v>102</v>
      </c>
      <c r="J40" s="77">
        <f>[1]千村!O20</f>
        <v>0</v>
      </c>
      <c r="K40" s="77">
        <f>[1]千村!P20</f>
        <v>0</v>
      </c>
      <c r="L40" s="78">
        <f>[1]千村!Q20</f>
        <v>0</v>
      </c>
    </row>
    <row r="41" spans="5:12" x14ac:dyDescent="0.15">
      <c r="E41" s="26">
        <v>53</v>
      </c>
      <c r="F41" s="77">
        <f>[1]千村!G27</f>
        <v>5</v>
      </c>
      <c r="G41" s="77">
        <f>[1]千村!H27</f>
        <v>4</v>
      </c>
      <c r="H41" s="78">
        <f>[1]千村!I27</f>
        <v>9</v>
      </c>
      <c r="I41" s="29">
        <v>103</v>
      </c>
      <c r="J41" s="77">
        <f>[1]千村!O21</f>
        <v>0</v>
      </c>
      <c r="K41" s="77">
        <f>[1]千村!P21</f>
        <v>1</v>
      </c>
      <c r="L41" s="78">
        <f>[1]千村!Q21</f>
        <v>1</v>
      </c>
    </row>
    <row r="42" spans="5:12" x14ac:dyDescent="0.15">
      <c r="E42" s="26">
        <v>54</v>
      </c>
      <c r="F42" s="77">
        <f>[1]千村!G28</f>
        <v>5</v>
      </c>
      <c r="G42" s="77">
        <f>[1]千村!H28</f>
        <v>0</v>
      </c>
      <c r="H42" s="78">
        <f>[1]千村!I28</f>
        <v>5</v>
      </c>
      <c r="I42" s="29">
        <v>104</v>
      </c>
      <c r="J42" s="77">
        <f>[1]千村!O22</f>
        <v>0</v>
      </c>
      <c r="K42" s="77">
        <f>[1]千村!P22</f>
        <v>0</v>
      </c>
      <c r="L42" s="78">
        <f>[1]千村!Q22</f>
        <v>0</v>
      </c>
    </row>
    <row r="43" spans="5:12" x14ac:dyDescent="0.15">
      <c r="E43" s="26">
        <v>55</v>
      </c>
      <c r="F43" s="77">
        <f>[1]千村!G29</f>
        <v>1</v>
      </c>
      <c r="G43" s="77">
        <f>[1]千村!H29</f>
        <v>4</v>
      </c>
      <c r="H43" s="78">
        <f>[1]千村!I29</f>
        <v>5</v>
      </c>
      <c r="I43" s="29">
        <v>105</v>
      </c>
      <c r="J43" s="77">
        <f>[1]千村!O23</f>
        <v>0</v>
      </c>
      <c r="K43" s="77">
        <f>[1]千村!P23</f>
        <v>0</v>
      </c>
      <c r="L43" s="78">
        <f>[1]千村!Q23</f>
        <v>0</v>
      </c>
    </row>
    <row r="44" spans="5:12" x14ac:dyDescent="0.15">
      <c r="E44" s="26">
        <v>56</v>
      </c>
      <c r="F44" s="77">
        <f>[1]千村!K2</f>
        <v>5</v>
      </c>
      <c r="G44" s="77">
        <f>[1]千村!L2</f>
        <v>2</v>
      </c>
      <c r="H44" s="78">
        <f>[1]千村!M2</f>
        <v>7</v>
      </c>
      <c r="I44" s="29">
        <v>106</v>
      </c>
      <c r="J44" s="77">
        <f>[1]千村!O24</f>
        <v>0</v>
      </c>
      <c r="K44" s="77">
        <f>[1]千村!P24</f>
        <v>0</v>
      </c>
      <c r="L44" s="78">
        <f>[1]千村!Q24</f>
        <v>0</v>
      </c>
    </row>
    <row r="45" spans="5:12" x14ac:dyDescent="0.15">
      <c r="E45" s="26">
        <v>57</v>
      </c>
      <c r="F45" s="77">
        <f>[1]千村!K3</f>
        <v>4</v>
      </c>
      <c r="G45" s="77">
        <f>[1]千村!L3</f>
        <v>2</v>
      </c>
      <c r="H45" s="78">
        <f>[1]千村!M3</f>
        <v>6</v>
      </c>
      <c r="I45" s="29">
        <v>107</v>
      </c>
      <c r="J45" s="77">
        <f>[1]千村!O25</f>
        <v>0</v>
      </c>
      <c r="K45" s="77">
        <f>[1]千村!P25</f>
        <v>0</v>
      </c>
      <c r="L45" s="78">
        <f>[1]千村!Q25</f>
        <v>0</v>
      </c>
    </row>
    <row r="46" spans="5:12" ht="14.25" thickBot="1" x14ac:dyDescent="0.2">
      <c r="E46" s="26">
        <v>58</v>
      </c>
      <c r="F46" s="77">
        <f>[1]千村!K4</f>
        <v>3</v>
      </c>
      <c r="G46" s="77">
        <f>[1]千村!L4</f>
        <v>5</v>
      </c>
      <c r="H46" s="78">
        <f>[1]千村!M4</f>
        <v>8</v>
      </c>
      <c r="I46" s="57">
        <v>108</v>
      </c>
      <c r="J46" s="80">
        <f>[1]千村!O26</f>
        <v>0</v>
      </c>
      <c r="K46" s="80">
        <f>[1]千村!P26</f>
        <v>0</v>
      </c>
      <c r="L46" s="81">
        <f>[1]千村!Q26</f>
        <v>0</v>
      </c>
    </row>
    <row r="47" spans="5:12" ht="15" thickTop="1" thickBot="1" x14ac:dyDescent="0.2">
      <c r="E47" s="26">
        <v>59</v>
      </c>
      <c r="F47" s="77">
        <f>[1]千村!K5</f>
        <v>1</v>
      </c>
      <c r="G47" s="77">
        <f>[1]千村!L5</f>
        <v>2</v>
      </c>
      <c r="H47" s="78">
        <f>[1]千村!M5</f>
        <v>3</v>
      </c>
      <c r="I47" s="38" t="s">
        <v>241</v>
      </c>
      <c r="J47" s="83">
        <f>SUM(J3:J46)</f>
        <v>88</v>
      </c>
      <c r="K47" s="83">
        <f>SUM(K3:K46)</f>
        <v>142</v>
      </c>
      <c r="L47" s="40">
        <f>SUM(J47:K47)</f>
        <v>230</v>
      </c>
    </row>
    <row r="48" spans="5:12" x14ac:dyDescent="0.15">
      <c r="E48" s="26">
        <v>60</v>
      </c>
      <c r="F48" s="77">
        <f>[1]千村!K6</f>
        <v>1</v>
      </c>
      <c r="G48" s="77">
        <f>[1]千村!L6</f>
        <v>1</v>
      </c>
      <c r="H48" s="78">
        <f>[1]千村!M6</f>
        <v>2</v>
      </c>
    </row>
    <row r="49" spans="5:12" ht="14.25" thickBot="1" x14ac:dyDescent="0.2">
      <c r="E49" s="26">
        <v>61</v>
      </c>
      <c r="F49" s="77">
        <f>[1]千村!K7</f>
        <v>4</v>
      </c>
      <c r="G49" s="77">
        <f>[1]千村!L7</f>
        <v>3</v>
      </c>
      <c r="H49" s="78">
        <f>[1]千村!M7</f>
        <v>7</v>
      </c>
      <c r="J49" s="60" t="s">
        <v>534</v>
      </c>
    </row>
    <row r="50" spans="5:12" x14ac:dyDescent="0.15">
      <c r="E50" s="26">
        <v>62</v>
      </c>
      <c r="F50" s="77">
        <f>[1]千村!K8</f>
        <v>4</v>
      </c>
      <c r="G50" s="77">
        <f>[1]千村!L8</f>
        <v>4</v>
      </c>
      <c r="H50" s="78">
        <f>[1]千村!M8</f>
        <v>8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[1]千村!K9</f>
        <v>4</v>
      </c>
      <c r="G51" s="77">
        <f>[1]千村!L9</f>
        <v>4</v>
      </c>
      <c r="H51" s="78">
        <f>[1]千村!M9</f>
        <v>8</v>
      </c>
      <c r="J51" s="45">
        <f>SUM(B18,F53,J47)</f>
        <v>227</v>
      </c>
      <c r="K51" s="46">
        <f>SUM(C18,G53,K47)</f>
        <v>258</v>
      </c>
      <c r="L51" s="47">
        <f>SUM(J51:K51)</f>
        <v>485</v>
      </c>
    </row>
    <row r="52" spans="5:12" ht="14.25" thickBot="1" x14ac:dyDescent="0.2">
      <c r="E52" s="30">
        <v>64</v>
      </c>
      <c r="F52" s="80">
        <f>[1]千村!K10</f>
        <v>6</v>
      </c>
      <c r="G52" s="80">
        <f>[1]千村!L10</f>
        <v>2</v>
      </c>
      <c r="H52" s="81">
        <f>[1]千村!M10</f>
        <v>8</v>
      </c>
    </row>
    <row r="53" spans="5:12" ht="15" thickTop="1" thickBot="1" x14ac:dyDescent="0.2">
      <c r="E53" s="34" t="s">
        <v>241</v>
      </c>
      <c r="F53" s="37">
        <f>SUM(F3:F52)</f>
        <v>125</v>
      </c>
      <c r="G53" s="59">
        <f>SUM(G3:G52)</f>
        <v>103</v>
      </c>
      <c r="H53" s="40">
        <f>SUM(F53:G53)</f>
        <v>228</v>
      </c>
    </row>
    <row r="56" spans="5:12" x14ac:dyDescent="0.15">
      <c r="F56" s="49" t="s">
        <v>535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536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[1]渋沢一丁目!C2</f>
        <v>6</v>
      </c>
      <c r="C3" s="52">
        <f>[1]渋沢一丁目!D2</f>
        <v>3</v>
      </c>
      <c r="D3" s="52">
        <f>[1]渋沢一丁目!E2</f>
        <v>9</v>
      </c>
      <c r="E3" s="23">
        <v>15</v>
      </c>
      <c r="F3" s="77">
        <f>[1]渋沢一丁目!C17</f>
        <v>5</v>
      </c>
      <c r="G3" s="77">
        <f>[1]渋沢一丁目!D17</f>
        <v>7</v>
      </c>
      <c r="H3" s="78">
        <f>[1]渋沢一丁目!E17</f>
        <v>12</v>
      </c>
      <c r="I3" s="25">
        <v>65</v>
      </c>
      <c r="J3" s="77">
        <f>[1]渋沢一丁目!K11</f>
        <v>8</v>
      </c>
      <c r="K3" s="77">
        <f>[1]渋沢一丁目!L11</f>
        <v>6</v>
      </c>
      <c r="L3" s="78">
        <f>[1]渋沢一丁目!M11</f>
        <v>14</v>
      </c>
    </row>
    <row r="4" spans="1:12" x14ac:dyDescent="0.15">
      <c r="A4" s="26">
        <v>1</v>
      </c>
      <c r="B4" s="52">
        <f>[1]渋沢一丁目!C3</f>
        <v>7</v>
      </c>
      <c r="C4" s="52">
        <f>[1]渋沢一丁目!D3</f>
        <v>1</v>
      </c>
      <c r="D4" s="52">
        <f>[1]渋沢一丁目!E3</f>
        <v>8</v>
      </c>
      <c r="E4" s="26">
        <v>16</v>
      </c>
      <c r="F4" s="77">
        <f>[1]渋沢一丁目!C18</f>
        <v>6</v>
      </c>
      <c r="G4" s="77">
        <f>[1]渋沢一丁目!D18</f>
        <v>4</v>
      </c>
      <c r="H4" s="78">
        <f>[1]渋沢一丁目!E18</f>
        <v>10</v>
      </c>
      <c r="I4" s="29">
        <v>66</v>
      </c>
      <c r="J4" s="77">
        <f>[1]渋沢一丁目!K12</f>
        <v>9</v>
      </c>
      <c r="K4" s="77">
        <f>[1]渋沢一丁目!L12</f>
        <v>9</v>
      </c>
      <c r="L4" s="78">
        <f>[1]渋沢一丁目!M12</f>
        <v>18</v>
      </c>
    </row>
    <row r="5" spans="1:12" x14ac:dyDescent="0.15">
      <c r="A5" s="26">
        <v>2</v>
      </c>
      <c r="B5" s="52">
        <f>[1]渋沢一丁目!C4</f>
        <v>4</v>
      </c>
      <c r="C5" s="52">
        <f>[1]渋沢一丁目!D4</f>
        <v>3</v>
      </c>
      <c r="D5" s="52">
        <f>[1]渋沢一丁目!E4</f>
        <v>7</v>
      </c>
      <c r="E5" s="26">
        <v>17</v>
      </c>
      <c r="F5" s="77">
        <f>[1]渋沢一丁目!C19</f>
        <v>7</v>
      </c>
      <c r="G5" s="77">
        <f>[1]渋沢一丁目!D19</f>
        <v>4</v>
      </c>
      <c r="H5" s="78">
        <f>[1]渋沢一丁目!E19</f>
        <v>11</v>
      </c>
      <c r="I5" s="29">
        <v>67</v>
      </c>
      <c r="J5" s="77">
        <f>[1]渋沢一丁目!K13</f>
        <v>8</v>
      </c>
      <c r="K5" s="77">
        <f>[1]渋沢一丁目!L13</f>
        <v>9</v>
      </c>
      <c r="L5" s="78">
        <f>[1]渋沢一丁目!M13</f>
        <v>17</v>
      </c>
    </row>
    <row r="6" spans="1:12" x14ac:dyDescent="0.15">
      <c r="A6" s="26">
        <v>3</v>
      </c>
      <c r="B6" s="52">
        <f>[1]渋沢一丁目!C5</f>
        <v>3</v>
      </c>
      <c r="C6" s="52">
        <f>[1]渋沢一丁目!D5</f>
        <v>5</v>
      </c>
      <c r="D6" s="52">
        <f>[1]渋沢一丁目!E5</f>
        <v>8</v>
      </c>
      <c r="E6" s="26">
        <v>18</v>
      </c>
      <c r="F6" s="77">
        <f>[1]渋沢一丁目!C20</f>
        <v>5</v>
      </c>
      <c r="G6" s="77">
        <f>[1]渋沢一丁目!D20</f>
        <v>4</v>
      </c>
      <c r="H6" s="78">
        <f>[1]渋沢一丁目!E20</f>
        <v>9</v>
      </c>
      <c r="I6" s="29">
        <v>68</v>
      </c>
      <c r="J6" s="77">
        <f>[1]渋沢一丁目!K14</f>
        <v>10</v>
      </c>
      <c r="K6" s="77">
        <f>[1]渋沢一丁目!L14</f>
        <v>13</v>
      </c>
      <c r="L6" s="78">
        <f>[1]渋沢一丁目!M14</f>
        <v>23</v>
      </c>
    </row>
    <row r="7" spans="1:12" x14ac:dyDescent="0.15">
      <c r="A7" s="26">
        <v>4</v>
      </c>
      <c r="B7" s="52">
        <f>[1]渋沢一丁目!C6</f>
        <v>4</v>
      </c>
      <c r="C7" s="52">
        <f>[1]渋沢一丁目!D6</f>
        <v>2</v>
      </c>
      <c r="D7" s="52">
        <f>[1]渋沢一丁目!E6</f>
        <v>6</v>
      </c>
      <c r="E7" s="26">
        <v>19</v>
      </c>
      <c r="F7" s="77">
        <f>[1]渋沢一丁目!C21</f>
        <v>6</v>
      </c>
      <c r="G7" s="77">
        <f>[1]渋沢一丁目!D21</f>
        <v>5</v>
      </c>
      <c r="H7" s="78">
        <f>[1]渋沢一丁目!E21</f>
        <v>11</v>
      </c>
      <c r="I7" s="29">
        <v>69</v>
      </c>
      <c r="J7" s="77">
        <f>[1]渋沢一丁目!K15</f>
        <v>6</v>
      </c>
      <c r="K7" s="77">
        <f>[1]渋沢一丁目!L15</f>
        <v>11</v>
      </c>
      <c r="L7" s="78">
        <f>[1]渋沢一丁目!M15</f>
        <v>17</v>
      </c>
    </row>
    <row r="8" spans="1:12" x14ac:dyDescent="0.15">
      <c r="A8" s="26">
        <v>5</v>
      </c>
      <c r="B8" s="52">
        <f>[1]渋沢一丁目!C7</f>
        <v>4</v>
      </c>
      <c r="C8" s="52">
        <f>[1]渋沢一丁目!D7</f>
        <v>2</v>
      </c>
      <c r="D8" s="52">
        <f>[1]渋沢一丁目!E7</f>
        <v>6</v>
      </c>
      <c r="E8" s="26">
        <v>20</v>
      </c>
      <c r="F8" s="77">
        <f>[1]渋沢一丁目!C22</f>
        <v>3</v>
      </c>
      <c r="G8" s="77">
        <f>[1]渋沢一丁目!D22</f>
        <v>3</v>
      </c>
      <c r="H8" s="78">
        <f>[1]渋沢一丁目!E22</f>
        <v>6</v>
      </c>
      <c r="I8" s="29">
        <v>70</v>
      </c>
      <c r="J8" s="77">
        <f>[1]渋沢一丁目!K16</f>
        <v>13</v>
      </c>
      <c r="K8" s="77">
        <f>[1]渋沢一丁目!L16</f>
        <v>11</v>
      </c>
      <c r="L8" s="78">
        <f>[1]渋沢一丁目!M16</f>
        <v>24</v>
      </c>
    </row>
    <row r="9" spans="1:12" x14ac:dyDescent="0.15">
      <c r="A9" s="26">
        <v>6</v>
      </c>
      <c r="B9" s="52">
        <f>[1]渋沢一丁目!C8</f>
        <v>6</v>
      </c>
      <c r="C9" s="52">
        <f>[1]渋沢一丁目!D8</f>
        <v>3</v>
      </c>
      <c r="D9" s="52">
        <f>[1]渋沢一丁目!E8</f>
        <v>9</v>
      </c>
      <c r="E9" s="26">
        <v>21</v>
      </c>
      <c r="F9" s="77">
        <f>[1]渋沢一丁目!C23</f>
        <v>6</v>
      </c>
      <c r="G9" s="77">
        <f>[1]渋沢一丁目!D23</f>
        <v>6</v>
      </c>
      <c r="H9" s="78">
        <f>[1]渋沢一丁目!E23</f>
        <v>12</v>
      </c>
      <c r="I9" s="29">
        <v>71</v>
      </c>
      <c r="J9" s="77">
        <f>[1]渋沢一丁目!K17</f>
        <v>9</v>
      </c>
      <c r="K9" s="77">
        <f>[1]渋沢一丁目!L17</f>
        <v>15</v>
      </c>
      <c r="L9" s="78">
        <f>[1]渋沢一丁目!M17</f>
        <v>24</v>
      </c>
    </row>
    <row r="10" spans="1:12" x14ac:dyDescent="0.15">
      <c r="A10" s="26">
        <v>7</v>
      </c>
      <c r="B10" s="52">
        <f>[1]渋沢一丁目!C9</f>
        <v>2</v>
      </c>
      <c r="C10" s="52">
        <f>[1]渋沢一丁目!D9</f>
        <v>2</v>
      </c>
      <c r="D10" s="52">
        <f>[1]渋沢一丁目!E9</f>
        <v>4</v>
      </c>
      <c r="E10" s="26">
        <v>22</v>
      </c>
      <c r="F10" s="77">
        <f>[1]渋沢一丁目!C24</f>
        <v>4</v>
      </c>
      <c r="G10" s="77">
        <f>[1]渋沢一丁目!D24</f>
        <v>7</v>
      </c>
      <c r="H10" s="78">
        <f>[1]渋沢一丁目!E24</f>
        <v>11</v>
      </c>
      <c r="I10" s="29">
        <v>72</v>
      </c>
      <c r="J10" s="77">
        <f>[1]渋沢一丁目!K18</f>
        <v>12</v>
      </c>
      <c r="K10" s="77">
        <f>[1]渋沢一丁目!L18</f>
        <v>11</v>
      </c>
      <c r="L10" s="78">
        <f>[1]渋沢一丁目!M18</f>
        <v>23</v>
      </c>
    </row>
    <row r="11" spans="1:12" x14ac:dyDescent="0.15">
      <c r="A11" s="26">
        <v>8</v>
      </c>
      <c r="B11" s="52">
        <f>[1]渋沢一丁目!C10</f>
        <v>8</v>
      </c>
      <c r="C11" s="52">
        <f>[1]渋沢一丁目!D10</f>
        <v>2</v>
      </c>
      <c r="D11" s="52">
        <f>[1]渋沢一丁目!E10</f>
        <v>10</v>
      </c>
      <c r="E11" s="26">
        <v>23</v>
      </c>
      <c r="F11" s="77">
        <f>[1]渋沢一丁目!C25</f>
        <v>4</v>
      </c>
      <c r="G11" s="77">
        <f>[1]渋沢一丁目!D25</f>
        <v>6</v>
      </c>
      <c r="H11" s="78">
        <f>[1]渋沢一丁目!E25</f>
        <v>10</v>
      </c>
      <c r="I11" s="29">
        <v>73</v>
      </c>
      <c r="J11" s="77">
        <f>[1]渋沢一丁目!K19</f>
        <v>5</v>
      </c>
      <c r="K11" s="77">
        <f>[1]渋沢一丁目!L19</f>
        <v>9</v>
      </c>
      <c r="L11" s="78">
        <f>[1]渋沢一丁目!M19</f>
        <v>14</v>
      </c>
    </row>
    <row r="12" spans="1:12" x14ac:dyDescent="0.15">
      <c r="A12" s="26">
        <v>9</v>
      </c>
      <c r="B12" s="52">
        <f>[1]渋沢一丁目!C11</f>
        <v>6</v>
      </c>
      <c r="C12" s="52">
        <f>[1]渋沢一丁目!D11</f>
        <v>2</v>
      </c>
      <c r="D12" s="52">
        <f>[1]渋沢一丁目!E11</f>
        <v>8</v>
      </c>
      <c r="E12" s="26">
        <v>24</v>
      </c>
      <c r="F12" s="77">
        <f>[1]渋沢一丁目!C26</f>
        <v>5</v>
      </c>
      <c r="G12" s="77">
        <f>[1]渋沢一丁目!D26</f>
        <v>3</v>
      </c>
      <c r="H12" s="78">
        <f>[1]渋沢一丁目!E26</f>
        <v>8</v>
      </c>
      <c r="I12" s="29">
        <v>74</v>
      </c>
      <c r="J12" s="77">
        <f>[1]渋沢一丁目!K20</f>
        <v>9</v>
      </c>
      <c r="K12" s="77">
        <f>[1]渋沢一丁目!L20</f>
        <v>9</v>
      </c>
      <c r="L12" s="78">
        <f>[1]渋沢一丁目!M20</f>
        <v>18</v>
      </c>
    </row>
    <row r="13" spans="1:12" x14ac:dyDescent="0.15">
      <c r="A13" s="26">
        <v>10</v>
      </c>
      <c r="B13" s="52">
        <f>[1]渋沢一丁目!C12</f>
        <v>6</v>
      </c>
      <c r="C13" s="52">
        <f>[1]渋沢一丁目!D12</f>
        <v>3</v>
      </c>
      <c r="D13" s="52">
        <f>[1]渋沢一丁目!E12</f>
        <v>9</v>
      </c>
      <c r="E13" s="26">
        <v>25</v>
      </c>
      <c r="F13" s="77">
        <f>[1]渋沢一丁目!C27</f>
        <v>6</v>
      </c>
      <c r="G13" s="77">
        <f>[1]渋沢一丁目!D27</f>
        <v>7</v>
      </c>
      <c r="H13" s="78">
        <f>[1]渋沢一丁目!E27</f>
        <v>13</v>
      </c>
      <c r="I13" s="29">
        <v>75</v>
      </c>
      <c r="J13" s="77">
        <f>[1]渋沢一丁目!K21</f>
        <v>14</v>
      </c>
      <c r="K13" s="77">
        <f>[1]渋沢一丁目!L21</f>
        <v>9</v>
      </c>
      <c r="L13" s="78">
        <f>[1]渋沢一丁目!M21</f>
        <v>23</v>
      </c>
    </row>
    <row r="14" spans="1:12" x14ac:dyDescent="0.15">
      <c r="A14" s="26">
        <v>11</v>
      </c>
      <c r="B14" s="52">
        <f>[1]渋沢一丁目!C13</f>
        <v>7</v>
      </c>
      <c r="C14" s="52">
        <f>[1]渋沢一丁目!D13</f>
        <v>2</v>
      </c>
      <c r="D14" s="52">
        <f>[1]渋沢一丁目!E13</f>
        <v>9</v>
      </c>
      <c r="E14" s="26">
        <v>26</v>
      </c>
      <c r="F14" s="77">
        <f>[1]渋沢一丁目!C28</f>
        <v>4</v>
      </c>
      <c r="G14" s="77">
        <f>[1]渋沢一丁目!D28</f>
        <v>2</v>
      </c>
      <c r="H14" s="78">
        <f>[1]渋沢一丁目!E28</f>
        <v>6</v>
      </c>
      <c r="I14" s="29">
        <v>76</v>
      </c>
      <c r="J14" s="77">
        <f>[1]渋沢一丁目!K22</f>
        <v>15</v>
      </c>
      <c r="K14" s="77">
        <f>[1]渋沢一丁目!L22</f>
        <v>14</v>
      </c>
      <c r="L14" s="78">
        <f>[1]渋沢一丁目!M22</f>
        <v>29</v>
      </c>
    </row>
    <row r="15" spans="1:12" x14ac:dyDescent="0.15">
      <c r="A15" s="26">
        <v>12</v>
      </c>
      <c r="B15" s="52">
        <f>[1]渋沢一丁目!C14</f>
        <v>8</v>
      </c>
      <c r="C15" s="52">
        <f>[1]渋沢一丁目!D14</f>
        <v>3</v>
      </c>
      <c r="D15" s="52">
        <f>[1]渋沢一丁目!E14</f>
        <v>11</v>
      </c>
      <c r="E15" s="26">
        <v>27</v>
      </c>
      <c r="F15" s="77">
        <f>[1]渋沢一丁目!C29</f>
        <v>8</v>
      </c>
      <c r="G15" s="77">
        <f>[1]渋沢一丁目!D29</f>
        <v>4</v>
      </c>
      <c r="H15" s="78">
        <f>[1]渋沢一丁目!E29</f>
        <v>12</v>
      </c>
      <c r="I15" s="29">
        <v>77</v>
      </c>
      <c r="J15" s="77">
        <f>[1]渋沢一丁目!K23</f>
        <v>6</v>
      </c>
      <c r="K15" s="77">
        <f>[1]渋沢一丁目!L23</f>
        <v>13</v>
      </c>
      <c r="L15" s="78">
        <f>[1]渋沢一丁目!M23</f>
        <v>19</v>
      </c>
    </row>
    <row r="16" spans="1:12" x14ac:dyDescent="0.15">
      <c r="A16" s="26">
        <v>13</v>
      </c>
      <c r="B16" s="52">
        <f>[1]渋沢一丁目!C15</f>
        <v>4</v>
      </c>
      <c r="C16" s="52">
        <f>[1]渋沢一丁目!D15</f>
        <v>5</v>
      </c>
      <c r="D16" s="52">
        <f>[1]渋沢一丁目!E15</f>
        <v>9</v>
      </c>
      <c r="E16" s="26">
        <v>28</v>
      </c>
      <c r="F16" s="77">
        <f>[1]渋沢一丁目!G2</f>
        <v>4</v>
      </c>
      <c r="G16" s="77">
        <f>[1]渋沢一丁目!H2</f>
        <v>4</v>
      </c>
      <c r="H16" s="78">
        <f>[1]渋沢一丁目!I2</f>
        <v>8</v>
      </c>
      <c r="I16" s="29">
        <v>78</v>
      </c>
      <c r="J16" s="77">
        <f>[1]渋沢一丁目!K24</f>
        <v>8</v>
      </c>
      <c r="K16" s="77">
        <f>[1]渋沢一丁目!L24</f>
        <v>7</v>
      </c>
      <c r="L16" s="78">
        <f>[1]渋沢一丁目!M24</f>
        <v>15</v>
      </c>
    </row>
    <row r="17" spans="1:12" ht="14.25" thickBot="1" x14ac:dyDescent="0.2">
      <c r="A17" s="30">
        <v>14</v>
      </c>
      <c r="B17" s="54">
        <f>[1]渋沢一丁目!C16</f>
        <v>3</v>
      </c>
      <c r="C17" s="54">
        <f>[1]渋沢一丁目!D16</f>
        <v>5</v>
      </c>
      <c r="D17" s="81">
        <f>[1]渋沢一丁目!E16</f>
        <v>8</v>
      </c>
      <c r="E17" s="26">
        <v>29</v>
      </c>
      <c r="F17" s="77">
        <f>[1]渋沢一丁目!G3</f>
        <v>6</v>
      </c>
      <c r="G17" s="77">
        <f>[1]渋沢一丁目!H3</f>
        <v>5</v>
      </c>
      <c r="H17" s="78">
        <f>[1]渋沢一丁目!I3</f>
        <v>11</v>
      </c>
      <c r="I17" s="29">
        <v>79</v>
      </c>
      <c r="J17" s="77">
        <f>[1]渋沢一丁目!K25</f>
        <v>8</v>
      </c>
      <c r="K17" s="77">
        <f>[1]渋沢一丁目!L25</f>
        <v>10</v>
      </c>
      <c r="L17" s="78">
        <f>[1]渋沢一丁目!M25</f>
        <v>18</v>
      </c>
    </row>
    <row r="18" spans="1:12" ht="15" thickTop="1" thickBot="1" x14ac:dyDescent="0.2">
      <c r="A18" s="34" t="s">
        <v>241</v>
      </c>
      <c r="B18" s="55">
        <f>SUM(B3:B17)</f>
        <v>78</v>
      </c>
      <c r="C18" s="56">
        <f>SUM(C3:C17)</f>
        <v>43</v>
      </c>
      <c r="D18" s="37">
        <f>SUM(B18:C18)</f>
        <v>121</v>
      </c>
      <c r="E18" s="26">
        <v>30</v>
      </c>
      <c r="F18" s="77">
        <f>[1]渋沢一丁目!G4</f>
        <v>6</v>
      </c>
      <c r="G18" s="77">
        <f>[1]渋沢一丁目!H4</f>
        <v>3</v>
      </c>
      <c r="H18" s="78">
        <f>[1]渋沢一丁目!I4</f>
        <v>9</v>
      </c>
      <c r="I18" s="29">
        <v>80</v>
      </c>
      <c r="J18" s="77">
        <f>[1]渋沢一丁目!K26</f>
        <v>2</v>
      </c>
      <c r="K18" s="77">
        <f>[1]渋沢一丁目!L26</f>
        <v>8</v>
      </c>
      <c r="L18" s="78">
        <f>[1]渋沢一丁目!M26</f>
        <v>10</v>
      </c>
    </row>
    <row r="19" spans="1:12" x14ac:dyDescent="0.15">
      <c r="E19" s="26">
        <v>31</v>
      </c>
      <c r="F19" s="77">
        <f>[1]渋沢一丁目!G5</f>
        <v>2</v>
      </c>
      <c r="G19" s="77">
        <f>[1]渋沢一丁目!H5</f>
        <v>11</v>
      </c>
      <c r="H19" s="78">
        <f>[1]渋沢一丁目!I5</f>
        <v>13</v>
      </c>
      <c r="I19" s="29">
        <v>81</v>
      </c>
      <c r="J19" s="77">
        <f>[1]渋沢一丁目!K27</f>
        <v>2</v>
      </c>
      <c r="K19" s="77">
        <f>[1]渋沢一丁目!L27</f>
        <v>4</v>
      </c>
      <c r="L19" s="78">
        <f>[1]渋沢一丁目!M27</f>
        <v>6</v>
      </c>
    </row>
    <row r="20" spans="1:12" x14ac:dyDescent="0.15">
      <c r="E20" s="26">
        <v>32</v>
      </c>
      <c r="F20" s="77">
        <f>[1]渋沢一丁目!G6</f>
        <v>12</v>
      </c>
      <c r="G20" s="77">
        <f>[1]渋沢一丁目!H6</f>
        <v>5</v>
      </c>
      <c r="H20" s="78">
        <f>[1]渋沢一丁目!I6</f>
        <v>17</v>
      </c>
      <c r="I20" s="29">
        <v>82</v>
      </c>
      <c r="J20" s="77">
        <f>[1]渋沢一丁目!K28</f>
        <v>7</v>
      </c>
      <c r="K20" s="77">
        <f>[1]渋沢一丁目!L28</f>
        <v>8</v>
      </c>
      <c r="L20" s="78">
        <f>[1]渋沢一丁目!M28</f>
        <v>15</v>
      </c>
    </row>
    <row r="21" spans="1:12" x14ac:dyDescent="0.15">
      <c r="E21" s="26">
        <v>33</v>
      </c>
      <c r="F21" s="77">
        <f>[1]渋沢一丁目!G7</f>
        <v>6</v>
      </c>
      <c r="G21" s="77">
        <f>[1]渋沢一丁目!H7</f>
        <v>3</v>
      </c>
      <c r="H21" s="78">
        <f>[1]渋沢一丁目!I7</f>
        <v>9</v>
      </c>
      <c r="I21" s="29">
        <v>83</v>
      </c>
      <c r="J21" s="77">
        <f>[1]渋沢一丁目!K29</f>
        <v>4</v>
      </c>
      <c r="K21" s="77">
        <f>[1]渋沢一丁目!L29</f>
        <v>3</v>
      </c>
      <c r="L21" s="78">
        <f>[1]渋沢一丁目!M29</f>
        <v>7</v>
      </c>
    </row>
    <row r="22" spans="1:12" x14ac:dyDescent="0.15">
      <c r="E22" s="26">
        <v>34</v>
      </c>
      <c r="F22" s="77">
        <f>[1]渋沢一丁目!G8</f>
        <v>11</v>
      </c>
      <c r="G22" s="77">
        <f>[1]渋沢一丁目!H8</f>
        <v>6</v>
      </c>
      <c r="H22" s="78">
        <f>[1]渋沢一丁目!I8</f>
        <v>17</v>
      </c>
      <c r="I22" s="29">
        <v>84</v>
      </c>
      <c r="J22" s="77">
        <f>[1]渋沢一丁目!O2</f>
        <v>5</v>
      </c>
      <c r="K22" s="77">
        <f>[1]渋沢一丁目!P2</f>
        <v>0</v>
      </c>
      <c r="L22" s="78">
        <f>[1]渋沢一丁目!Q2</f>
        <v>5</v>
      </c>
    </row>
    <row r="23" spans="1:12" x14ac:dyDescent="0.15">
      <c r="E23" s="26">
        <v>35</v>
      </c>
      <c r="F23" s="77">
        <f>[1]渋沢一丁目!G9</f>
        <v>5</v>
      </c>
      <c r="G23" s="77">
        <f>[1]渋沢一丁目!H9</f>
        <v>9</v>
      </c>
      <c r="H23" s="78">
        <f>[1]渋沢一丁目!I9</f>
        <v>14</v>
      </c>
      <c r="I23" s="29">
        <v>85</v>
      </c>
      <c r="J23" s="77">
        <f>[1]渋沢一丁目!O3</f>
        <v>2</v>
      </c>
      <c r="K23" s="77">
        <f>[1]渋沢一丁目!P3</f>
        <v>3</v>
      </c>
      <c r="L23" s="78">
        <f>[1]渋沢一丁目!Q3</f>
        <v>5</v>
      </c>
    </row>
    <row r="24" spans="1:12" x14ac:dyDescent="0.15">
      <c r="E24" s="26">
        <v>36</v>
      </c>
      <c r="F24" s="77">
        <f>[1]渋沢一丁目!G10</f>
        <v>4</v>
      </c>
      <c r="G24" s="77">
        <f>[1]渋沢一丁目!H10</f>
        <v>4</v>
      </c>
      <c r="H24" s="78">
        <f>[1]渋沢一丁目!I10</f>
        <v>8</v>
      </c>
      <c r="I24" s="29">
        <v>86</v>
      </c>
      <c r="J24" s="77">
        <f>[1]渋沢一丁目!O4</f>
        <v>2</v>
      </c>
      <c r="K24" s="77">
        <f>[1]渋沢一丁目!P4</f>
        <v>4</v>
      </c>
      <c r="L24" s="78">
        <f>[1]渋沢一丁目!Q4</f>
        <v>6</v>
      </c>
    </row>
    <row r="25" spans="1:12" x14ac:dyDescent="0.15">
      <c r="E25" s="26">
        <v>37</v>
      </c>
      <c r="F25" s="77">
        <f>[1]渋沢一丁目!G11</f>
        <v>8</v>
      </c>
      <c r="G25" s="77">
        <f>[1]渋沢一丁目!H11</f>
        <v>11</v>
      </c>
      <c r="H25" s="78">
        <f>[1]渋沢一丁目!I11</f>
        <v>19</v>
      </c>
      <c r="I25" s="29">
        <v>87</v>
      </c>
      <c r="J25" s="77">
        <f>[1]渋沢一丁目!O5</f>
        <v>4</v>
      </c>
      <c r="K25" s="77">
        <f>[1]渋沢一丁目!P5</f>
        <v>4</v>
      </c>
      <c r="L25" s="78">
        <f>[1]渋沢一丁目!Q5</f>
        <v>8</v>
      </c>
    </row>
    <row r="26" spans="1:12" x14ac:dyDescent="0.15">
      <c r="E26" s="26">
        <v>38</v>
      </c>
      <c r="F26" s="77">
        <f>[1]渋沢一丁目!G12</f>
        <v>7</v>
      </c>
      <c r="G26" s="77">
        <f>[1]渋沢一丁目!H12</f>
        <v>6</v>
      </c>
      <c r="H26" s="78">
        <f>[1]渋沢一丁目!I12</f>
        <v>13</v>
      </c>
      <c r="I26" s="29">
        <v>88</v>
      </c>
      <c r="J26" s="77">
        <f>[1]渋沢一丁目!O6</f>
        <v>0</v>
      </c>
      <c r="K26" s="77">
        <f>[1]渋沢一丁目!P6</f>
        <v>1</v>
      </c>
      <c r="L26" s="78">
        <f>[1]渋沢一丁目!Q6</f>
        <v>1</v>
      </c>
    </row>
    <row r="27" spans="1:12" x14ac:dyDescent="0.15">
      <c r="E27" s="26">
        <v>39</v>
      </c>
      <c r="F27" s="77">
        <f>[1]渋沢一丁目!G13</f>
        <v>2</v>
      </c>
      <c r="G27" s="77">
        <f>[1]渋沢一丁目!H13</f>
        <v>9</v>
      </c>
      <c r="H27" s="78">
        <f>[1]渋沢一丁目!I13</f>
        <v>11</v>
      </c>
      <c r="I27" s="29">
        <v>89</v>
      </c>
      <c r="J27" s="77">
        <f>[1]渋沢一丁目!O7</f>
        <v>1</v>
      </c>
      <c r="K27" s="77">
        <f>[1]渋沢一丁目!P7</f>
        <v>1</v>
      </c>
      <c r="L27" s="78">
        <f>[1]渋沢一丁目!Q7</f>
        <v>2</v>
      </c>
    </row>
    <row r="28" spans="1:12" x14ac:dyDescent="0.15">
      <c r="E28" s="26">
        <v>40</v>
      </c>
      <c r="F28" s="77">
        <f>[1]渋沢一丁目!G14</f>
        <v>12</v>
      </c>
      <c r="G28" s="77">
        <f>[1]渋沢一丁目!H14</f>
        <v>8</v>
      </c>
      <c r="H28" s="78">
        <f>[1]渋沢一丁目!I14</f>
        <v>20</v>
      </c>
      <c r="I28" s="29">
        <v>90</v>
      </c>
      <c r="J28" s="77">
        <f>[1]渋沢一丁目!O8</f>
        <v>2</v>
      </c>
      <c r="K28" s="77">
        <f>[1]渋沢一丁目!P8</f>
        <v>2</v>
      </c>
      <c r="L28" s="78">
        <f>[1]渋沢一丁目!Q8</f>
        <v>4</v>
      </c>
    </row>
    <row r="29" spans="1:12" x14ac:dyDescent="0.15">
      <c r="E29" s="26">
        <v>41</v>
      </c>
      <c r="F29" s="77">
        <f>[1]渋沢一丁目!G15</f>
        <v>9</v>
      </c>
      <c r="G29" s="77">
        <f>[1]渋沢一丁目!H15</f>
        <v>5</v>
      </c>
      <c r="H29" s="78">
        <f>[1]渋沢一丁目!I15</f>
        <v>14</v>
      </c>
      <c r="I29" s="29">
        <v>91</v>
      </c>
      <c r="J29" s="77">
        <f>[1]渋沢一丁目!O9</f>
        <v>0</v>
      </c>
      <c r="K29" s="77">
        <f>[1]渋沢一丁目!P9</f>
        <v>2</v>
      </c>
      <c r="L29" s="78">
        <f>[1]渋沢一丁目!Q9</f>
        <v>2</v>
      </c>
    </row>
    <row r="30" spans="1:12" x14ac:dyDescent="0.15">
      <c r="E30" s="26">
        <v>42</v>
      </c>
      <c r="F30" s="77">
        <f>[1]渋沢一丁目!G16</f>
        <v>8</v>
      </c>
      <c r="G30" s="77">
        <f>[1]渋沢一丁目!H16</f>
        <v>5</v>
      </c>
      <c r="H30" s="78">
        <f>[1]渋沢一丁目!I16</f>
        <v>13</v>
      </c>
      <c r="I30" s="29">
        <v>92</v>
      </c>
      <c r="J30" s="77">
        <f>[1]渋沢一丁目!O10</f>
        <v>1</v>
      </c>
      <c r="K30" s="77">
        <f>[1]渋沢一丁目!P10</f>
        <v>1</v>
      </c>
      <c r="L30" s="78">
        <f>[1]渋沢一丁目!Q10</f>
        <v>2</v>
      </c>
    </row>
    <row r="31" spans="1:12" x14ac:dyDescent="0.15">
      <c r="E31" s="26">
        <v>43</v>
      </c>
      <c r="F31" s="77">
        <f>[1]渋沢一丁目!G17</f>
        <v>6</v>
      </c>
      <c r="G31" s="77">
        <f>[1]渋沢一丁目!H17</f>
        <v>8</v>
      </c>
      <c r="H31" s="78">
        <f>[1]渋沢一丁目!I17</f>
        <v>14</v>
      </c>
      <c r="I31" s="29">
        <v>93</v>
      </c>
      <c r="J31" s="77">
        <f>[1]渋沢一丁目!O11</f>
        <v>0</v>
      </c>
      <c r="K31" s="77">
        <f>[1]渋沢一丁目!P11</f>
        <v>3</v>
      </c>
      <c r="L31" s="78">
        <f>[1]渋沢一丁目!Q11</f>
        <v>3</v>
      </c>
    </row>
    <row r="32" spans="1:12" x14ac:dyDescent="0.15">
      <c r="E32" s="26">
        <v>44</v>
      </c>
      <c r="F32" s="77">
        <f>[1]渋沢一丁目!G18</f>
        <v>9</v>
      </c>
      <c r="G32" s="77">
        <f>[1]渋沢一丁目!H18</f>
        <v>7</v>
      </c>
      <c r="H32" s="78">
        <f>[1]渋沢一丁目!I18</f>
        <v>16</v>
      </c>
      <c r="I32" s="29">
        <v>94</v>
      </c>
      <c r="J32" s="77">
        <f>[1]渋沢一丁目!O12</f>
        <v>0</v>
      </c>
      <c r="K32" s="77">
        <f>[1]渋沢一丁目!P12</f>
        <v>0</v>
      </c>
      <c r="L32" s="78">
        <f>[1]渋沢一丁目!Q12</f>
        <v>0</v>
      </c>
    </row>
    <row r="33" spans="5:12" x14ac:dyDescent="0.15">
      <c r="E33" s="26">
        <v>45</v>
      </c>
      <c r="F33" s="77">
        <f>[1]渋沢一丁目!G19</f>
        <v>10</v>
      </c>
      <c r="G33" s="77">
        <f>[1]渋沢一丁目!H19</f>
        <v>11</v>
      </c>
      <c r="H33" s="78">
        <f>[1]渋沢一丁目!I19</f>
        <v>21</v>
      </c>
      <c r="I33" s="29">
        <v>95</v>
      </c>
      <c r="J33" s="77">
        <f>[1]渋沢一丁目!O13</f>
        <v>1</v>
      </c>
      <c r="K33" s="77">
        <f>[1]渋沢一丁目!P13</f>
        <v>2</v>
      </c>
      <c r="L33" s="78">
        <f>[1]渋沢一丁目!Q13</f>
        <v>3</v>
      </c>
    </row>
    <row r="34" spans="5:12" x14ac:dyDescent="0.15">
      <c r="E34" s="26">
        <v>46</v>
      </c>
      <c r="F34" s="77">
        <f>[1]渋沢一丁目!G20</f>
        <v>16</v>
      </c>
      <c r="G34" s="77">
        <f>[1]渋沢一丁目!H20</f>
        <v>7</v>
      </c>
      <c r="H34" s="78">
        <f>[1]渋沢一丁目!I20</f>
        <v>23</v>
      </c>
      <c r="I34" s="29">
        <v>96</v>
      </c>
      <c r="J34" s="77">
        <f>[1]渋沢一丁目!O14</f>
        <v>0</v>
      </c>
      <c r="K34" s="77">
        <f>[1]渋沢一丁目!P14</f>
        <v>0</v>
      </c>
      <c r="L34" s="78">
        <f>[1]渋沢一丁目!Q14</f>
        <v>0</v>
      </c>
    </row>
    <row r="35" spans="5:12" x14ac:dyDescent="0.15">
      <c r="E35" s="26">
        <v>47</v>
      </c>
      <c r="F35" s="77">
        <f>[1]渋沢一丁目!G21</f>
        <v>12</v>
      </c>
      <c r="G35" s="77">
        <f>[1]渋沢一丁目!H21</f>
        <v>4</v>
      </c>
      <c r="H35" s="78">
        <f>[1]渋沢一丁目!I21</f>
        <v>16</v>
      </c>
      <c r="I35" s="29">
        <v>97</v>
      </c>
      <c r="J35" s="77">
        <f>[1]渋沢一丁目!O15</f>
        <v>0</v>
      </c>
      <c r="K35" s="77">
        <f>[1]渋沢一丁目!P15</f>
        <v>0</v>
      </c>
      <c r="L35" s="78">
        <f>[1]渋沢一丁目!Q15</f>
        <v>0</v>
      </c>
    </row>
    <row r="36" spans="5:12" x14ac:dyDescent="0.15">
      <c r="E36" s="26">
        <v>48</v>
      </c>
      <c r="F36" s="77">
        <f>[1]渋沢一丁目!G22</f>
        <v>10</v>
      </c>
      <c r="G36" s="77">
        <f>[1]渋沢一丁目!H22</f>
        <v>9</v>
      </c>
      <c r="H36" s="78">
        <f>[1]渋沢一丁目!I22</f>
        <v>19</v>
      </c>
      <c r="I36" s="29">
        <v>98</v>
      </c>
      <c r="J36" s="77">
        <f>[1]渋沢一丁目!O16</f>
        <v>0</v>
      </c>
      <c r="K36" s="77">
        <f>[1]渋沢一丁目!P16</f>
        <v>0</v>
      </c>
      <c r="L36" s="78">
        <f>[1]渋沢一丁目!Q16</f>
        <v>0</v>
      </c>
    </row>
    <row r="37" spans="5:12" x14ac:dyDescent="0.15">
      <c r="E37" s="26">
        <v>49</v>
      </c>
      <c r="F37" s="77">
        <f>[1]渋沢一丁目!G23</f>
        <v>9</v>
      </c>
      <c r="G37" s="77">
        <f>[1]渋沢一丁目!H23</f>
        <v>10</v>
      </c>
      <c r="H37" s="78">
        <f>[1]渋沢一丁目!I23</f>
        <v>19</v>
      </c>
      <c r="I37" s="29">
        <v>99</v>
      </c>
      <c r="J37" s="77">
        <f>[1]渋沢一丁目!O17</f>
        <v>0</v>
      </c>
      <c r="K37" s="77">
        <f>[1]渋沢一丁目!P17</f>
        <v>1</v>
      </c>
      <c r="L37" s="78">
        <f>[1]渋沢一丁目!Q17</f>
        <v>1</v>
      </c>
    </row>
    <row r="38" spans="5:12" x14ac:dyDescent="0.15">
      <c r="E38" s="26">
        <v>50</v>
      </c>
      <c r="F38" s="77">
        <f>[1]渋沢一丁目!G24</f>
        <v>10</v>
      </c>
      <c r="G38" s="77">
        <f>[1]渋沢一丁目!H24</f>
        <v>2</v>
      </c>
      <c r="H38" s="78">
        <f>[1]渋沢一丁目!I24</f>
        <v>12</v>
      </c>
      <c r="I38" s="29">
        <v>100</v>
      </c>
      <c r="J38" s="77">
        <f>[1]渋沢一丁目!O18</f>
        <v>0</v>
      </c>
      <c r="K38" s="77">
        <f>[1]渋沢一丁目!P18</f>
        <v>0</v>
      </c>
      <c r="L38" s="78">
        <f>[1]渋沢一丁目!Q18</f>
        <v>0</v>
      </c>
    </row>
    <row r="39" spans="5:12" x14ac:dyDescent="0.15">
      <c r="E39" s="26">
        <v>51</v>
      </c>
      <c r="F39" s="77">
        <f>[1]渋沢一丁目!G25</f>
        <v>8</v>
      </c>
      <c r="G39" s="77">
        <f>[1]渋沢一丁目!H25</f>
        <v>5</v>
      </c>
      <c r="H39" s="78">
        <f>[1]渋沢一丁目!I25</f>
        <v>13</v>
      </c>
      <c r="I39" s="29">
        <v>101</v>
      </c>
      <c r="J39" s="77">
        <f>[1]渋沢一丁目!O19</f>
        <v>0</v>
      </c>
      <c r="K39" s="77">
        <f>[1]渋沢一丁目!P19</f>
        <v>0</v>
      </c>
      <c r="L39" s="78">
        <f>[1]渋沢一丁目!Q19</f>
        <v>0</v>
      </c>
    </row>
    <row r="40" spans="5:12" x14ac:dyDescent="0.15">
      <c r="E40" s="26">
        <v>52</v>
      </c>
      <c r="F40" s="77">
        <f>[1]渋沢一丁目!G26</f>
        <v>5</v>
      </c>
      <c r="G40" s="77">
        <f>[1]渋沢一丁目!H26</f>
        <v>11</v>
      </c>
      <c r="H40" s="78">
        <f>[1]渋沢一丁目!I26</f>
        <v>16</v>
      </c>
      <c r="I40" s="29">
        <v>102</v>
      </c>
      <c r="J40" s="77">
        <f>[1]渋沢一丁目!O20</f>
        <v>0</v>
      </c>
      <c r="K40" s="77">
        <f>[1]渋沢一丁目!P20</f>
        <v>0</v>
      </c>
      <c r="L40" s="78">
        <f>[1]渋沢一丁目!Q20</f>
        <v>0</v>
      </c>
    </row>
    <row r="41" spans="5:12" x14ac:dyDescent="0.15">
      <c r="E41" s="26">
        <v>53</v>
      </c>
      <c r="F41" s="77">
        <f>[1]渋沢一丁目!G27</f>
        <v>8</v>
      </c>
      <c r="G41" s="77">
        <f>[1]渋沢一丁目!H27</f>
        <v>4</v>
      </c>
      <c r="H41" s="78">
        <f>[1]渋沢一丁目!I27</f>
        <v>12</v>
      </c>
      <c r="I41" s="29">
        <v>103</v>
      </c>
      <c r="J41" s="77">
        <f>[1]渋沢一丁目!O21</f>
        <v>0</v>
      </c>
      <c r="K41" s="77">
        <f>[1]渋沢一丁目!P21</f>
        <v>0</v>
      </c>
      <c r="L41" s="78">
        <f>[1]渋沢一丁目!Q21</f>
        <v>0</v>
      </c>
    </row>
    <row r="42" spans="5:12" x14ac:dyDescent="0.15">
      <c r="E42" s="26">
        <v>54</v>
      </c>
      <c r="F42" s="77">
        <f>[1]渋沢一丁目!G28</f>
        <v>4</v>
      </c>
      <c r="G42" s="77">
        <f>[1]渋沢一丁目!H28</f>
        <v>9</v>
      </c>
      <c r="H42" s="78">
        <f>[1]渋沢一丁目!I28</f>
        <v>13</v>
      </c>
      <c r="I42" s="29">
        <v>104</v>
      </c>
      <c r="J42" s="77">
        <f>[1]渋沢一丁目!O22</f>
        <v>0</v>
      </c>
      <c r="K42" s="77">
        <f>[1]渋沢一丁目!P22</f>
        <v>0</v>
      </c>
      <c r="L42" s="78">
        <f>[1]渋沢一丁目!Q22</f>
        <v>0</v>
      </c>
    </row>
    <row r="43" spans="5:12" x14ac:dyDescent="0.15">
      <c r="E43" s="26">
        <v>55</v>
      </c>
      <c r="F43" s="77">
        <f>[1]渋沢一丁目!G29</f>
        <v>8</v>
      </c>
      <c r="G43" s="77">
        <f>[1]渋沢一丁目!H29</f>
        <v>9</v>
      </c>
      <c r="H43" s="78">
        <f>[1]渋沢一丁目!I29</f>
        <v>17</v>
      </c>
      <c r="I43" s="29">
        <v>105</v>
      </c>
      <c r="J43" s="77">
        <f>[1]渋沢一丁目!O23</f>
        <v>0</v>
      </c>
      <c r="K43" s="77">
        <f>[1]渋沢一丁目!P23</f>
        <v>0</v>
      </c>
      <c r="L43" s="78">
        <f>[1]渋沢一丁目!Q23</f>
        <v>0</v>
      </c>
    </row>
    <row r="44" spans="5:12" x14ac:dyDescent="0.15">
      <c r="E44" s="26">
        <v>56</v>
      </c>
      <c r="F44" s="77">
        <f>[1]渋沢一丁目!K2</f>
        <v>9</v>
      </c>
      <c r="G44" s="77">
        <f>[1]渋沢一丁目!L2</f>
        <v>6</v>
      </c>
      <c r="H44" s="78">
        <f>[1]渋沢一丁目!M2</f>
        <v>15</v>
      </c>
      <c r="I44" s="29">
        <v>106</v>
      </c>
      <c r="J44" s="77">
        <f>[1]渋沢一丁目!O24</f>
        <v>0</v>
      </c>
      <c r="K44" s="77">
        <f>[1]渋沢一丁目!P24</f>
        <v>0</v>
      </c>
      <c r="L44" s="78">
        <f>[1]渋沢一丁目!Q24</f>
        <v>0</v>
      </c>
    </row>
    <row r="45" spans="5:12" x14ac:dyDescent="0.15">
      <c r="E45" s="26">
        <v>57</v>
      </c>
      <c r="F45" s="77">
        <f>[1]渋沢一丁目!K3</f>
        <v>6</v>
      </c>
      <c r="G45" s="77">
        <f>[1]渋沢一丁目!L3</f>
        <v>3</v>
      </c>
      <c r="H45" s="78">
        <f>[1]渋沢一丁目!M3</f>
        <v>9</v>
      </c>
      <c r="I45" s="29">
        <v>107</v>
      </c>
      <c r="J45" s="77">
        <f>[1]渋沢一丁目!O25</f>
        <v>0</v>
      </c>
      <c r="K45" s="77">
        <f>[1]渋沢一丁目!P25</f>
        <v>0</v>
      </c>
      <c r="L45" s="78">
        <f>[1]渋沢一丁目!Q25</f>
        <v>0</v>
      </c>
    </row>
    <row r="46" spans="5:12" ht="14.25" thickBot="1" x14ac:dyDescent="0.2">
      <c r="E46" s="26">
        <v>58</v>
      </c>
      <c r="F46" s="77">
        <f>[1]渋沢一丁目!K4</f>
        <v>2</v>
      </c>
      <c r="G46" s="77">
        <f>[1]渋沢一丁目!L4</f>
        <v>9</v>
      </c>
      <c r="H46" s="78">
        <f>[1]渋沢一丁目!M4</f>
        <v>11</v>
      </c>
      <c r="I46" s="30">
        <v>108</v>
      </c>
      <c r="J46" s="80">
        <f>[1]渋沢一丁目!O26</f>
        <v>0</v>
      </c>
      <c r="K46" s="80">
        <f>[1]渋沢一丁目!P26</f>
        <v>0</v>
      </c>
      <c r="L46" s="81">
        <f>[1]渋沢一丁目!Q26</f>
        <v>0</v>
      </c>
    </row>
    <row r="47" spans="5:12" ht="15" thickTop="1" thickBot="1" x14ac:dyDescent="0.2">
      <c r="E47" s="26">
        <v>59</v>
      </c>
      <c r="F47" s="77">
        <f>[1]渋沢一丁目!K5</f>
        <v>3</v>
      </c>
      <c r="G47" s="77">
        <f>[1]渋沢一丁目!L5</f>
        <v>9</v>
      </c>
      <c r="H47" s="78">
        <f>[1]渋沢一丁目!M5</f>
        <v>12</v>
      </c>
      <c r="I47" s="38" t="s">
        <v>241</v>
      </c>
      <c r="J47" s="83">
        <f>SUM(J3:J46)</f>
        <v>173</v>
      </c>
      <c r="K47" s="83">
        <f>SUM(K3:K46)</f>
        <v>203</v>
      </c>
      <c r="L47" s="40">
        <f>SUM(J47:K47)</f>
        <v>376</v>
      </c>
    </row>
    <row r="48" spans="5:12" x14ac:dyDescent="0.15">
      <c r="E48" s="26">
        <v>60</v>
      </c>
      <c r="F48" s="77">
        <f>[1]渋沢一丁目!K6</f>
        <v>6</v>
      </c>
      <c r="G48" s="77">
        <f>[1]渋沢一丁目!L6</f>
        <v>4</v>
      </c>
      <c r="H48" s="78">
        <f>[1]渋沢一丁目!M6</f>
        <v>10</v>
      </c>
    </row>
    <row r="49" spans="5:12" ht="14.25" thickBot="1" x14ac:dyDescent="0.2">
      <c r="E49" s="26">
        <v>61</v>
      </c>
      <c r="F49" s="77">
        <f>[1]渋沢一丁目!K7</f>
        <v>9</v>
      </c>
      <c r="G49" s="77">
        <f>[1]渋沢一丁目!L7</f>
        <v>7</v>
      </c>
      <c r="H49" s="78">
        <f>[1]渋沢一丁目!M7</f>
        <v>16</v>
      </c>
      <c r="J49" s="60" t="s">
        <v>537</v>
      </c>
    </row>
    <row r="50" spans="5:12" x14ac:dyDescent="0.15">
      <c r="E50" s="26">
        <v>62</v>
      </c>
      <c r="F50" s="77">
        <f>[1]渋沢一丁目!K8</f>
        <v>6</v>
      </c>
      <c r="G50" s="77">
        <f>[1]渋沢一丁目!L8</f>
        <v>7</v>
      </c>
      <c r="H50" s="78">
        <f>[1]渋沢一丁目!M8</f>
        <v>13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[1]渋沢一丁目!K9</f>
        <v>8</v>
      </c>
      <c r="G51" s="77">
        <f>[1]渋沢一丁目!L9</f>
        <v>9</v>
      </c>
      <c r="H51" s="78">
        <f>[1]渋沢一丁目!M9</f>
        <v>17</v>
      </c>
      <c r="J51" s="45">
        <f>SUM(B18,F53,J47)</f>
        <v>594</v>
      </c>
      <c r="K51" s="46">
        <f>SUM(C18,G53,K47)</f>
        <v>557</v>
      </c>
      <c r="L51" s="47">
        <f>SUM(J51:K51)</f>
        <v>1151</v>
      </c>
    </row>
    <row r="52" spans="5:12" ht="14.25" thickBot="1" x14ac:dyDescent="0.2">
      <c r="E52" s="30">
        <v>64</v>
      </c>
      <c r="F52" s="80">
        <f>[1]渋沢一丁目!K10</f>
        <v>8</v>
      </c>
      <c r="G52" s="80">
        <f>[1]渋沢一丁目!L10</f>
        <v>5</v>
      </c>
      <c r="H52" s="81">
        <f>[1]渋沢一丁目!M10</f>
        <v>13</v>
      </c>
    </row>
    <row r="53" spans="5:12" ht="15" thickTop="1" thickBot="1" x14ac:dyDescent="0.2">
      <c r="E53" s="34" t="s">
        <v>241</v>
      </c>
      <c r="F53" s="37">
        <f>SUM(F3:F52)</f>
        <v>343</v>
      </c>
      <c r="G53" s="59">
        <f>SUM(G3:G52)</f>
        <v>311</v>
      </c>
      <c r="H53" s="40">
        <f>SUM(F53:G53)</f>
        <v>654</v>
      </c>
    </row>
    <row r="56" spans="5:12" x14ac:dyDescent="0.15">
      <c r="F56" s="49" t="s">
        <v>538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539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[1]渋沢二丁目!C2</f>
        <v>3</v>
      </c>
      <c r="C3" s="52">
        <f>[1]渋沢二丁目!D2</f>
        <v>9</v>
      </c>
      <c r="D3" s="52">
        <f>[1]渋沢二丁目!E2</f>
        <v>12</v>
      </c>
      <c r="E3" s="23">
        <v>15</v>
      </c>
      <c r="F3" s="77">
        <f>[1]渋沢二丁目!C17</f>
        <v>7</v>
      </c>
      <c r="G3" s="77">
        <f>[1]渋沢二丁目!D17</f>
        <v>10</v>
      </c>
      <c r="H3" s="78">
        <f>[1]渋沢二丁目!E17</f>
        <v>17</v>
      </c>
      <c r="I3" s="25">
        <v>65</v>
      </c>
      <c r="J3" s="77">
        <f>[1]渋沢二丁目!K11</f>
        <v>19</v>
      </c>
      <c r="K3" s="77">
        <f>[1]渋沢二丁目!L11</f>
        <v>19</v>
      </c>
      <c r="L3" s="78">
        <f>[1]渋沢二丁目!M11</f>
        <v>38</v>
      </c>
    </row>
    <row r="4" spans="1:12" x14ac:dyDescent="0.15">
      <c r="A4" s="26">
        <v>1</v>
      </c>
      <c r="B4" s="52">
        <f>[1]渋沢二丁目!C3</f>
        <v>6</v>
      </c>
      <c r="C4" s="52">
        <f>[1]渋沢二丁目!D3</f>
        <v>6</v>
      </c>
      <c r="D4" s="52">
        <f>[1]渋沢二丁目!E3</f>
        <v>12</v>
      </c>
      <c r="E4" s="26">
        <v>16</v>
      </c>
      <c r="F4" s="77">
        <f>[1]渋沢二丁目!C18</f>
        <v>9</v>
      </c>
      <c r="G4" s="77">
        <f>[1]渋沢二丁目!D18</f>
        <v>12</v>
      </c>
      <c r="H4" s="78">
        <f>[1]渋沢二丁目!E18</f>
        <v>21</v>
      </c>
      <c r="I4" s="29">
        <v>66</v>
      </c>
      <c r="J4" s="77">
        <f>[1]渋沢二丁目!K12</f>
        <v>11</v>
      </c>
      <c r="K4" s="77">
        <f>[1]渋沢二丁目!L12</f>
        <v>19</v>
      </c>
      <c r="L4" s="78">
        <f>[1]渋沢二丁目!M12</f>
        <v>30</v>
      </c>
    </row>
    <row r="5" spans="1:12" x14ac:dyDescent="0.15">
      <c r="A5" s="26">
        <v>2</v>
      </c>
      <c r="B5" s="52">
        <f>[1]渋沢二丁目!C4</f>
        <v>14</v>
      </c>
      <c r="C5" s="52">
        <f>[1]渋沢二丁目!D4</f>
        <v>11</v>
      </c>
      <c r="D5" s="52">
        <f>[1]渋沢二丁目!E4</f>
        <v>25</v>
      </c>
      <c r="E5" s="26">
        <v>17</v>
      </c>
      <c r="F5" s="77">
        <f>[1]渋沢二丁目!C19</f>
        <v>9</v>
      </c>
      <c r="G5" s="77">
        <f>[1]渋沢二丁目!D19</f>
        <v>9</v>
      </c>
      <c r="H5" s="78">
        <f>[1]渋沢二丁目!E19</f>
        <v>18</v>
      </c>
      <c r="I5" s="29">
        <v>67</v>
      </c>
      <c r="J5" s="77">
        <f>[1]渋沢二丁目!K13</f>
        <v>17</v>
      </c>
      <c r="K5" s="77">
        <f>[1]渋沢二丁目!L13</f>
        <v>15</v>
      </c>
      <c r="L5" s="78">
        <f>[1]渋沢二丁目!M13</f>
        <v>32</v>
      </c>
    </row>
    <row r="6" spans="1:12" x14ac:dyDescent="0.15">
      <c r="A6" s="26">
        <v>3</v>
      </c>
      <c r="B6" s="52">
        <f>[1]渋沢二丁目!C5</f>
        <v>7</v>
      </c>
      <c r="C6" s="52">
        <f>[1]渋沢二丁目!D5</f>
        <v>5</v>
      </c>
      <c r="D6" s="52">
        <f>[1]渋沢二丁目!E5</f>
        <v>12</v>
      </c>
      <c r="E6" s="26">
        <v>18</v>
      </c>
      <c r="F6" s="77">
        <f>[1]渋沢二丁目!C20</f>
        <v>17</v>
      </c>
      <c r="G6" s="77">
        <f>[1]渋沢二丁目!D20</f>
        <v>13</v>
      </c>
      <c r="H6" s="78">
        <f>[1]渋沢二丁目!E20</f>
        <v>30</v>
      </c>
      <c r="I6" s="29">
        <v>68</v>
      </c>
      <c r="J6" s="77">
        <f>[1]渋沢二丁目!K14</f>
        <v>20</v>
      </c>
      <c r="K6" s="77">
        <f>[1]渋沢二丁目!L14</f>
        <v>22</v>
      </c>
      <c r="L6" s="78">
        <f>[1]渋沢二丁目!M14</f>
        <v>42</v>
      </c>
    </row>
    <row r="7" spans="1:12" x14ac:dyDescent="0.15">
      <c r="A7" s="26">
        <v>4</v>
      </c>
      <c r="B7" s="52">
        <f>[1]渋沢二丁目!C6</f>
        <v>15</v>
      </c>
      <c r="C7" s="52">
        <f>[1]渋沢二丁目!D6</f>
        <v>11</v>
      </c>
      <c r="D7" s="52">
        <f>[1]渋沢二丁目!E6</f>
        <v>26</v>
      </c>
      <c r="E7" s="26">
        <v>19</v>
      </c>
      <c r="F7" s="77">
        <f>[1]渋沢二丁目!C21</f>
        <v>5</v>
      </c>
      <c r="G7" s="77">
        <f>[1]渋沢二丁目!D21</f>
        <v>8</v>
      </c>
      <c r="H7" s="78">
        <f>[1]渋沢二丁目!E21</f>
        <v>13</v>
      </c>
      <c r="I7" s="29">
        <v>69</v>
      </c>
      <c r="J7" s="77">
        <f>[1]渋沢二丁目!K15</f>
        <v>21</v>
      </c>
      <c r="K7" s="77">
        <f>[1]渋沢二丁目!L15</f>
        <v>23</v>
      </c>
      <c r="L7" s="78">
        <f>[1]渋沢二丁目!M15</f>
        <v>44</v>
      </c>
    </row>
    <row r="8" spans="1:12" x14ac:dyDescent="0.15">
      <c r="A8" s="26">
        <v>5</v>
      </c>
      <c r="B8" s="52">
        <f>[1]渋沢二丁目!C7</f>
        <v>7</v>
      </c>
      <c r="C8" s="52">
        <f>[1]渋沢二丁目!D7</f>
        <v>4</v>
      </c>
      <c r="D8" s="52">
        <f>[1]渋沢二丁目!E7</f>
        <v>11</v>
      </c>
      <c r="E8" s="26">
        <v>20</v>
      </c>
      <c r="F8" s="77">
        <f>[1]渋沢二丁目!C22</f>
        <v>10</v>
      </c>
      <c r="G8" s="77">
        <f>[1]渋沢二丁目!D22</f>
        <v>11</v>
      </c>
      <c r="H8" s="78">
        <f>[1]渋沢二丁目!E22</f>
        <v>21</v>
      </c>
      <c r="I8" s="29">
        <v>70</v>
      </c>
      <c r="J8" s="77">
        <f>[1]渋沢二丁目!K16</f>
        <v>14</v>
      </c>
      <c r="K8" s="77">
        <f>[1]渋沢二丁目!L16</f>
        <v>23</v>
      </c>
      <c r="L8" s="78">
        <f>[1]渋沢二丁目!M16</f>
        <v>37</v>
      </c>
    </row>
    <row r="9" spans="1:12" x14ac:dyDescent="0.15">
      <c r="A9" s="26">
        <v>6</v>
      </c>
      <c r="B9" s="52">
        <f>[1]渋沢二丁目!C8</f>
        <v>14</v>
      </c>
      <c r="C9" s="52">
        <f>[1]渋沢二丁目!D8</f>
        <v>13</v>
      </c>
      <c r="D9" s="52">
        <f>[1]渋沢二丁目!E8</f>
        <v>27</v>
      </c>
      <c r="E9" s="26">
        <v>21</v>
      </c>
      <c r="F9" s="77">
        <f>[1]渋沢二丁目!C23</f>
        <v>8</v>
      </c>
      <c r="G9" s="77">
        <f>[1]渋沢二丁目!D23</f>
        <v>4</v>
      </c>
      <c r="H9" s="78">
        <f>[1]渋沢二丁目!E23</f>
        <v>12</v>
      </c>
      <c r="I9" s="29">
        <v>71</v>
      </c>
      <c r="J9" s="77">
        <f>[1]渋沢二丁目!K17</f>
        <v>25</v>
      </c>
      <c r="K9" s="77">
        <f>[1]渋沢二丁目!L17</f>
        <v>15</v>
      </c>
      <c r="L9" s="78">
        <f>[1]渋沢二丁目!M17</f>
        <v>40</v>
      </c>
    </row>
    <row r="10" spans="1:12" x14ac:dyDescent="0.15">
      <c r="A10" s="26">
        <v>7</v>
      </c>
      <c r="B10" s="52">
        <f>[1]渋沢二丁目!C9</f>
        <v>11</v>
      </c>
      <c r="C10" s="52">
        <f>[1]渋沢二丁目!D9</f>
        <v>9</v>
      </c>
      <c r="D10" s="52">
        <f>[1]渋沢二丁目!E9</f>
        <v>20</v>
      </c>
      <c r="E10" s="26">
        <v>22</v>
      </c>
      <c r="F10" s="77">
        <f>[1]渋沢二丁目!C24</f>
        <v>13</v>
      </c>
      <c r="G10" s="77">
        <f>[1]渋沢二丁目!D24</f>
        <v>9</v>
      </c>
      <c r="H10" s="78">
        <f>[1]渋沢二丁目!E24</f>
        <v>22</v>
      </c>
      <c r="I10" s="29">
        <v>72</v>
      </c>
      <c r="J10" s="77">
        <f>[1]渋沢二丁目!K18</f>
        <v>22</v>
      </c>
      <c r="K10" s="77">
        <f>[1]渋沢二丁目!L18</f>
        <v>21</v>
      </c>
      <c r="L10" s="78">
        <f>[1]渋沢二丁目!M18</f>
        <v>43</v>
      </c>
    </row>
    <row r="11" spans="1:12" x14ac:dyDescent="0.15">
      <c r="A11" s="26">
        <v>8</v>
      </c>
      <c r="B11" s="52">
        <f>[1]渋沢二丁目!C10</f>
        <v>9</v>
      </c>
      <c r="C11" s="52">
        <f>[1]渋沢二丁目!D10</f>
        <v>4</v>
      </c>
      <c r="D11" s="52">
        <f>[1]渋沢二丁目!E10</f>
        <v>13</v>
      </c>
      <c r="E11" s="26">
        <v>23</v>
      </c>
      <c r="F11" s="77">
        <f>[1]渋沢二丁目!C25</f>
        <v>10</v>
      </c>
      <c r="G11" s="77">
        <f>[1]渋沢二丁目!D25</f>
        <v>6</v>
      </c>
      <c r="H11" s="78">
        <f>[1]渋沢二丁目!E25</f>
        <v>16</v>
      </c>
      <c r="I11" s="29">
        <v>73</v>
      </c>
      <c r="J11" s="77">
        <f>[1]渋沢二丁目!K19</f>
        <v>11</v>
      </c>
      <c r="K11" s="77">
        <f>[1]渋沢二丁目!L19</f>
        <v>20</v>
      </c>
      <c r="L11" s="78">
        <f>[1]渋沢二丁目!M19</f>
        <v>31</v>
      </c>
    </row>
    <row r="12" spans="1:12" x14ac:dyDescent="0.15">
      <c r="A12" s="26">
        <v>9</v>
      </c>
      <c r="B12" s="52">
        <f>[1]渋沢二丁目!C11</f>
        <v>8</v>
      </c>
      <c r="C12" s="52">
        <f>[1]渋沢二丁目!D11</f>
        <v>8</v>
      </c>
      <c r="D12" s="52">
        <f>[1]渋沢二丁目!E11</f>
        <v>16</v>
      </c>
      <c r="E12" s="26">
        <v>24</v>
      </c>
      <c r="F12" s="77">
        <f>[1]渋沢二丁目!C26</f>
        <v>9</v>
      </c>
      <c r="G12" s="77">
        <f>[1]渋沢二丁目!D26</f>
        <v>9</v>
      </c>
      <c r="H12" s="78">
        <f>[1]渋沢二丁目!E26</f>
        <v>18</v>
      </c>
      <c r="I12" s="29">
        <v>74</v>
      </c>
      <c r="J12" s="77">
        <f>[1]渋沢二丁目!K20</f>
        <v>13</v>
      </c>
      <c r="K12" s="77">
        <f>[1]渋沢二丁目!L20</f>
        <v>16</v>
      </c>
      <c r="L12" s="78">
        <f>[1]渋沢二丁目!M20</f>
        <v>29</v>
      </c>
    </row>
    <row r="13" spans="1:12" x14ac:dyDescent="0.15">
      <c r="A13" s="26">
        <v>10</v>
      </c>
      <c r="B13" s="52">
        <f>[1]渋沢二丁目!C12</f>
        <v>8</v>
      </c>
      <c r="C13" s="52">
        <f>[1]渋沢二丁目!D12</f>
        <v>12</v>
      </c>
      <c r="D13" s="52">
        <f>[1]渋沢二丁目!E12</f>
        <v>20</v>
      </c>
      <c r="E13" s="26">
        <v>25</v>
      </c>
      <c r="F13" s="77">
        <f>[1]渋沢二丁目!C27</f>
        <v>8</v>
      </c>
      <c r="G13" s="77">
        <f>[1]渋沢二丁目!D27</f>
        <v>11</v>
      </c>
      <c r="H13" s="78">
        <f>[1]渋沢二丁目!E27</f>
        <v>19</v>
      </c>
      <c r="I13" s="29">
        <v>75</v>
      </c>
      <c r="J13" s="77">
        <f>[1]渋沢二丁目!K21</f>
        <v>12</v>
      </c>
      <c r="K13" s="77">
        <f>[1]渋沢二丁目!L21</f>
        <v>21</v>
      </c>
      <c r="L13" s="78">
        <f>[1]渋沢二丁目!M21</f>
        <v>33</v>
      </c>
    </row>
    <row r="14" spans="1:12" x14ac:dyDescent="0.15">
      <c r="A14" s="26">
        <v>11</v>
      </c>
      <c r="B14" s="52">
        <f>[1]渋沢二丁目!C13</f>
        <v>6</v>
      </c>
      <c r="C14" s="52">
        <f>[1]渋沢二丁目!D13</f>
        <v>9</v>
      </c>
      <c r="D14" s="52">
        <f>[1]渋沢二丁目!E13</f>
        <v>15</v>
      </c>
      <c r="E14" s="26">
        <v>26</v>
      </c>
      <c r="F14" s="77">
        <f>[1]渋沢二丁目!C28</f>
        <v>9</v>
      </c>
      <c r="G14" s="77">
        <f>[1]渋沢二丁目!D28</f>
        <v>6</v>
      </c>
      <c r="H14" s="78">
        <f>[1]渋沢二丁目!E28</f>
        <v>15</v>
      </c>
      <c r="I14" s="29">
        <v>76</v>
      </c>
      <c r="J14" s="77">
        <f>[1]渋沢二丁目!K22</f>
        <v>18</v>
      </c>
      <c r="K14" s="77">
        <f>[1]渋沢二丁目!L22</f>
        <v>24</v>
      </c>
      <c r="L14" s="78">
        <f>[1]渋沢二丁目!M22</f>
        <v>42</v>
      </c>
    </row>
    <row r="15" spans="1:12" x14ac:dyDescent="0.15">
      <c r="A15" s="26">
        <v>12</v>
      </c>
      <c r="B15" s="52">
        <f>[1]渋沢二丁目!C14</f>
        <v>7</v>
      </c>
      <c r="C15" s="52">
        <f>[1]渋沢二丁目!D14</f>
        <v>10</v>
      </c>
      <c r="D15" s="52">
        <f>[1]渋沢二丁目!E14</f>
        <v>17</v>
      </c>
      <c r="E15" s="26">
        <v>27</v>
      </c>
      <c r="F15" s="77">
        <f>[1]渋沢二丁目!C29</f>
        <v>11</v>
      </c>
      <c r="G15" s="77">
        <f>[1]渋沢二丁目!D29</f>
        <v>13</v>
      </c>
      <c r="H15" s="78">
        <f>[1]渋沢二丁目!E29</f>
        <v>24</v>
      </c>
      <c r="I15" s="29">
        <v>77</v>
      </c>
      <c r="J15" s="77">
        <f>[1]渋沢二丁目!K23</f>
        <v>13</v>
      </c>
      <c r="K15" s="77">
        <f>[1]渋沢二丁目!L23</f>
        <v>12</v>
      </c>
      <c r="L15" s="78">
        <f>[1]渋沢二丁目!M23</f>
        <v>25</v>
      </c>
    </row>
    <row r="16" spans="1:12" x14ac:dyDescent="0.15">
      <c r="A16" s="26">
        <v>13</v>
      </c>
      <c r="B16" s="52">
        <f>[1]渋沢二丁目!C15</f>
        <v>8</v>
      </c>
      <c r="C16" s="52">
        <f>[1]渋沢二丁目!D15</f>
        <v>5</v>
      </c>
      <c r="D16" s="52">
        <f>[1]渋沢二丁目!E15</f>
        <v>13</v>
      </c>
      <c r="E16" s="26">
        <v>28</v>
      </c>
      <c r="F16" s="77">
        <f>[1]渋沢二丁目!G2</f>
        <v>10</v>
      </c>
      <c r="G16" s="77">
        <f>[1]渋沢二丁目!H2</f>
        <v>13</v>
      </c>
      <c r="H16" s="78">
        <f>[1]渋沢二丁目!I2</f>
        <v>23</v>
      </c>
      <c r="I16" s="29">
        <v>78</v>
      </c>
      <c r="J16" s="77">
        <f>[1]渋沢二丁目!K24</f>
        <v>16</v>
      </c>
      <c r="K16" s="77">
        <f>[1]渋沢二丁目!L24</f>
        <v>22</v>
      </c>
      <c r="L16" s="78">
        <f>[1]渋沢二丁目!M24</f>
        <v>38</v>
      </c>
    </row>
    <row r="17" spans="1:12" ht="14.25" thickBot="1" x14ac:dyDescent="0.2">
      <c r="A17" s="30">
        <v>14</v>
      </c>
      <c r="B17" s="54">
        <f>[1]渋沢二丁目!C16</f>
        <v>7</v>
      </c>
      <c r="C17" s="54">
        <f>[1]渋沢二丁目!D16</f>
        <v>7</v>
      </c>
      <c r="D17" s="81">
        <f>[1]渋沢二丁目!E16</f>
        <v>14</v>
      </c>
      <c r="E17" s="26">
        <v>29</v>
      </c>
      <c r="F17" s="77">
        <f>[1]渋沢二丁目!G3</f>
        <v>7</v>
      </c>
      <c r="G17" s="77">
        <f>[1]渋沢二丁目!H3</f>
        <v>8</v>
      </c>
      <c r="H17" s="78">
        <f>[1]渋沢二丁目!I3</f>
        <v>15</v>
      </c>
      <c r="I17" s="29">
        <v>79</v>
      </c>
      <c r="J17" s="77">
        <f>[1]渋沢二丁目!K25</f>
        <v>9</v>
      </c>
      <c r="K17" s="77">
        <f>[1]渋沢二丁目!L25</f>
        <v>14</v>
      </c>
      <c r="L17" s="78">
        <f>[1]渋沢二丁目!M25</f>
        <v>23</v>
      </c>
    </row>
    <row r="18" spans="1:12" ht="15" thickTop="1" thickBot="1" x14ac:dyDescent="0.2">
      <c r="A18" s="34" t="s">
        <v>241</v>
      </c>
      <c r="B18" s="55">
        <f>SUM(B3:B17)</f>
        <v>130</v>
      </c>
      <c r="C18" s="56">
        <f>SUM(C3:C17)</f>
        <v>123</v>
      </c>
      <c r="D18" s="37">
        <f>SUM(B18:C18)</f>
        <v>253</v>
      </c>
      <c r="E18" s="26">
        <v>30</v>
      </c>
      <c r="F18" s="77">
        <f>[1]渋沢二丁目!G4</f>
        <v>14</v>
      </c>
      <c r="G18" s="77">
        <f>[1]渋沢二丁目!H4</f>
        <v>9</v>
      </c>
      <c r="H18" s="78">
        <f>[1]渋沢二丁目!I4</f>
        <v>23</v>
      </c>
      <c r="I18" s="29">
        <v>80</v>
      </c>
      <c r="J18" s="77">
        <f>[1]渋沢二丁目!K26</f>
        <v>16</v>
      </c>
      <c r="K18" s="77">
        <f>[1]渋沢二丁目!L26</f>
        <v>7</v>
      </c>
      <c r="L18" s="78">
        <f>[1]渋沢二丁目!M26</f>
        <v>23</v>
      </c>
    </row>
    <row r="19" spans="1:12" x14ac:dyDescent="0.15">
      <c r="E19" s="26">
        <v>31</v>
      </c>
      <c r="F19" s="77">
        <f>[1]渋沢二丁目!G5</f>
        <v>6</v>
      </c>
      <c r="G19" s="77">
        <f>[1]渋沢二丁目!H5</f>
        <v>10</v>
      </c>
      <c r="H19" s="78">
        <f>[1]渋沢二丁目!I5</f>
        <v>16</v>
      </c>
      <c r="I19" s="29">
        <v>81</v>
      </c>
      <c r="J19" s="77">
        <f>[1]渋沢二丁目!K27</f>
        <v>10</v>
      </c>
      <c r="K19" s="77">
        <f>[1]渋沢二丁目!L27</f>
        <v>10</v>
      </c>
      <c r="L19" s="78">
        <f>[1]渋沢二丁目!M27</f>
        <v>20</v>
      </c>
    </row>
    <row r="20" spans="1:12" x14ac:dyDescent="0.15">
      <c r="E20" s="26">
        <v>32</v>
      </c>
      <c r="F20" s="77">
        <f>[1]渋沢二丁目!G6</f>
        <v>14</v>
      </c>
      <c r="G20" s="77">
        <f>[1]渋沢二丁目!H6</f>
        <v>9</v>
      </c>
      <c r="H20" s="78">
        <f>[1]渋沢二丁目!I6</f>
        <v>23</v>
      </c>
      <c r="I20" s="29">
        <v>82</v>
      </c>
      <c r="J20" s="77">
        <f>[1]渋沢二丁目!K28</f>
        <v>11</v>
      </c>
      <c r="K20" s="77">
        <f>[1]渋沢二丁目!L28</f>
        <v>9</v>
      </c>
      <c r="L20" s="78">
        <f>[1]渋沢二丁目!M28</f>
        <v>20</v>
      </c>
    </row>
    <row r="21" spans="1:12" x14ac:dyDescent="0.15">
      <c r="E21" s="26">
        <v>33</v>
      </c>
      <c r="F21" s="77">
        <f>[1]渋沢二丁目!G7</f>
        <v>10</v>
      </c>
      <c r="G21" s="77">
        <f>[1]渋沢二丁目!H7</f>
        <v>9</v>
      </c>
      <c r="H21" s="78">
        <f>[1]渋沢二丁目!I7</f>
        <v>19</v>
      </c>
      <c r="I21" s="29">
        <v>83</v>
      </c>
      <c r="J21" s="77">
        <f>[1]渋沢二丁目!K29</f>
        <v>8</v>
      </c>
      <c r="K21" s="77">
        <f>[1]渋沢二丁目!L29</f>
        <v>9</v>
      </c>
      <c r="L21" s="78">
        <f>[1]渋沢二丁目!M29</f>
        <v>17</v>
      </c>
    </row>
    <row r="22" spans="1:12" x14ac:dyDescent="0.15">
      <c r="E22" s="26">
        <v>34</v>
      </c>
      <c r="F22" s="77">
        <f>[1]渋沢二丁目!G8</f>
        <v>13</v>
      </c>
      <c r="G22" s="77">
        <f>[1]渋沢二丁目!H8</f>
        <v>12</v>
      </c>
      <c r="H22" s="78">
        <f>[1]渋沢二丁目!I8</f>
        <v>25</v>
      </c>
      <c r="I22" s="29">
        <v>84</v>
      </c>
      <c r="J22" s="77">
        <f>[1]渋沢二丁目!O2</f>
        <v>6</v>
      </c>
      <c r="K22" s="77">
        <f>[1]渋沢二丁目!P2</f>
        <v>14</v>
      </c>
      <c r="L22" s="78">
        <f>[1]渋沢二丁目!Q2</f>
        <v>20</v>
      </c>
    </row>
    <row r="23" spans="1:12" x14ac:dyDescent="0.15">
      <c r="E23" s="26">
        <v>35</v>
      </c>
      <c r="F23" s="77">
        <f>[1]渋沢二丁目!G9</f>
        <v>14</v>
      </c>
      <c r="G23" s="77">
        <f>[1]渋沢二丁目!H9</f>
        <v>6</v>
      </c>
      <c r="H23" s="78">
        <f>[1]渋沢二丁目!I9</f>
        <v>20</v>
      </c>
      <c r="I23" s="29">
        <v>85</v>
      </c>
      <c r="J23" s="77">
        <f>[1]渋沢二丁目!O3</f>
        <v>7</v>
      </c>
      <c r="K23" s="77">
        <f>[1]渋沢二丁目!P3</f>
        <v>10</v>
      </c>
      <c r="L23" s="78">
        <f>[1]渋沢二丁目!Q3</f>
        <v>17</v>
      </c>
    </row>
    <row r="24" spans="1:12" x14ac:dyDescent="0.15">
      <c r="E24" s="26">
        <v>36</v>
      </c>
      <c r="F24" s="77">
        <f>[1]渋沢二丁目!G10</f>
        <v>12</v>
      </c>
      <c r="G24" s="77">
        <f>[1]渋沢二丁目!H10</f>
        <v>13</v>
      </c>
      <c r="H24" s="78">
        <f>[1]渋沢二丁目!I10</f>
        <v>25</v>
      </c>
      <c r="I24" s="29">
        <v>86</v>
      </c>
      <c r="J24" s="77">
        <f>[1]渋沢二丁目!O4</f>
        <v>5</v>
      </c>
      <c r="K24" s="77">
        <f>[1]渋沢二丁目!P4</f>
        <v>9</v>
      </c>
      <c r="L24" s="78">
        <f>[1]渋沢二丁目!Q4</f>
        <v>14</v>
      </c>
    </row>
    <row r="25" spans="1:12" x14ac:dyDescent="0.15">
      <c r="E25" s="26">
        <v>37</v>
      </c>
      <c r="F25" s="77">
        <f>[1]渋沢二丁目!G11</f>
        <v>14</v>
      </c>
      <c r="G25" s="77">
        <f>[1]渋沢二丁目!H11</f>
        <v>16</v>
      </c>
      <c r="H25" s="78">
        <f>[1]渋沢二丁目!I11</f>
        <v>30</v>
      </c>
      <c r="I25" s="29">
        <v>87</v>
      </c>
      <c r="J25" s="77">
        <f>[1]渋沢二丁目!O5</f>
        <v>3</v>
      </c>
      <c r="K25" s="77">
        <f>[1]渋沢二丁目!P5</f>
        <v>6</v>
      </c>
      <c r="L25" s="78">
        <f>[1]渋沢二丁目!Q5</f>
        <v>9</v>
      </c>
    </row>
    <row r="26" spans="1:12" x14ac:dyDescent="0.15">
      <c r="E26" s="26">
        <v>38</v>
      </c>
      <c r="F26" s="77">
        <f>[1]渋沢二丁目!G12</f>
        <v>12</v>
      </c>
      <c r="G26" s="77">
        <f>[1]渋沢二丁目!H12</f>
        <v>20</v>
      </c>
      <c r="H26" s="78">
        <f>[1]渋沢二丁目!I12</f>
        <v>32</v>
      </c>
      <c r="I26" s="29">
        <v>88</v>
      </c>
      <c r="J26" s="77">
        <f>[1]渋沢二丁目!O6</f>
        <v>4</v>
      </c>
      <c r="K26" s="77">
        <f>[1]渋沢二丁目!P6</f>
        <v>9</v>
      </c>
      <c r="L26" s="78">
        <f>[1]渋沢二丁目!Q6</f>
        <v>13</v>
      </c>
    </row>
    <row r="27" spans="1:12" x14ac:dyDescent="0.15">
      <c r="E27" s="26">
        <v>39</v>
      </c>
      <c r="F27" s="77">
        <f>[1]渋沢二丁目!G13</f>
        <v>23</v>
      </c>
      <c r="G27" s="77">
        <f>[1]渋沢二丁目!H13</f>
        <v>12</v>
      </c>
      <c r="H27" s="78">
        <f>[1]渋沢二丁目!I13</f>
        <v>35</v>
      </c>
      <c r="I27" s="29">
        <v>89</v>
      </c>
      <c r="J27" s="77">
        <f>[1]渋沢二丁目!O7</f>
        <v>5</v>
      </c>
      <c r="K27" s="77">
        <f>[1]渋沢二丁目!P7</f>
        <v>7</v>
      </c>
      <c r="L27" s="78">
        <f>[1]渋沢二丁目!Q7</f>
        <v>12</v>
      </c>
    </row>
    <row r="28" spans="1:12" x14ac:dyDescent="0.15">
      <c r="E28" s="26">
        <v>40</v>
      </c>
      <c r="F28" s="77">
        <f>[1]渋沢二丁目!G14</f>
        <v>20</v>
      </c>
      <c r="G28" s="77">
        <f>[1]渋沢二丁目!H14</f>
        <v>13</v>
      </c>
      <c r="H28" s="78">
        <f>[1]渋沢二丁目!I14</f>
        <v>33</v>
      </c>
      <c r="I28" s="29">
        <v>90</v>
      </c>
      <c r="J28" s="77">
        <f>[1]渋沢二丁目!O8</f>
        <v>3</v>
      </c>
      <c r="K28" s="77">
        <f>[1]渋沢二丁目!P8</f>
        <v>4</v>
      </c>
      <c r="L28" s="78">
        <f>[1]渋沢二丁目!Q8</f>
        <v>7</v>
      </c>
    </row>
    <row r="29" spans="1:12" x14ac:dyDescent="0.15">
      <c r="E29" s="26">
        <v>41</v>
      </c>
      <c r="F29" s="77">
        <f>[1]渋沢二丁目!G15</f>
        <v>10</v>
      </c>
      <c r="G29" s="77">
        <f>[1]渋沢二丁目!H15</f>
        <v>16</v>
      </c>
      <c r="H29" s="78">
        <f>[1]渋沢二丁目!I15</f>
        <v>26</v>
      </c>
      <c r="I29" s="29">
        <v>91</v>
      </c>
      <c r="J29" s="77">
        <f>[1]渋沢二丁目!O9</f>
        <v>2</v>
      </c>
      <c r="K29" s="77">
        <f>[1]渋沢二丁目!P9</f>
        <v>5</v>
      </c>
      <c r="L29" s="78">
        <f>[1]渋沢二丁目!Q9</f>
        <v>7</v>
      </c>
    </row>
    <row r="30" spans="1:12" x14ac:dyDescent="0.15">
      <c r="E30" s="26">
        <v>42</v>
      </c>
      <c r="F30" s="77">
        <f>[1]渋沢二丁目!G16</f>
        <v>24</v>
      </c>
      <c r="G30" s="77">
        <f>[1]渋沢二丁目!H16</f>
        <v>9</v>
      </c>
      <c r="H30" s="78">
        <f>[1]渋沢二丁目!I16</f>
        <v>33</v>
      </c>
      <c r="I30" s="29">
        <v>92</v>
      </c>
      <c r="J30" s="77">
        <f>[1]渋沢二丁目!O10</f>
        <v>3</v>
      </c>
      <c r="K30" s="77">
        <f>[1]渋沢二丁目!P10</f>
        <v>1</v>
      </c>
      <c r="L30" s="78">
        <f>[1]渋沢二丁目!Q10</f>
        <v>4</v>
      </c>
    </row>
    <row r="31" spans="1:12" x14ac:dyDescent="0.15">
      <c r="E31" s="26">
        <v>43</v>
      </c>
      <c r="F31" s="77">
        <f>[1]渋沢二丁目!G17</f>
        <v>15</v>
      </c>
      <c r="G31" s="77">
        <f>[1]渋沢二丁目!H17</f>
        <v>14</v>
      </c>
      <c r="H31" s="78">
        <f>[1]渋沢二丁目!I17</f>
        <v>29</v>
      </c>
      <c r="I31" s="29">
        <v>93</v>
      </c>
      <c r="J31" s="77">
        <f>[1]渋沢二丁目!O11</f>
        <v>0</v>
      </c>
      <c r="K31" s="77">
        <f>[1]渋沢二丁目!P11</f>
        <v>4</v>
      </c>
      <c r="L31" s="78">
        <f>[1]渋沢二丁目!Q11</f>
        <v>4</v>
      </c>
    </row>
    <row r="32" spans="1:12" x14ac:dyDescent="0.15">
      <c r="E32" s="26">
        <v>44</v>
      </c>
      <c r="F32" s="77">
        <f>[1]渋沢二丁目!G18</f>
        <v>17</v>
      </c>
      <c r="G32" s="77">
        <f>[1]渋沢二丁目!H18</f>
        <v>14</v>
      </c>
      <c r="H32" s="78">
        <f>[1]渋沢二丁目!I18</f>
        <v>31</v>
      </c>
      <c r="I32" s="29">
        <v>94</v>
      </c>
      <c r="J32" s="77">
        <f>[1]渋沢二丁目!O12</f>
        <v>0</v>
      </c>
      <c r="K32" s="77">
        <f>[1]渋沢二丁目!P12</f>
        <v>3</v>
      </c>
      <c r="L32" s="78">
        <f>[1]渋沢二丁目!Q12</f>
        <v>3</v>
      </c>
    </row>
    <row r="33" spans="5:12" x14ac:dyDescent="0.15">
      <c r="E33" s="26">
        <v>45</v>
      </c>
      <c r="F33" s="77">
        <f>[1]渋沢二丁目!G19</f>
        <v>23</v>
      </c>
      <c r="G33" s="77">
        <f>[1]渋沢二丁目!H19</f>
        <v>13</v>
      </c>
      <c r="H33" s="78">
        <f>[1]渋沢二丁目!I19</f>
        <v>36</v>
      </c>
      <c r="I33" s="29">
        <v>95</v>
      </c>
      <c r="J33" s="77">
        <f>[1]渋沢二丁目!O13</f>
        <v>0</v>
      </c>
      <c r="K33" s="77">
        <f>[1]渋沢二丁目!P13</f>
        <v>2</v>
      </c>
      <c r="L33" s="78">
        <f>[1]渋沢二丁目!Q13</f>
        <v>2</v>
      </c>
    </row>
    <row r="34" spans="5:12" x14ac:dyDescent="0.15">
      <c r="E34" s="26">
        <v>46</v>
      </c>
      <c r="F34" s="77">
        <f>[1]渋沢二丁目!G20</f>
        <v>9</v>
      </c>
      <c r="G34" s="77">
        <f>[1]渋沢二丁目!H20</f>
        <v>15</v>
      </c>
      <c r="H34" s="78">
        <f>[1]渋沢二丁目!I20</f>
        <v>24</v>
      </c>
      <c r="I34" s="29">
        <v>96</v>
      </c>
      <c r="J34" s="77">
        <f>[1]渋沢二丁目!O14</f>
        <v>0</v>
      </c>
      <c r="K34" s="77">
        <f>[1]渋沢二丁目!P14</f>
        <v>3</v>
      </c>
      <c r="L34" s="78">
        <f>[1]渋沢二丁目!Q14</f>
        <v>3</v>
      </c>
    </row>
    <row r="35" spans="5:12" x14ac:dyDescent="0.15">
      <c r="E35" s="26">
        <v>47</v>
      </c>
      <c r="F35" s="77">
        <f>[1]渋沢二丁目!G21</f>
        <v>18</v>
      </c>
      <c r="G35" s="77">
        <f>[1]渋沢二丁目!H21</f>
        <v>18</v>
      </c>
      <c r="H35" s="78">
        <f>[1]渋沢二丁目!I21</f>
        <v>36</v>
      </c>
      <c r="I35" s="29">
        <v>97</v>
      </c>
      <c r="J35" s="77">
        <f>[1]渋沢二丁目!O15</f>
        <v>0</v>
      </c>
      <c r="K35" s="77">
        <f>[1]渋沢二丁目!P15</f>
        <v>1</v>
      </c>
      <c r="L35" s="78">
        <f>[1]渋沢二丁目!Q15</f>
        <v>1</v>
      </c>
    </row>
    <row r="36" spans="5:12" x14ac:dyDescent="0.15">
      <c r="E36" s="26">
        <v>48</v>
      </c>
      <c r="F36" s="77">
        <f>[1]渋沢二丁目!G22</f>
        <v>10</v>
      </c>
      <c r="G36" s="77">
        <f>[1]渋沢二丁目!H22</f>
        <v>18</v>
      </c>
      <c r="H36" s="78">
        <f>[1]渋沢二丁目!I22</f>
        <v>28</v>
      </c>
      <c r="I36" s="29">
        <v>98</v>
      </c>
      <c r="J36" s="77">
        <f>[1]渋沢二丁目!O16</f>
        <v>0</v>
      </c>
      <c r="K36" s="77">
        <f>[1]渋沢二丁目!P16</f>
        <v>1</v>
      </c>
      <c r="L36" s="78">
        <f>[1]渋沢二丁目!Q16</f>
        <v>1</v>
      </c>
    </row>
    <row r="37" spans="5:12" x14ac:dyDescent="0.15">
      <c r="E37" s="26">
        <v>49</v>
      </c>
      <c r="F37" s="77">
        <f>[1]渋沢二丁目!G23</f>
        <v>16</v>
      </c>
      <c r="G37" s="77">
        <f>[1]渋沢二丁目!H23</f>
        <v>12</v>
      </c>
      <c r="H37" s="78">
        <f>[1]渋沢二丁目!I23</f>
        <v>28</v>
      </c>
      <c r="I37" s="29">
        <v>99</v>
      </c>
      <c r="J37" s="77">
        <f>[1]渋沢二丁目!O17</f>
        <v>0</v>
      </c>
      <c r="K37" s="77">
        <f>[1]渋沢二丁目!P17</f>
        <v>1</v>
      </c>
      <c r="L37" s="78">
        <f>[1]渋沢二丁目!Q17</f>
        <v>1</v>
      </c>
    </row>
    <row r="38" spans="5:12" x14ac:dyDescent="0.15">
      <c r="E38" s="26">
        <v>50</v>
      </c>
      <c r="F38" s="77">
        <f>[1]渋沢二丁目!G24</f>
        <v>16</v>
      </c>
      <c r="G38" s="77">
        <f>[1]渋沢二丁目!H24</f>
        <v>17</v>
      </c>
      <c r="H38" s="78">
        <f>[1]渋沢二丁目!I24</f>
        <v>33</v>
      </c>
      <c r="I38" s="29">
        <v>100</v>
      </c>
      <c r="J38" s="77">
        <f>[1]渋沢二丁目!O18</f>
        <v>0</v>
      </c>
      <c r="K38" s="77">
        <f>[1]渋沢二丁目!P18</f>
        <v>0</v>
      </c>
      <c r="L38" s="78">
        <f>[1]渋沢二丁目!Q18</f>
        <v>0</v>
      </c>
    </row>
    <row r="39" spans="5:12" x14ac:dyDescent="0.15">
      <c r="E39" s="26">
        <v>51</v>
      </c>
      <c r="F39" s="77">
        <f>[1]渋沢二丁目!G25</f>
        <v>23</v>
      </c>
      <c r="G39" s="77">
        <f>[1]渋沢二丁目!H25</f>
        <v>14</v>
      </c>
      <c r="H39" s="78">
        <f>[1]渋沢二丁目!I25</f>
        <v>37</v>
      </c>
      <c r="I39" s="29">
        <v>101</v>
      </c>
      <c r="J39" s="77">
        <f>[1]渋沢二丁目!O19</f>
        <v>0</v>
      </c>
      <c r="K39" s="77">
        <f>[1]渋沢二丁目!P19</f>
        <v>0</v>
      </c>
      <c r="L39" s="78">
        <f>[1]渋沢二丁目!Q19</f>
        <v>0</v>
      </c>
    </row>
    <row r="40" spans="5:12" x14ac:dyDescent="0.15">
      <c r="E40" s="26">
        <v>52</v>
      </c>
      <c r="F40" s="77">
        <f>[1]渋沢二丁目!G26</f>
        <v>19</v>
      </c>
      <c r="G40" s="77">
        <f>[1]渋沢二丁目!H26</f>
        <v>16</v>
      </c>
      <c r="H40" s="78">
        <f>[1]渋沢二丁目!I26</f>
        <v>35</v>
      </c>
      <c r="I40" s="29">
        <v>102</v>
      </c>
      <c r="J40" s="77">
        <f>[1]渋沢二丁目!O20</f>
        <v>0</v>
      </c>
      <c r="K40" s="77">
        <f>[1]渋沢二丁目!P20</f>
        <v>0</v>
      </c>
      <c r="L40" s="78">
        <f>[1]渋沢二丁目!Q20</f>
        <v>0</v>
      </c>
    </row>
    <row r="41" spans="5:12" x14ac:dyDescent="0.15">
      <c r="E41" s="26">
        <v>53</v>
      </c>
      <c r="F41" s="77">
        <f>[1]渋沢二丁目!G27</f>
        <v>15</v>
      </c>
      <c r="G41" s="77">
        <f>[1]渋沢二丁目!H27</f>
        <v>11</v>
      </c>
      <c r="H41" s="78">
        <f>[1]渋沢二丁目!I27</f>
        <v>26</v>
      </c>
      <c r="I41" s="29">
        <v>103</v>
      </c>
      <c r="J41" s="77">
        <f>[1]渋沢二丁目!O21</f>
        <v>0</v>
      </c>
      <c r="K41" s="77">
        <f>[1]渋沢二丁目!P21</f>
        <v>0</v>
      </c>
      <c r="L41" s="78">
        <f>[1]渋沢二丁目!Q21</f>
        <v>0</v>
      </c>
    </row>
    <row r="42" spans="5:12" x14ac:dyDescent="0.15">
      <c r="E42" s="26">
        <v>54</v>
      </c>
      <c r="F42" s="77">
        <f>[1]渋沢二丁目!G28</f>
        <v>15</v>
      </c>
      <c r="G42" s="77">
        <f>[1]渋沢二丁目!H28</f>
        <v>12</v>
      </c>
      <c r="H42" s="78">
        <f>[1]渋沢二丁目!I28</f>
        <v>27</v>
      </c>
      <c r="I42" s="29">
        <v>104</v>
      </c>
      <c r="J42" s="77">
        <f>[1]渋沢二丁目!O22</f>
        <v>0</v>
      </c>
      <c r="K42" s="77">
        <f>[1]渋沢二丁目!P22</f>
        <v>0</v>
      </c>
      <c r="L42" s="78">
        <f>[1]渋沢二丁目!Q22</f>
        <v>0</v>
      </c>
    </row>
    <row r="43" spans="5:12" x14ac:dyDescent="0.15">
      <c r="E43" s="26">
        <v>55</v>
      </c>
      <c r="F43" s="77">
        <f>[1]渋沢二丁目!G29</f>
        <v>18</v>
      </c>
      <c r="G43" s="77">
        <f>[1]渋沢二丁目!H29</f>
        <v>9</v>
      </c>
      <c r="H43" s="78">
        <f>[1]渋沢二丁目!I29</f>
        <v>27</v>
      </c>
      <c r="I43" s="29">
        <v>105</v>
      </c>
      <c r="J43" s="77">
        <f>[1]渋沢二丁目!O23</f>
        <v>0</v>
      </c>
      <c r="K43" s="77">
        <f>[1]渋沢二丁目!P23</f>
        <v>0</v>
      </c>
      <c r="L43" s="78">
        <f>[1]渋沢二丁目!Q23</f>
        <v>0</v>
      </c>
    </row>
    <row r="44" spans="5:12" x14ac:dyDescent="0.15">
      <c r="E44" s="26">
        <v>56</v>
      </c>
      <c r="F44" s="77">
        <f>[1]渋沢二丁目!K2</f>
        <v>7</v>
      </c>
      <c r="G44" s="77">
        <f>[1]渋沢二丁目!L2</f>
        <v>8</v>
      </c>
      <c r="H44" s="78">
        <f>[1]渋沢二丁目!M2</f>
        <v>15</v>
      </c>
      <c r="I44" s="29">
        <v>106</v>
      </c>
      <c r="J44" s="77">
        <f>[1]渋沢二丁目!O24</f>
        <v>0</v>
      </c>
      <c r="K44" s="77">
        <f>[1]渋沢二丁目!P24</f>
        <v>0</v>
      </c>
      <c r="L44" s="78">
        <f>[1]渋沢二丁目!Q24</f>
        <v>0</v>
      </c>
    </row>
    <row r="45" spans="5:12" x14ac:dyDescent="0.15">
      <c r="E45" s="26">
        <v>57</v>
      </c>
      <c r="F45" s="77">
        <f>[1]渋沢二丁目!K3</f>
        <v>16</v>
      </c>
      <c r="G45" s="77">
        <f>[1]渋沢二丁目!L3</f>
        <v>15</v>
      </c>
      <c r="H45" s="78">
        <f>[1]渋沢二丁目!M3</f>
        <v>31</v>
      </c>
      <c r="I45" s="29">
        <v>107</v>
      </c>
      <c r="J45" s="77">
        <f>[1]渋沢二丁目!O25</f>
        <v>0</v>
      </c>
      <c r="K45" s="77">
        <f>[1]渋沢二丁目!P25</f>
        <v>0</v>
      </c>
      <c r="L45" s="78">
        <f>[1]渋沢二丁目!Q25</f>
        <v>0</v>
      </c>
    </row>
    <row r="46" spans="5:12" ht="14.25" thickBot="1" x14ac:dyDescent="0.2">
      <c r="E46" s="26">
        <v>58</v>
      </c>
      <c r="F46" s="77">
        <f>[1]渋沢二丁目!K4</f>
        <v>14</v>
      </c>
      <c r="G46" s="77">
        <f>[1]渋沢二丁目!L4</f>
        <v>18</v>
      </c>
      <c r="H46" s="78">
        <f>[1]渋沢二丁目!M4</f>
        <v>32</v>
      </c>
      <c r="I46" s="57">
        <v>108</v>
      </c>
      <c r="J46" s="80">
        <f>[1]渋沢二丁目!O26</f>
        <v>0</v>
      </c>
      <c r="K46" s="80">
        <f>[1]渋沢二丁目!P26</f>
        <v>0</v>
      </c>
      <c r="L46" s="81">
        <f>[1]渋沢二丁目!Q26</f>
        <v>0</v>
      </c>
    </row>
    <row r="47" spans="5:12" ht="15" thickTop="1" thickBot="1" x14ac:dyDescent="0.2">
      <c r="E47" s="26">
        <v>59</v>
      </c>
      <c r="F47" s="77">
        <f>[1]渋沢二丁目!K5</f>
        <v>11</v>
      </c>
      <c r="G47" s="77">
        <f>[1]渋沢二丁目!L5</f>
        <v>8</v>
      </c>
      <c r="H47" s="78">
        <f>[1]渋沢二丁目!M5</f>
        <v>19</v>
      </c>
      <c r="I47" s="38" t="s">
        <v>241</v>
      </c>
      <c r="J47" s="83">
        <f>SUM(J3:J46)</f>
        <v>324</v>
      </c>
      <c r="K47" s="83">
        <f>SUM(K3:K46)</f>
        <v>401</v>
      </c>
      <c r="L47" s="40">
        <f>SUM(J47:K47)</f>
        <v>725</v>
      </c>
    </row>
    <row r="48" spans="5:12" x14ac:dyDescent="0.15">
      <c r="E48" s="26">
        <v>60</v>
      </c>
      <c r="F48" s="77">
        <f>[1]渋沢二丁目!K6</f>
        <v>14</v>
      </c>
      <c r="G48" s="77">
        <f>[1]渋沢二丁目!L6</f>
        <v>10</v>
      </c>
      <c r="H48" s="78">
        <f>[1]渋沢二丁目!M6</f>
        <v>24</v>
      </c>
    </row>
    <row r="49" spans="5:12" ht="14.25" thickBot="1" x14ac:dyDescent="0.2">
      <c r="E49" s="26">
        <v>61</v>
      </c>
      <c r="F49" s="77">
        <f>[1]渋沢二丁目!K7</f>
        <v>11</v>
      </c>
      <c r="G49" s="77">
        <f>[1]渋沢二丁目!L7</f>
        <v>14</v>
      </c>
      <c r="H49" s="78">
        <f>[1]渋沢二丁目!M7</f>
        <v>25</v>
      </c>
      <c r="J49" s="60" t="s">
        <v>540</v>
      </c>
    </row>
    <row r="50" spans="5:12" x14ac:dyDescent="0.15">
      <c r="E50" s="26">
        <v>62</v>
      </c>
      <c r="F50" s="77">
        <f>[1]渋沢二丁目!K8</f>
        <v>10</v>
      </c>
      <c r="G50" s="77">
        <f>[1]渋沢二丁目!L8</f>
        <v>14</v>
      </c>
      <c r="H50" s="78">
        <f>[1]渋沢二丁目!M8</f>
        <v>24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[1]渋沢二丁目!K9</f>
        <v>13</v>
      </c>
      <c r="G51" s="77">
        <f>[1]渋沢二丁目!L9</f>
        <v>10</v>
      </c>
      <c r="H51" s="78">
        <f>[1]渋沢二丁目!M9</f>
        <v>23</v>
      </c>
      <c r="J51" s="45">
        <f>SUM(B18,F53,J47)</f>
        <v>1110</v>
      </c>
      <c r="K51" s="46">
        <f>SUM(C18,G53,K47)</f>
        <v>1113</v>
      </c>
      <c r="L51" s="47">
        <f>SUM(J51:K51)</f>
        <v>2223</v>
      </c>
    </row>
    <row r="52" spans="5:12" ht="14.25" thickBot="1" x14ac:dyDescent="0.2">
      <c r="E52" s="30">
        <v>64</v>
      </c>
      <c r="F52" s="80">
        <f>[1]渋沢二丁目!K10</f>
        <v>18</v>
      </c>
      <c r="G52" s="80">
        <f>[1]渋沢二丁目!L10</f>
        <v>13</v>
      </c>
      <c r="H52" s="81">
        <f>[1]渋沢二丁目!M10</f>
        <v>31</v>
      </c>
    </row>
    <row r="53" spans="5:12" ht="15" thickTop="1" thickBot="1" x14ac:dyDescent="0.2">
      <c r="E53" s="34" t="s">
        <v>241</v>
      </c>
      <c r="F53" s="37">
        <f>SUM(F3:F52)</f>
        <v>656</v>
      </c>
      <c r="G53" s="59">
        <f>SUM(G3:G52)</f>
        <v>589</v>
      </c>
      <c r="H53" s="40">
        <f>SUM(F53:G53)</f>
        <v>1245</v>
      </c>
    </row>
    <row r="56" spans="5:12" x14ac:dyDescent="0.15">
      <c r="F56" s="49" t="s">
        <v>541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542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[1]渋沢三丁目!C2</f>
        <v>7</v>
      </c>
      <c r="C3" s="52">
        <f>[1]渋沢三丁目!D2</f>
        <v>1</v>
      </c>
      <c r="D3" s="52">
        <f>[1]渋沢三丁目!E2</f>
        <v>8</v>
      </c>
      <c r="E3" s="23">
        <v>15</v>
      </c>
      <c r="F3" s="77">
        <f>[1]渋沢三丁目!C17</f>
        <v>2</v>
      </c>
      <c r="G3" s="77">
        <f>[1]渋沢三丁目!D17</f>
        <v>5</v>
      </c>
      <c r="H3" s="78">
        <f>[1]渋沢三丁目!E17</f>
        <v>7</v>
      </c>
      <c r="I3" s="25">
        <v>65</v>
      </c>
      <c r="J3" s="77">
        <f>[1]渋沢三丁目!K11</f>
        <v>4</v>
      </c>
      <c r="K3" s="77">
        <f>[1]渋沢三丁目!L11</f>
        <v>4</v>
      </c>
      <c r="L3" s="78">
        <f>[1]渋沢三丁目!M11</f>
        <v>8</v>
      </c>
    </row>
    <row r="4" spans="1:12" x14ac:dyDescent="0.15">
      <c r="A4" s="26">
        <v>1</v>
      </c>
      <c r="B4" s="52">
        <f>[1]渋沢三丁目!C3</f>
        <v>6</v>
      </c>
      <c r="C4" s="52">
        <f>[1]渋沢三丁目!D3</f>
        <v>9</v>
      </c>
      <c r="D4" s="52">
        <f>[1]渋沢三丁目!E3</f>
        <v>15</v>
      </c>
      <c r="E4" s="26">
        <v>16</v>
      </c>
      <c r="F4" s="77">
        <f>[1]渋沢三丁目!C18</f>
        <v>4</v>
      </c>
      <c r="G4" s="77">
        <f>[1]渋沢三丁目!D18</f>
        <v>9</v>
      </c>
      <c r="H4" s="78">
        <f>[1]渋沢三丁目!E18</f>
        <v>13</v>
      </c>
      <c r="I4" s="29">
        <v>66</v>
      </c>
      <c r="J4" s="77">
        <f>[1]渋沢三丁目!K12</f>
        <v>8</v>
      </c>
      <c r="K4" s="77">
        <f>[1]渋沢三丁目!L12</f>
        <v>9</v>
      </c>
      <c r="L4" s="78">
        <f>[1]渋沢三丁目!M12</f>
        <v>17</v>
      </c>
    </row>
    <row r="5" spans="1:12" x14ac:dyDescent="0.15">
      <c r="A5" s="26">
        <v>2</v>
      </c>
      <c r="B5" s="52">
        <f>[1]渋沢三丁目!C4</f>
        <v>7</v>
      </c>
      <c r="C5" s="52">
        <f>[1]渋沢三丁目!D4</f>
        <v>1</v>
      </c>
      <c r="D5" s="52">
        <f>[1]渋沢三丁目!E4</f>
        <v>8</v>
      </c>
      <c r="E5" s="26">
        <v>17</v>
      </c>
      <c r="F5" s="77">
        <f>[1]渋沢三丁目!C19</f>
        <v>7</v>
      </c>
      <c r="G5" s="77">
        <f>[1]渋沢三丁目!D19</f>
        <v>2</v>
      </c>
      <c r="H5" s="78">
        <f>[1]渋沢三丁目!E19</f>
        <v>9</v>
      </c>
      <c r="I5" s="29">
        <v>67</v>
      </c>
      <c r="J5" s="77">
        <f>[1]渋沢三丁目!K13</f>
        <v>9</v>
      </c>
      <c r="K5" s="77">
        <f>[1]渋沢三丁目!L13</f>
        <v>11</v>
      </c>
      <c r="L5" s="78">
        <f>[1]渋沢三丁目!M13</f>
        <v>20</v>
      </c>
    </row>
    <row r="6" spans="1:12" x14ac:dyDescent="0.15">
      <c r="A6" s="26">
        <v>3</v>
      </c>
      <c r="B6" s="52">
        <f>[1]渋沢三丁目!C5</f>
        <v>6</v>
      </c>
      <c r="C6" s="52">
        <f>[1]渋沢三丁目!D5</f>
        <v>5</v>
      </c>
      <c r="D6" s="52">
        <f>[1]渋沢三丁目!E5</f>
        <v>11</v>
      </c>
      <c r="E6" s="26">
        <v>18</v>
      </c>
      <c r="F6" s="77">
        <f>[1]渋沢三丁目!C20</f>
        <v>4</v>
      </c>
      <c r="G6" s="77">
        <f>[1]渋沢三丁目!D20</f>
        <v>4</v>
      </c>
      <c r="H6" s="78">
        <f>[1]渋沢三丁目!E20</f>
        <v>8</v>
      </c>
      <c r="I6" s="29">
        <v>68</v>
      </c>
      <c r="J6" s="77">
        <f>[1]渋沢三丁目!K14</f>
        <v>7</v>
      </c>
      <c r="K6" s="77">
        <f>[1]渋沢三丁目!L14</f>
        <v>18</v>
      </c>
      <c r="L6" s="78">
        <f>[1]渋沢三丁目!M14</f>
        <v>25</v>
      </c>
    </row>
    <row r="7" spans="1:12" x14ac:dyDescent="0.15">
      <c r="A7" s="26">
        <v>4</v>
      </c>
      <c r="B7" s="52">
        <f>[1]渋沢三丁目!C6</f>
        <v>6</v>
      </c>
      <c r="C7" s="52">
        <f>[1]渋沢三丁目!D6</f>
        <v>2</v>
      </c>
      <c r="D7" s="52">
        <f>[1]渋沢三丁目!E6</f>
        <v>8</v>
      </c>
      <c r="E7" s="26">
        <v>19</v>
      </c>
      <c r="F7" s="77">
        <f>[1]渋沢三丁目!C21</f>
        <v>1</v>
      </c>
      <c r="G7" s="77">
        <f>[1]渋沢三丁目!D21</f>
        <v>3</v>
      </c>
      <c r="H7" s="78">
        <f>[1]渋沢三丁目!E21</f>
        <v>4</v>
      </c>
      <c r="I7" s="29">
        <v>69</v>
      </c>
      <c r="J7" s="77">
        <f>[1]渋沢三丁目!K15</f>
        <v>8</v>
      </c>
      <c r="K7" s="77">
        <f>[1]渋沢三丁目!L15</f>
        <v>15</v>
      </c>
      <c r="L7" s="78">
        <f>[1]渋沢三丁目!M15</f>
        <v>23</v>
      </c>
    </row>
    <row r="8" spans="1:12" x14ac:dyDescent="0.15">
      <c r="A8" s="26">
        <v>5</v>
      </c>
      <c r="B8" s="52">
        <f>[1]渋沢三丁目!C7</f>
        <v>1</v>
      </c>
      <c r="C8" s="52">
        <f>[1]渋沢三丁目!D7</f>
        <v>3</v>
      </c>
      <c r="D8" s="52">
        <f>[1]渋沢三丁目!E7</f>
        <v>4</v>
      </c>
      <c r="E8" s="26">
        <v>20</v>
      </c>
      <c r="F8" s="77">
        <f>[1]渋沢三丁目!C22</f>
        <v>9</v>
      </c>
      <c r="G8" s="77">
        <f>[1]渋沢三丁目!D22</f>
        <v>2</v>
      </c>
      <c r="H8" s="78">
        <f>[1]渋沢三丁目!E22</f>
        <v>11</v>
      </c>
      <c r="I8" s="29">
        <v>70</v>
      </c>
      <c r="J8" s="77">
        <f>[1]渋沢三丁目!K16</f>
        <v>13</v>
      </c>
      <c r="K8" s="77">
        <f>[1]渋沢三丁目!L16</f>
        <v>17</v>
      </c>
      <c r="L8" s="78">
        <f>[1]渋沢三丁目!M16</f>
        <v>30</v>
      </c>
    </row>
    <row r="9" spans="1:12" x14ac:dyDescent="0.15">
      <c r="A9" s="26">
        <v>6</v>
      </c>
      <c r="B9" s="52">
        <f>[1]渋沢三丁目!C8</f>
        <v>3</v>
      </c>
      <c r="C9" s="52">
        <f>[1]渋沢三丁目!D8</f>
        <v>7</v>
      </c>
      <c r="D9" s="52">
        <f>[1]渋沢三丁目!E8</f>
        <v>10</v>
      </c>
      <c r="E9" s="26">
        <v>21</v>
      </c>
      <c r="F9" s="77">
        <f>[1]渋沢三丁目!C23</f>
        <v>5</v>
      </c>
      <c r="G9" s="77">
        <f>[1]渋沢三丁目!D23</f>
        <v>3</v>
      </c>
      <c r="H9" s="78">
        <f>[1]渋沢三丁目!E23</f>
        <v>8</v>
      </c>
      <c r="I9" s="29">
        <v>71</v>
      </c>
      <c r="J9" s="77">
        <f>[1]渋沢三丁目!K17</f>
        <v>10</v>
      </c>
      <c r="K9" s="77">
        <f>[1]渋沢三丁目!L17</f>
        <v>21</v>
      </c>
      <c r="L9" s="78">
        <f>[1]渋沢三丁目!M17</f>
        <v>31</v>
      </c>
    </row>
    <row r="10" spans="1:12" x14ac:dyDescent="0.15">
      <c r="A10" s="26">
        <v>7</v>
      </c>
      <c r="B10" s="52">
        <f>[1]渋沢三丁目!C9</f>
        <v>3</v>
      </c>
      <c r="C10" s="52">
        <f>[1]渋沢三丁目!D9</f>
        <v>5</v>
      </c>
      <c r="D10" s="52">
        <f>[1]渋沢三丁目!E9</f>
        <v>8</v>
      </c>
      <c r="E10" s="26">
        <v>22</v>
      </c>
      <c r="F10" s="77">
        <f>[1]渋沢三丁目!C24</f>
        <v>4</v>
      </c>
      <c r="G10" s="77">
        <f>[1]渋沢三丁目!D24</f>
        <v>5</v>
      </c>
      <c r="H10" s="78">
        <f>[1]渋沢三丁目!E24</f>
        <v>9</v>
      </c>
      <c r="I10" s="29">
        <v>72</v>
      </c>
      <c r="J10" s="77">
        <f>[1]渋沢三丁目!K18</f>
        <v>17</v>
      </c>
      <c r="K10" s="77">
        <f>[1]渋沢三丁目!L18</f>
        <v>21</v>
      </c>
      <c r="L10" s="78">
        <f>[1]渋沢三丁目!M18</f>
        <v>38</v>
      </c>
    </row>
    <row r="11" spans="1:12" x14ac:dyDescent="0.15">
      <c r="A11" s="26">
        <v>8</v>
      </c>
      <c r="B11" s="52">
        <f>[1]渋沢三丁目!C10</f>
        <v>4</v>
      </c>
      <c r="C11" s="52">
        <f>[1]渋沢三丁目!D10</f>
        <v>2</v>
      </c>
      <c r="D11" s="52">
        <f>[1]渋沢三丁目!E10</f>
        <v>6</v>
      </c>
      <c r="E11" s="26">
        <v>23</v>
      </c>
      <c r="F11" s="77">
        <f>[1]渋沢三丁目!C25</f>
        <v>3</v>
      </c>
      <c r="G11" s="77">
        <f>[1]渋沢三丁目!D25</f>
        <v>5</v>
      </c>
      <c r="H11" s="78">
        <f>[1]渋沢三丁目!E25</f>
        <v>8</v>
      </c>
      <c r="I11" s="29">
        <v>73</v>
      </c>
      <c r="J11" s="77">
        <f>[1]渋沢三丁目!K19</f>
        <v>16</v>
      </c>
      <c r="K11" s="77">
        <f>[1]渋沢三丁目!L19</f>
        <v>13</v>
      </c>
      <c r="L11" s="78">
        <f>[1]渋沢三丁目!M19</f>
        <v>29</v>
      </c>
    </row>
    <row r="12" spans="1:12" x14ac:dyDescent="0.15">
      <c r="A12" s="26">
        <v>9</v>
      </c>
      <c r="B12" s="52">
        <f>[1]渋沢三丁目!C11</f>
        <v>5</v>
      </c>
      <c r="C12" s="52">
        <f>[1]渋沢三丁目!D11</f>
        <v>3</v>
      </c>
      <c r="D12" s="52">
        <f>[1]渋沢三丁目!E11</f>
        <v>8</v>
      </c>
      <c r="E12" s="26">
        <v>24</v>
      </c>
      <c r="F12" s="77">
        <f>[1]渋沢三丁目!C26</f>
        <v>5</v>
      </c>
      <c r="G12" s="77">
        <f>[1]渋沢三丁目!D26</f>
        <v>3</v>
      </c>
      <c r="H12" s="78">
        <f>[1]渋沢三丁目!E26</f>
        <v>8</v>
      </c>
      <c r="I12" s="29">
        <v>74</v>
      </c>
      <c r="J12" s="77">
        <f>[1]渋沢三丁目!K20</f>
        <v>13</v>
      </c>
      <c r="K12" s="77">
        <f>[1]渋沢三丁目!L20</f>
        <v>19</v>
      </c>
      <c r="L12" s="78">
        <f>[1]渋沢三丁目!M20</f>
        <v>32</v>
      </c>
    </row>
    <row r="13" spans="1:12" x14ac:dyDescent="0.15">
      <c r="A13" s="26">
        <v>10</v>
      </c>
      <c r="B13" s="52">
        <f>[1]渋沢三丁目!C12</f>
        <v>6</v>
      </c>
      <c r="C13" s="52">
        <f>[1]渋沢三丁目!D12</f>
        <v>4</v>
      </c>
      <c r="D13" s="52">
        <f>[1]渋沢三丁目!E12</f>
        <v>10</v>
      </c>
      <c r="E13" s="26">
        <v>25</v>
      </c>
      <c r="F13" s="77">
        <f>[1]渋沢三丁目!C27</f>
        <v>8</v>
      </c>
      <c r="G13" s="77">
        <f>[1]渋沢三丁目!D27</f>
        <v>5</v>
      </c>
      <c r="H13" s="78">
        <f>[1]渋沢三丁目!E27</f>
        <v>13</v>
      </c>
      <c r="I13" s="29">
        <v>75</v>
      </c>
      <c r="J13" s="77">
        <f>[1]渋沢三丁目!K21</f>
        <v>9</v>
      </c>
      <c r="K13" s="77">
        <f>[1]渋沢三丁目!L21</f>
        <v>18</v>
      </c>
      <c r="L13" s="78">
        <f>[1]渋沢三丁目!M21</f>
        <v>27</v>
      </c>
    </row>
    <row r="14" spans="1:12" x14ac:dyDescent="0.15">
      <c r="A14" s="26">
        <v>11</v>
      </c>
      <c r="B14" s="52">
        <f>[1]渋沢三丁目!C13</f>
        <v>4</v>
      </c>
      <c r="C14" s="52">
        <f>[1]渋沢三丁目!D13</f>
        <v>6</v>
      </c>
      <c r="D14" s="52">
        <f>[1]渋沢三丁目!E13</f>
        <v>10</v>
      </c>
      <c r="E14" s="26">
        <v>26</v>
      </c>
      <c r="F14" s="77">
        <f>[1]渋沢三丁目!C28</f>
        <v>6</v>
      </c>
      <c r="G14" s="77">
        <f>[1]渋沢三丁目!D28</f>
        <v>3</v>
      </c>
      <c r="H14" s="78">
        <f>[1]渋沢三丁目!E28</f>
        <v>9</v>
      </c>
      <c r="I14" s="29">
        <v>76</v>
      </c>
      <c r="J14" s="77">
        <f>[1]渋沢三丁目!K22</f>
        <v>19</v>
      </c>
      <c r="K14" s="77">
        <f>[1]渋沢三丁目!L22</f>
        <v>20</v>
      </c>
      <c r="L14" s="78">
        <f>[1]渋沢三丁目!M22</f>
        <v>39</v>
      </c>
    </row>
    <row r="15" spans="1:12" x14ac:dyDescent="0.15">
      <c r="A15" s="26">
        <v>12</v>
      </c>
      <c r="B15" s="52">
        <f>[1]渋沢三丁目!C14</f>
        <v>4</v>
      </c>
      <c r="C15" s="52">
        <f>[1]渋沢三丁目!D14</f>
        <v>6</v>
      </c>
      <c r="D15" s="52">
        <f>[1]渋沢三丁目!E14</f>
        <v>10</v>
      </c>
      <c r="E15" s="26">
        <v>27</v>
      </c>
      <c r="F15" s="77">
        <f>[1]渋沢三丁目!C29</f>
        <v>6</v>
      </c>
      <c r="G15" s="77">
        <f>[1]渋沢三丁目!D29</f>
        <v>8</v>
      </c>
      <c r="H15" s="78">
        <f>[1]渋沢三丁目!E29</f>
        <v>14</v>
      </c>
      <c r="I15" s="29">
        <v>77</v>
      </c>
      <c r="J15" s="77">
        <f>[1]渋沢三丁目!K23</f>
        <v>14</v>
      </c>
      <c r="K15" s="77">
        <f>[1]渋沢三丁目!L23</f>
        <v>16</v>
      </c>
      <c r="L15" s="78">
        <f>[1]渋沢三丁目!M23</f>
        <v>30</v>
      </c>
    </row>
    <row r="16" spans="1:12" x14ac:dyDescent="0.15">
      <c r="A16" s="26">
        <v>13</v>
      </c>
      <c r="B16" s="52">
        <f>[1]渋沢三丁目!C15</f>
        <v>7</v>
      </c>
      <c r="C16" s="52">
        <f>[1]渋沢三丁目!D15</f>
        <v>5</v>
      </c>
      <c r="D16" s="52">
        <f>[1]渋沢三丁目!E15</f>
        <v>12</v>
      </c>
      <c r="E16" s="26">
        <v>28</v>
      </c>
      <c r="F16" s="77">
        <f>[1]渋沢三丁目!G2</f>
        <v>6</v>
      </c>
      <c r="G16" s="77">
        <f>[1]渋沢三丁目!H2</f>
        <v>6</v>
      </c>
      <c r="H16" s="78">
        <f>[1]渋沢三丁目!I2</f>
        <v>12</v>
      </c>
      <c r="I16" s="29">
        <v>78</v>
      </c>
      <c r="J16" s="77">
        <f>[1]渋沢三丁目!K24</f>
        <v>30</v>
      </c>
      <c r="K16" s="77">
        <f>[1]渋沢三丁目!L24</f>
        <v>19</v>
      </c>
      <c r="L16" s="78">
        <f>[1]渋沢三丁目!M24</f>
        <v>49</v>
      </c>
    </row>
    <row r="17" spans="1:12" ht="14.25" thickBot="1" x14ac:dyDescent="0.2">
      <c r="A17" s="30">
        <v>14</v>
      </c>
      <c r="B17" s="54">
        <f>[1]渋沢三丁目!C16</f>
        <v>4</v>
      </c>
      <c r="C17" s="54">
        <f>[1]渋沢三丁目!D16</f>
        <v>4</v>
      </c>
      <c r="D17" s="81">
        <f>[1]渋沢三丁目!E16</f>
        <v>8</v>
      </c>
      <c r="E17" s="26">
        <v>29</v>
      </c>
      <c r="F17" s="77">
        <f>[1]渋沢三丁目!G3</f>
        <v>0</v>
      </c>
      <c r="G17" s="77">
        <f>[1]渋沢三丁目!H3</f>
        <v>5</v>
      </c>
      <c r="H17" s="78">
        <f>[1]渋沢三丁目!I3</f>
        <v>5</v>
      </c>
      <c r="I17" s="29">
        <v>79</v>
      </c>
      <c r="J17" s="77">
        <f>[1]渋沢三丁目!K25</f>
        <v>19</v>
      </c>
      <c r="K17" s="77">
        <f>[1]渋沢三丁目!L25</f>
        <v>11</v>
      </c>
      <c r="L17" s="78">
        <f>[1]渋沢三丁目!M25</f>
        <v>30</v>
      </c>
    </row>
    <row r="18" spans="1:12" ht="15" thickTop="1" thickBot="1" x14ac:dyDescent="0.2">
      <c r="A18" s="34" t="s">
        <v>241</v>
      </c>
      <c r="B18" s="55">
        <f>SUM(B3:B17)</f>
        <v>73</v>
      </c>
      <c r="C18" s="56">
        <f>SUM(C3:C17)</f>
        <v>63</v>
      </c>
      <c r="D18" s="37">
        <f>SUM(B18:C18)</f>
        <v>136</v>
      </c>
      <c r="E18" s="26">
        <v>30</v>
      </c>
      <c r="F18" s="77">
        <f>[1]渋沢三丁目!G4</f>
        <v>5</v>
      </c>
      <c r="G18" s="77">
        <f>[1]渋沢三丁目!H4</f>
        <v>6</v>
      </c>
      <c r="H18" s="78">
        <f>[1]渋沢三丁目!I4</f>
        <v>11</v>
      </c>
      <c r="I18" s="29">
        <v>80</v>
      </c>
      <c r="J18" s="77">
        <f>[1]渋沢三丁目!K26</f>
        <v>8</v>
      </c>
      <c r="K18" s="77">
        <f>[1]渋沢三丁目!L26</f>
        <v>10</v>
      </c>
      <c r="L18" s="78">
        <f>[1]渋沢三丁目!M26</f>
        <v>18</v>
      </c>
    </row>
    <row r="19" spans="1:12" x14ac:dyDescent="0.15">
      <c r="E19" s="26">
        <v>31</v>
      </c>
      <c r="F19" s="77">
        <f>[1]渋沢三丁目!G5</f>
        <v>6</v>
      </c>
      <c r="G19" s="77">
        <f>[1]渋沢三丁目!H5</f>
        <v>6</v>
      </c>
      <c r="H19" s="78">
        <f>[1]渋沢三丁目!I5</f>
        <v>12</v>
      </c>
      <c r="I19" s="29">
        <v>81</v>
      </c>
      <c r="J19" s="77">
        <f>[1]渋沢三丁目!K27</f>
        <v>11</v>
      </c>
      <c r="K19" s="77">
        <f>[1]渋沢三丁目!L27</f>
        <v>13</v>
      </c>
      <c r="L19" s="78">
        <f>[1]渋沢三丁目!M27</f>
        <v>24</v>
      </c>
    </row>
    <row r="20" spans="1:12" x14ac:dyDescent="0.15">
      <c r="E20" s="26">
        <v>32</v>
      </c>
      <c r="F20" s="77">
        <f>[1]渋沢三丁目!G6</f>
        <v>6</v>
      </c>
      <c r="G20" s="77">
        <f>[1]渋沢三丁目!H6</f>
        <v>7</v>
      </c>
      <c r="H20" s="78">
        <f>[1]渋沢三丁目!I6</f>
        <v>13</v>
      </c>
      <c r="I20" s="29">
        <v>82</v>
      </c>
      <c r="J20" s="77">
        <f>[1]渋沢三丁目!K28</f>
        <v>13</v>
      </c>
      <c r="K20" s="77">
        <f>[1]渋沢三丁目!L28</f>
        <v>12</v>
      </c>
      <c r="L20" s="78">
        <f>[1]渋沢三丁目!M28</f>
        <v>25</v>
      </c>
    </row>
    <row r="21" spans="1:12" x14ac:dyDescent="0.15">
      <c r="E21" s="26">
        <v>33</v>
      </c>
      <c r="F21" s="77">
        <f>[1]渋沢三丁目!G7</f>
        <v>5</v>
      </c>
      <c r="G21" s="77">
        <f>[1]渋沢三丁目!H7</f>
        <v>6</v>
      </c>
      <c r="H21" s="78">
        <f>[1]渋沢三丁目!I7</f>
        <v>11</v>
      </c>
      <c r="I21" s="29">
        <v>83</v>
      </c>
      <c r="J21" s="77">
        <f>[1]渋沢三丁目!K29</f>
        <v>4</v>
      </c>
      <c r="K21" s="77">
        <f>[1]渋沢三丁目!L29</f>
        <v>3</v>
      </c>
      <c r="L21" s="78">
        <f>[1]渋沢三丁目!M29</f>
        <v>7</v>
      </c>
    </row>
    <row r="22" spans="1:12" x14ac:dyDescent="0.15">
      <c r="E22" s="26">
        <v>34</v>
      </c>
      <c r="F22" s="77">
        <f>[1]渋沢三丁目!G8</f>
        <v>3</v>
      </c>
      <c r="G22" s="77">
        <f>[1]渋沢三丁目!H8</f>
        <v>9</v>
      </c>
      <c r="H22" s="78">
        <f>[1]渋沢三丁目!I8</f>
        <v>12</v>
      </c>
      <c r="I22" s="29">
        <v>84</v>
      </c>
      <c r="J22" s="77">
        <f>[1]渋沢三丁目!O2</f>
        <v>9</v>
      </c>
      <c r="K22" s="77">
        <f>[1]渋沢三丁目!P2</f>
        <v>9</v>
      </c>
      <c r="L22" s="78">
        <f>[1]渋沢三丁目!Q2</f>
        <v>18</v>
      </c>
    </row>
    <row r="23" spans="1:12" x14ac:dyDescent="0.15">
      <c r="E23" s="26">
        <v>35</v>
      </c>
      <c r="F23" s="77">
        <f>[1]渋沢三丁目!G9</f>
        <v>6</v>
      </c>
      <c r="G23" s="77">
        <f>[1]渋沢三丁目!H9</f>
        <v>6</v>
      </c>
      <c r="H23" s="78">
        <f>[1]渋沢三丁目!I9</f>
        <v>12</v>
      </c>
      <c r="I23" s="29">
        <v>85</v>
      </c>
      <c r="J23" s="77">
        <f>[1]渋沢三丁目!O3</f>
        <v>4</v>
      </c>
      <c r="K23" s="77">
        <f>[1]渋沢三丁目!P3</f>
        <v>7</v>
      </c>
      <c r="L23" s="78">
        <f>[1]渋沢三丁目!Q3</f>
        <v>11</v>
      </c>
    </row>
    <row r="24" spans="1:12" x14ac:dyDescent="0.15">
      <c r="E24" s="26">
        <v>36</v>
      </c>
      <c r="F24" s="77">
        <f>[1]渋沢三丁目!G10</f>
        <v>5</v>
      </c>
      <c r="G24" s="77">
        <f>[1]渋沢三丁目!H10</f>
        <v>5</v>
      </c>
      <c r="H24" s="78">
        <f>[1]渋沢三丁目!I10</f>
        <v>10</v>
      </c>
      <c r="I24" s="29">
        <v>86</v>
      </c>
      <c r="J24" s="77">
        <f>[1]渋沢三丁目!O4</f>
        <v>6</v>
      </c>
      <c r="K24" s="77">
        <f>[1]渋沢三丁目!P4</f>
        <v>6</v>
      </c>
      <c r="L24" s="78">
        <f>[1]渋沢三丁目!Q4</f>
        <v>12</v>
      </c>
    </row>
    <row r="25" spans="1:12" x14ac:dyDescent="0.15">
      <c r="E25" s="26">
        <v>37</v>
      </c>
      <c r="F25" s="77">
        <f>[1]渋沢三丁目!G11</f>
        <v>5</v>
      </c>
      <c r="G25" s="77">
        <f>[1]渋沢三丁目!H11</f>
        <v>6</v>
      </c>
      <c r="H25" s="78">
        <f>[1]渋沢三丁目!I11</f>
        <v>11</v>
      </c>
      <c r="I25" s="29">
        <v>87</v>
      </c>
      <c r="J25" s="77">
        <f>[1]渋沢三丁目!O5</f>
        <v>4</v>
      </c>
      <c r="K25" s="77">
        <f>[1]渋沢三丁目!P5</f>
        <v>6</v>
      </c>
      <c r="L25" s="78">
        <f>[1]渋沢三丁目!Q5</f>
        <v>10</v>
      </c>
    </row>
    <row r="26" spans="1:12" x14ac:dyDescent="0.15">
      <c r="E26" s="26">
        <v>38</v>
      </c>
      <c r="F26" s="77">
        <f>[1]渋沢三丁目!G12</f>
        <v>8</v>
      </c>
      <c r="G26" s="77">
        <f>[1]渋沢三丁目!H12</f>
        <v>7</v>
      </c>
      <c r="H26" s="78">
        <f>[1]渋沢三丁目!I12</f>
        <v>15</v>
      </c>
      <c r="I26" s="29">
        <v>88</v>
      </c>
      <c r="J26" s="77">
        <f>[1]渋沢三丁目!O6</f>
        <v>7</v>
      </c>
      <c r="K26" s="77">
        <f>[1]渋沢三丁目!P6</f>
        <v>2</v>
      </c>
      <c r="L26" s="78">
        <f>[1]渋沢三丁目!Q6</f>
        <v>9</v>
      </c>
    </row>
    <row r="27" spans="1:12" x14ac:dyDescent="0.15">
      <c r="E27" s="26">
        <v>39</v>
      </c>
      <c r="F27" s="77">
        <f>[1]渋沢三丁目!G13</f>
        <v>5</v>
      </c>
      <c r="G27" s="77">
        <f>[1]渋沢三丁目!H13</f>
        <v>4</v>
      </c>
      <c r="H27" s="78">
        <f>[1]渋沢三丁目!I13</f>
        <v>9</v>
      </c>
      <c r="I27" s="29">
        <v>89</v>
      </c>
      <c r="J27" s="77">
        <f>[1]渋沢三丁目!O7</f>
        <v>0</v>
      </c>
      <c r="K27" s="77">
        <f>[1]渋沢三丁目!P7</f>
        <v>2</v>
      </c>
      <c r="L27" s="78">
        <f>[1]渋沢三丁目!Q7</f>
        <v>2</v>
      </c>
    </row>
    <row r="28" spans="1:12" x14ac:dyDescent="0.15">
      <c r="E28" s="26">
        <v>40</v>
      </c>
      <c r="F28" s="77">
        <f>[1]渋沢三丁目!G14</f>
        <v>9</v>
      </c>
      <c r="G28" s="77">
        <f>[1]渋沢三丁目!H14</f>
        <v>5</v>
      </c>
      <c r="H28" s="78">
        <f>[1]渋沢三丁目!I14</f>
        <v>14</v>
      </c>
      <c r="I28" s="29">
        <v>90</v>
      </c>
      <c r="J28" s="77">
        <f>[1]渋沢三丁目!O8</f>
        <v>1</v>
      </c>
      <c r="K28" s="77">
        <f>[1]渋沢三丁目!P8</f>
        <v>2</v>
      </c>
      <c r="L28" s="78">
        <f>[1]渋沢三丁目!Q8</f>
        <v>3</v>
      </c>
    </row>
    <row r="29" spans="1:12" x14ac:dyDescent="0.15">
      <c r="E29" s="26">
        <v>41</v>
      </c>
      <c r="F29" s="77">
        <f>[1]渋沢三丁目!G15</f>
        <v>13</v>
      </c>
      <c r="G29" s="77">
        <f>[1]渋沢三丁目!H15</f>
        <v>12</v>
      </c>
      <c r="H29" s="78">
        <f>[1]渋沢三丁目!I15</f>
        <v>25</v>
      </c>
      <c r="I29" s="29">
        <v>91</v>
      </c>
      <c r="J29" s="77">
        <f>[1]渋沢三丁目!O9</f>
        <v>2</v>
      </c>
      <c r="K29" s="77">
        <f>[1]渋沢三丁目!P9</f>
        <v>0</v>
      </c>
      <c r="L29" s="78">
        <f>[1]渋沢三丁目!Q9</f>
        <v>2</v>
      </c>
    </row>
    <row r="30" spans="1:12" x14ac:dyDescent="0.15">
      <c r="E30" s="26">
        <v>42</v>
      </c>
      <c r="F30" s="77">
        <f>[1]渋沢三丁目!G16</f>
        <v>8</v>
      </c>
      <c r="G30" s="77">
        <f>[1]渋沢三丁目!H16</f>
        <v>7</v>
      </c>
      <c r="H30" s="78">
        <f>[1]渋沢三丁目!I16</f>
        <v>15</v>
      </c>
      <c r="I30" s="29">
        <v>92</v>
      </c>
      <c r="J30" s="77">
        <f>[1]渋沢三丁目!O10</f>
        <v>0</v>
      </c>
      <c r="K30" s="77">
        <f>[1]渋沢三丁目!P10</f>
        <v>2</v>
      </c>
      <c r="L30" s="78">
        <f>[1]渋沢三丁目!Q10</f>
        <v>2</v>
      </c>
    </row>
    <row r="31" spans="1:12" x14ac:dyDescent="0.15">
      <c r="E31" s="26">
        <v>43</v>
      </c>
      <c r="F31" s="77">
        <f>[1]渋沢三丁目!G17</f>
        <v>7</v>
      </c>
      <c r="G31" s="77">
        <f>[1]渋沢三丁目!H17</f>
        <v>10</v>
      </c>
      <c r="H31" s="78">
        <f>[1]渋沢三丁目!I17</f>
        <v>17</v>
      </c>
      <c r="I31" s="29">
        <v>93</v>
      </c>
      <c r="J31" s="77">
        <f>[1]渋沢三丁目!O11</f>
        <v>0</v>
      </c>
      <c r="K31" s="77">
        <f>[1]渋沢三丁目!P11</f>
        <v>1</v>
      </c>
      <c r="L31" s="78">
        <f>[1]渋沢三丁目!Q11</f>
        <v>1</v>
      </c>
    </row>
    <row r="32" spans="1:12" x14ac:dyDescent="0.15">
      <c r="E32" s="26">
        <v>44</v>
      </c>
      <c r="F32" s="77">
        <f>[1]渋沢三丁目!G18</f>
        <v>11</v>
      </c>
      <c r="G32" s="77">
        <f>[1]渋沢三丁目!H18</f>
        <v>8</v>
      </c>
      <c r="H32" s="78">
        <f>[1]渋沢三丁目!I18</f>
        <v>19</v>
      </c>
      <c r="I32" s="29">
        <v>94</v>
      </c>
      <c r="J32" s="77">
        <f>[1]渋沢三丁目!O12</f>
        <v>3</v>
      </c>
      <c r="K32" s="77">
        <f>[1]渋沢三丁目!P12</f>
        <v>1</v>
      </c>
      <c r="L32" s="78">
        <f>[1]渋沢三丁目!Q12</f>
        <v>4</v>
      </c>
    </row>
    <row r="33" spans="5:12" x14ac:dyDescent="0.15">
      <c r="E33" s="26">
        <v>45</v>
      </c>
      <c r="F33" s="77">
        <f>[1]渋沢三丁目!G19</f>
        <v>7</v>
      </c>
      <c r="G33" s="77">
        <f>[1]渋沢三丁目!H19</f>
        <v>10</v>
      </c>
      <c r="H33" s="78">
        <f>[1]渋沢三丁目!I19</f>
        <v>17</v>
      </c>
      <c r="I33" s="29">
        <v>95</v>
      </c>
      <c r="J33" s="77">
        <f>[1]渋沢三丁目!O13</f>
        <v>0</v>
      </c>
      <c r="K33" s="77">
        <f>[1]渋沢三丁目!P13</f>
        <v>3</v>
      </c>
      <c r="L33" s="78">
        <f>[1]渋沢三丁目!Q13</f>
        <v>3</v>
      </c>
    </row>
    <row r="34" spans="5:12" x14ac:dyDescent="0.15">
      <c r="E34" s="26">
        <v>46</v>
      </c>
      <c r="F34" s="77">
        <f>[1]渋沢三丁目!G20</f>
        <v>9</v>
      </c>
      <c r="G34" s="77">
        <f>[1]渋沢三丁目!H20</f>
        <v>15</v>
      </c>
      <c r="H34" s="78">
        <f>[1]渋沢三丁目!I20</f>
        <v>24</v>
      </c>
      <c r="I34" s="29">
        <v>96</v>
      </c>
      <c r="J34" s="77">
        <f>[1]渋沢三丁目!O14</f>
        <v>0</v>
      </c>
      <c r="K34" s="77">
        <f>[1]渋沢三丁目!P14</f>
        <v>0</v>
      </c>
      <c r="L34" s="78">
        <f>[1]渋沢三丁目!Q14</f>
        <v>0</v>
      </c>
    </row>
    <row r="35" spans="5:12" x14ac:dyDescent="0.15">
      <c r="E35" s="26">
        <v>47</v>
      </c>
      <c r="F35" s="77">
        <f>[1]渋沢三丁目!G21</f>
        <v>8</v>
      </c>
      <c r="G35" s="77">
        <f>[1]渋沢三丁目!H21</f>
        <v>8</v>
      </c>
      <c r="H35" s="78">
        <f>[1]渋沢三丁目!I21</f>
        <v>16</v>
      </c>
      <c r="I35" s="29">
        <v>97</v>
      </c>
      <c r="J35" s="77">
        <f>[1]渋沢三丁目!O15</f>
        <v>0</v>
      </c>
      <c r="K35" s="77">
        <f>[1]渋沢三丁目!P15</f>
        <v>0</v>
      </c>
      <c r="L35" s="78">
        <f>[1]渋沢三丁目!Q15</f>
        <v>0</v>
      </c>
    </row>
    <row r="36" spans="5:12" x14ac:dyDescent="0.15">
      <c r="E36" s="26">
        <v>48</v>
      </c>
      <c r="F36" s="77">
        <f>[1]渋沢三丁目!G22</f>
        <v>9</v>
      </c>
      <c r="G36" s="77">
        <f>[1]渋沢三丁目!H22</f>
        <v>13</v>
      </c>
      <c r="H36" s="78">
        <f>[1]渋沢三丁目!I22</f>
        <v>22</v>
      </c>
      <c r="I36" s="29">
        <v>98</v>
      </c>
      <c r="J36" s="77">
        <f>[1]渋沢三丁目!O16</f>
        <v>0</v>
      </c>
      <c r="K36" s="77">
        <f>[1]渋沢三丁目!P16</f>
        <v>2</v>
      </c>
      <c r="L36" s="78">
        <f>[1]渋沢三丁目!Q16</f>
        <v>2</v>
      </c>
    </row>
    <row r="37" spans="5:12" x14ac:dyDescent="0.15">
      <c r="E37" s="26">
        <v>49</v>
      </c>
      <c r="F37" s="77">
        <f>[1]渋沢三丁目!G23</f>
        <v>12</v>
      </c>
      <c r="G37" s="77">
        <f>[1]渋沢三丁目!H23</f>
        <v>9</v>
      </c>
      <c r="H37" s="78">
        <f>[1]渋沢三丁目!I23</f>
        <v>21</v>
      </c>
      <c r="I37" s="29">
        <v>99</v>
      </c>
      <c r="J37" s="77">
        <f>[1]渋沢三丁目!O17</f>
        <v>0</v>
      </c>
      <c r="K37" s="77">
        <f>[1]渋沢三丁目!P17</f>
        <v>1</v>
      </c>
      <c r="L37" s="78">
        <f>[1]渋沢三丁目!Q17</f>
        <v>1</v>
      </c>
    </row>
    <row r="38" spans="5:12" x14ac:dyDescent="0.15">
      <c r="E38" s="26">
        <v>50</v>
      </c>
      <c r="F38" s="77">
        <f>[1]渋沢三丁目!G24</f>
        <v>15</v>
      </c>
      <c r="G38" s="77">
        <f>[1]渋沢三丁目!H24</f>
        <v>5</v>
      </c>
      <c r="H38" s="78">
        <f>[1]渋沢三丁目!I24</f>
        <v>20</v>
      </c>
      <c r="I38" s="29">
        <v>100</v>
      </c>
      <c r="J38" s="77">
        <f>[1]渋沢三丁目!O18</f>
        <v>0</v>
      </c>
      <c r="K38" s="77">
        <f>[1]渋沢三丁目!P18</f>
        <v>0</v>
      </c>
      <c r="L38" s="78">
        <f>[1]渋沢三丁目!Q18</f>
        <v>0</v>
      </c>
    </row>
    <row r="39" spans="5:12" x14ac:dyDescent="0.15">
      <c r="E39" s="26">
        <v>51</v>
      </c>
      <c r="F39" s="77">
        <f>[1]渋沢三丁目!G25</f>
        <v>7</v>
      </c>
      <c r="G39" s="77">
        <f>[1]渋沢三丁目!H25</f>
        <v>6</v>
      </c>
      <c r="H39" s="78">
        <f>[1]渋沢三丁目!I25</f>
        <v>13</v>
      </c>
      <c r="I39" s="29">
        <v>101</v>
      </c>
      <c r="J39" s="77">
        <f>[1]渋沢三丁目!O19</f>
        <v>0</v>
      </c>
      <c r="K39" s="77">
        <f>[1]渋沢三丁目!P19</f>
        <v>0</v>
      </c>
      <c r="L39" s="78">
        <f>[1]渋沢三丁目!Q19</f>
        <v>0</v>
      </c>
    </row>
    <row r="40" spans="5:12" x14ac:dyDescent="0.15">
      <c r="E40" s="26">
        <v>52</v>
      </c>
      <c r="F40" s="77">
        <f>[1]渋沢三丁目!G26</f>
        <v>9</v>
      </c>
      <c r="G40" s="77">
        <f>[1]渋沢三丁目!H26</f>
        <v>11</v>
      </c>
      <c r="H40" s="78">
        <f>[1]渋沢三丁目!I26</f>
        <v>20</v>
      </c>
      <c r="I40" s="29">
        <v>102</v>
      </c>
      <c r="J40" s="77">
        <f>[1]渋沢三丁目!O20</f>
        <v>0</v>
      </c>
      <c r="K40" s="77">
        <f>[1]渋沢三丁目!P20</f>
        <v>0</v>
      </c>
      <c r="L40" s="78">
        <f>[1]渋沢三丁目!Q20</f>
        <v>0</v>
      </c>
    </row>
    <row r="41" spans="5:12" x14ac:dyDescent="0.15">
      <c r="E41" s="26">
        <v>53</v>
      </c>
      <c r="F41" s="77">
        <f>[1]渋沢三丁目!G27</f>
        <v>5</v>
      </c>
      <c r="G41" s="77">
        <f>[1]渋沢三丁目!H27</f>
        <v>9</v>
      </c>
      <c r="H41" s="78">
        <f>[1]渋沢三丁目!I27</f>
        <v>14</v>
      </c>
      <c r="I41" s="29">
        <v>103</v>
      </c>
      <c r="J41" s="77">
        <f>[1]渋沢三丁目!O21</f>
        <v>0</v>
      </c>
      <c r="K41" s="77">
        <f>[1]渋沢三丁目!P21</f>
        <v>0</v>
      </c>
      <c r="L41" s="78">
        <f>[1]渋沢三丁目!Q21</f>
        <v>0</v>
      </c>
    </row>
    <row r="42" spans="5:12" x14ac:dyDescent="0.15">
      <c r="E42" s="26">
        <v>54</v>
      </c>
      <c r="F42" s="77">
        <f>[1]渋沢三丁目!G28</f>
        <v>13</v>
      </c>
      <c r="G42" s="77">
        <f>[1]渋沢三丁目!H28</f>
        <v>11</v>
      </c>
      <c r="H42" s="78">
        <f>[1]渋沢三丁目!I28</f>
        <v>24</v>
      </c>
      <c r="I42" s="29">
        <v>104</v>
      </c>
      <c r="J42" s="77">
        <f>[1]渋沢三丁目!O22</f>
        <v>0</v>
      </c>
      <c r="K42" s="77">
        <f>[1]渋沢三丁目!P22</f>
        <v>0</v>
      </c>
      <c r="L42" s="78">
        <f>[1]渋沢三丁目!Q22</f>
        <v>0</v>
      </c>
    </row>
    <row r="43" spans="5:12" x14ac:dyDescent="0.15">
      <c r="E43" s="26">
        <v>55</v>
      </c>
      <c r="F43" s="77">
        <f>[1]渋沢三丁目!G29</f>
        <v>10</v>
      </c>
      <c r="G43" s="77">
        <f>[1]渋沢三丁目!H29</f>
        <v>2</v>
      </c>
      <c r="H43" s="78">
        <f>[1]渋沢三丁目!I29</f>
        <v>12</v>
      </c>
      <c r="I43" s="29">
        <v>105</v>
      </c>
      <c r="J43" s="77">
        <f>[1]渋沢三丁目!O23</f>
        <v>0</v>
      </c>
      <c r="K43" s="77">
        <f>[1]渋沢三丁目!P23</f>
        <v>0</v>
      </c>
      <c r="L43" s="78">
        <f>[1]渋沢三丁目!Q23</f>
        <v>0</v>
      </c>
    </row>
    <row r="44" spans="5:12" x14ac:dyDescent="0.15">
      <c r="E44" s="26">
        <v>56</v>
      </c>
      <c r="F44" s="77">
        <f>[1]渋沢三丁目!K2</f>
        <v>9</v>
      </c>
      <c r="G44" s="77">
        <f>[1]渋沢三丁目!L2</f>
        <v>9</v>
      </c>
      <c r="H44" s="78">
        <f>[1]渋沢三丁目!M2</f>
        <v>18</v>
      </c>
      <c r="I44" s="29">
        <v>106</v>
      </c>
      <c r="J44" s="77">
        <f>[1]渋沢三丁目!O24</f>
        <v>0</v>
      </c>
      <c r="K44" s="77">
        <f>[1]渋沢三丁目!P24</f>
        <v>0</v>
      </c>
      <c r="L44" s="78">
        <f>[1]渋沢三丁目!Q24</f>
        <v>0</v>
      </c>
    </row>
    <row r="45" spans="5:12" x14ac:dyDescent="0.15">
      <c r="E45" s="26">
        <v>57</v>
      </c>
      <c r="F45" s="77">
        <f>[1]渋沢三丁目!K3</f>
        <v>4</v>
      </c>
      <c r="G45" s="77">
        <f>[1]渋沢三丁目!L3</f>
        <v>8</v>
      </c>
      <c r="H45" s="78">
        <f>[1]渋沢三丁目!M3</f>
        <v>12</v>
      </c>
      <c r="I45" s="29">
        <v>107</v>
      </c>
      <c r="J45" s="77">
        <f>[1]渋沢三丁目!O25</f>
        <v>0</v>
      </c>
      <c r="K45" s="77">
        <f>[1]渋沢三丁目!P25</f>
        <v>0</v>
      </c>
      <c r="L45" s="78">
        <f>[1]渋沢三丁目!Q25</f>
        <v>0</v>
      </c>
    </row>
    <row r="46" spans="5:12" ht="14.25" thickBot="1" x14ac:dyDescent="0.2">
      <c r="E46" s="26">
        <v>58</v>
      </c>
      <c r="F46" s="77">
        <f>[1]渋沢三丁目!K4</f>
        <v>12</v>
      </c>
      <c r="G46" s="77">
        <f>[1]渋沢三丁目!L4</f>
        <v>4</v>
      </c>
      <c r="H46" s="78">
        <f>[1]渋沢三丁目!M4</f>
        <v>16</v>
      </c>
      <c r="I46" s="57">
        <v>108</v>
      </c>
      <c r="J46" s="80">
        <f>[1]渋沢三丁目!O26</f>
        <v>0</v>
      </c>
      <c r="K46" s="80">
        <f>[1]渋沢三丁目!P26</f>
        <v>0</v>
      </c>
      <c r="L46" s="81">
        <f>[1]渋沢三丁目!Q26</f>
        <v>0</v>
      </c>
    </row>
    <row r="47" spans="5:12" ht="15" thickTop="1" thickBot="1" x14ac:dyDescent="0.2">
      <c r="E47" s="26">
        <v>59</v>
      </c>
      <c r="F47" s="77">
        <f>[1]渋沢三丁目!K5</f>
        <v>6</v>
      </c>
      <c r="G47" s="77">
        <f>[1]渋沢三丁目!L5</f>
        <v>6</v>
      </c>
      <c r="H47" s="78">
        <f>[1]渋沢三丁目!M5</f>
        <v>12</v>
      </c>
      <c r="I47" s="38" t="s">
        <v>241</v>
      </c>
      <c r="J47" s="83">
        <f>SUM(J3:J46)</f>
        <v>268</v>
      </c>
      <c r="K47" s="83">
        <f>SUM(K3:K46)</f>
        <v>314</v>
      </c>
      <c r="L47" s="40">
        <f>SUM(J47:K47)</f>
        <v>582</v>
      </c>
    </row>
    <row r="48" spans="5:12" x14ac:dyDescent="0.15">
      <c r="E48" s="26">
        <v>60</v>
      </c>
      <c r="F48" s="77">
        <f>[1]渋沢三丁目!K6</f>
        <v>7</v>
      </c>
      <c r="G48" s="77">
        <f>[1]渋沢三丁目!L6</f>
        <v>6</v>
      </c>
      <c r="H48" s="78">
        <f>[1]渋沢三丁目!M6</f>
        <v>13</v>
      </c>
    </row>
    <row r="49" spans="5:12" ht="14.25" thickBot="1" x14ac:dyDescent="0.2">
      <c r="E49" s="26">
        <v>61</v>
      </c>
      <c r="F49" s="77">
        <f>[1]渋沢三丁目!K7</f>
        <v>7</v>
      </c>
      <c r="G49" s="77">
        <f>[1]渋沢三丁目!L7</f>
        <v>5</v>
      </c>
      <c r="H49" s="78">
        <f>[1]渋沢三丁目!M7</f>
        <v>12</v>
      </c>
      <c r="J49" s="60" t="s">
        <v>543</v>
      </c>
    </row>
    <row r="50" spans="5:12" x14ac:dyDescent="0.15">
      <c r="E50" s="26">
        <v>62</v>
      </c>
      <c r="F50" s="77">
        <f>[1]渋沢三丁目!K8</f>
        <v>6</v>
      </c>
      <c r="G50" s="77">
        <f>[1]渋沢三丁目!L8</f>
        <v>7</v>
      </c>
      <c r="H50" s="78">
        <f>[1]渋沢三丁目!M8</f>
        <v>13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[1]渋沢三丁目!K9</f>
        <v>6</v>
      </c>
      <c r="G51" s="77">
        <f>[1]渋沢三丁目!L9</f>
        <v>11</v>
      </c>
      <c r="H51" s="78">
        <f>[1]渋沢三丁目!M9</f>
        <v>17</v>
      </c>
      <c r="J51" s="45">
        <f>SUM(B18,F53,J47)</f>
        <v>677</v>
      </c>
      <c r="K51" s="46">
        <f>SUM(C18,G53,K47)</f>
        <v>714</v>
      </c>
      <c r="L51" s="47">
        <f>SUM(J51:K51)</f>
        <v>1391</v>
      </c>
    </row>
    <row r="52" spans="5:12" ht="14.25" thickBot="1" x14ac:dyDescent="0.2">
      <c r="E52" s="30">
        <v>64</v>
      </c>
      <c r="F52" s="80">
        <f>[1]渋沢三丁目!K10</f>
        <v>3</v>
      </c>
      <c r="G52" s="80">
        <f>[1]渋沢三丁目!L10</f>
        <v>10</v>
      </c>
      <c r="H52" s="81">
        <f>[1]渋沢三丁目!M10</f>
        <v>13</v>
      </c>
    </row>
    <row r="53" spans="5:12" ht="15" thickTop="1" thickBot="1" x14ac:dyDescent="0.2">
      <c r="E53" s="34" t="s">
        <v>241</v>
      </c>
      <c r="F53" s="37">
        <f>SUM(F3:F52)</f>
        <v>336</v>
      </c>
      <c r="G53" s="59">
        <f>SUM(G3:G52)</f>
        <v>337</v>
      </c>
      <c r="H53" s="40">
        <f>SUM(F53:G53)</f>
        <v>673</v>
      </c>
    </row>
    <row r="56" spans="5:12" x14ac:dyDescent="0.15">
      <c r="F56" s="49" t="s">
        <v>544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545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[1]渋沢上一丁目!C2</f>
        <v>3</v>
      </c>
      <c r="C3" s="52">
        <f>[1]渋沢上一丁目!D2</f>
        <v>2</v>
      </c>
      <c r="D3" s="52">
        <f>[1]渋沢上一丁目!E2</f>
        <v>5</v>
      </c>
      <c r="E3" s="23">
        <v>15</v>
      </c>
      <c r="F3" s="77">
        <f>[1]渋沢上一丁目!C17</f>
        <v>7</v>
      </c>
      <c r="G3" s="77">
        <f>[1]渋沢上一丁目!D17</f>
        <v>2</v>
      </c>
      <c r="H3" s="78">
        <f>[1]渋沢上一丁目!E17</f>
        <v>9</v>
      </c>
      <c r="I3" s="25">
        <v>65</v>
      </c>
      <c r="J3" s="77">
        <f>[1]渋沢上一丁目!K11</f>
        <v>5</v>
      </c>
      <c r="K3" s="77">
        <f>[1]渋沢上一丁目!L11</f>
        <v>0</v>
      </c>
      <c r="L3" s="78">
        <f>[1]渋沢上一丁目!M11</f>
        <v>5</v>
      </c>
    </row>
    <row r="4" spans="1:12" x14ac:dyDescent="0.15">
      <c r="A4" s="26">
        <v>1</v>
      </c>
      <c r="B4" s="52">
        <f>[1]渋沢上一丁目!C3</f>
        <v>3</v>
      </c>
      <c r="C4" s="52">
        <f>[1]渋沢上一丁目!D3</f>
        <v>1</v>
      </c>
      <c r="D4" s="52">
        <f>[1]渋沢上一丁目!E3</f>
        <v>4</v>
      </c>
      <c r="E4" s="26">
        <v>16</v>
      </c>
      <c r="F4" s="77">
        <f>[1]渋沢上一丁目!C18</f>
        <v>5</v>
      </c>
      <c r="G4" s="77">
        <f>[1]渋沢上一丁目!D18</f>
        <v>6</v>
      </c>
      <c r="H4" s="78">
        <f>[1]渋沢上一丁目!E18</f>
        <v>11</v>
      </c>
      <c r="I4" s="29">
        <v>66</v>
      </c>
      <c r="J4" s="77">
        <f>[1]渋沢上一丁目!K12</f>
        <v>4</v>
      </c>
      <c r="K4" s="77">
        <f>[1]渋沢上一丁目!L12</f>
        <v>2</v>
      </c>
      <c r="L4" s="78">
        <f>[1]渋沢上一丁目!M12</f>
        <v>6</v>
      </c>
    </row>
    <row r="5" spans="1:12" x14ac:dyDescent="0.15">
      <c r="A5" s="26">
        <v>2</v>
      </c>
      <c r="B5" s="52">
        <f>[1]渋沢上一丁目!C4</f>
        <v>2</v>
      </c>
      <c r="C5" s="52">
        <f>[1]渋沢上一丁目!D4</f>
        <v>2</v>
      </c>
      <c r="D5" s="52">
        <f>[1]渋沢上一丁目!E4</f>
        <v>4</v>
      </c>
      <c r="E5" s="26">
        <v>17</v>
      </c>
      <c r="F5" s="77">
        <f>[1]渋沢上一丁目!C19</f>
        <v>1</v>
      </c>
      <c r="G5" s="77">
        <f>[1]渋沢上一丁目!D19</f>
        <v>2</v>
      </c>
      <c r="H5" s="78">
        <f>[1]渋沢上一丁目!E19</f>
        <v>3</v>
      </c>
      <c r="I5" s="29">
        <v>67</v>
      </c>
      <c r="J5" s="77">
        <f>[1]渋沢上一丁目!K13</f>
        <v>3</v>
      </c>
      <c r="K5" s="77">
        <f>[1]渋沢上一丁目!L13</f>
        <v>7</v>
      </c>
      <c r="L5" s="78">
        <f>[1]渋沢上一丁目!M13</f>
        <v>10</v>
      </c>
    </row>
    <row r="6" spans="1:12" x14ac:dyDescent="0.15">
      <c r="A6" s="26">
        <v>3</v>
      </c>
      <c r="B6" s="52">
        <f>[1]渋沢上一丁目!C5</f>
        <v>3</v>
      </c>
      <c r="C6" s="52">
        <f>[1]渋沢上一丁目!D5</f>
        <v>2</v>
      </c>
      <c r="D6" s="52">
        <f>[1]渋沢上一丁目!E5</f>
        <v>5</v>
      </c>
      <c r="E6" s="26">
        <v>18</v>
      </c>
      <c r="F6" s="77">
        <f>[1]渋沢上一丁目!C20</f>
        <v>7</v>
      </c>
      <c r="G6" s="77">
        <f>[1]渋沢上一丁目!D20</f>
        <v>6</v>
      </c>
      <c r="H6" s="78">
        <f>[1]渋沢上一丁目!E20</f>
        <v>13</v>
      </c>
      <c r="I6" s="29">
        <v>68</v>
      </c>
      <c r="J6" s="77">
        <f>[1]渋沢上一丁目!K14</f>
        <v>4</v>
      </c>
      <c r="K6" s="77">
        <f>[1]渋沢上一丁目!L14</f>
        <v>4</v>
      </c>
      <c r="L6" s="78">
        <f>[1]渋沢上一丁目!M14</f>
        <v>8</v>
      </c>
    </row>
    <row r="7" spans="1:12" x14ac:dyDescent="0.15">
      <c r="A7" s="26">
        <v>4</v>
      </c>
      <c r="B7" s="52">
        <f>[1]渋沢上一丁目!C6</f>
        <v>3</v>
      </c>
      <c r="C7" s="52">
        <f>[1]渋沢上一丁目!D6</f>
        <v>3</v>
      </c>
      <c r="D7" s="52">
        <f>[1]渋沢上一丁目!E6</f>
        <v>6</v>
      </c>
      <c r="E7" s="26">
        <v>19</v>
      </c>
      <c r="F7" s="77">
        <f>[1]渋沢上一丁目!C21</f>
        <v>3</v>
      </c>
      <c r="G7" s="77">
        <f>[1]渋沢上一丁目!D21</f>
        <v>6</v>
      </c>
      <c r="H7" s="78">
        <f>[1]渋沢上一丁目!E21</f>
        <v>9</v>
      </c>
      <c r="I7" s="29">
        <v>69</v>
      </c>
      <c r="J7" s="77">
        <f>[1]渋沢上一丁目!K15</f>
        <v>6</v>
      </c>
      <c r="K7" s="77">
        <f>[1]渋沢上一丁目!L15</f>
        <v>3</v>
      </c>
      <c r="L7" s="78">
        <f>[1]渋沢上一丁目!M15</f>
        <v>9</v>
      </c>
    </row>
    <row r="8" spans="1:12" x14ac:dyDescent="0.15">
      <c r="A8" s="26">
        <v>5</v>
      </c>
      <c r="B8" s="52">
        <f>[1]渋沢上一丁目!C7</f>
        <v>5</v>
      </c>
      <c r="C8" s="52">
        <f>[1]渋沢上一丁目!D7</f>
        <v>3</v>
      </c>
      <c r="D8" s="52">
        <f>[1]渋沢上一丁目!E7</f>
        <v>8</v>
      </c>
      <c r="E8" s="26">
        <v>20</v>
      </c>
      <c r="F8" s="77">
        <f>[1]渋沢上一丁目!C22</f>
        <v>4</v>
      </c>
      <c r="G8" s="77">
        <f>[1]渋沢上一丁目!D22</f>
        <v>2</v>
      </c>
      <c r="H8" s="78">
        <f>[1]渋沢上一丁目!E22</f>
        <v>6</v>
      </c>
      <c r="I8" s="29">
        <v>70</v>
      </c>
      <c r="J8" s="77">
        <f>[1]渋沢上一丁目!K16</f>
        <v>7</v>
      </c>
      <c r="K8" s="77">
        <f>[1]渋沢上一丁目!L16</f>
        <v>4</v>
      </c>
      <c r="L8" s="78">
        <f>[1]渋沢上一丁目!M16</f>
        <v>11</v>
      </c>
    </row>
    <row r="9" spans="1:12" x14ac:dyDescent="0.15">
      <c r="A9" s="26">
        <v>6</v>
      </c>
      <c r="B9" s="52">
        <f>[1]渋沢上一丁目!C8</f>
        <v>2</v>
      </c>
      <c r="C9" s="52">
        <f>[1]渋沢上一丁目!D8</f>
        <v>3</v>
      </c>
      <c r="D9" s="52">
        <f>[1]渋沢上一丁目!E8</f>
        <v>5</v>
      </c>
      <c r="E9" s="26">
        <v>21</v>
      </c>
      <c r="F9" s="77">
        <f>[1]渋沢上一丁目!C23</f>
        <v>2</v>
      </c>
      <c r="G9" s="77">
        <f>[1]渋沢上一丁目!D23</f>
        <v>5</v>
      </c>
      <c r="H9" s="78">
        <f>[1]渋沢上一丁目!E23</f>
        <v>7</v>
      </c>
      <c r="I9" s="29">
        <v>71</v>
      </c>
      <c r="J9" s="77">
        <f>[1]渋沢上一丁目!K17</f>
        <v>5</v>
      </c>
      <c r="K9" s="77">
        <f>[1]渋沢上一丁目!L17</f>
        <v>2</v>
      </c>
      <c r="L9" s="78">
        <f>[1]渋沢上一丁目!M17</f>
        <v>7</v>
      </c>
    </row>
    <row r="10" spans="1:12" x14ac:dyDescent="0.15">
      <c r="A10" s="26">
        <v>7</v>
      </c>
      <c r="B10" s="52">
        <f>[1]渋沢上一丁目!C9</f>
        <v>4</v>
      </c>
      <c r="C10" s="52">
        <f>[1]渋沢上一丁目!D9</f>
        <v>3</v>
      </c>
      <c r="D10" s="52">
        <f>[1]渋沢上一丁目!E9</f>
        <v>7</v>
      </c>
      <c r="E10" s="26">
        <v>22</v>
      </c>
      <c r="F10" s="77">
        <f>[1]渋沢上一丁目!C24</f>
        <v>2</v>
      </c>
      <c r="G10" s="77">
        <f>[1]渋沢上一丁目!D24</f>
        <v>7</v>
      </c>
      <c r="H10" s="78">
        <f>[1]渋沢上一丁目!E24</f>
        <v>9</v>
      </c>
      <c r="I10" s="29">
        <v>72</v>
      </c>
      <c r="J10" s="77">
        <f>[1]渋沢上一丁目!K18</f>
        <v>3</v>
      </c>
      <c r="K10" s="77">
        <f>[1]渋沢上一丁目!L18</f>
        <v>3</v>
      </c>
      <c r="L10" s="78">
        <f>[1]渋沢上一丁目!M18</f>
        <v>6</v>
      </c>
    </row>
    <row r="11" spans="1:12" x14ac:dyDescent="0.15">
      <c r="A11" s="26">
        <v>8</v>
      </c>
      <c r="B11" s="52">
        <f>[1]渋沢上一丁目!C10</f>
        <v>2</v>
      </c>
      <c r="C11" s="52">
        <f>[1]渋沢上一丁目!D10</f>
        <v>3</v>
      </c>
      <c r="D11" s="52">
        <f>[1]渋沢上一丁目!E10</f>
        <v>5</v>
      </c>
      <c r="E11" s="26">
        <v>23</v>
      </c>
      <c r="F11" s="77">
        <f>[1]渋沢上一丁目!C25</f>
        <v>2</v>
      </c>
      <c r="G11" s="77">
        <f>[1]渋沢上一丁目!D25</f>
        <v>4</v>
      </c>
      <c r="H11" s="78">
        <f>[1]渋沢上一丁目!E25</f>
        <v>6</v>
      </c>
      <c r="I11" s="29">
        <v>73</v>
      </c>
      <c r="J11" s="77">
        <f>[1]渋沢上一丁目!K19</f>
        <v>2</v>
      </c>
      <c r="K11" s="77">
        <f>[1]渋沢上一丁目!L19</f>
        <v>4</v>
      </c>
      <c r="L11" s="78">
        <f>[1]渋沢上一丁目!M19</f>
        <v>6</v>
      </c>
    </row>
    <row r="12" spans="1:12" x14ac:dyDescent="0.15">
      <c r="A12" s="26">
        <v>9</v>
      </c>
      <c r="B12" s="52">
        <f>[1]渋沢上一丁目!C11</f>
        <v>6</v>
      </c>
      <c r="C12" s="52">
        <f>[1]渋沢上一丁目!D11</f>
        <v>3</v>
      </c>
      <c r="D12" s="52">
        <f>[1]渋沢上一丁目!E11</f>
        <v>9</v>
      </c>
      <c r="E12" s="26">
        <v>24</v>
      </c>
      <c r="F12" s="77">
        <f>[1]渋沢上一丁目!C26</f>
        <v>4</v>
      </c>
      <c r="G12" s="77">
        <f>[1]渋沢上一丁目!D26</f>
        <v>6</v>
      </c>
      <c r="H12" s="78">
        <f>[1]渋沢上一丁目!E26</f>
        <v>10</v>
      </c>
      <c r="I12" s="29">
        <v>74</v>
      </c>
      <c r="J12" s="77">
        <f>[1]渋沢上一丁目!K20</f>
        <v>1</v>
      </c>
      <c r="K12" s="77">
        <f>[1]渋沢上一丁目!L20</f>
        <v>2</v>
      </c>
      <c r="L12" s="78">
        <f>[1]渋沢上一丁目!M20</f>
        <v>3</v>
      </c>
    </row>
    <row r="13" spans="1:12" x14ac:dyDescent="0.15">
      <c r="A13" s="26">
        <v>10</v>
      </c>
      <c r="B13" s="52">
        <f>[1]渋沢上一丁目!C12</f>
        <v>6</v>
      </c>
      <c r="C13" s="52">
        <f>[1]渋沢上一丁目!D12</f>
        <v>1</v>
      </c>
      <c r="D13" s="52">
        <f>[1]渋沢上一丁目!E12</f>
        <v>7</v>
      </c>
      <c r="E13" s="26">
        <v>25</v>
      </c>
      <c r="F13" s="77">
        <f>[1]渋沢上一丁目!C27</f>
        <v>5</v>
      </c>
      <c r="G13" s="77">
        <f>[1]渋沢上一丁目!D27</f>
        <v>1</v>
      </c>
      <c r="H13" s="78">
        <f>[1]渋沢上一丁目!E27</f>
        <v>6</v>
      </c>
      <c r="I13" s="29">
        <v>75</v>
      </c>
      <c r="J13" s="77">
        <f>[1]渋沢上一丁目!K21</f>
        <v>2</v>
      </c>
      <c r="K13" s="77">
        <f>[1]渋沢上一丁目!L21</f>
        <v>9</v>
      </c>
      <c r="L13" s="78">
        <f>[1]渋沢上一丁目!M21</f>
        <v>11</v>
      </c>
    </row>
    <row r="14" spans="1:12" x14ac:dyDescent="0.15">
      <c r="A14" s="26">
        <v>11</v>
      </c>
      <c r="B14" s="52">
        <f>[1]渋沢上一丁目!C13</f>
        <v>3</v>
      </c>
      <c r="C14" s="52">
        <f>[1]渋沢上一丁目!D13</f>
        <v>7</v>
      </c>
      <c r="D14" s="52">
        <f>[1]渋沢上一丁目!E13</f>
        <v>10</v>
      </c>
      <c r="E14" s="26">
        <v>26</v>
      </c>
      <c r="F14" s="77">
        <f>[1]渋沢上一丁目!C28</f>
        <v>4</v>
      </c>
      <c r="G14" s="77">
        <f>[1]渋沢上一丁目!D28</f>
        <v>5</v>
      </c>
      <c r="H14" s="78">
        <f>[1]渋沢上一丁目!E28</f>
        <v>9</v>
      </c>
      <c r="I14" s="29">
        <v>76</v>
      </c>
      <c r="J14" s="77">
        <f>[1]渋沢上一丁目!K22</f>
        <v>3</v>
      </c>
      <c r="K14" s="77">
        <f>[1]渋沢上一丁目!L22</f>
        <v>2</v>
      </c>
      <c r="L14" s="78">
        <f>[1]渋沢上一丁目!M22</f>
        <v>5</v>
      </c>
    </row>
    <row r="15" spans="1:12" x14ac:dyDescent="0.15">
      <c r="A15" s="26">
        <v>12</v>
      </c>
      <c r="B15" s="52">
        <f>[1]渋沢上一丁目!C14</f>
        <v>2</v>
      </c>
      <c r="C15" s="52">
        <f>[1]渋沢上一丁目!D14</f>
        <v>0</v>
      </c>
      <c r="D15" s="52">
        <f>[1]渋沢上一丁目!E14</f>
        <v>2</v>
      </c>
      <c r="E15" s="26">
        <v>27</v>
      </c>
      <c r="F15" s="77">
        <f>[1]渋沢上一丁目!C29</f>
        <v>5</v>
      </c>
      <c r="G15" s="77">
        <f>[1]渋沢上一丁目!D29</f>
        <v>3</v>
      </c>
      <c r="H15" s="78">
        <f>[1]渋沢上一丁目!E29</f>
        <v>8</v>
      </c>
      <c r="I15" s="29">
        <v>77</v>
      </c>
      <c r="J15" s="77">
        <f>[1]渋沢上一丁目!K23</f>
        <v>2</v>
      </c>
      <c r="K15" s="77">
        <f>[1]渋沢上一丁目!L23</f>
        <v>6</v>
      </c>
      <c r="L15" s="78">
        <f>[1]渋沢上一丁目!M23</f>
        <v>8</v>
      </c>
    </row>
    <row r="16" spans="1:12" x14ac:dyDescent="0.15">
      <c r="A16" s="26">
        <v>13</v>
      </c>
      <c r="B16" s="52">
        <f>[1]渋沢上一丁目!C15</f>
        <v>2</v>
      </c>
      <c r="C16" s="52">
        <f>[1]渋沢上一丁目!D15</f>
        <v>3</v>
      </c>
      <c r="D16" s="52">
        <f>[1]渋沢上一丁目!E15</f>
        <v>5</v>
      </c>
      <c r="E16" s="26">
        <v>28</v>
      </c>
      <c r="F16" s="77">
        <f>[1]渋沢上一丁目!G2</f>
        <v>4</v>
      </c>
      <c r="G16" s="77">
        <f>[1]渋沢上一丁目!H2</f>
        <v>0</v>
      </c>
      <c r="H16" s="78">
        <f>[1]渋沢上一丁目!I2</f>
        <v>4</v>
      </c>
      <c r="I16" s="29">
        <v>78</v>
      </c>
      <c r="J16" s="77">
        <f>[1]渋沢上一丁目!K24</f>
        <v>4</v>
      </c>
      <c r="K16" s="77">
        <f>[1]渋沢上一丁目!L24</f>
        <v>0</v>
      </c>
      <c r="L16" s="78">
        <f>[1]渋沢上一丁目!M24</f>
        <v>4</v>
      </c>
    </row>
    <row r="17" spans="1:12" ht="14.25" thickBot="1" x14ac:dyDescent="0.2">
      <c r="A17" s="30">
        <v>14</v>
      </c>
      <c r="B17" s="54">
        <f>[1]渋沢上一丁目!C16</f>
        <v>3</v>
      </c>
      <c r="C17" s="54">
        <f>[1]渋沢上一丁目!D16</f>
        <v>2</v>
      </c>
      <c r="D17" s="81">
        <f>[1]渋沢上一丁目!E16</f>
        <v>5</v>
      </c>
      <c r="E17" s="26">
        <v>29</v>
      </c>
      <c r="F17" s="77">
        <f>[1]渋沢上一丁目!G3</f>
        <v>5</v>
      </c>
      <c r="G17" s="77">
        <f>[1]渋沢上一丁目!H3</f>
        <v>4</v>
      </c>
      <c r="H17" s="78">
        <f>[1]渋沢上一丁目!I3</f>
        <v>9</v>
      </c>
      <c r="I17" s="29">
        <v>79</v>
      </c>
      <c r="J17" s="77">
        <f>[1]渋沢上一丁目!K25</f>
        <v>2</v>
      </c>
      <c r="K17" s="77">
        <f>[1]渋沢上一丁目!L25</f>
        <v>2</v>
      </c>
      <c r="L17" s="78">
        <f>[1]渋沢上一丁目!M25</f>
        <v>4</v>
      </c>
    </row>
    <row r="18" spans="1:12" ht="15" thickTop="1" thickBot="1" x14ac:dyDescent="0.2">
      <c r="A18" s="34" t="s">
        <v>241</v>
      </c>
      <c r="B18" s="55">
        <f>SUM(B3:B17)</f>
        <v>49</v>
      </c>
      <c r="C18" s="56">
        <f>SUM(C3:C17)</f>
        <v>38</v>
      </c>
      <c r="D18" s="37">
        <f>SUM(B18:C18)</f>
        <v>87</v>
      </c>
      <c r="E18" s="26">
        <v>30</v>
      </c>
      <c r="F18" s="77">
        <f>[1]渋沢上一丁目!G4</f>
        <v>4</v>
      </c>
      <c r="G18" s="77">
        <f>[1]渋沢上一丁目!H4</f>
        <v>4</v>
      </c>
      <c r="H18" s="78">
        <f>[1]渋沢上一丁目!I4</f>
        <v>8</v>
      </c>
      <c r="I18" s="29">
        <v>80</v>
      </c>
      <c r="J18" s="77">
        <f>[1]渋沢上一丁目!K26</f>
        <v>1</v>
      </c>
      <c r="K18" s="77">
        <f>[1]渋沢上一丁目!L26</f>
        <v>1</v>
      </c>
      <c r="L18" s="78">
        <f>[1]渋沢上一丁目!M26</f>
        <v>2</v>
      </c>
    </row>
    <row r="19" spans="1:12" x14ac:dyDescent="0.15">
      <c r="E19" s="26">
        <v>31</v>
      </c>
      <c r="F19" s="77">
        <f>[1]渋沢上一丁目!G5</f>
        <v>3</v>
      </c>
      <c r="G19" s="77">
        <f>[1]渋沢上一丁目!H5</f>
        <v>2</v>
      </c>
      <c r="H19" s="78">
        <f>[1]渋沢上一丁目!I5</f>
        <v>5</v>
      </c>
      <c r="I19" s="29">
        <v>81</v>
      </c>
      <c r="J19" s="77">
        <f>[1]渋沢上一丁目!K27</f>
        <v>2</v>
      </c>
      <c r="K19" s="77">
        <f>[1]渋沢上一丁目!L27</f>
        <v>1</v>
      </c>
      <c r="L19" s="78">
        <f>[1]渋沢上一丁目!M27</f>
        <v>3</v>
      </c>
    </row>
    <row r="20" spans="1:12" x14ac:dyDescent="0.15">
      <c r="E20" s="26">
        <v>32</v>
      </c>
      <c r="F20" s="77">
        <f>[1]渋沢上一丁目!G6</f>
        <v>4</v>
      </c>
      <c r="G20" s="77">
        <f>[1]渋沢上一丁目!H6</f>
        <v>2</v>
      </c>
      <c r="H20" s="78">
        <f>[1]渋沢上一丁目!I6</f>
        <v>6</v>
      </c>
      <c r="I20" s="29">
        <v>82</v>
      </c>
      <c r="J20" s="77">
        <f>[1]渋沢上一丁目!K28</f>
        <v>1</v>
      </c>
      <c r="K20" s="77">
        <f>[1]渋沢上一丁目!L28</f>
        <v>1</v>
      </c>
      <c r="L20" s="78">
        <f>[1]渋沢上一丁目!M28</f>
        <v>2</v>
      </c>
    </row>
    <row r="21" spans="1:12" x14ac:dyDescent="0.15">
      <c r="E21" s="26">
        <v>33</v>
      </c>
      <c r="F21" s="77">
        <f>[1]渋沢上一丁目!G7</f>
        <v>2</v>
      </c>
      <c r="G21" s="77">
        <f>[1]渋沢上一丁目!H7</f>
        <v>2</v>
      </c>
      <c r="H21" s="78">
        <f>[1]渋沢上一丁目!I7</f>
        <v>4</v>
      </c>
      <c r="I21" s="29">
        <v>83</v>
      </c>
      <c r="J21" s="77">
        <f>[1]渋沢上一丁目!K29</f>
        <v>1</v>
      </c>
      <c r="K21" s="77">
        <f>[1]渋沢上一丁目!L29</f>
        <v>2</v>
      </c>
      <c r="L21" s="78">
        <f>[1]渋沢上一丁目!M29</f>
        <v>3</v>
      </c>
    </row>
    <row r="22" spans="1:12" x14ac:dyDescent="0.15">
      <c r="E22" s="26">
        <v>34</v>
      </c>
      <c r="F22" s="77">
        <f>[1]渋沢上一丁目!G8</f>
        <v>3</v>
      </c>
      <c r="G22" s="77">
        <f>[1]渋沢上一丁目!H8</f>
        <v>3</v>
      </c>
      <c r="H22" s="78">
        <f>[1]渋沢上一丁目!I8</f>
        <v>6</v>
      </c>
      <c r="I22" s="29">
        <v>84</v>
      </c>
      <c r="J22" s="77">
        <f>[1]渋沢上一丁目!O2</f>
        <v>1</v>
      </c>
      <c r="K22" s="77">
        <f>[1]渋沢上一丁目!P2</f>
        <v>0</v>
      </c>
      <c r="L22" s="78">
        <f>[1]渋沢上一丁目!Q2</f>
        <v>1</v>
      </c>
    </row>
    <row r="23" spans="1:12" x14ac:dyDescent="0.15">
      <c r="E23" s="26">
        <v>35</v>
      </c>
      <c r="F23" s="77">
        <f>[1]渋沢上一丁目!G9</f>
        <v>6</v>
      </c>
      <c r="G23" s="77">
        <f>[1]渋沢上一丁目!H9</f>
        <v>1</v>
      </c>
      <c r="H23" s="78">
        <f>[1]渋沢上一丁目!I9</f>
        <v>7</v>
      </c>
      <c r="I23" s="29">
        <v>85</v>
      </c>
      <c r="J23" s="77">
        <f>[1]渋沢上一丁目!O3</f>
        <v>2</v>
      </c>
      <c r="K23" s="77">
        <f>[1]渋沢上一丁目!P3</f>
        <v>1</v>
      </c>
      <c r="L23" s="78">
        <f>[1]渋沢上一丁目!Q3</f>
        <v>3</v>
      </c>
    </row>
    <row r="24" spans="1:12" x14ac:dyDescent="0.15">
      <c r="E24" s="26">
        <v>36</v>
      </c>
      <c r="F24" s="77">
        <f>[1]渋沢上一丁目!G10</f>
        <v>6</v>
      </c>
      <c r="G24" s="77">
        <f>[1]渋沢上一丁目!H10</f>
        <v>3</v>
      </c>
      <c r="H24" s="78">
        <f>[1]渋沢上一丁目!I10</f>
        <v>9</v>
      </c>
      <c r="I24" s="29">
        <v>86</v>
      </c>
      <c r="J24" s="77">
        <f>[1]渋沢上一丁目!O4</f>
        <v>1</v>
      </c>
      <c r="K24" s="77">
        <f>[1]渋沢上一丁目!P4</f>
        <v>2</v>
      </c>
      <c r="L24" s="78">
        <f>[1]渋沢上一丁目!Q4</f>
        <v>3</v>
      </c>
    </row>
    <row r="25" spans="1:12" x14ac:dyDescent="0.15">
      <c r="E25" s="26">
        <v>37</v>
      </c>
      <c r="F25" s="77">
        <f>[1]渋沢上一丁目!G11</f>
        <v>1</v>
      </c>
      <c r="G25" s="77">
        <f>[1]渋沢上一丁目!H11</f>
        <v>1</v>
      </c>
      <c r="H25" s="78">
        <f>[1]渋沢上一丁目!I11</f>
        <v>2</v>
      </c>
      <c r="I25" s="29">
        <v>87</v>
      </c>
      <c r="J25" s="77">
        <f>[1]渋沢上一丁目!O5</f>
        <v>0</v>
      </c>
      <c r="K25" s="77">
        <f>[1]渋沢上一丁目!P5</f>
        <v>2</v>
      </c>
      <c r="L25" s="78">
        <f>[1]渋沢上一丁目!Q5</f>
        <v>2</v>
      </c>
    </row>
    <row r="26" spans="1:12" x14ac:dyDescent="0.15">
      <c r="E26" s="26">
        <v>38</v>
      </c>
      <c r="F26" s="77">
        <f>[1]渋沢上一丁目!G12</f>
        <v>3</v>
      </c>
      <c r="G26" s="77">
        <f>[1]渋沢上一丁目!H12</f>
        <v>5</v>
      </c>
      <c r="H26" s="78">
        <f>[1]渋沢上一丁目!I12</f>
        <v>8</v>
      </c>
      <c r="I26" s="29">
        <v>88</v>
      </c>
      <c r="J26" s="77">
        <f>[1]渋沢上一丁目!O6</f>
        <v>0</v>
      </c>
      <c r="K26" s="77">
        <f>[1]渋沢上一丁目!P6</f>
        <v>5</v>
      </c>
      <c r="L26" s="78">
        <f>[1]渋沢上一丁目!Q6</f>
        <v>5</v>
      </c>
    </row>
    <row r="27" spans="1:12" x14ac:dyDescent="0.15">
      <c r="E27" s="26">
        <v>39</v>
      </c>
      <c r="F27" s="77">
        <f>[1]渋沢上一丁目!G13</f>
        <v>3</v>
      </c>
      <c r="G27" s="77">
        <f>[1]渋沢上一丁目!H13</f>
        <v>6</v>
      </c>
      <c r="H27" s="78">
        <f>[1]渋沢上一丁目!I13</f>
        <v>9</v>
      </c>
      <c r="I27" s="29">
        <v>89</v>
      </c>
      <c r="J27" s="77">
        <f>[1]渋沢上一丁目!O7</f>
        <v>2</v>
      </c>
      <c r="K27" s="77">
        <f>[1]渋沢上一丁目!P7</f>
        <v>1</v>
      </c>
      <c r="L27" s="78">
        <f>[1]渋沢上一丁目!Q7</f>
        <v>3</v>
      </c>
    </row>
    <row r="28" spans="1:12" x14ac:dyDescent="0.15">
      <c r="E28" s="26">
        <v>40</v>
      </c>
      <c r="F28" s="77">
        <f>[1]渋沢上一丁目!G14</f>
        <v>2</v>
      </c>
      <c r="G28" s="77">
        <f>[1]渋沢上一丁目!H14</f>
        <v>4</v>
      </c>
      <c r="H28" s="78">
        <f>[1]渋沢上一丁目!I14</f>
        <v>6</v>
      </c>
      <c r="I28" s="29">
        <v>90</v>
      </c>
      <c r="J28" s="77">
        <f>[1]渋沢上一丁目!O8</f>
        <v>0</v>
      </c>
      <c r="K28" s="77">
        <f>[1]渋沢上一丁目!P8</f>
        <v>1</v>
      </c>
      <c r="L28" s="78">
        <f>[1]渋沢上一丁目!Q8</f>
        <v>1</v>
      </c>
    </row>
    <row r="29" spans="1:12" x14ac:dyDescent="0.15">
      <c r="E29" s="26">
        <v>41</v>
      </c>
      <c r="F29" s="77">
        <f>[1]渋沢上一丁目!G15</f>
        <v>6</v>
      </c>
      <c r="G29" s="77">
        <f>[1]渋沢上一丁目!H15</f>
        <v>3</v>
      </c>
      <c r="H29" s="78">
        <f>[1]渋沢上一丁目!I15</f>
        <v>9</v>
      </c>
      <c r="I29" s="29">
        <v>91</v>
      </c>
      <c r="J29" s="77">
        <f>[1]渋沢上一丁目!O9</f>
        <v>0</v>
      </c>
      <c r="K29" s="77">
        <f>[1]渋沢上一丁目!P9</f>
        <v>2</v>
      </c>
      <c r="L29" s="78">
        <f>[1]渋沢上一丁目!Q9</f>
        <v>2</v>
      </c>
    </row>
    <row r="30" spans="1:12" x14ac:dyDescent="0.15">
      <c r="E30" s="26">
        <v>42</v>
      </c>
      <c r="F30" s="77">
        <f>[1]渋沢上一丁目!G16</f>
        <v>3</v>
      </c>
      <c r="G30" s="77">
        <f>[1]渋沢上一丁目!H16</f>
        <v>3</v>
      </c>
      <c r="H30" s="78">
        <f>[1]渋沢上一丁目!I16</f>
        <v>6</v>
      </c>
      <c r="I30" s="29">
        <v>92</v>
      </c>
      <c r="J30" s="77">
        <f>[1]渋沢上一丁目!O10</f>
        <v>1</v>
      </c>
      <c r="K30" s="77">
        <f>[1]渋沢上一丁目!P10</f>
        <v>0</v>
      </c>
      <c r="L30" s="78">
        <f>[1]渋沢上一丁目!Q10</f>
        <v>1</v>
      </c>
    </row>
    <row r="31" spans="1:12" x14ac:dyDescent="0.15">
      <c r="E31" s="26">
        <v>43</v>
      </c>
      <c r="F31" s="77">
        <f>[1]渋沢上一丁目!G17</f>
        <v>5</v>
      </c>
      <c r="G31" s="77">
        <f>[1]渋沢上一丁目!H17</f>
        <v>7</v>
      </c>
      <c r="H31" s="78">
        <f>[1]渋沢上一丁目!I17</f>
        <v>12</v>
      </c>
      <c r="I31" s="29">
        <v>93</v>
      </c>
      <c r="J31" s="77">
        <f>[1]渋沢上一丁目!O11</f>
        <v>0</v>
      </c>
      <c r="K31" s="77">
        <f>[1]渋沢上一丁目!P11</f>
        <v>4</v>
      </c>
      <c r="L31" s="78">
        <f>[1]渋沢上一丁目!Q11</f>
        <v>4</v>
      </c>
    </row>
    <row r="32" spans="1:12" x14ac:dyDescent="0.15">
      <c r="E32" s="26">
        <v>44</v>
      </c>
      <c r="F32" s="77">
        <f>[1]渋沢上一丁目!G18</f>
        <v>3</v>
      </c>
      <c r="G32" s="77">
        <f>[1]渋沢上一丁目!H18</f>
        <v>3</v>
      </c>
      <c r="H32" s="78">
        <f>[1]渋沢上一丁目!I18</f>
        <v>6</v>
      </c>
      <c r="I32" s="29">
        <v>94</v>
      </c>
      <c r="J32" s="77">
        <f>[1]渋沢上一丁目!O12</f>
        <v>0</v>
      </c>
      <c r="K32" s="77">
        <f>[1]渋沢上一丁目!P12</f>
        <v>0</v>
      </c>
      <c r="L32" s="78">
        <f>[1]渋沢上一丁目!Q12</f>
        <v>0</v>
      </c>
    </row>
    <row r="33" spans="5:12" x14ac:dyDescent="0.15">
      <c r="E33" s="26">
        <v>45</v>
      </c>
      <c r="F33" s="77">
        <f>[1]渋沢上一丁目!G19</f>
        <v>4</v>
      </c>
      <c r="G33" s="77">
        <f>[1]渋沢上一丁目!H19</f>
        <v>4</v>
      </c>
      <c r="H33" s="78">
        <f>[1]渋沢上一丁目!I19</f>
        <v>8</v>
      </c>
      <c r="I33" s="29">
        <v>95</v>
      </c>
      <c r="J33" s="77">
        <f>[1]渋沢上一丁目!O13</f>
        <v>0</v>
      </c>
      <c r="K33" s="77">
        <f>[1]渋沢上一丁目!P13</f>
        <v>1</v>
      </c>
      <c r="L33" s="78">
        <f>[1]渋沢上一丁目!Q13</f>
        <v>1</v>
      </c>
    </row>
    <row r="34" spans="5:12" x14ac:dyDescent="0.15">
      <c r="E34" s="26">
        <v>46</v>
      </c>
      <c r="F34" s="77">
        <f>[1]渋沢上一丁目!G20</f>
        <v>7</v>
      </c>
      <c r="G34" s="77">
        <f>[1]渋沢上一丁目!H20</f>
        <v>5</v>
      </c>
      <c r="H34" s="78">
        <f>[1]渋沢上一丁目!I20</f>
        <v>12</v>
      </c>
      <c r="I34" s="29">
        <v>96</v>
      </c>
      <c r="J34" s="77">
        <f>[1]渋沢上一丁目!O14</f>
        <v>0</v>
      </c>
      <c r="K34" s="77">
        <f>[1]渋沢上一丁目!P14</f>
        <v>0</v>
      </c>
      <c r="L34" s="78">
        <f>[1]渋沢上一丁目!Q14</f>
        <v>0</v>
      </c>
    </row>
    <row r="35" spans="5:12" x14ac:dyDescent="0.15">
      <c r="E35" s="26">
        <v>47</v>
      </c>
      <c r="F35" s="77">
        <f>[1]渋沢上一丁目!G21</f>
        <v>10</v>
      </c>
      <c r="G35" s="77">
        <f>[1]渋沢上一丁目!H21</f>
        <v>12</v>
      </c>
      <c r="H35" s="78">
        <f>[1]渋沢上一丁目!I21</f>
        <v>22</v>
      </c>
      <c r="I35" s="29">
        <v>97</v>
      </c>
      <c r="J35" s="77">
        <f>[1]渋沢上一丁目!O15</f>
        <v>1</v>
      </c>
      <c r="K35" s="77">
        <f>[1]渋沢上一丁目!P15</f>
        <v>0</v>
      </c>
      <c r="L35" s="78">
        <f>[1]渋沢上一丁目!Q15</f>
        <v>1</v>
      </c>
    </row>
    <row r="36" spans="5:12" x14ac:dyDescent="0.15">
      <c r="E36" s="26">
        <v>48</v>
      </c>
      <c r="F36" s="77">
        <f>[1]渋沢上一丁目!G22</f>
        <v>4</v>
      </c>
      <c r="G36" s="77">
        <f>[1]渋沢上一丁目!H22</f>
        <v>8</v>
      </c>
      <c r="H36" s="78">
        <f>[1]渋沢上一丁目!I22</f>
        <v>12</v>
      </c>
      <c r="I36" s="29">
        <v>98</v>
      </c>
      <c r="J36" s="77">
        <f>[1]渋沢上一丁目!O16</f>
        <v>0</v>
      </c>
      <c r="K36" s="77">
        <f>[1]渋沢上一丁目!P16</f>
        <v>0</v>
      </c>
      <c r="L36" s="78">
        <f>[1]渋沢上一丁目!Q16</f>
        <v>0</v>
      </c>
    </row>
    <row r="37" spans="5:12" x14ac:dyDescent="0.15">
      <c r="E37" s="26">
        <v>49</v>
      </c>
      <c r="F37" s="77">
        <f>[1]渋沢上一丁目!G23</f>
        <v>4</v>
      </c>
      <c r="G37" s="77">
        <f>[1]渋沢上一丁目!H23</f>
        <v>6</v>
      </c>
      <c r="H37" s="78">
        <f>[1]渋沢上一丁目!I23</f>
        <v>10</v>
      </c>
      <c r="I37" s="29">
        <v>99</v>
      </c>
      <c r="J37" s="77">
        <f>[1]渋沢上一丁目!O17</f>
        <v>0</v>
      </c>
      <c r="K37" s="77">
        <f>[1]渋沢上一丁目!P17</f>
        <v>1</v>
      </c>
      <c r="L37" s="78">
        <f>[1]渋沢上一丁目!Q17</f>
        <v>1</v>
      </c>
    </row>
    <row r="38" spans="5:12" x14ac:dyDescent="0.15">
      <c r="E38" s="26">
        <v>50</v>
      </c>
      <c r="F38" s="77">
        <f>[1]渋沢上一丁目!G24</f>
        <v>9</v>
      </c>
      <c r="G38" s="77">
        <f>[1]渋沢上一丁目!H24</f>
        <v>5</v>
      </c>
      <c r="H38" s="78">
        <f>[1]渋沢上一丁目!I24</f>
        <v>14</v>
      </c>
      <c r="I38" s="29">
        <v>100</v>
      </c>
      <c r="J38" s="77">
        <f>[1]渋沢上一丁目!O18</f>
        <v>1</v>
      </c>
      <c r="K38" s="77">
        <f>[1]渋沢上一丁目!P18</f>
        <v>0</v>
      </c>
      <c r="L38" s="78">
        <f>[1]渋沢上一丁目!Q18</f>
        <v>1</v>
      </c>
    </row>
    <row r="39" spans="5:12" x14ac:dyDescent="0.15">
      <c r="E39" s="26">
        <v>51</v>
      </c>
      <c r="F39" s="77">
        <f>[1]渋沢上一丁目!G25</f>
        <v>4</v>
      </c>
      <c r="G39" s="77">
        <f>[1]渋沢上一丁目!H25</f>
        <v>8</v>
      </c>
      <c r="H39" s="78">
        <f>[1]渋沢上一丁目!I25</f>
        <v>12</v>
      </c>
      <c r="I39" s="29">
        <v>101</v>
      </c>
      <c r="J39" s="77">
        <f>[1]渋沢上一丁目!O19</f>
        <v>0</v>
      </c>
      <c r="K39" s="77">
        <f>[1]渋沢上一丁目!P19</f>
        <v>0</v>
      </c>
      <c r="L39" s="78">
        <f>[1]渋沢上一丁目!Q19</f>
        <v>0</v>
      </c>
    </row>
    <row r="40" spans="5:12" x14ac:dyDescent="0.15">
      <c r="E40" s="26">
        <v>52</v>
      </c>
      <c r="F40" s="77">
        <f>[1]渋沢上一丁目!G26</f>
        <v>10</v>
      </c>
      <c r="G40" s="77">
        <f>[1]渋沢上一丁目!H26</f>
        <v>2</v>
      </c>
      <c r="H40" s="78">
        <f>[1]渋沢上一丁目!I26</f>
        <v>12</v>
      </c>
      <c r="I40" s="29">
        <v>102</v>
      </c>
      <c r="J40" s="77">
        <f>[1]渋沢上一丁目!O20</f>
        <v>1</v>
      </c>
      <c r="K40" s="77">
        <f>[1]渋沢上一丁目!P20</f>
        <v>0</v>
      </c>
      <c r="L40" s="78">
        <f>[1]渋沢上一丁目!Q20</f>
        <v>1</v>
      </c>
    </row>
    <row r="41" spans="5:12" x14ac:dyDescent="0.15">
      <c r="E41" s="26">
        <v>53</v>
      </c>
      <c r="F41" s="77">
        <f>[1]渋沢上一丁目!G27</f>
        <v>5</v>
      </c>
      <c r="G41" s="77">
        <f>[1]渋沢上一丁目!H27</f>
        <v>2</v>
      </c>
      <c r="H41" s="78">
        <f>[1]渋沢上一丁目!I27</f>
        <v>7</v>
      </c>
      <c r="I41" s="29">
        <v>103</v>
      </c>
      <c r="J41" s="77">
        <f>[1]渋沢上一丁目!O21</f>
        <v>0</v>
      </c>
      <c r="K41" s="77">
        <f>[1]渋沢上一丁目!P21</f>
        <v>0</v>
      </c>
      <c r="L41" s="78">
        <f>[1]渋沢上一丁目!Q21</f>
        <v>0</v>
      </c>
    </row>
    <row r="42" spans="5:12" x14ac:dyDescent="0.15">
      <c r="E42" s="26">
        <v>54</v>
      </c>
      <c r="F42" s="77">
        <f>[1]渋沢上一丁目!G28</f>
        <v>5</v>
      </c>
      <c r="G42" s="77">
        <f>[1]渋沢上一丁目!H28</f>
        <v>6</v>
      </c>
      <c r="H42" s="78">
        <f>[1]渋沢上一丁目!I28</f>
        <v>11</v>
      </c>
      <c r="I42" s="29">
        <v>104</v>
      </c>
      <c r="J42" s="77">
        <f>[1]渋沢上一丁目!O22</f>
        <v>0</v>
      </c>
      <c r="K42" s="77">
        <f>[1]渋沢上一丁目!P22</f>
        <v>0</v>
      </c>
      <c r="L42" s="78">
        <f>[1]渋沢上一丁目!Q22</f>
        <v>0</v>
      </c>
    </row>
    <row r="43" spans="5:12" x14ac:dyDescent="0.15">
      <c r="E43" s="26">
        <v>55</v>
      </c>
      <c r="F43" s="77">
        <f>[1]渋沢上一丁目!G29</f>
        <v>3</v>
      </c>
      <c r="G43" s="77">
        <f>[1]渋沢上一丁目!H29</f>
        <v>2</v>
      </c>
      <c r="H43" s="78">
        <f>[1]渋沢上一丁目!I29</f>
        <v>5</v>
      </c>
      <c r="I43" s="29">
        <v>105</v>
      </c>
      <c r="J43" s="77">
        <f>[1]渋沢上一丁目!O23</f>
        <v>0</v>
      </c>
      <c r="K43" s="77">
        <f>[1]渋沢上一丁目!P23</f>
        <v>0</v>
      </c>
      <c r="L43" s="78">
        <f>[1]渋沢上一丁目!Q23</f>
        <v>0</v>
      </c>
    </row>
    <row r="44" spans="5:12" x14ac:dyDescent="0.15">
      <c r="E44" s="26">
        <v>56</v>
      </c>
      <c r="F44" s="77">
        <f>[1]渋沢上一丁目!K2</f>
        <v>3</v>
      </c>
      <c r="G44" s="77">
        <f>[1]渋沢上一丁目!L2</f>
        <v>3</v>
      </c>
      <c r="H44" s="78">
        <f>[1]渋沢上一丁目!M2</f>
        <v>6</v>
      </c>
      <c r="I44" s="29">
        <v>106</v>
      </c>
      <c r="J44" s="77">
        <f>[1]渋沢上一丁目!O24</f>
        <v>0</v>
      </c>
      <c r="K44" s="77">
        <f>[1]渋沢上一丁目!P24</f>
        <v>0</v>
      </c>
      <c r="L44" s="78">
        <f>[1]渋沢上一丁目!Q24</f>
        <v>0</v>
      </c>
    </row>
    <row r="45" spans="5:12" x14ac:dyDescent="0.15">
      <c r="E45" s="26">
        <v>57</v>
      </c>
      <c r="F45" s="77">
        <f>[1]渋沢上一丁目!K3</f>
        <v>4</v>
      </c>
      <c r="G45" s="77">
        <f>[1]渋沢上一丁目!L3</f>
        <v>2</v>
      </c>
      <c r="H45" s="78">
        <f>[1]渋沢上一丁目!M3</f>
        <v>6</v>
      </c>
      <c r="I45" s="29">
        <v>107</v>
      </c>
      <c r="J45" s="77">
        <f>[1]渋沢上一丁目!O25</f>
        <v>0</v>
      </c>
      <c r="K45" s="77">
        <f>[1]渋沢上一丁目!P25</f>
        <v>0</v>
      </c>
      <c r="L45" s="78">
        <f>[1]渋沢上一丁目!Q25</f>
        <v>0</v>
      </c>
    </row>
    <row r="46" spans="5:12" ht="14.25" thickBot="1" x14ac:dyDescent="0.2">
      <c r="E46" s="26">
        <v>58</v>
      </c>
      <c r="F46" s="77">
        <f>[1]渋沢上一丁目!K4</f>
        <v>1</v>
      </c>
      <c r="G46" s="77">
        <f>[1]渋沢上一丁目!L4</f>
        <v>2</v>
      </c>
      <c r="H46" s="78">
        <f>[1]渋沢上一丁目!M4</f>
        <v>3</v>
      </c>
      <c r="I46" s="57">
        <v>108</v>
      </c>
      <c r="J46" s="80">
        <f>[1]渋沢上一丁目!O26</f>
        <v>0</v>
      </c>
      <c r="K46" s="80">
        <f>[1]渋沢上一丁目!P26</f>
        <v>0</v>
      </c>
      <c r="L46" s="81">
        <f>[1]渋沢上一丁目!Q26</f>
        <v>0</v>
      </c>
    </row>
    <row r="47" spans="5:12" ht="15" thickTop="1" thickBot="1" x14ac:dyDescent="0.2">
      <c r="E47" s="26">
        <v>59</v>
      </c>
      <c r="F47" s="77">
        <f>[1]渋沢上一丁目!K5</f>
        <v>0</v>
      </c>
      <c r="G47" s="77">
        <f>[1]渋沢上一丁目!L5</f>
        <v>2</v>
      </c>
      <c r="H47" s="78">
        <f>[1]渋沢上一丁目!M5</f>
        <v>2</v>
      </c>
      <c r="I47" s="38" t="s">
        <v>241</v>
      </c>
      <c r="J47" s="83">
        <f>SUM(J3:J46)</f>
        <v>68</v>
      </c>
      <c r="K47" s="83">
        <f>SUM(K3:K46)</f>
        <v>75</v>
      </c>
      <c r="L47" s="40">
        <f>SUM(J47:K47)</f>
        <v>143</v>
      </c>
    </row>
    <row r="48" spans="5:12" x14ac:dyDescent="0.15">
      <c r="E48" s="26">
        <v>60</v>
      </c>
      <c r="F48" s="77">
        <f>[1]渋沢上一丁目!K6</f>
        <v>2</v>
      </c>
      <c r="G48" s="77">
        <f>[1]渋沢上一丁目!L6</f>
        <v>3</v>
      </c>
      <c r="H48" s="78">
        <f>[1]渋沢上一丁目!M6</f>
        <v>5</v>
      </c>
    </row>
    <row r="49" spans="5:12" ht="14.25" thickBot="1" x14ac:dyDescent="0.2">
      <c r="E49" s="26">
        <v>61</v>
      </c>
      <c r="F49" s="77">
        <f>[1]渋沢上一丁目!K7</f>
        <v>2</v>
      </c>
      <c r="G49" s="77">
        <f>[1]渋沢上一丁目!L7</f>
        <v>3</v>
      </c>
      <c r="H49" s="78">
        <f>[1]渋沢上一丁目!M7</f>
        <v>5</v>
      </c>
      <c r="J49" s="60" t="s">
        <v>546</v>
      </c>
    </row>
    <row r="50" spans="5:12" x14ac:dyDescent="0.15">
      <c r="E50" s="26">
        <v>62</v>
      </c>
      <c r="F50" s="77">
        <f>[1]渋沢上一丁目!K8</f>
        <v>5</v>
      </c>
      <c r="G50" s="77">
        <f>[1]渋沢上一丁目!L8</f>
        <v>6</v>
      </c>
      <c r="H50" s="78">
        <f>[1]渋沢上一丁目!M8</f>
        <v>11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[1]渋沢上一丁目!K9</f>
        <v>3</v>
      </c>
      <c r="G51" s="77">
        <f>[1]渋沢上一丁目!L9</f>
        <v>5</v>
      </c>
      <c r="H51" s="78">
        <f>[1]渋沢上一丁目!M9</f>
        <v>8</v>
      </c>
      <c r="J51" s="45">
        <f>SUM(B18,F53,J47)</f>
        <v>318</v>
      </c>
      <c r="K51" s="46">
        <f>SUM(C18,G53,K47)</f>
        <v>315</v>
      </c>
      <c r="L51" s="47">
        <f>SUM(J51:K51)</f>
        <v>633</v>
      </c>
    </row>
    <row r="52" spans="5:12" ht="14.25" thickBot="1" x14ac:dyDescent="0.2">
      <c r="E52" s="30">
        <v>64</v>
      </c>
      <c r="F52" s="80">
        <f>[1]渋沢上一丁目!K10</f>
        <v>2</v>
      </c>
      <c r="G52" s="80">
        <f>[1]渋沢上一丁目!L10</f>
        <v>8</v>
      </c>
      <c r="H52" s="81">
        <f>[1]渋沢上一丁目!M10</f>
        <v>10</v>
      </c>
    </row>
    <row r="53" spans="5:12" ht="15" thickTop="1" thickBot="1" x14ac:dyDescent="0.2">
      <c r="E53" s="34" t="s">
        <v>241</v>
      </c>
      <c r="F53" s="37">
        <f>SUM(F3:F52)</f>
        <v>201</v>
      </c>
      <c r="G53" s="59">
        <f>SUM(G3:G52)</f>
        <v>202</v>
      </c>
      <c r="H53" s="40">
        <f>SUM(F53:G53)</f>
        <v>403</v>
      </c>
    </row>
    <row r="56" spans="5:12" x14ac:dyDescent="0.15">
      <c r="F56" s="49" t="s">
        <v>547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548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[1]渋沢上二丁目!C2</f>
        <v>3</v>
      </c>
      <c r="C3" s="52">
        <f>[1]渋沢上二丁目!D2</f>
        <v>2</v>
      </c>
      <c r="D3" s="52">
        <f>[1]渋沢上二丁目!E2</f>
        <v>5</v>
      </c>
      <c r="E3" s="23">
        <v>15</v>
      </c>
      <c r="F3" s="77">
        <f>[1]渋沢上二丁目!C17</f>
        <v>4</v>
      </c>
      <c r="G3" s="77">
        <f>[1]渋沢上二丁目!D17</f>
        <v>2</v>
      </c>
      <c r="H3" s="78">
        <f>[1]渋沢上二丁目!E17</f>
        <v>6</v>
      </c>
      <c r="I3" s="25">
        <v>65</v>
      </c>
      <c r="J3" s="77">
        <f>[1]渋沢上二丁目!K11</f>
        <v>2</v>
      </c>
      <c r="K3" s="77">
        <f>[1]渋沢上二丁目!L11</f>
        <v>2</v>
      </c>
      <c r="L3" s="78">
        <f>[1]渋沢上二丁目!M11</f>
        <v>4</v>
      </c>
    </row>
    <row r="4" spans="1:12" x14ac:dyDescent="0.15">
      <c r="A4" s="26">
        <v>1</v>
      </c>
      <c r="B4" s="52">
        <f>[1]渋沢上二丁目!C3</f>
        <v>4</v>
      </c>
      <c r="C4" s="52">
        <f>[1]渋沢上二丁目!D3</f>
        <v>1</v>
      </c>
      <c r="D4" s="52">
        <f>[1]渋沢上二丁目!E3</f>
        <v>5</v>
      </c>
      <c r="E4" s="26">
        <v>16</v>
      </c>
      <c r="F4" s="77">
        <f>[1]渋沢上二丁目!C18</f>
        <v>1</v>
      </c>
      <c r="G4" s="77">
        <f>[1]渋沢上二丁目!D18</f>
        <v>1</v>
      </c>
      <c r="H4" s="78">
        <f>[1]渋沢上二丁目!E18</f>
        <v>2</v>
      </c>
      <c r="I4" s="29">
        <v>66</v>
      </c>
      <c r="J4" s="77">
        <f>[1]渋沢上二丁目!K12</f>
        <v>4</v>
      </c>
      <c r="K4" s="77">
        <f>[1]渋沢上二丁目!L12</f>
        <v>2</v>
      </c>
      <c r="L4" s="78">
        <f>[1]渋沢上二丁目!M12</f>
        <v>6</v>
      </c>
    </row>
    <row r="5" spans="1:12" x14ac:dyDescent="0.15">
      <c r="A5" s="26">
        <v>2</v>
      </c>
      <c r="B5" s="52">
        <f>[1]渋沢上二丁目!C4</f>
        <v>6</v>
      </c>
      <c r="C5" s="52">
        <f>[1]渋沢上二丁目!D4</f>
        <v>4</v>
      </c>
      <c r="D5" s="52">
        <f>[1]渋沢上二丁目!E4</f>
        <v>10</v>
      </c>
      <c r="E5" s="26">
        <v>17</v>
      </c>
      <c r="F5" s="77">
        <f>[1]渋沢上二丁目!C19</f>
        <v>4</v>
      </c>
      <c r="G5" s="77">
        <f>[1]渋沢上二丁目!D19</f>
        <v>4</v>
      </c>
      <c r="H5" s="78">
        <f>[1]渋沢上二丁目!E19</f>
        <v>8</v>
      </c>
      <c r="I5" s="29">
        <v>67</v>
      </c>
      <c r="J5" s="77">
        <f>[1]渋沢上二丁目!K13</f>
        <v>2</v>
      </c>
      <c r="K5" s="77">
        <f>[1]渋沢上二丁目!L13</f>
        <v>0</v>
      </c>
      <c r="L5" s="78">
        <f>[1]渋沢上二丁目!M13</f>
        <v>2</v>
      </c>
    </row>
    <row r="6" spans="1:12" x14ac:dyDescent="0.15">
      <c r="A6" s="26">
        <v>3</v>
      </c>
      <c r="B6" s="52">
        <f>[1]渋沢上二丁目!C5</f>
        <v>5</v>
      </c>
      <c r="C6" s="52">
        <f>[1]渋沢上二丁目!D5</f>
        <v>3</v>
      </c>
      <c r="D6" s="52">
        <f>[1]渋沢上二丁目!E5</f>
        <v>8</v>
      </c>
      <c r="E6" s="26">
        <v>18</v>
      </c>
      <c r="F6" s="77">
        <f>[1]渋沢上二丁目!C20</f>
        <v>2</v>
      </c>
      <c r="G6" s="77">
        <f>[1]渋沢上二丁目!D20</f>
        <v>3</v>
      </c>
      <c r="H6" s="78">
        <f>[1]渋沢上二丁目!E20</f>
        <v>5</v>
      </c>
      <c r="I6" s="29">
        <v>68</v>
      </c>
      <c r="J6" s="77">
        <f>[1]渋沢上二丁目!K14</f>
        <v>3</v>
      </c>
      <c r="K6" s="77">
        <f>[1]渋沢上二丁目!L14</f>
        <v>5</v>
      </c>
      <c r="L6" s="78">
        <f>[1]渋沢上二丁目!M14</f>
        <v>8</v>
      </c>
    </row>
    <row r="7" spans="1:12" x14ac:dyDescent="0.15">
      <c r="A7" s="26">
        <v>4</v>
      </c>
      <c r="B7" s="52">
        <f>[1]渋沢上二丁目!C6</f>
        <v>6</v>
      </c>
      <c r="C7" s="52">
        <f>[1]渋沢上二丁目!D6</f>
        <v>3</v>
      </c>
      <c r="D7" s="52">
        <f>[1]渋沢上二丁目!E6</f>
        <v>9</v>
      </c>
      <c r="E7" s="26">
        <v>19</v>
      </c>
      <c r="F7" s="77">
        <f>[1]渋沢上二丁目!C21</f>
        <v>2</v>
      </c>
      <c r="G7" s="77">
        <f>[1]渋沢上二丁目!D21</f>
        <v>5</v>
      </c>
      <c r="H7" s="78">
        <f>[1]渋沢上二丁目!E21</f>
        <v>7</v>
      </c>
      <c r="I7" s="29">
        <v>69</v>
      </c>
      <c r="J7" s="77">
        <f>[1]渋沢上二丁目!K15</f>
        <v>2</v>
      </c>
      <c r="K7" s="77">
        <f>[1]渋沢上二丁目!L15</f>
        <v>1</v>
      </c>
      <c r="L7" s="78">
        <f>[1]渋沢上二丁目!M15</f>
        <v>3</v>
      </c>
    </row>
    <row r="8" spans="1:12" x14ac:dyDescent="0.15">
      <c r="A8" s="26">
        <v>5</v>
      </c>
      <c r="B8" s="52">
        <f>[1]渋沢上二丁目!C7</f>
        <v>7</v>
      </c>
      <c r="C8" s="52">
        <f>[1]渋沢上二丁目!D7</f>
        <v>2</v>
      </c>
      <c r="D8" s="52">
        <f>[1]渋沢上二丁目!E7</f>
        <v>9</v>
      </c>
      <c r="E8" s="26">
        <v>20</v>
      </c>
      <c r="F8" s="77">
        <f>[1]渋沢上二丁目!C22</f>
        <v>5</v>
      </c>
      <c r="G8" s="77">
        <f>[1]渋沢上二丁目!D22</f>
        <v>4</v>
      </c>
      <c r="H8" s="78">
        <f>[1]渋沢上二丁目!E22</f>
        <v>9</v>
      </c>
      <c r="I8" s="29">
        <v>70</v>
      </c>
      <c r="J8" s="77">
        <f>[1]渋沢上二丁目!K16</f>
        <v>2</v>
      </c>
      <c r="K8" s="77">
        <f>[1]渋沢上二丁目!L16</f>
        <v>1</v>
      </c>
      <c r="L8" s="78">
        <f>[1]渋沢上二丁目!M16</f>
        <v>3</v>
      </c>
    </row>
    <row r="9" spans="1:12" x14ac:dyDescent="0.15">
      <c r="A9" s="26">
        <v>6</v>
      </c>
      <c r="B9" s="52">
        <f>[1]渋沢上二丁目!C8</f>
        <v>11</v>
      </c>
      <c r="C9" s="52">
        <f>[1]渋沢上二丁目!D8</f>
        <v>4</v>
      </c>
      <c r="D9" s="52">
        <f>[1]渋沢上二丁目!E8</f>
        <v>15</v>
      </c>
      <c r="E9" s="26">
        <v>21</v>
      </c>
      <c r="F9" s="77">
        <f>[1]渋沢上二丁目!C23</f>
        <v>5</v>
      </c>
      <c r="G9" s="77">
        <f>[1]渋沢上二丁目!D23</f>
        <v>4</v>
      </c>
      <c r="H9" s="78">
        <f>[1]渋沢上二丁目!E23</f>
        <v>9</v>
      </c>
      <c r="I9" s="29">
        <v>71</v>
      </c>
      <c r="J9" s="77">
        <f>[1]渋沢上二丁目!K17</f>
        <v>4</v>
      </c>
      <c r="K9" s="77">
        <f>[1]渋沢上二丁目!L17</f>
        <v>2</v>
      </c>
      <c r="L9" s="78">
        <f>[1]渋沢上二丁目!M17</f>
        <v>6</v>
      </c>
    </row>
    <row r="10" spans="1:12" x14ac:dyDescent="0.15">
      <c r="A10" s="26">
        <v>7</v>
      </c>
      <c r="B10" s="52">
        <f>[1]渋沢上二丁目!C9</f>
        <v>5</v>
      </c>
      <c r="C10" s="52">
        <f>[1]渋沢上二丁目!D9</f>
        <v>4</v>
      </c>
      <c r="D10" s="52">
        <f>[1]渋沢上二丁目!E9</f>
        <v>9</v>
      </c>
      <c r="E10" s="26">
        <v>22</v>
      </c>
      <c r="F10" s="77">
        <f>[1]渋沢上二丁目!C24</f>
        <v>1</v>
      </c>
      <c r="G10" s="77">
        <f>[1]渋沢上二丁目!D24</f>
        <v>7</v>
      </c>
      <c r="H10" s="78">
        <f>[1]渋沢上二丁目!E24</f>
        <v>8</v>
      </c>
      <c r="I10" s="29">
        <v>72</v>
      </c>
      <c r="J10" s="77">
        <f>[1]渋沢上二丁目!K18</f>
        <v>3</v>
      </c>
      <c r="K10" s="77">
        <f>[1]渋沢上二丁目!L18</f>
        <v>7</v>
      </c>
      <c r="L10" s="78">
        <f>[1]渋沢上二丁目!M18</f>
        <v>10</v>
      </c>
    </row>
    <row r="11" spans="1:12" x14ac:dyDescent="0.15">
      <c r="A11" s="26">
        <v>8</v>
      </c>
      <c r="B11" s="52">
        <f>[1]渋沢上二丁目!C10</f>
        <v>2</v>
      </c>
      <c r="C11" s="52">
        <f>[1]渋沢上二丁目!D10</f>
        <v>3</v>
      </c>
      <c r="D11" s="52">
        <f>[1]渋沢上二丁目!E10</f>
        <v>5</v>
      </c>
      <c r="E11" s="26">
        <v>23</v>
      </c>
      <c r="F11" s="77">
        <f>[1]渋沢上二丁目!C25</f>
        <v>4</v>
      </c>
      <c r="G11" s="77">
        <f>[1]渋沢上二丁目!D25</f>
        <v>4</v>
      </c>
      <c r="H11" s="78">
        <f>[1]渋沢上二丁目!E25</f>
        <v>8</v>
      </c>
      <c r="I11" s="29">
        <v>73</v>
      </c>
      <c r="J11" s="77">
        <f>[1]渋沢上二丁目!K19</f>
        <v>1</v>
      </c>
      <c r="K11" s="77">
        <f>[1]渋沢上二丁目!L19</f>
        <v>3</v>
      </c>
      <c r="L11" s="78">
        <f>[1]渋沢上二丁目!M19</f>
        <v>4</v>
      </c>
    </row>
    <row r="12" spans="1:12" x14ac:dyDescent="0.15">
      <c r="A12" s="26">
        <v>9</v>
      </c>
      <c r="B12" s="52">
        <f>[1]渋沢上二丁目!C11</f>
        <v>3</v>
      </c>
      <c r="C12" s="52">
        <f>[1]渋沢上二丁目!D11</f>
        <v>6</v>
      </c>
      <c r="D12" s="52">
        <f>[1]渋沢上二丁目!E11</f>
        <v>9</v>
      </c>
      <c r="E12" s="26">
        <v>24</v>
      </c>
      <c r="F12" s="77">
        <f>[1]渋沢上二丁目!C26</f>
        <v>5</v>
      </c>
      <c r="G12" s="77">
        <f>[1]渋沢上二丁目!D26</f>
        <v>3</v>
      </c>
      <c r="H12" s="78">
        <f>[1]渋沢上二丁目!E26</f>
        <v>8</v>
      </c>
      <c r="I12" s="29">
        <v>74</v>
      </c>
      <c r="J12" s="77">
        <f>[1]渋沢上二丁目!K20</f>
        <v>2</v>
      </c>
      <c r="K12" s="77">
        <f>[1]渋沢上二丁目!L20</f>
        <v>1</v>
      </c>
      <c r="L12" s="78">
        <f>[1]渋沢上二丁目!M20</f>
        <v>3</v>
      </c>
    </row>
    <row r="13" spans="1:12" x14ac:dyDescent="0.15">
      <c r="A13" s="26">
        <v>10</v>
      </c>
      <c r="B13" s="52">
        <f>[1]渋沢上二丁目!C12</f>
        <v>3</v>
      </c>
      <c r="C13" s="52">
        <f>[1]渋沢上二丁目!D12</f>
        <v>5</v>
      </c>
      <c r="D13" s="52">
        <f>[1]渋沢上二丁目!E12</f>
        <v>8</v>
      </c>
      <c r="E13" s="26">
        <v>25</v>
      </c>
      <c r="F13" s="77">
        <f>[1]渋沢上二丁目!C27</f>
        <v>4</v>
      </c>
      <c r="G13" s="77">
        <f>[1]渋沢上二丁目!D27</f>
        <v>2</v>
      </c>
      <c r="H13" s="78">
        <f>[1]渋沢上二丁目!E27</f>
        <v>6</v>
      </c>
      <c r="I13" s="29">
        <v>75</v>
      </c>
      <c r="J13" s="77">
        <f>[1]渋沢上二丁目!K21</f>
        <v>3</v>
      </c>
      <c r="K13" s="77">
        <f>[1]渋沢上二丁目!L21</f>
        <v>2</v>
      </c>
      <c r="L13" s="78">
        <f>[1]渋沢上二丁目!M21</f>
        <v>5</v>
      </c>
    </row>
    <row r="14" spans="1:12" x14ac:dyDescent="0.15">
      <c r="A14" s="26">
        <v>11</v>
      </c>
      <c r="B14" s="52">
        <f>[1]渋沢上二丁目!C13</f>
        <v>9</v>
      </c>
      <c r="C14" s="52">
        <f>[1]渋沢上二丁目!D13</f>
        <v>4</v>
      </c>
      <c r="D14" s="52">
        <f>[1]渋沢上二丁目!E13</f>
        <v>13</v>
      </c>
      <c r="E14" s="26">
        <v>26</v>
      </c>
      <c r="F14" s="77">
        <f>[1]渋沢上二丁目!C28</f>
        <v>2</v>
      </c>
      <c r="G14" s="77">
        <f>[1]渋沢上二丁目!D28</f>
        <v>2</v>
      </c>
      <c r="H14" s="78">
        <f>[1]渋沢上二丁目!E28</f>
        <v>4</v>
      </c>
      <c r="I14" s="29">
        <v>76</v>
      </c>
      <c r="J14" s="77">
        <f>[1]渋沢上二丁目!K22</f>
        <v>3</v>
      </c>
      <c r="K14" s="77">
        <f>[1]渋沢上二丁目!L22</f>
        <v>6</v>
      </c>
      <c r="L14" s="78">
        <f>[1]渋沢上二丁目!M22</f>
        <v>9</v>
      </c>
    </row>
    <row r="15" spans="1:12" x14ac:dyDescent="0.15">
      <c r="A15" s="26">
        <v>12</v>
      </c>
      <c r="B15" s="52">
        <f>[1]渋沢上二丁目!C14</f>
        <v>4</v>
      </c>
      <c r="C15" s="52">
        <f>[1]渋沢上二丁目!D14</f>
        <v>1</v>
      </c>
      <c r="D15" s="52">
        <f>[1]渋沢上二丁目!E14</f>
        <v>5</v>
      </c>
      <c r="E15" s="26">
        <v>27</v>
      </c>
      <c r="F15" s="77">
        <f>[1]渋沢上二丁目!C29</f>
        <v>5</v>
      </c>
      <c r="G15" s="77">
        <f>[1]渋沢上二丁目!D29</f>
        <v>2</v>
      </c>
      <c r="H15" s="78">
        <f>[1]渋沢上二丁目!E29</f>
        <v>7</v>
      </c>
      <c r="I15" s="29">
        <v>77</v>
      </c>
      <c r="J15" s="77">
        <f>[1]渋沢上二丁目!K23</f>
        <v>1</v>
      </c>
      <c r="K15" s="77">
        <f>[1]渋沢上二丁目!L23</f>
        <v>3</v>
      </c>
      <c r="L15" s="78">
        <f>[1]渋沢上二丁目!M23</f>
        <v>4</v>
      </c>
    </row>
    <row r="16" spans="1:12" x14ac:dyDescent="0.15">
      <c r="A16" s="26">
        <v>13</v>
      </c>
      <c r="B16" s="52">
        <f>[1]渋沢上二丁目!C15</f>
        <v>4</v>
      </c>
      <c r="C16" s="52">
        <f>[1]渋沢上二丁目!D15</f>
        <v>6</v>
      </c>
      <c r="D16" s="52">
        <f>[1]渋沢上二丁目!E15</f>
        <v>10</v>
      </c>
      <c r="E16" s="26">
        <v>28</v>
      </c>
      <c r="F16" s="77">
        <f>[1]渋沢上二丁目!G2</f>
        <v>3</v>
      </c>
      <c r="G16" s="77">
        <f>[1]渋沢上二丁目!H2</f>
        <v>5</v>
      </c>
      <c r="H16" s="78">
        <f>[1]渋沢上二丁目!I2</f>
        <v>8</v>
      </c>
      <c r="I16" s="29">
        <v>78</v>
      </c>
      <c r="J16" s="77">
        <f>[1]渋沢上二丁目!K24</f>
        <v>2</v>
      </c>
      <c r="K16" s="77">
        <f>[1]渋沢上二丁目!L24</f>
        <v>1</v>
      </c>
      <c r="L16" s="78">
        <f>[1]渋沢上二丁目!M24</f>
        <v>3</v>
      </c>
    </row>
    <row r="17" spans="1:12" ht="14.25" thickBot="1" x14ac:dyDescent="0.2">
      <c r="A17" s="30">
        <v>14</v>
      </c>
      <c r="B17" s="54">
        <f>[1]渋沢上二丁目!C16</f>
        <v>3</v>
      </c>
      <c r="C17" s="54">
        <f>[1]渋沢上二丁目!D16</f>
        <v>3</v>
      </c>
      <c r="D17" s="81">
        <f>[1]渋沢上二丁目!E16</f>
        <v>6</v>
      </c>
      <c r="E17" s="26">
        <v>29</v>
      </c>
      <c r="F17" s="77">
        <f>[1]渋沢上二丁目!G3</f>
        <v>1</v>
      </c>
      <c r="G17" s="77">
        <f>[1]渋沢上二丁目!H3</f>
        <v>2</v>
      </c>
      <c r="H17" s="78">
        <f>[1]渋沢上二丁目!I3</f>
        <v>3</v>
      </c>
      <c r="I17" s="29">
        <v>79</v>
      </c>
      <c r="J17" s="77">
        <f>[1]渋沢上二丁目!K25</f>
        <v>2</v>
      </c>
      <c r="K17" s="77">
        <f>[1]渋沢上二丁目!L25</f>
        <v>2</v>
      </c>
      <c r="L17" s="78">
        <f>[1]渋沢上二丁目!M25</f>
        <v>4</v>
      </c>
    </row>
    <row r="18" spans="1:12" ht="15" thickTop="1" thickBot="1" x14ac:dyDescent="0.2">
      <c r="A18" s="34" t="s">
        <v>241</v>
      </c>
      <c r="B18" s="55">
        <f>SUM(B3:B17)</f>
        <v>75</v>
      </c>
      <c r="C18" s="56">
        <f>SUM(C3:C17)</f>
        <v>51</v>
      </c>
      <c r="D18" s="37">
        <f>SUM(B18:C18)</f>
        <v>126</v>
      </c>
      <c r="E18" s="26">
        <v>30</v>
      </c>
      <c r="F18" s="77">
        <f>[1]渋沢上二丁目!G4</f>
        <v>4</v>
      </c>
      <c r="G18" s="77">
        <f>[1]渋沢上二丁目!H4</f>
        <v>7</v>
      </c>
      <c r="H18" s="78">
        <f>[1]渋沢上二丁目!I4</f>
        <v>11</v>
      </c>
      <c r="I18" s="29">
        <v>80</v>
      </c>
      <c r="J18" s="77">
        <f>[1]渋沢上二丁目!K26</f>
        <v>3</v>
      </c>
      <c r="K18" s="77">
        <f>[1]渋沢上二丁目!L26</f>
        <v>2</v>
      </c>
      <c r="L18" s="78">
        <f>[1]渋沢上二丁目!M26</f>
        <v>5</v>
      </c>
    </row>
    <row r="19" spans="1:12" x14ac:dyDescent="0.15">
      <c r="E19" s="26">
        <v>31</v>
      </c>
      <c r="F19" s="77">
        <f>[1]渋沢上二丁目!G5</f>
        <v>6</v>
      </c>
      <c r="G19" s="77">
        <f>[1]渋沢上二丁目!H5</f>
        <v>5</v>
      </c>
      <c r="H19" s="78">
        <f>[1]渋沢上二丁目!I5</f>
        <v>11</v>
      </c>
      <c r="I19" s="29">
        <v>81</v>
      </c>
      <c r="J19" s="77">
        <f>[1]渋沢上二丁目!K27</f>
        <v>1</v>
      </c>
      <c r="K19" s="77">
        <f>[1]渋沢上二丁目!L27</f>
        <v>1</v>
      </c>
      <c r="L19" s="78">
        <f>[1]渋沢上二丁目!M27</f>
        <v>2</v>
      </c>
    </row>
    <row r="20" spans="1:12" x14ac:dyDescent="0.15">
      <c r="E20" s="26">
        <v>32</v>
      </c>
      <c r="F20" s="77">
        <f>[1]渋沢上二丁目!G6</f>
        <v>4</v>
      </c>
      <c r="G20" s="77">
        <f>[1]渋沢上二丁目!H6</f>
        <v>5</v>
      </c>
      <c r="H20" s="78">
        <f>[1]渋沢上二丁目!I6</f>
        <v>9</v>
      </c>
      <c r="I20" s="29">
        <v>82</v>
      </c>
      <c r="J20" s="77">
        <f>[1]渋沢上二丁目!K28</f>
        <v>0</v>
      </c>
      <c r="K20" s="77">
        <f>[1]渋沢上二丁目!L28</f>
        <v>0</v>
      </c>
      <c r="L20" s="78">
        <f>[1]渋沢上二丁目!M28</f>
        <v>0</v>
      </c>
    </row>
    <row r="21" spans="1:12" x14ac:dyDescent="0.15">
      <c r="E21" s="26">
        <v>33</v>
      </c>
      <c r="F21" s="77">
        <f>[1]渋沢上二丁目!G7</f>
        <v>0</v>
      </c>
      <c r="G21" s="77">
        <f>[1]渋沢上二丁目!H7</f>
        <v>3</v>
      </c>
      <c r="H21" s="78">
        <f>[1]渋沢上二丁目!I7</f>
        <v>3</v>
      </c>
      <c r="I21" s="29">
        <v>83</v>
      </c>
      <c r="J21" s="77">
        <f>[1]渋沢上二丁目!K29</f>
        <v>1</v>
      </c>
      <c r="K21" s="77">
        <f>[1]渋沢上二丁目!L29</f>
        <v>2</v>
      </c>
      <c r="L21" s="78">
        <f>[1]渋沢上二丁目!M29</f>
        <v>3</v>
      </c>
    </row>
    <row r="22" spans="1:12" x14ac:dyDescent="0.15">
      <c r="E22" s="26">
        <v>34</v>
      </c>
      <c r="F22" s="77">
        <f>[1]渋沢上二丁目!G8</f>
        <v>4</v>
      </c>
      <c r="G22" s="77">
        <f>[1]渋沢上二丁目!H8</f>
        <v>2</v>
      </c>
      <c r="H22" s="78">
        <f>[1]渋沢上二丁目!I8</f>
        <v>6</v>
      </c>
      <c r="I22" s="29">
        <v>84</v>
      </c>
      <c r="J22" s="77">
        <f>[1]渋沢上二丁目!O2</f>
        <v>2</v>
      </c>
      <c r="K22" s="77">
        <f>[1]渋沢上二丁目!P2</f>
        <v>0</v>
      </c>
      <c r="L22" s="78">
        <f>[1]渋沢上二丁目!Q2</f>
        <v>2</v>
      </c>
    </row>
    <row r="23" spans="1:12" x14ac:dyDescent="0.15">
      <c r="E23" s="26">
        <v>35</v>
      </c>
      <c r="F23" s="77">
        <f>[1]渋沢上二丁目!G9</f>
        <v>2</v>
      </c>
      <c r="G23" s="77">
        <f>[1]渋沢上二丁目!H9</f>
        <v>2</v>
      </c>
      <c r="H23" s="78">
        <f>[1]渋沢上二丁目!I9</f>
        <v>4</v>
      </c>
      <c r="I23" s="29">
        <v>85</v>
      </c>
      <c r="J23" s="77">
        <f>[1]渋沢上二丁目!O3</f>
        <v>2</v>
      </c>
      <c r="K23" s="77">
        <f>[1]渋沢上二丁目!P3</f>
        <v>3</v>
      </c>
      <c r="L23" s="78">
        <f>[1]渋沢上二丁目!Q3</f>
        <v>5</v>
      </c>
    </row>
    <row r="24" spans="1:12" x14ac:dyDescent="0.15">
      <c r="E24" s="26">
        <v>36</v>
      </c>
      <c r="F24" s="77">
        <f>[1]渋沢上二丁目!G10</f>
        <v>2</v>
      </c>
      <c r="G24" s="77">
        <f>[1]渋沢上二丁目!H10</f>
        <v>4</v>
      </c>
      <c r="H24" s="78">
        <f>[1]渋沢上二丁目!I10</f>
        <v>6</v>
      </c>
      <c r="I24" s="29">
        <v>86</v>
      </c>
      <c r="J24" s="77">
        <f>[1]渋沢上二丁目!O4</f>
        <v>0</v>
      </c>
      <c r="K24" s="77">
        <f>[1]渋沢上二丁目!P4</f>
        <v>0</v>
      </c>
      <c r="L24" s="78">
        <f>[1]渋沢上二丁目!Q4</f>
        <v>0</v>
      </c>
    </row>
    <row r="25" spans="1:12" x14ac:dyDescent="0.15">
      <c r="E25" s="26">
        <v>37</v>
      </c>
      <c r="F25" s="77">
        <f>[1]渋沢上二丁目!G11</f>
        <v>4</v>
      </c>
      <c r="G25" s="77">
        <f>[1]渋沢上二丁目!H11</f>
        <v>5</v>
      </c>
      <c r="H25" s="78">
        <f>[1]渋沢上二丁目!I11</f>
        <v>9</v>
      </c>
      <c r="I25" s="29">
        <v>87</v>
      </c>
      <c r="J25" s="77">
        <f>[1]渋沢上二丁目!O5</f>
        <v>1</v>
      </c>
      <c r="K25" s="77">
        <f>[1]渋沢上二丁目!P5</f>
        <v>1</v>
      </c>
      <c r="L25" s="78">
        <f>[1]渋沢上二丁目!Q5</f>
        <v>2</v>
      </c>
    </row>
    <row r="26" spans="1:12" x14ac:dyDescent="0.15">
      <c r="E26" s="26">
        <v>38</v>
      </c>
      <c r="F26" s="77">
        <f>[1]渋沢上二丁目!G12</f>
        <v>5</v>
      </c>
      <c r="G26" s="77">
        <f>[1]渋沢上二丁目!H12</f>
        <v>5</v>
      </c>
      <c r="H26" s="78">
        <f>[1]渋沢上二丁目!I12</f>
        <v>10</v>
      </c>
      <c r="I26" s="29">
        <v>88</v>
      </c>
      <c r="J26" s="77">
        <f>[1]渋沢上二丁目!O6</f>
        <v>1</v>
      </c>
      <c r="K26" s="77">
        <f>[1]渋沢上二丁目!P6</f>
        <v>0</v>
      </c>
      <c r="L26" s="78">
        <f>[1]渋沢上二丁目!Q6</f>
        <v>1</v>
      </c>
    </row>
    <row r="27" spans="1:12" x14ac:dyDescent="0.15">
      <c r="E27" s="26">
        <v>39</v>
      </c>
      <c r="F27" s="77">
        <f>[1]渋沢上二丁目!G13</f>
        <v>9</v>
      </c>
      <c r="G27" s="77">
        <f>[1]渋沢上二丁目!H13</f>
        <v>2</v>
      </c>
      <c r="H27" s="78">
        <f>[1]渋沢上二丁目!I13</f>
        <v>11</v>
      </c>
      <c r="I27" s="29">
        <v>89</v>
      </c>
      <c r="J27" s="77">
        <f>[1]渋沢上二丁目!O7</f>
        <v>0</v>
      </c>
      <c r="K27" s="77">
        <f>[1]渋沢上二丁目!P7</f>
        <v>1</v>
      </c>
      <c r="L27" s="78">
        <f>[1]渋沢上二丁目!Q7</f>
        <v>1</v>
      </c>
    </row>
    <row r="28" spans="1:12" x14ac:dyDescent="0.15">
      <c r="E28" s="26">
        <v>40</v>
      </c>
      <c r="F28" s="77">
        <f>[1]渋沢上二丁目!G14</f>
        <v>8</v>
      </c>
      <c r="G28" s="77">
        <f>[1]渋沢上二丁目!H14</f>
        <v>6</v>
      </c>
      <c r="H28" s="78">
        <f>[1]渋沢上二丁目!I14</f>
        <v>14</v>
      </c>
      <c r="I28" s="29">
        <v>90</v>
      </c>
      <c r="J28" s="77">
        <f>[1]渋沢上二丁目!O8</f>
        <v>1</v>
      </c>
      <c r="K28" s="77">
        <f>[1]渋沢上二丁目!P8</f>
        <v>0</v>
      </c>
      <c r="L28" s="78">
        <f>[1]渋沢上二丁目!Q8</f>
        <v>1</v>
      </c>
    </row>
    <row r="29" spans="1:12" x14ac:dyDescent="0.15">
      <c r="E29" s="26">
        <v>41</v>
      </c>
      <c r="F29" s="77">
        <f>[1]渋沢上二丁目!G15</f>
        <v>2</v>
      </c>
      <c r="G29" s="77">
        <f>[1]渋沢上二丁目!H15</f>
        <v>3</v>
      </c>
      <c r="H29" s="78">
        <f>[1]渋沢上二丁目!I15</f>
        <v>5</v>
      </c>
      <c r="I29" s="29">
        <v>91</v>
      </c>
      <c r="J29" s="77">
        <f>[1]渋沢上二丁目!O9</f>
        <v>0</v>
      </c>
      <c r="K29" s="77">
        <f>[1]渋沢上二丁目!P9</f>
        <v>0</v>
      </c>
      <c r="L29" s="78">
        <f>[1]渋沢上二丁目!Q9</f>
        <v>0</v>
      </c>
    </row>
    <row r="30" spans="1:12" x14ac:dyDescent="0.15">
      <c r="E30" s="26">
        <v>42</v>
      </c>
      <c r="F30" s="77">
        <f>[1]渋沢上二丁目!G16</f>
        <v>6</v>
      </c>
      <c r="G30" s="77">
        <f>[1]渋沢上二丁目!H16</f>
        <v>6</v>
      </c>
      <c r="H30" s="78">
        <f>[1]渋沢上二丁目!I16</f>
        <v>12</v>
      </c>
      <c r="I30" s="29">
        <v>92</v>
      </c>
      <c r="J30" s="77">
        <f>[1]渋沢上二丁目!O10</f>
        <v>0</v>
      </c>
      <c r="K30" s="77">
        <f>[1]渋沢上二丁目!P10</f>
        <v>0</v>
      </c>
      <c r="L30" s="78">
        <f>[1]渋沢上二丁目!Q10</f>
        <v>0</v>
      </c>
    </row>
    <row r="31" spans="1:12" x14ac:dyDescent="0.15">
      <c r="E31" s="26">
        <v>43</v>
      </c>
      <c r="F31" s="77">
        <f>[1]渋沢上二丁目!G17</f>
        <v>7</v>
      </c>
      <c r="G31" s="77">
        <f>[1]渋沢上二丁目!H17</f>
        <v>2</v>
      </c>
      <c r="H31" s="78">
        <f>[1]渋沢上二丁目!I17</f>
        <v>9</v>
      </c>
      <c r="I31" s="29">
        <v>93</v>
      </c>
      <c r="J31" s="77">
        <f>[1]渋沢上二丁目!O11</f>
        <v>0</v>
      </c>
      <c r="K31" s="77">
        <f>[1]渋沢上二丁目!P11</f>
        <v>0</v>
      </c>
      <c r="L31" s="78">
        <f>[1]渋沢上二丁目!Q11</f>
        <v>0</v>
      </c>
    </row>
    <row r="32" spans="1:12" x14ac:dyDescent="0.15">
      <c r="E32" s="26">
        <v>44</v>
      </c>
      <c r="F32" s="77">
        <f>[1]渋沢上二丁目!G18</f>
        <v>5</v>
      </c>
      <c r="G32" s="77">
        <f>[1]渋沢上二丁目!H18</f>
        <v>3</v>
      </c>
      <c r="H32" s="78">
        <f>[1]渋沢上二丁目!I18</f>
        <v>8</v>
      </c>
      <c r="I32" s="29">
        <v>94</v>
      </c>
      <c r="J32" s="77">
        <f>[1]渋沢上二丁目!O12</f>
        <v>0</v>
      </c>
      <c r="K32" s="77">
        <f>[1]渋沢上二丁目!P12</f>
        <v>0</v>
      </c>
      <c r="L32" s="78">
        <f>[1]渋沢上二丁目!Q12</f>
        <v>0</v>
      </c>
    </row>
    <row r="33" spans="5:12" x14ac:dyDescent="0.15">
      <c r="E33" s="26">
        <v>45</v>
      </c>
      <c r="F33" s="77">
        <f>[1]渋沢上二丁目!G19</f>
        <v>5</v>
      </c>
      <c r="G33" s="77">
        <f>[1]渋沢上二丁目!H19</f>
        <v>9</v>
      </c>
      <c r="H33" s="78">
        <f>[1]渋沢上二丁目!I19</f>
        <v>14</v>
      </c>
      <c r="I33" s="29">
        <v>95</v>
      </c>
      <c r="J33" s="77">
        <f>[1]渋沢上二丁目!O13</f>
        <v>0</v>
      </c>
      <c r="K33" s="77">
        <f>[1]渋沢上二丁目!P13</f>
        <v>0</v>
      </c>
      <c r="L33" s="78">
        <f>[1]渋沢上二丁目!Q13</f>
        <v>0</v>
      </c>
    </row>
    <row r="34" spans="5:12" x14ac:dyDescent="0.15">
      <c r="E34" s="26">
        <v>46</v>
      </c>
      <c r="F34" s="77">
        <f>[1]渋沢上二丁目!G20</f>
        <v>1</v>
      </c>
      <c r="G34" s="77">
        <f>[1]渋沢上二丁目!H20</f>
        <v>4</v>
      </c>
      <c r="H34" s="78">
        <f>[1]渋沢上二丁目!I20</f>
        <v>5</v>
      </c>
      <c r="I34" s="29">
        <v>96</v>
      </c>
      <c r="J34" s="77">
        <f>[1]渋沢上二丁目!O14</f>
        <v>0</v>
      </c>
      <c r="K34" s="77">
        <f>[1]渋沢上二丁目!P14</f>
        <v>0</v>
      </c>
      <c r="L34" s="78">
        <f>[1]渋沢上二丁目!Q14</f>
        <v>0</v>
      </c>
    </row>
    <row r="35" spans="5:12" x14ac:dyDescent="0.15">
      <c r="E35" s="26">
        <v>47</v>
      </c>
      <c r="F35" s="77">
        <f>[1]渋沢上二丁目!G21</f>
        <v>5</v>
      </c>
      <c r="G35" s="77">
        <f>[1]渋沢上二丁目!H21</f>
        <v>6</v>
      </c>
      <c r="H35" s="78">
        <f>[1]渋沢上二丁目!I21</f>
        <v>11</v>
      </c>
      <c r="I35" s="29">
        <v>97</v>
      </c>
      <c r="J35" s="77">
        <f>[1]渋沢上二丁目!O15</f>
        <v>0</v>
      </c>
      <c r="K35" s="77">
        <f>[1]渋沢上二丁目!P15</f>
        <v>1</v>
      </c>
      <c r="L35" s="78">
        <f>[1]渋沢上二丁目!Q15</f>
        <v>1</v>
      </c>
    </row>
    <row r="36" spans="5:12" x14ac:dyDescent="0.15">
      <c r="E36" s="26">
        <v>48</v>
      </c>
      <c r="F36" s="77">
        <f>[1]渋沢上二丁目!G22</f>
        <v>5</v>
      </c>
      <c r="G36" s="77">
        <f>[1]渋沢上二丁目!H22</f>
        <v>2</v>
      </c>
      <c r="H36" s="78">
        <f>[1]渋沢上二丁目!I22</f>
        <v>7</v>
      </c>
      <c r="I36" s="29">
        <v>98</v>
      </c>
      <c r="J36" s="77">
        <f>[1]渋沢上二丁目!O16</f>
        <v>0</v>
      </c>
      <c r="K36" s="77">
        <f>[1]渋沢上二丁目!P16</f>
        <v>0</v>
      </c>
      <c r="L36" s="78">
        <f>[1]渋沢上二丁目!Q16</f>
        <v>0</v>
      </c>
    </row>
    <row r="37" spans="5:12" x14ac:dyDescent="0.15">
      <c r="E37" s="26">
        <v>49</v>
      </c>
      <c r="F37" s="77">
        <f>[1]渋沢上二丁目!G23</f>
        <v>2</v>
      </c>
      <c r="G37" s="77">
        <f>[1]渋沢上二丁目!H23</f>
        <v>5</v>
      </c>
      <c r="H37" s="78">
        <f>[1]渋沢上二丁目!I23</f>
        <v>7</v>
      </c>
      <c r="I37" s="29">
        <v>99</v>
      </c>
      <c r="J37" s="77">
        <f>[1]渋沢上二丁目!O17</f>
        <v>0</v>
      </c>
      <c r="K37" s="77">
        <f>[1]渋沢上二丁目!P17</f>
        <v>0</v>
      </c>
      <c r="L37" s="78">
        <f>[1]渋沢上二丁目!Q17</f>
        <v>0</v>
      </c>
    </row>
    <row r="38" spans="5:12" x14ac:dyDescent="0.15">
      <c r="E38" s="26">
        <v>50</v>
      </c>
      <c r="F38" s="77">
        <f>[1]渋沢上二丁目!G24</f>
        <v>6</v>
      </c>
      <c r="G38" s="77">
        <f>[1]渋沢上二丁目!H24</f>
        <v>3</v>
      </c>
      <c r="H38" s="78">
        <f>[1]渋沢上二丁目!I24</f>
        <v>9</v>
      </c>
      <c r="I38" s="29">
        <v>100</v>
      </c>
      <c r="J38" s="77">
        <f>[1]渋沢上二丁目!O18</f>
        <v>0</v>
      </c>
      <c r="K38" s="77">
        <f>[1]渋沢上二丁目!P18</f>
        <v>0</v>
      </c>
      <c r="L38" s="78">
        <f>[1]渋沢上二丁目!Q18</f>
        <v>0</v>
      </c>
    </row>
    <row r="39" spans="5:12" x14ac:dyDescent="0.15">
      <c r="E39" s="26">
        <v>51</v>
      </c>
      <c r="F39" s="77">
        <f>[1]渋沢上二丁目!G25</f>
        <v>4</v>
      </c>
      <c r="G39" s="77">
        <f>[1]渋沢上二丁目!H25</f>
        <v>5</v>
      </c>
      <c r="H39" s="78">
        <f>[1]渋沢上二丁目!I25</f>
        <v>9</v>
      </c>
      <c r="I39" s="29">
        <v>101</v>
      </c>
      <c r="J39" s="77">
        <f>[1]渋沢上二丁目!O19</f>
        <v>1</v>
      </c>
      <c r="K39" s="77">
        <f>[1]渋沢上二丁目!P19</f>
        <v>0</v>
      </c>
      <c r="L39" s="78">
        <f>[1]渋沢上二丁目!Q19</f>
        <v>1</v>
      </c>
    </row>
    <row r="40" spans="5:12" x14ac:dyDescent="0.15">
      <c r="E40" s="26">
        <v>52</v>
      </c>
      <c r="F40" s="77">
        <f>[1]渋沢上二丁目!G26</f>
        <v>4</v>
      </c>
      <c r="G40" s="77">
        <f>[1]渋沢上二丁目!H26</f>
        <v>4</v>
      </c>
      <c r="H40" s="78">
        <f>[1]渋沢上二丁目!I26</f>
        <v>8</v>
      </c>
      <c r="I40" s="29">
        <v>102</v>
      </c>
      <c r="J40" s="77">
        <f>[1]渋沢上二丁目!O20</f>
        <v>0</v>
      </c>
      <c r="K40" s="77">
        <f>[1]渋沢上二丁目!P20</f>
        <v>0</v>
      </c>
      <c r="L40" s="78">
        <f>[1]渋沢上二丁目!Q20</f>
        <v>0</v>
      </c>
    </row>
    <row r="41" spans="5:12" x14ac:dyDescent="0.15">
      <c r="E41" s="26">
        <v>53</v>
      </c>
      <c r="F41" s="77">
        <f>[1]渋沢上二丁目!G27</f>
        <v>3</v>
      </c>
      <c r="G41" s="77">
        <f>[1]渋沢上二丁目!H27</f>
        <v>4</v>
      </c>
      <c r="H41" s="78">
        <f>[1]渋沢上二丁目!I27</f>
        <v>7</v>
      </c>
      <c r="I41" s="29">
        <v>103</v>
      </c>
      <c r="J41" s="77">
        <f>[1]渋沢上二丁目!O21</f>
        <v>0</v>
      </c>
      <c r="K41" s="77">
        <f>[1]渋沢上二丁目!P21</f>
        <v>0</v>
      </c>
      <c r="L41" s="78">
        <f>[1]渋沢上二丁目!Q21</f>
        <v>0</v>
      </c>
    </row>
    <row r="42" spans="5:12" x14ac:dyDescent="0.15">
      <c r="E42" s="26">
        <v>54</v>
      </c>
      <c r="F42" s="77">
        <f>[1]渋沢上二丁目!G28</f>
        <v>3</v>
      </c>
      <c r="G42" s="77">
        <f>[1]渋沢上二丁目!H28</f>
        <v>2</v>
      </c>
      <c r="H42" s="78">
        <f>[1]渋沢上二丁目!I28</f>
        <v>5</v>
      </c>
      <c r="I42" s="29">
        <v>104</v>
      </c>
      <c r="J42" s="77">
        <f>[1]渋沢上二丁目!O22</f>
        <v>0</v>
      </c>
      <c r="K42" s="77">
        <f>[1]渋沢上二丁目!P22</f>
        <v>0</v>
      </c>
      <c r="L42" s="78">
        <f>[1]渋沢上二丁目!Q22</f>
        <v>0</v>
      </c>
    </row>
    <row r="43" spans="5:12" x14ac:dyDescent="0.15">
      <c r="E43" s="26">
        <v>55</v>
      </c>
      <c r="F43" s="77">
        <f>[1]渋沢上二丁目!G29</f>
        <v>7</v>
      </c>
      <c r="G43" s="77">
        <f>[1]渋沢上二丁目!H29</f>
        <v>5</v>
      </c>
      <c r="H43" s="78">
        <f>[1]渋沢上二丁目!I29</f>
        <v>12</v>
      </c>
      <c r="I43" s="29">
        <v>105</v>
      </c>
      <c r="J43" s="77">
        <f>[1]渋沢上二丁目!O23</f>
        <v>0</v>
      </c>
      <c r="K43" s="77">
        <f>[1]渋沢上二丁目!P23</f>
        <v>0</v>
      </c>
      <c r="L43" s="78">
        <f>[1]渋沢上二丁目!Q23</f>
        <v>0</v>
      </c>
    </row>
    <row r="44" spans="5:12" x14ac:dyDescent="0.15">
      <c r="E44" s="26">
        <v>56</v>
      </c>
      <c r="F44" s="77">
        <f>[1]渋沢上二丁目!K2</f>
        <v>2</v>
      </c>
      <c r="G44" s="77">
        <f>[1]渋沢上二丁目!L2</f>
        <v>4</v>
      </c>
      <c r="H44" s="78">
        <f>[1]渋沢上二丁目!M2</f>
        <v>6</v>
      </c>
      <c r="I44" s="29">
        <v>106</v>
      </c>
      <c r="J44" s="77">
        <f>[1]渋沢上二丁目!O24</f>
        <v>0</v>
      </c>
      <c r="K44" s="77">
        <f>[1]渋沢上二丁目!P24</f>
        <v>0</v>
      </c>
      <c r="L44" s="78">
        <f>[1]渋沢上二丁目!Q24</f>
        <v>0</v>
      </c>
    </row>
    <row r="45" spans="5:12" x14ac:dyDescent="0.15">
      <c r="E45" s="26">
        <v>57</v>
      </c>
      <c r="F45" s="77">
        <f>[1]渋沢上二丁目!K3</f>
        <v>3</v>
      </c>
      <c r="G45" s="77">
        <f>[1]渋沢上二丁目!L3</f>
        <v>3</v>
      </c>
      <c r="H45" s="78">
        <f>[1]渋沢上二丁目!M3</f>
        <v>6</v>
      </c>
      <c r="I45" s="29">
        <v>107</v>
      </c>
      <c r="J45" s="77">
        <f>[1]渋沢上二丁目!O25</f>
        <v>0</v>
      </c>
      <c r="K45" s="77">
        <f>[1]渋沢上二丁目!P25</f>
        <v>0</v>
      </c>
      <c r="L45" s="78">
        <f>[1]渋沢上二丁目!Q25</f>
        <v>0</v>
      </c>
    </row>
    <row r="46" spans="5:12" ht="14.25" thickBot="1" x14ac:dyDescent="0.2">
      <c r="E46" s="26">
        <v>58</v>
      </c>
      <c r="F46" s="77">
        <f>[1]渋沢上二丁目!K4</f>
        <v>1</v>
      </c>
      <c r="G46" s="77">
        <f>[1]渋沢上二丁目!L4</f>
        <v>5</v>
      </c>
      <c r="H46" s="78">
        <f>[1]渋沢上二丁目!M4</f>
        <v>6</v>
      </c>
      <c r="I46" s="57">
        <v>108</v>
      </c>
      <c r="J46" s="80">
        <f>[1]渋沢上二丁目!O26</f>
        <v>0</v>
      </c>
      <c r="K46" s="80">
        <f>[1]渋沢上二丁目!P26</f>
        <v>0</v>
      </c>
      <c r="L46" s="81">
        <f>[1]渋沢上二丁目!Q26</f>
        <v>0</v>
      </c>
    </row>
    <row r="47" spans="5:12" ht="15" thickTop="1" thickBot="1" x14ac:dyDescent="0.2">
      <c r="E47" s="26">
        <v>59</v>
      </c>
      <c r="F47" s="77">
        <f>[1]渋沢上二丁目!K5</f>
        <v>3</v>
      </c>
      <c r="G47" s="77">
        <f>[1]渋沢上二丁目!L5</f>
        <v>1</v>
      </c>
      <c r="H47" s="78">
        <f>[1]渋沢上二丁目!M5</f>
        <v>4</v>
      </c>
      <c r="I47" s="38" t="s">
        <v>241</v>
      </c>
      <c r="J47" s="83">
        <f>SUM(J3:J46)</f>
        <v>49</v>
      </c>
      <c r="K47" s="83">
        <f>SUM(K3:K46)</f>
        <v>49</v>
      </c>
      <c r="L47" s="40">
        <f>SUM(J47:K47)</f>
        <v>98</v>
      </c>
    </row>
    <row r="48" spans="5:12" x14ac:dyDescent="0.15">
      <c r="E48" s="26">
        <v>60</v>
      </c>
      <c r="F48" s="77">
        <f>[1]渋沢上二丁目!K6</f>
        <v>4</v>
      </c>
      <c r="G48" s="77">
        <f>[1]渋沢上二丁目!L6</f>
        <v>5</v>
      </c>
      <c r="H48" s="78">
        <f>[1]渋沢上二丁目!M6</f>
        <v>9</v>
      </c>
    </row>
    <row r="49" spans="5:12" ht="14.25" thickBot="1" x14ac:dyDescent="0.2">
      <c r="E49" s="26">
        <v>61</v>
      </c>
      <c r="F49" s="77">
        <f>[1]渋沢上二丁目!K7</f>
        <v>5</v>
      </c>
      <c r="G49" s="77">
        <f>[1]渋沢上二丁目!L7</f>
        <v>0</v>
      </c>
      <c r="H49" s="78">
        <f>[1]渋沢上二丁目!M7</f>
        <v>5</v>
      </c>
      <c r="J49" s="60" t="s">
        <v>549</v>
      </c>
    </row>
    <row r="50" spans="5:12" x14ac:dyDescent="0.15">
      <c r="E50" s="26">
        <v>62</v>
      </c>
      <c r="F50" s="77">
        <f>[1]渋沢上二丁目!K8</f>
        <v>3</v>
      </c>
      <c r="G50" s="77">
        <f>[1]渋沢上二丁目!L8</f>
        <v>3</v>
      </c>
      <c r="H50" s="78">
        <f>[1]渋沢上二丁目!M8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[1]渋沢上二丁目!K9</f>
        <v>3</v>
      </c>
      <c r="G51" s="77">
        <f>[1]渋沢上二丁目!L9</f>
        <v>3</v>
      </c>
      <c r="H51" s="78">
        <f>[1]渋沢上二丁目!M9</f>
        <v>6</v>
      </c>
      <c r="J51" s="45">
        <f>SUM(B18,F53,J47)</f>
        <v>312</v>
      </c>
      <c r="K51" s="46">
        <f>SUM(C18,G53,K47)</f>
        <v>288</v>
      </c>
      <c r="L51" s="47">
        <f>SUM(J51:K51)</f>
        <v>600</v>
      </c>
    </row>
    <row r="52" spans="5:12" ht="14.25" thickBot="1" x14ac:dyDescent="0.2">
      <c r="E52" s="30">
        <v>64</v>
      </c>
      <c r="F52" s="80">
        <f>[1]渋沢上二丁目!K10</f>
        <v>3</v>
      </c>
      <c r="G52" s="80">
        <f>[1]渋沢上二丁目!L10</f>
        <v>5</v>
      </c>
      <c r="H52" s="81">
        <f>[1]渋沢上二丁目!M10</f>
        <v>8</v>
      </c>
    </row>
    <row r="53" spans="5:12" ht="15" thickTop="1" thickBot="1" x14ac:dyDescent="0.2">
      <c r="E53" s="34" t="s">
        <v>241</v>
      </c>
      <c r="F53" s="37">
        <f>SUM(F3:F52)</f>
        <v>188</v>
      </c>
      <c r="G53" s="59">
        <f>SUM(G3:G52)</f>
        <v>188</v>
      </c>
      <c r="H53" s="40">
        <f>SUM(F53:G53)</f>
        <v>376</v>
      </c>
    </row>
    <row r="56" spans="5:12" x14ac:dyDescent="0.15">
      <c r="F56" s="49" t="s">
        <v>550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551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[1]千村一丁目!C2</f>
        <v>4</v>
      </c>
      <c r="C3" s="52">
        <f>[1]千村一丁目!D2</f>
        <v>4</v>
      </c>
      <c r="D3" s="52">
        <f>[1]千村一丁目!E2</f>
        <v>8</v>
      </c>
      <c r="E3" s="23">
        <v>15</v>
      </c>
      <c r="F3" s="77">
        <f>[1]千村一丁目!C17</f>
        <v>3</v>
      </c>
      <c r="G3" s="77">
        <f>[1]千村一丁目!D17</f>
        <v>2</v>
      </c>
      <c r="H3" s="78">
        <f>[1]千村一丁目!E17</f>
        <v>5</v>
      </c>
      <c r="I3" s="25">
        <v>65</v>
      </c>
      <c r="J3" s="77">
        <f>[1]千村一丁目!K11</f>
        <v>3</v>
      </c>
      <c r="K3" s="77">
        <f>[1]千村一丁目!L11</f>
        <v>7</v>
      </c>
      <c r="L3" s="78">
        <f>[1]千村一丁目!M11</f>
        <v>10</v>
      </c>
    </row>
    <row r="4" spans="1:12" x14ac:dyDescent="0.15">
      <c r="A4" s="26">
        <v>1</v>
      </c>
      <c r="B4" s="52">
        <f>[1]千村一丁目!C3</f>
        <v>5</v>
      </c>
      <c r="C4" s="52">
        <f>[1]千村一丁目!D3</f>
        <v>4</v>
      </c>
      <c r="D4" s="52">
        <f>[1]千村一丁目!E3</f>
        <v>9</v>
      </c>
      <c r="E4" s="26">
        <v>16</v>
      </c>
      <c r="F4" s="77">
        <f>[1]千村一丁目!C18</f>
        <v>2</v>
      </c>
      <c r="G4" s="77">
        <f>[1]千村一丁目!D18</f>
        <v>2</v>
      </c>
      <c r="H4" s="78">
        <f>[1]千村一丁目!E18</f>
        <v>4</v>
      </c>
      <c r="I4" s="29">
        <v>66</v>
      </c>
      <c r="J4" s="77">
        <f>[1]千村一丁目!K12</f>
        <v>5</v>
      </c>
      <c r="K4" s="77">
        <f>[1]千村一丁目!L12</f>
        <v>5</v>
      </c>
      <c r="L4" s="78">
        <f>[1]千村一丁目!M12</f>
        <v>10</v>
      </c>
    </row>
    <row r="5" spans="1:12" x14ac:dyDescent="0.15">
      <c r="A5" s="26">
        <v>2</v>
      </c>
      <c r="B5" s="52">
        <f>[1]千村一丁目!C4</f>
        <v>6</v>
      </c>
      <c r="C5" s="52">
        <f>[1]千村一丁目!D4</f>
        <v>3</v>
      </c>
      <c r="D5" s="52">
        <f>[1]千村一丁目!E4</f>
        <v>9</v>
      </c>
      <c r="E5" s="26">
        <v>17</v>
      </c>
      <c r="F5" s="77">
        <f>[1]千村一丁目!C19</f>
        <v>2</v>
      </c>
      <c r="G5" s="77">
        <f>[1]千村一丁目!D19</f>
        <v>1</v>
      </c>
      <c r="H5" s="78">
        <f>[1]千村一丁目!E19</f>
        <v>3</v>
      </c>
      <c r="I5" s="29">
        <v>67</v>
      </c>
      <c r="J5" s="77">
        <f>[1]千村一丁目!K13</f>
        <v>6</v>
      </c>
      <c r="K5" s="77">
        <f>[1]千村一丁目!L13</f>
        <v>8</v>
      </c>
      <c r="L5" s="78">
        <f>[1]千村一丁目!M13</f>
        <v>14</v>
      </c>
    </row>
    <row r="6" spans="1:12" x14ac:dyDescent="0.15">
      <c r="A6" s="26">
        <v>3</v>
      </c>
      <c r="B6" s="52">
        <f>[1]千村一丁目!C5</f>
        <v>2</v>
      </c>
      <c r="C6" s="52">
        <f>[1]千村一丁目!D5</f>
        <v>6</v>
      </c>
      <c r="D6" s="52">
        <f>[1]千村一丁目!E5</f>
        <v>8</v>
      </c>
      <c r="E6" s="26">
        <v>18</v>
      </c>
      <c r="F6" s="77">
        <f>[1]千村一丁目!C20</f>
        <v>1</v>
      </c>
      <c r="G6" s="77">
        <f>[1]千村一丁目!D20</f>
        <v>6</v>
      </c>
      <c r="H6" s="78">
        <f>[1]千村一丁目!E20</f>
        <v>7</v>
      </c>
      <c r="I6" s="29">
        <v>68</v>
      </c>
      <c r="J6" s="77">
        <f>[1]千村一丁目!K14</f>
        <v>6</v>
      </c>
      <c r="K6" s="77">
        <f>[1]千村一丁目!L14</f>
        <v>3</v>
      </c>
      <c r="L6" s="78">
        <f>[1]千村一丁目!M14</f>
        <v>9</v>
      </c>
    </row>
    <row r="7" spans="1:12" x14ac:dyDescent="0.15">
      <c r="A7" s="26">
        <v>4</v>
      </c>
      <c r="B7" s="52">
        <f>[1]千村一丁目!C6</f>
        <v>3</v>
      </c>
      <c r="C7" s="52">
        <f>[1]千村一丁目!D6</f>
        <v>4</v>
      </c>
      <c r="D7" s="52">
        <f>[1]千村一丁目!E6</f>
        <v>7</v>
      </c>
      <c r="E7" s="26">
        <v>19</v>
      </c>
      <c r="F7" s="77">
        <f>[1]千村一丁目!C21</f>
        <v>3</v>
      </c>
      <c r="G7" s="77">
        <f>[1]千村一丁目!D21</f>
        <v>2</v>
      </c>
      <c r="H7" s="78">
        <f>[1]千村一丁目!E21</f>
        <v>5</v>
      </c>
      <c r="I7" s="29">
        <v>69</v>
      </c>
      <c r="J7" s="77">
        <f>[1]千村一丁目!K15</f>
        <v>7</v>
      </c>
      <c r="K7" s="77">
        <f>[1]千村一丁目!L15</f>
        <v>14</v>
      </c>
      <c r="L7" s="78">
        <f>[1]千村一丁目!M15</f>
        <v>21</v>
      </c>
    </row>
    <row r="8" spans="1:12" x14ac:dyDescent="0.15">
      <c r="A8" s="26">
        <v>5</v>
      </c>
      <c r="B8" s="52">
        <f>[1]千村一丁目!C7</f>
        <v>3</v>
      </c>
      <c r="C8" s="52">
        <f>[1]千村一丁目!D7</f>
        <v>4</v>
      </c>
      <c r="D8" s="52">
        <f>[1]千村一丁目!E7</f>
        <v>7</v>
      </c>
      <c r="E8" s="26">
        <v>20</v>
      </c>
      <c r="F8" s="77">
        <f>[1]千村一丁目!C22</f>
        <v>2</v>
      </c>
      <c r="G8" s="77">
        <f>[1]千村一丁目!D22</f>
        <v>3</v>
      </c>
      <c r="H8" s="78">
        <f>[1]千村一丁目!E22</f>
        <v>5</v>
      </c>
      <c r="I8" s="29">
        <v>70</v>
      </c>
      <c r="J8" s="77">
        <f>[1]千村一丁目!K16</f>
        <v>8</v>
      </c>
      <c r="K8" s="77">
        <f>[1]千村一丁目!L16</f>
        <v>5</v>
      </c>
      <c r="L8" s="78">
        <f>[1]千村一丁目!M16</f>
        <v>13</v>
      </c>
    </row>
    <row r="9" spans="1:12" x14ac:dyDescent="0.15">
      <c r="A9" s="26">
        <v>6</v>
      </c>
      <c r="B9" s="52">
        <f>[1]千村一丁目!C8</f>
        <v>3</v>
      </c>
      <c r="C9" s="52">
        <f>[1]千村一丁目!D8</f>
        <v>1</v>
      </c>
      <c r="D9" s="52">
        <f>[1]千村一丁目!E8</f>
        <v>4</v>
      </c>
      <c r="E9" s="26">
        <v>21</v>
      </c>
      <c r="F9" s="77">
        <f>[1]千村一丁目!C23</f>
        <v>0</v>
      </c>
      <c r="G9" s="77">
        <f>[1]千村一丁目!D23</f>
        <v>7</v>
      </c>
      <c r="H9" s="78">
        <f>[1]千村一丁目!E23</f>
        <v>7</v>
      </c>
      <c r="I9" s="29">
        <v>71</v>
      </c>
      <c r="J9" s="77">
        <f>[1]千村一丁目!K17</f>
        <v>6</v>
      </c>
      <c r="K9" s="77">
        <f>[1]千村一丁目!L17</f>
        <v>7</v>
      </c>
      <c r="L9" s="78">
        <f>[1]千村一丁目!M17</f>
        <v>13</v>
      </c>
    </row>
    <row r="10" spans="1:12" x14ac:dyDescent="0.15">
      <c r="A10" s="26">
        <v>7</v>
      </c>
      <c r="B10" s="52">
        <f>[1]千村一丁目!C9</f>
        <v>5</v>
      </c>
      <c r="C10" s="52">
        <f>[1]千村一丁目!D9</f>
        <v>0</v>
      </c>
      <c r="D10" s="52">
        <f>[1]千村一丁目!E9</f>
        <v>5</v>
      </c>
      <c r="E10" s="26">
        <v>22</v>
      </c>
      <c r="F10" s="77">
        <f>[1]千村一丁目!C24</f>
        <v>0</v>
      </c>
      <c r="G10" s="77">
        <f>[1]千村一丁目!D24</f>
        <v>3</v>
      </c>
      <c r="H10" s="78">
        <f>[1]千村一丁目!E24</f>
        <v>3</v>
      </c>
      <c r="I10" s="29">
        <v>72</v>
      </c>
      <c r="J10" s="77">
        <f>[1]千村一丁目!K18</f>
        <v>6</v>
      </c>
      <c r="K10" s="77">
        <f>[1]千村一丁目!L18</f>
        <v>6</v>
      </c>
      <c r="L10" s="78">
        <f>[1]千村一丁目!M18</f>
        <v>12</v>
      </c>
    </row>
    <row r="11" spans="1:12" x14ac:dyDescent="0.15">
      <c r="A11" s="26">
        <v>8</v>
      </c>
      <c r="B11" s="52">
        <f>[1]千村一丁目!C10</f>
        <v>5</v>
      </c>
      <c r="C11" s="52">
        <f>[1]千村一丁目!D10</f>
        <v>2</v>
      </c>
      <c r="D11" s="52">
        <f>[1]千村一丁目!E10</f>
        <v>7</v>
      </c>
      <c r="E11" s="26">
        <v>23</v>
      </c>
      <c r="F11" s="77">
        <f>[1]千村一丁目!C25</f>
        <v>2</v>
      </c>
      <c r="G11" s="77">
        <f>[1]千村一丁目!D25</f>
        <v>3</v>
      </c>
      <c r="H11" s="78">
        <f>[1]千村一丁目!E25</f>
        <v>5</v>
      </c>
      <c r="I11" s="29">
        <v>73</v>
      </c>
      <c r="J11" s="77">
        <f>[1]千村一丁目!K19</f>
        <v>0</v>
      </c>
      <c r="K11" s="77">
        <f>[1]千村一丁目!L19</f>
        <v>9</v>
      </c>
      <c r="L11" s="78">
        <f>[1]千村一丁目!M19</f>
        <v>9</v>
      </c>
    </row>
    <row r="12" spans="1:12" x14ac:dyDescent="0.15">
      <c r="A12" s="26">
        <v>9</v>
      </c>
      <c r="B12" s="52">
        <f>[1]千村一丁目!C11</f>
        <v>2</v>
      </c>
      <c r="C12" s="52">
        <f>[1]千村一丁目!D11</f>
        <v>2</v>
      </c>
      <c r="D12" s="52">
        <f>[1]千村一丁目!E11</f>
        <v>4</v>
      </c>
      <c r="E12" s="26">
        <v>24</v>
      </c>
      <c r="F12" s="77">
        <f>[1]千村一丁目!C26</f>
        <v>5</v>
      </c>
      <c r="G12" s="77">
        <f>[1]千村一丁目!D26</f>
        <v>2</v>
      </c>
      <c r="H12" s="78">
        <f>[1]千村一丁目!E26</f>
        <v>7</v>
      </c>
      <c r="I12" s="29">
        <v>74</v>
      </c>
      <c r="J12" s="77">
        <f>[1]千村一丁目!K20</f>
        <v>3</v>
      </c>
      <c r="K12" s="77">
        <f>[1]千村一丁目!L20</f>
        <v>2</v>
      </c>
      <c r="L12" s="78">
        <f>[1]千村一丁目!M20</f>
        <v>5</v>
      </c>
    </row>
    <row r="13" spans="1:12" x14ac:dyDescent="0.15">
      <c r="A13" s="26">
        <v>10</v>
      </c>
      <c r="B13" s="52">
        <f>[1]千村一丁目!C12</f>
        <v>2</v>
      </c>
      <c r="C13" s="52">
        <f>[1]千村一丁目!D12</f>
        <v>3</v>
      </c>
      <c r="D13" s="52">
        <f>[1]千村一丁目!E12</f>
        <v>5</v>
      </c>
      <c r="E13" s="26">
        <v>25</v>
      </c>
      <c r="F13" s="77">
        <f>[1]千村一丁目!C27</f>
        <v>5</v>
      </c>
      <c r="G13" s="77">
        <f>[1]千村一丁目!D27</f>
        <v>4</v>
      </c>
      <c r="H13" s="78">
        <f>[1]千村一丁目!E27</f>
        <v>9</v>
      </c>
      <c r="I13" s="29">
        <v>75</v>
      </c>
      <c r="J13" s="77">
        <f>[1]千村一丁目!K21</f>
        <v>3</v>
      </c>
      <c r="K13" s="77">
        <f>[1]千村一丁目!L21</f>
        <v>10</v>
      </c>
      <c r="L13" s="78">
        <f>[1]千村一丁目!M21</f>
        <v>13</v>
      </c>
    </row>
    <row r="14" spans="1:12" x14ac:dyDescent="0.15">
      <c r="A14" s="26">
        <v>11</v>
      </c>
      <c r="B14" s="52">
        <f>[1]千村一丁目!C13</f>
        <v>3</v>
      </c>
      <c r="C14" s="52">
        <f>[1]千村一丁目!D13</f>
        <v>2</v>
      </c>
      <c r="D14" s="52">
        <f>[1]千村一丁目!E13</f>
        <v>5</v>
      </c>
      <c r="E14" s="26">
        <v>26</v>
      </c>
      <c r="F14" s="77">
        <f>[1]千村一丁目!C28</f>
        <v>2</v>
      </c>
      <c r="G14" s="77">
        <f>[1]千村一丁目!D28</f>
        <v>4</v>
      </c>
      <c r="H14" s="78">
        <f>[1]千村一丁目!E28</f>
        <v>6</v>
      </c>
      <c r="I14" s="29">
        <v>76</v>
      </c>
      <c r="J14" s="77">
        <f>[1]千村一丁目!K22</f>
        <v>7</v>
      </c>
      <c r="K14" s="77">
        <f>[1]千村一丁目!L22</f>
        <v>5</v>
      </c>
      <c r="L14" s="78">
        <f>[1]千村一丁目!M22</f>
        <v>12</v>
      </c>
    </row>
    <row r="15" spans="1:12" x14ac:dyDescent="0.15">
      <c r="A15" s="26">
        <v>12</v>
      </c>
      <c r="B15" s="52">
        <f>[1]千村一丁目!C14</f>
        <v>2</v>
      </c>
      <c r="C15" s="52">
        <f>[1]千村一丁目!D14</f>
        <v>2</v>
      </c>
      <c r="D15" s="52">
        <f>[1]千村一丁目!E14</f>
        <v>4</v>
      </c>
      <c r="E15" s="26">
        <v>27</v>
      </c>
      <c r="F15" s="77">
        <f>[1]千村一丁目!C29</f>
        <v>1</v>
      </c>
      <c r="G15" s="77">
        <f>[1]千村一丁目!D29</f>
        <v>5</v>
      </c>
      <c r="H15" s="78">
        <f>[1]千村一丁目!E29</f>
        <v>6</v>
      </c>
      <c r="I15" s="29">
        <v>77</v>
      </c>
      <c r="J15" s="77">
        <f>[1]千村一丁目!K23</f>
        <v>3</v>
      </c>
      <c r="K15" s="77">
        <f>[1]千村一丁目!L23</f>
        <v>8</v>
      </c>
      <c r="L15" s="78">
        <f>[1]千村一丁目!M23</f>
        <v>11</v>
      </c>
    </row>
    <row r="16" spans="1:12" x14ac:dyDescent="0.15">
      <c r="A16" s="26">
        <v>13</v>
      </c>
      <c r="B16" s="52">
        <f>[1]千村一丁目!C15</f>
        <v>2</v>
      </c>
      <c r="C16" s="52">
        <f>[1]千村一丁目!D15</f>
        <v>1</v>
      </c>
      <c r="D16" s="52">
        <f>[1]千村一丁目!E15</f>
        <v>3</v>
      </c>
      <c r="E16" s="26">
        <v>28</v>
      </c>
      <c r="F16" s="77">
        <f>[1]千村一丁目!G2</f>
        <v>1</v>
      </c>
      <c r="G16" s="77">
        <f>[1]千村一丁目!H2</f>
        <v>1</v>
      </c>
      <c r="H16" s="78">
        <f>[1]千村一丁目!I2</f>
        <v>2</v>
      </c>
      <c r="I16" s="29">
        <v>78</v>
      </c>
      <c r="J16" s="77">
        <f>[1]千村一丁目!K24</f>
        <v>4</v>
      </c>
      <c r="K16" s="77">
        <f>[1]千村一丁目!L24</f>
        <v>3</v>
      </c>
      <c r="L16" s="78">
        <f>[1]千村一丁目!M24</f>
        <v>7</v>
      </c>
    </row>
    <row r="17" spans="1:12" ht="14.25" thickBot="1" x14ac:dyDescent="0.2">
      <c r="A17" s="30">
        <v>14</v>
      </c>
      <c r="B17" s="54">
        <f>[1]千村一丁目!C16</f>
        <v>5</v>
      </c>
      <c r="C17" s="54">
        <f>[1]千村一丁目!D16</f>
        <v>2</v>
      </c>
      <c r="D17" s="81">
        <f>[1]千村一丁目!E16</f>
        <v>7</v>
      </c>
      <c r="E17" s="26">
        <v>29</v>
      </c>
      <c r="F17" s="77">
        <f>[1]千村一丁目!G3</f>
        <v>2</v>
      </c>
      <c r="G17" s="77">
        <f>[1]千村一丁目!H3</f>
        <v>1</v>
      </c>
      <c r="H17" s="78">
        <f>[1]千村一丁目!I3</f>
        <v>3</v>
      </c>
      <c r="I17" s="29">
        <v>79</v>
      </c>
      <c r="J17" s="77">
        <f>[1]千村一丁目!K25</f>
        <v>7</v>
      </c>
      <c r="K17" s="77">
        <f>[1]千村一丁目!L25</f>
        <v>5</v>
      </c>
      <c r="L17" s="78">
        <f>[1]千村一丁目!M25</f>
        <v>12</v>
      </c>
    </row>
    <row r="18" spans="1:12" ht="15" thickTop="1" thickBot="1" x14ac:dyDescent="0.2">
      <c r="A18" s="34" t="s">
        <v>241</v>
      </c>
      <c r="B18" s="55">
        <f>SUM(B3:B17)</f>
        <v>52</v>
      </c>
      <c r="C18" s="56">
        <f>SUM(C3:C17)</f>
        <v>40</v>
      </c>
      <c r="D18" s="37">
        <f>SUM(B18:C18)</f>
        <v>92</v>
      </c>
      <c r="E18" s="26">
        <v>30</v>
      </c>
      <c r="F18" s="77">
        <f>[1]千村一丁目!G4</f>
        <v>1</v>
      </c>
      <c r="G18" s="77">
        <f>[1]千村一丁目!H4</f>
        <v>2</v>
      </c>
      <c r="H18" s="78">
        <f>[1]千村一丁目!I4</f>
        <v>3</v>
      </c>
      <c r="I18" s="29">
        <v>80</v>
      </c>
      <c r="J18" s="77">
        <f>[1]千村一丁目!K26</f>
        <v>3</v>
      </c>
      <c r="K18" s="77">
        <f>[1]千村一丁目!L26</f>
        <v>4</v>
      </c>
      <c r="L18" s="78">
        <f>[1]千村一丁目!M26</f>
        <v>7</v>
      </c>
    </row>
    <row r="19" spans="1:12" x14ac:dyDescent="0.15">
      <c r="E19" s="26">
        <v>31</v>
      </c>
      <c r="F19" s="77">
        <f>[1]千村一丁目!G5</f>
        <v>4</v>
      </c>
      <c r="G19" s="77">
        <f>[1]千村一丁目!H5</f>
        <v>3</v>
      </c>
      <c r="H19" s="78">
        <f>[1]千村一丁目!I5</f>
        <v>7</v>
      </c>
      <c r="I19" s="29">
        <v>81</v>
      </c>
      <c r="J19" s="77">
        <f>[1]千村一丁目!K27</f>
        <v>2</v>
      </c>
      <c r="K19" s="77">
        <f>[1]千村一丁目!L27</f>
        <v>2</v>
      </c>
      <c r="L19" s="78">
        <f>[1]千村一丁目!M27</f>
        <v>4</v>
      </c>
    </row>
    <row r="20" spans="1:12" x14ac:dyDescent="0.15">
      <c r="E20" s="26">
        <v>32</v>
      </c>
      <c r="F20" s="77">
        <f>[1]千村一丁目!G6</f>
        <v>2</v>
      </c>
      <c r="G20" s="77">
        <f>[1]千村一丁目!H6</f>
        <v>7</v>
      </c>
      <c r="H20" s="78">
        <f>[1]千村一丁目!I6</f>
        <v>9</v>
      </c>
      <c r="I20" s="29">
        <v>82</v>
      </c>
      <c r="J20" s="77">
        <f>[1]千村一丁目!K28</f>
        <v>2</v>
      </c>
      <c r="K20" s="77">
        <f>[1]千村一丁目!L28</f>
        <v>2</v>
      </c>
      <c r="L20" s="78">
        <f>[1]千村一丁目!M28</f>
        <v>4</v>
      </c>
    </row>
    <row r="21" spans="1:12" x14ac:dyDescent="0.15">
      <c r="E21" s="26">
        <v>33</v>
      </c>
      <c r="F21" s="77">
        <f>[1]千村一丁目!G7</f>
        <v>4</v>
      </c>
      <c r="G21" s="77">
        <f>[1]千村一丁目!H7</f>
        <v>4</v>
      </c>
      <c r="H21" s="78">
        <f>[1]千村一丁目!I7</f>
        <v>8</v>
      </c>
      <c r="I21" s="29">
        <v>83</v>
      </c>
      <c r="J21" s="77">
        <f>[1]千村一丁目!K29</f>
        <v>2</v>
      </c>
      <c r="K21" s="77">
        <f>[1]千村一丁目!L29</f>
        <v>5</v>
      </c>
      <c r="L21" s="78">
        <f>[1]千村一丁目!M29</f>
        <v>7</v>
      </c>
    </row>
    <row r="22" spans="1:12" x14ac:dyDescent="0.15">
      <c r="E22" s="26">
        <v>34</v>
      </c>
      <c r="F22" s="77">
        <f>[1]千村一丁目!G8</f>
        <v>8</v>
      </c>
      <c r="G22" s="77">
        <f>[1]千村一丁目!H8</f>
        <v>1</v>
      </c>
      <c r="H22" s="78">
        <f>[1]千村一丁目!I8</f>
        <v>9</v>
      </c>
      <c r="I22" s="29">
        <v>84</v>
      </c>
      <c r="J22" s="77">
        <f>[1]千村一丁目!O2</f>
        <v>3</v>
      </c>
      <c r="K22" s="77">
        <f>[1]千村一丁目!P2</f>
        <v>4</v>
      </c>
      <c r="L22" s="78">
        <f>[1]千村一丁目!Q2</f>
        <v>7</v>
      </c>
    </row>
    <row r="23" spans="1:12" x14ac:dyDescent="0.15">
      <c r="E23" s="26">
        <v>35</v>
      </c>
      <c r="F23" s="77">
        <f>[1]千村一丁目!G9</f>
        <v>6</v>
      </c>
      <c r="G23" s="77">
        <f>[1]千村一丁目!H9</f>
        <v>6</v>
      </c>
      <c r="H23" s="78">
        <f>[1]千村一丁目!I9</f>
        <v>12</v>
      </c>
      <c r="I23" s="29">
        <v>85</v>
      </c>
      <c r="J23" s="77">
        <f>[1]千村一丁目!O3</f>
        <v>2</v>
      </c>
      <c r="K23" s="77">
        <f>[1]千村一丁目!P3</f>
        <v>2</v>
      </c>
      <c r="L23" s="78">
        <f>[1]千村一丁目!Q3</f>
        <v>4</v>
      </c>
    </row>
    <row r="24" spans="1:12" x14ac:dyDescent="0.15">
      <c r="E24" s="26">
        <v>36</v>
      </c>
      <c r="F24" s="77">
        <f>[1]千村一丁目!G10</f>
        <v>9</v>
      </c>
      <c r="G24" s="77">
        <f>[1]千村一丁目!H10</f>
        <v>5</v>
      </c>
      <c r="H24" s="78">
        <f>[1]千村一丁目!I10</f>
        <v>14</v>
      </c>
      <c r="I24" s="29">
        <v>86</v>
      </c>
      <c r="J24" s="77">
        <f>[1]千村一丁目!O4</f>
        <v>1</v>
      </c>
      <c r="K24" s="77">
        <f>[1]千村一丁目!P4</f>
        <v>2</v>
      </c>
      <c r="L24" s="78">
        <f>[1]千村一丁目!Q4</f>
        <v>3</v>
      </c>
    </row>
    <row r="25" spans="1:12" x14ac:dyDescent="0.15">
      <c r="E25" s="26">
        <v>37</v>
      </c>
      <c r="F25" s="77">
        <f>[1]千村一丁目!G11</f>
        <v>7</v>
      </c>
      <c r="G25" s="77">
        <f>[1]千村一丁目!H11</f>
        <v>4</v>
      </c>
      <c r="H25" s="78">
        <f>[1]千村一丁目!I11</f>
        <v>11</v>
      </c>
      <c r="I25" s="29">
        <v>87</v>
      </c>
      <c r="J25" s="77">
        <f>[1]千村一丁目!O5</f>
        <v>2</v>
      </c>
      <c r="K25" s="77">
        <f>[1]千村一丁目!P5</f>
        <v>1</v>
      </c>
      <c r="L25" s="78">
        <f>[1]千村一丁目!Q5</f>
        <v>3</v>
      </c>
    </row>
    <row r="26" spans="1:12" x14ac:dyDescent="0.15">
      <c r="E26" s="26">
        <v>38</v>
      </c>
      <c r="F26" s="77">
        <f>[1]千村一丁目!G12</f>
        <v>2</v>
      </c>
      <c r="G26" s="77">
        <f>[1]千村一丁目!H12</f>
        <v>2</v>
      </c>
      <c r="H26" s="78">
        <f>[1]千村一丁目!I12</f>
        <v>4</v>
      </c>
      <c r="I26" s="29">
        <v>88</v>
      </c>
      <c r="J26" s="77">
        <f>[1]千村一丁目!O6</f>
        <v>1</v>
      </c>
      <c r="K26" s="77">
        <f>[1]千村一丁目!P6</f>
        <v>3</v>
      </c>
      <c r="L26" s="78">
        <f>[1]千村一丁目!Q6</f>
        <v>4</v>
      </c>
    </row>
    <row r="27" spans="1:12" x14ac:dyDescent="0.15">
      <c r="E27" s="26">
        <v>39</v>
      </c>
      <c r="F27" s="77">
        <f>[1]千村一丁目!G13</f>
        <v>5</v>
      </c>
      <c r="G27" s="77">
        <f>[1]千村一丁目!H13</f>
        <v>4</v>
      </c>
      <c r="H27" s="78">
        <f>[1]千村一丁目!I13</f>
        <v>9</v>
      </c>
      <c r="I27" s="29">
        <v>89</v>
      </c>
      <c r="J27" s="77">
        <f>[1]千村一丁目!O7</f>
        <v>0</v>
      </c>
      <c r="K27" s="77">
        <f>[1]千村一丁目!P7</f>
        <v>3</v>
      </c>
      <c r="L27" s="78">
        <f>[1]千村一丁目!Q7</f>
        <v>3</v>
      </c>
    </row>
    <row r="28" spans="1:12" x14ac:dyDescent="0.15">
      <c r="E28" s="26">
        <v>40</v>
      </c>
      <c r="F28" s="77">
        <f>[1]千村一丁目!G14</f>
        <v>6</v>
      </c>
      <c r="G28" s="77">
        <f>[1]千村一丁目!H14</f>
        <v>4</v>
      </c>
      <c r="H28" s="78">
        <f>[1]千村一丁目!I14</f>
        <v>10</v>
      </c>
      <c r="I28" s="29">
        <v>90</v>
      </c>
      <c r="J28" s="77">
        <f>[1]千村一丁目!O8</f>
        <v>1</v>
      </c>
      <c r="K28" s="77">
        <f>[1]千村一丁目!P8</f>
        <v>1</v>
      </c>
      <c r="L28" s="78">
        <f>[1]千村一丁目!Q8</f>
        <v>2</v>
      </c>
    </row>
    <row r="29" spans="1:12" x14ac:dyDescent="0.15">
      <c r="E29" s="26">
        <v>41</v>
      </c>
      <c r="F29" s="77">
        <f>[1]千村一丁目!G15</f>
        <v>7</v>
      </c>
      <c r="G29" s="77">
        <f>[1]千村一丁目!H15</f>
        <v>3</v>
      </c>
      <c r="H29" s="78">
        <f>[1]千村一丁目!I15</f>
        <v>10</v>
      </c>
      <c r="I29" s="29">
        <v>91</v>
      </c>
      <c r="J29" s="77">
        <f>[1]千村一丁目!O9</f>
        <v>0</v>
      </c>
      <c r="K29" s="77">
        <f>[1]千村一丁目!P9</f>
        <v>1</v>
      </c>
      <c r="L29" s="78">
        <f>[1]千村一丁目!Q9</f>
        <v>1</v>
      </c>
    </row>
    <row r="30" spans="1:12" x14ac:dyDescent="0.15">
      <c r="E30" s="26">
        <v>42</v>
      </c>
      <c r="F30" s="77">
        <f>[1]千村一丁目!G16</f>
        <v>5</v>
      </c>
      <c r="G30" s="77">
        <f>[1]千村一丁目!H16</f>
        <v>5</v>
      </c>
      <c r="H30" s="78">
        <f>[1]千村一丁目!I16</f>
        <v>10</v>
      </c>
      <c r="I30" s="29">
        <v>92</v>
      </c>
      <c r="J30" s="77">
        <f>[1]千村一丁目!O10</f>
        <v>0</v>
      </c>
      <c r="K30" s="77">
        <f>[1]千村一丁目!P10</f>
        <v>3</v>
      </c>
      <c r="L30" s="78">
        <f>[1]千村一丁目!Q10</f>
        <v>3</v>
      </c>
    </row>
    <row r="31" spans="1:12" x14ac:dyDescent="0.15">
      <c r="E31" s="26">
        <v>43</v>
      </c>
      <c r="F31" s="77">
        <f>[1]千村一丁目!G17</f>
        <v>6</v>
      </c>
      <c r="G31" s="77">
        <f>[1]千村一丁目!H17</f>
        <v>9</v>
      </c>
      <c r="H31" s="78">
        <f>[1]千村一丁目!I17</f>
        <v>15</v>
      </c>
      <c r="I31" s="29">
        <v>93</v>
      </c>
      <c r="J31" s="77">
        <f>[1]千村一丁目!O11</f>
        <v>0</v>
      </c>
      <c r="K31" s="77">
        <f>[1]千村一丁目!P11</f>
        <v>0</v>
      </c>
      <c r="L31" s="78">
        <f>[1]千村一丁目!Q11</f>
        <v>0</v>
      </c>
    </row>
    <row r="32" spans="1:12" x14ac:dyDescent="0.15">
      <c r="E32" s="26">
        <v>44</v>
      </c>
      <c r="F32" s="77">
        <f>[1]千村一丁目!G18</f>
        <v>5</v>
      </c>
      <c r="G32" s="77">
        <f>[1]千村一丁目!H18</f>
        <v>4</v>
      </c>
      <c r="H32" s="78">
        <f>[1]千村一丁目!I18</f>
        <v>9</v>
      </c>
      <c r="I32" s="29">
        <v>94</v>
      </c>
      <c r="J32" s="77">
        <f>[1]千村一丁目!O12</f>
        <v>2</v>
      </c>
      <c r="K32" s="77">
        <f>[1]千村一丁目!P12</f>
        <v>0</v>
      </c>
      <c r="L32" s="78">
        <f>[1]千村一丁目!Q12</f>
        <v>2</v>
      </c>
    </row>
    <row r="33" spans="5:12" x14ac:dyDescent="0.15">
      <c r="E33" s="26">
        <v>45</v>
      </c>
      <c r="F33" s="77">
        <f>[1]千村一丁目!G19</f>
        <v>3</v>
      </c>
      <c r="G33" s="77">
        <f>[1]千村一丁目!H19</f>
        <v>5</v>
      </c>
      <c r="H33" s="78">
        <f>[1]千村一丁目!I19</f>
        <v>8</v>
      </c>
      <c r="I33" s="29">
        <v>95</v>
      </c>
      <c r="J33" s="77">
        <f>[1]千村一丁目!O13</f>
        <v>0</v>
      </c>
      <c r="K33" s="77">
        <f>[1]千村一丁目!P13</f>
        <v>0</v>
      </c>
      <c r="L33" s="78">
        <f>[1]千村一丁目!Q13</f>
        <v>0</v>
      </c>
    </row>
    <row r="34" spans="5:12" x14ac:dyDescent="0.15">
      <c r="E34" s="26">
        <v>46</v>
      </c>
      <c r="F34" s="77">
        <f>[1]千村一丁目!G20</f>
        <v>7</v>
      </c>
      <c r="G34" s="77">
        <f>[1]千村一丁目!H20</f>
        <v>7</v>
      </c>
      <c r="H34" s="78">
        <f>[1]千村一丁目!I20</f>
        <v>14</v>
      </c>
      <c r="I34" s="29">
        <v>96</v>
      </c>
      <c r="J34" s="77">
        <f>[1]千村一丁目!O14</f>
        <v>0</v>
      </c>
      <c r="K34" s="77">
        <f>[1]千村一丁目!P14</f>
        <v>0</v>
      </c>
      <c r="L34" s="78">
        <f>[1]千村一丁目!Q14</f>
        <v>0</v>
      </c>
    </row>
    <row r="35" spans="5:12" x14ac:dyDescent="0.15">
      <c r="E35" s="26">
        <v>47</v>
      </c>
      <c r="F35" s="77">
        <f>[1]千村一丁目!G21</f>
        <v>4</v>
      </c>
      <c r="G35" s="77">
        <f>[1]千村一丁目!H21</f>
        <v>8</v>
      </c>
      <c r="H35" s="78">
        <f>[1]千村一丁目!I21</f>
        <v>12</v>
      </c>
      <c r="I35" s="29">
        <v>97</v>
      </c>
      <c r="J35" s="77">
        <f>[1]千村一丁目!O15</f>
        <v>0</v>
      </c>
      <c r="K35" s="77">
        <f>[1]千村一丁目!P15</f>
        <v>0</v>
      </c>
      <c r="L35" s="78">
        <f>[1]千村一丁目!Q15</f>
        <v>0</v>
      </c>
    </row>
    <row r="36" spans="5:12" x14ac:dyDescent="0.15">
      <c r="E36" s="26">
        <v>48</v>
      </c>
      <c r="F36" s="77">
        <f>[1]千村一丁目!G22</f>
        <v>9</v>
      </c>
      <c r="G36" s="77">
        <f>[1]千村一丁目!H22</f>
        <v>7</v>
      </c>
      <c r="H36" s="78">
        <f>[1]千村一丁目!I22</f>
        <v>16</v>
      </c>
      <c r="I36" s="29">
        <v>98</v>
      </c>
      <c r="J36" s="77">
        <f>[1]千村一丁目!O16</f>
        <v>0</v>
      </c>
      <c r="K36" s="77">
        <f>[1]千村一丁目!P16</f>
        <v>0</v>
      </c>
      <c r="L36" s="78">
        <f>[1]千村一丁目!Q16</f>
        <v>0</v>
      </c>
    </row>
    <row r="37" spans="5:12" x14ac:dyDescent="0.15">
      <c r="E37" s="26">
        <v>49</v>
      </c>
      <c r="F37" s="77">
        <f>[1]千村一丁目!G23</f>
        <v>3</v>
      </c>
      <c r="G37" s="77">
        <f>[1]千村一丁目!H23</f>
        <v>4</v>
      </c>
      <c r="H37" s="78">
        <f>[1]千村一丁目!I23</f>
        <v>7</v>
      </c>
      <c r="I37" s="29">
        <v>99</v>
      </c>
      <c r="J37" s="77">
        <f>[1]千村一丁目!O17</f>
        <v>0</v>
      </c>
      <c r="K37" s="77">
        <f>[1]千村一丁目!P17</f>
        <v>1</v>
      </c>
      <c r="L37" s="78">
        <f>[1]千村一丁目!Q17</f>
        <v>1</v>
      </c>
    </row>
    <row r="38" spans="5:12" x14ac:dyDescent="0.15">
      <c r="E38" s="26">
        <v>50</v>
      </c>
      <c r="F38" s="77">
        <f>[1]千村一丁目!G24</f>
        <v>8</v>
      </c>
      <c r="G38" s="77">
        <f>[1]千村一丁目!H24</f>
        <v>3</v>
      </c>
      <c r="H38" s="78">
        <f>[1]千村一丁目!I24</f>
        <v>11</v>
      </c>
      <c r="I38" s="29">
        <v>100</v>
      </c>
      <c r="J38" s="77">
        <f>[1]千村一丁目!O18</f>
        <v>0</v>
      </c>
      <c r="K38" s="77">
        <f>[1]千村一丁目!P18</f>
        <v>0</v>
      </c>
      <c r="L38" s="78">
        <f>[1]千村一丁目!Q18</f>
        <v>0</v>
      </c>
    </row>
    <row r="39" spans="5:12" x14ac:dyDescent="0.15">
      <c r="E39" s="26">
        <v>51</v>
      </c>
      <c r="F39" s="77">
        <f>[1]千村一丁目!G25</f>
        <v>4</v>
      </c>
      <c r="G39" s="77">
        <f>[1]千村一丁目!H25</f>
        <v>2</v>
      </c>
      <c r="H39" s="78">
        <f>[1]千村一丁目!I25</f>
        <v>6</v>
      </c>
      <c r="I39" s="29">
        <v>101</v>
      </c>
      <c r="J39" s="77">
        <f>[1]千村一丁目!O19</f>
        <v>0</v>
      </c>
      <c r="K39" s="77">
        <f>[1]千村一丁目!P19</f>
        <v>0</v>
      </c>
      <c r="L39" s="78">
        <f>[1]千村一丁目!Q19</f>
        <v>0</v>
      </c>
    </row>
    <row r="40" spans="5:12" x14ac:dyDescent="0.15">
      <c r="E40" s="26">
        <v>52</v>
      </c>
      <c r="F40" s="77">
        <f>[1]千村一丁目!G26</f>
        <v>5</v>
      </c>
      <c r="G40" s="77">
        <f>[1]千村一丁目!H26</f>
        <v>4</v>
      </c>
      <c r="H40" s="78">
        <f>[1]千村一丁目!I26</f>
        <v>9</v>
      </c>
      <c r="I40" s="29">
        <v>102</v>
      </c>
      <c r="J40" s="77">
        <f>[1]千村一丁目!O20</f>
        <v>0</v>
      </c>
      <c r="K40" s="77">
        <f>[1]千村一丁目!P20</f>
        <v>0</v>
      </c>
      <c r="L40" s="78">
        <f>[1]千村一丁目!Q20</f>
        <v>0</v>
      </c>
    </row>
    <row r="41" spans="5:12" x14ac:dyDescent="0.15">
      <c r="E41" s="26">
        <v>53</v>
      </c>
      <c r="F41" s="77">
        <f>[1]千村一丁目!G27</f>
        <v>7</v>
      </c>
      <c r="G41" s="77">
        <f>[1]千村一丁目!H27</f>
        <v>2</v>
      </c>
      <c r="H41" s="78">
        <f>[1]千村一丁目!I27</f>
        <v>9</v>
      </c>
      <c r="I41" s="29">
        <v>103</v>
      </c>
      <c r="J41" s="77">
        <f>[1]千村一丁目!O21</f>
        <v>0</v>
      </c>
      <c r="K41" s="77">
        <f>[1]千村一丁目!P21</f>
        <v>0</v>
      </c>
      <c r="L41" s="78">
        <f>[1]千村一丁目!Q21</f>
        <v>0</v>
      </c>
    </row>
    <row r="42" spans="5:12" x14ac:dyDescent="0.15">
      <c r="E42" s="26">
        <v>54</v>
      </c>
      <c r="F42" s="77">
        <f>[1]千村一丁目!G28</f>
        <v>5</v>
      </c>
      <c r="G42" s="77">
        <f>[1]千村一丁目!H28</f>
        <v>3</v>
      </c>
      <c r="H42" s="78">
        <f>[1]千村一丁目!I28</f>
        <v>8</v>
      </c>
      <c r="I42" s="29">
        <v>104</v>
      </c>
      <c r="J42" s="77">
        <f>[1]千村一丁目!O22</f>
        <v>0</v>
      </c>
      <c r="K42" s="77">
        <f>[1]千村一丁目!P22</f>
        <v>0</v>
      </c>
      <c r="L42" s="78">
        <f>[1]千村一丁目!Q22</f>
        <v>0</v>
      </c>
    </row>
    <row r="43" spans="5:12" x14ac:dyDescent="0.15">
      <c r="E43" s="26">
        <v>55</v>
      </c>
      <c r="F43" s="77">
        <f>[1]千村一丁目!G29</f>
        <v>0</v>
      </c>
      <c r="G43" s="77">
        <f>[1]千村一丁目!H29</f>
        <v>7</v>
      </c>
      <c r="H43" s="78">
        <f>[1]千村一丁目!I29</f>
        <v>7</v>
      </c>
      <c r="I43" s="29">
        <v>105</v>
      </c>
      <c r="J43" s="77">
        <f>[1]千村一丁目!O23</f>
        <v>0</v>
      </c>
      <c r="K43" s="77">
        <f>[1]千村一丁目!P23</f>
        <v>0</v>
      </c>
      <c r="L43" s="78">
        <f>[1]千村一丁目!Q23</f>
        <v>0</v>
      </c>
    </row>
    <row r="44" spans="5:12" x14ac:dyDescent="0.15">
      <c r="E44" s="26">
        <v>56</v>
      </c>
      <c r="F44" s="77">
        <f>[1]千村一丁目!K2</f>
        <v>5</v>
      </c>
      <c r="G44" s="77">
        <f>[1]千村一丁目!L2</f>
        <v>3</v>
      </c>
      <c r="H44" s="78">
        <f>[1]千村一丁目!M2</f>
        <v>8</v>
      </c>
      <c r="I44" s="29">
        <v>106</v>
      </c>
      <c r="J44" s="77">
        <f>[1]千村一丁目!O24</f>
        <v>0</v>
      </c>
      <c r="K44" s="77">
        <f>[1]千村一丁目!P24</f>
        <v>0</v>
      </c>
      <c r="L44" s="78">
        <f>[1]千村一丁目!Q24</f>
        <v>0</v>
      </c>
    </row>
    <row r="45" spans="5:12" x14ac:dyDescent="0.15">
      <c r="E45" s="26">
        <v>57</v>
      </c>
      <c r="F45" s="77">
        <f>[1]千村一丁目!K3</f>
        <v>4</v>
      </c>
      <c r="G45" s="77">
        <f>[1]千村一丁目!L3</f>
        <v>3</v>
      </c>
      <c r="H45" s="78">
        <f>[1]千村一丁目!M3</f>
        <v>7</v>
      </c>
      <c r="I45" s="29">
        <v>107</v>
      </c>
      <c r="J45" s="77">
        <f>[1]千村一丁目!O25</f>
        <v>0</v>
      </c>
      <c r="K45" s="77">
        <f>[1]千村一丁目!P25</f>
        <v>0</v>
      </c>
      <c r="L45" s="78">
        <f>[1]千村一丁目!Q25</f>
        <v>0</v>
      </c>
    </row>
    <row r="46" spans="5:12" ht="14.25" thickBot="1" x14ac:dyDescent="0.2">
      <c r="E46" s="26">
        <v>58</v>
      </c>
      <c r="F46" s="77">
        <f>[1]千村一丁目!K4</f>
        <v>3</v>
      </c>
      <c r="G46" s="77">
        <f>[1]千村一丁目!L4</f>
        <v>2</v>
      </c>
      <c r="H46" s="78">
        <f>[1]千村一丁目!M4</f>
        <v>5</v>
      </c>
      <c r="I46" s="57">
        <v>108</v>
      </c>
      <c r="J46" s="80">
        <f>[1]千村一丁目!O26</f>
        <v>0</v>
      </c>
      <c r="K46" s="80">
        <f>[1]千村一丁目!P26</f>
        <v>0</v>
      </c>
      <c r="L46" s="81">
        <f>[1]千村一丁目!Q26</f>
        <v>0</v>
      </c>
    </row>
    <row r="47" spans="5:12" ht="15" thickTop="1" thickBot="1" x14ac:dyDescent="0.2">
      <c r="E47" s="26">
        <v>59</v>
      </c>
      <c r="F47" s="77">
        <f>[1]千村一丁目!K5</f>
        <v>3</v>
      </c>
      <c r="G47" s="77">
        <f>[1]千村一丁目!L5</f>
        <v>4</v>
      </c>
      <c r="H47" s="78">
        <f>[1]千村一丁目!M5</f>
        <v>7</v>
      </c>
      <c r="I47" s="38" t="s">
        <v>241</v>
      </c>
      <c r="J47" s="83">
        <f>SUM(J3:J46)</f>
        <v>95</v>
      </c>
      <c r="K47" s="83">
        <f>SUM(K3:K46)</f>
        <v>131</v>
      </c>
      <c r="L47" s="40">
        <f>SUM(J47:K47)</f>
        <v>226</v>
      </c>
    </row>
    <row r="48" spans="5:12" x14ac:dyDescent="0.15">
      <c r="E48" s="26">
        <v>60</v>
      </c>
      <c r="F48" s="77">
        <f>[1]千村一丁目!K6</f>
        <v>5</v>
      </c>
      <c r="G48" s="77">
        <f>[1]千村一丁目!L6</f>
        <v>4</v>
      </c>
      <c r="H48" s="78">
        <f>[1]千村一丁目!M6</f>
        <v>9</v>
      </c>
    </row>
    <row r="49" spans="5:12" ht="14.25" thickBot="1" x14ac:dyDescent="0.2">
      <c r="E49" s="26">
        <v>61</v>
      </c>
      <c r="F49" s="77">
        <f>[1]千村一丁目!K7</f>
        <v>4</v>
      </c>
      <c r="G49" s="77">
        <f>[1]千村一丁目!L7</f>
        <v>2</v>
      </c>
      <c r="H49" s="78">
        <f>[1]千村一丁目!M7</f>
        <v>6</v>
      </c>
      <c r="J49" s="60" t="s">
        <v>552</v>
      </c>
    </row>
    <row r="50" spans="5:12" x14ac:dyDescent="0.15">
      <c r="E50" s="26">
        <v>62</v>
      </c>
      <c r="F50" s="77">
        <f>[1]千村一丁目!K8</f>
        <v>3</v>
      </c>
      <c r="G50" s="77">
        <f>[1]千村一丁目!L8</f>
        <v>6</v>
      </c>
      <c r="H50" s="78">
        <f>[1]千村一丁目!M8</f>
        <v>9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[1]千村一丁目!K9</f>
        <v>2</v>
      </c>
      <c r="G51" s="77">
        <f>[1]千村一丁目!L9</f>
        <v>5</v>
      </c>
      <c r="H51" s="78">
        <f>[1]千村一丁目!M9</f>
        <v>7</v>
      </c>
      <c r="J51" s="45">
        <f>SUM(B18,F53,J47)</f>
        <v>344</v>
      </c>
      <c r="K51" s="46">
        <f>SUM(C18,G53,K47)</f>
        <v>363</v>
      </c>
      <c r="L51" s="47">
        <f>SUM(J51:K51)</f>
        <v>707</v>
      </c>
    </row>
    <row r="52" spans="5:12" ht="14.25" thickBot="1" x14ac:dyDescent="0.2">
      <c r="E52" s="30">
        <v>64</v>
      </c>
      <c r="F52" s="80">
        <f>[1]千村一丁目!K10</f>
        <v>5</v>
      </c>
      <c r="G52" s="80">
        <f>[1]千村一丁目!L10</f>
        <v>2</v>
      </c>
      <c r="H52" s="81">
        <f>[1]千村一丁目!M10</f>
        <v>7</v>
      </c>
    </row>
    <row r="53" spans="5:12" ht="15" thickTop="1" thickBot="1" x14ac:dyDescent="0.2">
      <c r="E53" s="34" t="s">
        <v>241</v>
      </c>
      <c r="F53" s="37">
        <f>SUM(F3:F52)</f>
        <v>197</v>
      </c>
      <c r="G53" s="59">
        <f>SUM(G3:G52)</f>
        <v>192</v>
      </c>
      <c r="H53" s="40">
        <f>SUM(F53:G53)</f>
        <v>389</v>
      </c>
    </row>
    <row r="56" spans="5:12" x14ac:dyDescent="0.15">
      <c r="F56" s="49" t="s">
        <v>553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554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[1]千村二丁目!C2</f>
        <v>1</v>
      </c>
      <c r="C3" s="52">
        <f>[1]千村二丁目!D2</f>
        <v>0</v>
      </c>
      <c r="D3" s="52">
        <f>[1]千村二丁目!E2</f>
        <v>1</v>
      </c>
      <c r="E3" s="23">
        <v>15</v>
      </c>
      <c r="F3" s="77">
        <f>[1]千村二丁目!C17</f>
        <v>1</v>
      </c>
      <c r="G3" s="77">
        <f>[1]千村二丁目!D17</f>
        <v>4</v>
      </c>
      <c r="H3" s="78">
        <f>[1]千村二丁目!E17</f>
        <v>5</v>
      </c>
      <c r="I3" s="25">
        <v>65</v>
      </c>
      <c r="J3" s="77">
        <f>[1]千村二丁目!K11</f>
        <v>6</v>
      </c>
      <c r="K3" s="77">
        <f>[1]千村二丁目!L11</f>
        <v>4</v>
      </c>
      <c r="L3" s="78">
        <f>[1]千村二丁目!M11</f>
        <v>10</v>
      </c>
    </row>
    <row r="4" spans="1:12" x14ac:dyDescent="0.15">
      <c r="A4" s="26">
        <v>1</v>
      </c>
      <c r="B4" s="52">
        <f>[1]千村二丁目!C3</f>
        <v>2</v>
      </c>
      <c r="C4" s="52">
        <f>[1]千村二丁目!D3</f>
        <v>0</v>
      </c>
      <c r="D4" s="52">
        <f>[1]千村二丁目!E3</f>
        <v>2</v>
      </c>
      <c r="E4" s="26">
        <v>16</v>
      </c>
      <c r="F4" s="77">
        <f>[1]千村二丁目!C18</f>
        <v>4</v>
      </c>
      <c r="G4" s="77">
        <f>[1]千村二丁目!D18</f>
        <v>3</v>
      </c>
      <c r="H4" s="78">
        <f>[1]千村二丁目!E18</f>
        <v>7</v>
      </c>
      <c r="I4" s="29">
        <v>66</v>
      </c>
      <c r="J4" s="77">
        <f>[1]千村二丁目!K12</f>
        <v>5</v>
      </c>
      <c r="K4" s="77">
        <f>[1]千村二丁目!L12</f>
        <v>2</v>
      </c>
      <c r="L4" s="78">
        <f>[1]千村二丁目!M12</f>
        <v>7</v>
      </c>
    </row>
    <row r="5" spans="1:12" x14ac:dyDescent="0.15">
      <c r="A5" s="26">
        <v>2</v>
      </c>
      <c r="B5" s="52">
        <f>[1]千村二丁目!C4</f>
        <v>2</v>
      </c>
      <c r="C5" s="52">
        <f>[1]千村二丁目!D4</f>
        <v>1</v>
      </c>
      <c r="D5" s="52">
        <f>[1]千村二丁目!E4</f>
        <v>3</v>
      </c>
      <c r="E5" s="26">
        <v>17</v>
      </c>
      <c r="F5" s="77">
        <f>[1]千村二丁目!C19</f>
        <v>7</v>
      </c>
      <c r="G5" s="77">
        <f>[1]千村二丁目!D19</f>
        <v>1</v>
      </c>
      <c r="H5" s="78">
        <f>[1]千村二丁目!E19</f>
        <v>8</v>
      </c>
      <c r="I5" s="29">
        <v>67</v>
      </c>
      <c r="J5" s="77">
        <f>[1]千村二丁目!K13</f>
        <v>5</v>
      </c>
      <c r="K5" s="77">
        <f>[1]千村二丁目!L13</f>
        <v>5</v>
      </c>
      <c r="L5" s="78">
        <f>[1]千村二丁目!M13</f>
        <v>10</v>
      </c>
    </row>
    <row r="6" spans="1:12" x14ac:dyDescent="0.15">
      <c r="A6" s="26">
        <v>3</v>
      </c>
      <c r="B6" s="52">
        <f>[1]千村二丁目!C5</f>
        <v>2</v>
      </c>
      <c r="C6" s="52">
        <f>[1]千村二丁目!D5</f>
        <v>1</v>
      </c>
      <c r="D6" s="52">
        <f>[1]千村二丁目!E5</f>
        <v>3</v>
      </c>
      <c r="E6" s="26">
        <v>18</v>
      </c>
      <c r="F6" s="77">
        <f>[1]千村二丁目!C20</f>
        <v>3</v>
      </c>
      <c r="G6" s="77">
        <f>[1]千村二丁目!D20</f>
        <v>6</v>
      </c>
      <c r="H6" s="78">
        <f>[1]千村二丁目!E20</f>
        <v>9</v>
      </c>
      <c r="I6" s="29">
        <v>68</v>
      </c>
      <c r="J6" s="77">
        <f>[1]千村二丁目!K14</f>
        <v>3</v>
      </c>
      <c r="K6" s="77">
        <f>[1]千村二丁目!L14</f>
        <v>3</v>
      </c>
      <c r="L6" s="78">
        <f>[1]千村二丁目!M14</f>
        <v>6</v>
      </c>
    </row>
    <row r="7" spans="1:12" x14ac:dyDescent="0.15">
      <c r="A7" s="26">
        <v>4</v>
      </c>
      <c r="B7" s="52">
        <f>[1]千村二丁目!C6</f>
        <v>1</v>
      </c>
      <c r="C7" s="52">
        <f>[1]千村二丁目!D6</f>
        <v>3</v>
      </c>
      <c r="D7" s="52">
        <f>[1]千村二丁目!E6</f>
        <v>4</v>
      </c>
      <c r="E7" s="26">
        <v>19</v>
      </c>
      <c r="F7" s="77">
        <f>[1]千村二丁目!C21</f>
        <v>1</v>
      </c>
      <c r="G7" s="77">
        <f>[1]千村二丁目!D21</f>
        <v>4</v>
      </c>
      <c r="H7" s="78">
        <f>[1]千村二丁目!E21</f>
        <v>5</v>
      </c>
      <c r="I7" s="29">
        <v>69</v>
      </c>
      <c r="J7" s="77">
        <f>[1]千村二丁目!K15</f>
        <v>4</v>
      </c>
      <c r="K7" s="77">
        <f>[1]千村二丁目!L15</f>
        <v>4</v>
      </c>
      <c r="L7" s="78">
        <f>[1]千村二丁目!M15</f>
        <v>8</v>
      </c>
    </row>
    <row r="8" spans="1:12" x14ac:dyDescent="0.15">
      <c r="A8" s="26">
        <v>5</v>
      </c>
      <c r="B8" s="52">
        <f>[1]千村二丁目!C7</f>
        <v>1</v>
      </c>
      <c r="C8" s="52">
        <f>[1]千村二丁目!D7</f>
        <v>1</v>
      </c>
      <c r="D8" s="52">
        <f>[1]千村二丁目!E7</f>
        <v>2</v>
      </c>
      <c r="E8" s="26">
        <v>20</v>
      </c>
      <c r="F8" s="77">
        <f>[1]千村二丁目!C22</f>
        <v>2</v>
      </c>
      <c r="G8" s="77">
        <f>[1]千村二丁目!D22</f>
        <v>0</v>
      </c>
      <c r="H8" s="78">
        <f>[1]千村二丁目!E22</f>
        <v>2</v>
      </c>
      <c r="I8" s="29">
        <v>70</v>
      </c>
      <c r="J8" s="77">
        <f>[1]千村二丁目!K16</f>
        <v>7</v>
      </c>
      <c r="K8" s="77">
        <f>[1]千村二丁目!L16</f>
        <v>5</v>
      </c>
      <c r="L8" s="78">
        <f>[1]千村二丁目!M16</f>
        <v>12</v>
      </c>
    </row>
    <row r="9" spans="1:12" x14ac:dyDescent="0.15">
      <c r="A9" s="26">
        <v>6</v>
      </c>
      <c r="B9" s="52">
        <f>[1]千村二丁目!C8</f>
        <v>0</v>
      </c>
      <c r="C9" s="52">
        <f>[1]千村二丁目!D8</f>
        <v>2</v>
      </c>
      <c r="D9" s="52">
        <f>[1]千村二丁目!E8</f>
        <v>2</v>
      </c>
      <c r="E9" s="26">
        <v>21</v>
      </c>
      <c r="F9" s="77">
        <f>[1]千村二丁目!C23</f>
        <v>4</v>
      </c>
      <c r="G9" s="77">
        <f>[1]千村二丁目!D23</f>
        <v>0</v>
      </c>
      <c r="H9" s="78">
        <f>[1]千村二丁目!E23</f>
        <v>4</v>
      </c>
      <c r="I9" s="29">
        <v>71</v>
      </c>
      <c r="J9" s="77">
        <f>[1]千村二丁目!K17</f>
        <v>6</v>
      </c>
      <c r="K9" s="77">
        <f>[1]千村二丁目!L17</f>
        <v>7</v>
      </c>
      <c r="L9" s="78">
        <f>[1]千村二丁目!M17</f>
        <v>13</v>
      </c>
    </row>
    <row r="10" spans="1:12" x14ac:dyDescent="0.15">
      <c r="A10" s="26">
        <v>7</v>
      </c>
      <c r="B10" s="52">
        <f>[1]千村二丁目!C9</f>
        <v>2</v>
      </c>
      <c r="C10" s="52">
        <f>[1]千村二丁目!D9</f>
        <v>4</v>
      </c>
      <c r="D10" s="52">
        <f>[1]千村二丁目!E9</f>
        <v>6</v>
      </c>
      <c r="E10" s="26">
        <v>22</v>
      </c>
      <c r="F10" s="77">
        <f>[1]千村二丁目!C24</f>
        <v>5</v>
      </c>
      <c r="G10" s="77">
        <f>[1]千村二丁目!D24</f>
        <v>2</v>
      </c>
      <c r="H10" s="78">
        <f>[1]千村二丁目!E24</f>
        <v>7</v>
      </c>
      <c r="I10" s="29">
        <v>72</v>
      </c>
      <c r="J10" s="77">
        <f>[1]千村二丁目!K18</f>
        <v>6</v>
      </c>
      <c r="K10" s="77">
        <f>[1]千村二丁目!L18</f>
        <v>10</v>
      </c>
      <c r="L10" s="78">
        <f>[1]千村二丁目!M18</f>
        <v>16</v>
      </c>
    </row>
    <row r="11" spans="1:12" x14ac:dyDescent="0.15">
      <c r="A11" s="26">
        <v>8</v>
      </c>
      <c r="B11" s="52">
        <f>[1]千村二丁目!C10</f>
        <v>1</v>
      </c>
      <c r="C11" s="52">
        <f>[1]千村二丁目!D10</f>
        <v>2</v>
      </c>
      <c r="D11" s="52">
        <f>[1]千村二丁目!E10</f>
        <v>3</v>
      </c>
      <c r="E11" s="26">
        <v>23</v>
      </c>
      <c r="F11" s="77">
        <f>[1]千村二丁目!C25</f>
        <v>6</v>
      </c>
      <c r="G11" s="77">
        <f>[1]千村二丁目!D25</f>
        <v>0</v>
      </c>
      <c r="H11" s="78">
        <f>[1]千村二丁目!E25</f>
        <v>6</v>
      </c>
      <c r="I11" s="29">
        <v>73</v>
      </c>
      <c r="J11" s="77">
        <f>[1]千村二丁目!K19</f>
        <v>6</v>
      </c>
      <c r="K11" s="77">
        <f>[1]千村二丁目!L19</f>
        <v>3</v>
      </c>
      <c r="L11" s="78">
        <f>[1]千村二丁目!M19</f>
        <v>9</v>
      </c>
    </row>
    <row r="12" spans="1:12" x14ac:dyDescent="0.15">
      <c r="A12" s="26">
        <v>9</v>
      </c>
      <c r="B12" s="52">
        <f>[1]千村二丁目!C11</f>
        <v>2</v>
      </c>
      <c r="C12" s="52">
        <f>[1]千村二丁目!D11</f>
        <v>3</v>
      </c>
      <c r="D12" s="52">
        <f>[1]千村二丁目!E11</f>
        <v>5</v>
      </c>
      <c r="E12" s="26">
        <v>24</v>
      </c>
      <c r="F12" s="77">
        <f>[1]千村二丁目!C26</f>
        <v>2</v>
      </c>
      <c r="G12" s="77">
        <f>[1]千村二丁目!D26</f>
        <v>4</v>
      </c>
      <c r="H12" s="78">
        <f>[1]千村二丁目!E26</f>
        <v>6</v>
      </c>
      <c r="I12" s="29">
        <v>74</v>
      </c>
      <c r="J12" s="77">
        <f>[1]千村二丁目!K20</f>
        <v>2</v>
      </c>
      <c r="K12" s="77">
        <f>[1]千村二丁目!L20</f>
        <v>3</v>
      </c>
      <c r="L12" s="78">
        <f>[1]千村二丁目!M20</f>
        <v>5</v>
      </c>
    </row>
    <row r="13" spans="1:12" x14ac:dyDescent="0.15">
      <c r="A13" s="26">
        <v>10</v>
      </c>
      <c r="B13" s="52">
        <f>[1]千村二丁目!C12</f>
        <v>6</v>
      </c>
      <c r="C13" s="52">
        <f>[1]千村二丁目!D12</f>
        <v>1</v>
      </c>
      <c r="D13" s="52">
        <f>[1]千村二丁目!E12</f>
        <v>7</v>
      </c>
      <c r="E13" s="26">
        <v>25</v>
      </c>
      <c r="F13" s="77">
        <f>[1]千村二丁目!C27</f>
        <v>1</v>
      </c>
      <c r="G13" s="77">
        <f>[1]千村二丁目!D27</f>
        <v>3</v>
      </c>
      <c r="H13" s="78">
        <f>[1]千村二丁目!E27</f>
        <v>4</v>
      </c>
      <c r="I13" s="29">
        <v>75</v>
      </c>
      <c r="J13" s="77">
        <f>[1]千村二丁目!K21</f>
        <v>5</v>
      </c>
      <c r="K13" s="77">
        <f>[1]千村二丁目!L21</f>
        <v>7</v>
      </c>
      <c r="L13" s="78">
        <f>[1]千村二丁目!M21</f>
        <v>12</v>
      </c>
    </row>
    <row r="14" spans="1:12" x14ac:dyDescent="0.15">
      <c r="A14" s="26">
        <v>11</v>
      </c>
      <c r="B14" s="52">
        <f>[1]千村二丁目!C13</f>
        <v>4</v>
      </c>
      <c r="C14" s="52">
        <f>[1]千村二丁目!D13</f>
        <v>2</v>
      </c>
      <c r="D14" s="52">
        <f>[1]千村二丁目!E13</f>
        <v>6</v>
      </c>
      <c r="E14" s="26">
        <v>26</v>
      </c>
      <c r="F14" s="77">
        <f>[1]千村二丁目!C28</f>
        <v>2</v>
      </c>
      <c r="G14" s="77">
        <f>[1]千村二丁目!D28</f>
        <v>1</v>
      </c>
      <c r="H14" s="78">
        <f>[1]千村二丁目!E28</f>
        <v>3</v>
      </c>
      <c r="I14" s="29">
        <v>76</v>
      </c>
      <c r="J14" s="77">
        <f>[1]千村二丁目!K22</f>
        <v>6</v>
      </c>
      <c r="K14" s="77">
        <f>[1]千村二丁目!L22</f>
        <v>5</v>
      </c>
      <c r="L14" s="78">
        <f>[1]千村二丁目!M22</f>
        <v>11</v>
      </c>
    </row>
    <row r="15" spans="1:12" x14ac:dyDescent="0.15">
      <c r="A15" s="26">
        <v>12</v>
      </c>
      <c r="B15" s="52">
        <f>[1]千村二丁目!C14</f>
        <v>4</v>
      </c>
      <c r="C15" s="52">
        <f>[1]千村二丁目!D14</f>
        <v>3</v>
      </c>
      <c r="D15" s="52">
        <f>[1]千村二丁目!E14</f>
        <v>7</v>
      </c>
      <c r="E15" s="26">
        <v>27</v>
      </c>
      <c r="F15" s="77">
        <f>[1]千村二丁目!C29</f>
        <v>4</v>
      </c>
      <c r="G15" s="77">
        <f>[1]千村二丁目!D29</f>
        <v>0</v>
      </c>
      <c r="H15" s="78">
        <f>[1]千村二丁目!E29</f>
        <v>4</v>
      </c>
      <c r="I15" s="29">
        <v>77</v>
      </c>
      <c r="J15" s="77">
        <f>[1]千村二丁目!K23</f>
        <v>4</v>
      </c>
      <c r="K15" s="77">
        <f>[1]千村二丁目!L23</f>
        <v>5</v>
      </c>
      <c r="L15" s="78">
        <f>[1]千村二丁目!M23</f>
        <v>9</v>
      </c>
    </row>
    <row r="16" spans="1:12" x14ac:dyDescent="0.15">
      <c r="A16" s="26">
        <v>13</v>
      </c>
      <c r="B16" s="52">
        <f>[1]千村二丁目!C15</f>
        <v>4</v>
      </c>
      <c r="C16" s="52">
        <f>[1]千村二丁目!D15</f>
        <v>1</v>
      </c>
      <c r="D16" s="52">
        <f>[1]千村二丁目!E15</f>
        <v>5</v>
      </c>
      <c r="E16" s="26">
        <v>28</v>
      </c>
      <c r="F16" s="77">
        <f>[1]千村二丁目!G2</f>
        <v>2</v>
      </c>
      <c r="G16" s="77">
        <f>[1]千村二丁目!H2</f>
        <v>2</v>
      </c>
      <c r="H16" s="78">
        <f>[1]千村二丁目!I2</f>
        <v>4</v>
      </c>
      <c r="I16" s="29">
        <v>78</v>
      </c>
      <c r="J16" s="77">
        <f>[1]千村二丁目!K24</f>
        <v>2</v>
      </c>
      <c r="K16" s="77">
        <f>[1]千村二丁目!L24</f>
        <v>2</v>
      </c>
      <c r="L16" s="78">
        <f>[1]千村二丁目!M24</f>
        <v>4</v>
      </c>
    </row>
    <row r="17" spans="1:12" ht="14.25" thickBot="1" x14ac:dyDescent="0.2">
      <c r="A17" s="30">
        <v>14</v>
      </c>
      <c r="B17" s="54">
        <f>[1]千村二丁目!C16</f>
        <v>2</v>
      </c>
      <c r="C17" s="54">
        <f>[1]千村二丁目!D16</f>
        <v>5</v>
      </c>
      <c r="D17" s="81">
        <f>[1]千村二丁目!E16</f>
        <v>7</v>
      </c>
      <c r="E17" s="26">
        <v>29</v>
      </c>
      <c r="F17" s="77">
        <f>[1]千村二丁目!G3</f>
        <v>2</v>
      </c>
      <c r="G17" s="77">
        <f>[1]千村二丁目!H3</f>
        <v>1</v>
      </c>
      <c r="H17" s="78">
        <f>[1]千村二丁目!I3</f>
        <v>3</v>
      </c>
      <c r="I17" s="29">
        <v>79</v>
      </c>
      <c r="J17" s="77">
        <f>[1]千村二丁目!K25</f>
        <v>2</v>
      </c>
      <c r="K17" s="77">
        <f>[1]千村二丁目!L25</f>
        <v>6</v>
      </c>
      <c r="L17" s="78">
        <f>[1]千村二丁目!M25</f>
        <v>8</v>
      </c>
    </row>
    <row r="18" spans="1:12" ht="15" thickTop="1" thickBot="1" x14ac:dyDescent="0.2">
      <c r="A18" s="34" t="s">
        <v>241</v>
      </c>
      <c r="B18" s="55">
        <f>SUM(B3:B17)</f>
        <v>34</v>
      </c>
      <c r="C18" s="56">
        <f>SUM(C3:C17)</f>
        <v>29</v>
      </c>
      <c r="D18" s="37">
        <f>SUM(B18:C18)</f>
        <v>63</v>
      </c>
      <c r="E18" s="26">
        <v>30</v>
      </c>
      <c r="F18" s="77">
        <f>[1]千村二丁目!G4</f>
        <v>1</v>
      </c>
      <c r="G18" s="77">
        <f>[1]千村二丁目!H4</f>
        <v>1</v>
      </c>
      <c r="H18" s="78">
        <f>[1]千村二丁目!I4</f>
        <v>2</v>
      </c>
      <c r="I18" s="29">
        <v>80</v>
      </c>
      <c r="J18" s="77">
        <f>[1]千村二丁目!K26</f>
        <v>3</v>
      </c>
      <c r="K18" s="77">
        <f>[1]千村二丁目!L26</f>
        <v>3</v>
      </c>
      <c r="L18" s="78">
        <f>[1]千村二丁目!M26</f>
        <v>6</v>
      </c>
    </row>
    <row r="19" spans="1:12" x14ac:dyDescent="0.15">
      <c r="E19" s="26">
        <v>31</v>
      </c>
      <c r="F19" s="77">
        <f>[1]千村二丁目!G5</f>
        <v>2</v>
      </c>
      <c r="G19" s="77">
        <f>[1]千村二丁目!H5</f>
        <v>3</v>
      </c>
      <c r="H19" s="78">
        <f>[1]千村二丁目!I5</f>
        <v>5</v>
      </c>
      <c r="I19" s="29">
        <v>81</v>
      </c>
      <c r="J19" s="77">
        <f>[1]千村二丁目!K27</f>
        <v>2</v>
      </c>
      <c r="K19" s="77">
        <f>[1]千村二丁目!L27</f>
        <v>3</v>
      </c>
      <c r="L19" s="78">
        <f>[1]千村二丁目!M27</f>
        <v>5</v>
      </c>
    </row>
    <row r="20" spans="1:12" x14ac:dyDescent="0.15">
      <c r="E20" s="26">
        <v>32</v>
      </c>
      <c r="F20" s="77">
        <f>[1]千村二丁目!G6</f>
        <v>1</v>
      </c>
      <c r="G20" s="77">
        <f>[1]千村二丁目!H6</f>
        <v>7</v>
      </c>
      <c r="H20" s="78">
        <f>[1]千村二丁目!I6</f>
        <v>8</v>
      </c>
      <c r="I20" s="29">
        <v>82</v>
      </c>
      <c r="J20" s="77">
        <f>[1]千村二丁目!K28</f>
        <v>1</v>
      </c>
      <c r="K20" s="77">
        <f>[1]千村二丁目!L28</f>
        <v>1</v>
      </c>
      <c r="L20" s="78">
        <f>[1]千村二丁目!M28</f>
        <v>2</v>
      </c>
    </row>
    <row r="21" spans="1:12" x14ac:dyDescent="0.15">
      <c r="E21" s="26">
        <v>33</v>
      </c>
      <c r="F21" s="77">
        <f>[1]千村二丁目!G7</f>
        <v>2</v>
      </c>
      <c r="G21" s="77">
        <f>[1]千村二丁目!H7</f>
        <v>3</v>
      </c>
      <c r="H21" s="78">
        <f>[1]千村二丁目!I7</f>
        <v>5</v>
      </c>
      <c r="I21" s="29">
        <v>83</v>
      </c>
      <c r="J21" s="77">
        <f>[1]千村二丁目!K29</f>
        <v>1</v>
      </c>
      <c r="K21" s="77">
        <f>[1]千村二丁目!L29</f>
        <v>6</v>
      </c>
      <c r="L21" s="78">
        <f>[1]千村二丁目!M29</f>
        <v>7</v>
      </c>
    </row>
    <row r="22" spans="1:12" x14ac:dyDescent="0.15">
      <c r="E22" s="26">
        <v>34</v>
      </c>
      <c r="F22" s="77">
        <f>[1]千村二丁目!G8</f>
        <v>3</v>
      </c>
      <c r="G22" s="77">
        <f>[1]千村二丁目!H8</f>
        <v>3</v>
      </c>
      <c r="H22" s="78">
        <f>[1]千村二丁目!I8</f>
        <v>6</v>
      </c>
      <c r="I22" s="29">
        <v>84</v>
      </c>
      <c r="J22" s="77">
        <f>[1]千村二丁目!O2</f>
        <v>3</v>
      </c>
      <c r="K22" s="77">
        <f>[1]千村二丁目!P2</f>
        <v>3</v>
      </c>
      <c r="L22" s="78">
        <f>[1]千村二丁目!Q2</f>
        <v>6</v>
      </c>
    </row>
    <row r="23" spans="1:12" x14ac:dyDescent="0.15">
      <c r="E23" s="26">
        <v>35</v>
      </c>
      <c r="F23" s="77">
        <f>[1]千村二丁目!G9</f>
        <v>1</v>
      </c>
      <c r="G23" s="77">
        <f>[1]千村二丁目!H9</f>
        <v>2</v>
      </c>
      <c r="H23" s="78">
        <f>[1]千村二丁目!I9</f>
        <v>3</v>
      </c>
      <c r="I23" s="29">
        <v>85</v>
      </c>
      <c r="J23" s="77">
        <f>[1]千村二丁目!O3</f>
        <v>1</v>
      </c>
      <c r="K23" s="77">
        <f>[1]千村二丁目!P3</f>
        <v>2</v>
      </c>
      <c r="L23" s="78">
        <f>[1]千村二丁目!Q3</f>
        <v>3</v>
      </c>
    </row>
    <row r="24" spans="1:12" x14ac:dyDescent="0.15">
      <c r="E24" s="26">
        <v>36</v>
      </c>
      <c r="F24" s="77">
        <f>[1]千村二丁目!G10</f>
        <v>1</v>
      </c>
      <c r="G24" s="77">
        <f>[1]千村二丁目!H10</f>
        <v>1</v>
      </c>
      <c r="H24" s="78">
        <f>[1]千村二丁目!I10</f>
        <v>2</v>
      </c>
      <c r="I24" s="29">
        <v>86</v>
      </c>
      <c r="J24" s="77">
        <f>[1]千村二丁目!O4</f>
        <v>1</v>
      </c>
      <c r="K24" s="77">
        <f>[1]千村二丁目!P4</f>
        <v>2</v>
      </c>
      <c r="L24" s="78">
        <f>[1]千村二丁目!Q4</f>
        <v>3</v>
      </c>
    </row>
    <row r="25" spans="1:12" x14ac:dyDescent="0.15">
      <c r="E25" s="26">
        <v>37</v>
      </c>
      <c r="F25" s="77">
        <f>[1]千村二丁目!G11</f>
        <v>2</v>
      </c>
      <c r="G25" s="77">
        <f>[1]千村二丁目!H11</f>
        <v>3</v>
      </c>
      <c r="H25" s="78">
        <f>[1]千村二丁目!I11</f>
        <v>5</v>
      </c>
      <c r="I25" s="29">
        <v>87</v>
      </c>
      <c r="J25" s="77">
        <f>[1]千村二丁目!O5</f>
        <v>1</v>
      </c>
      <c r="K25" s="77">
        <f>[1]千村二丁目!P5</f>
        <v>0</v>
      </c>
      <c r="L25" s="78">
        <f>[1]千村二丁目!Q5</f>
        <v>1</v>
      </c>
    </row>
    <row r="26" spans="1:12" x14ac:dyDescent="0.15">
      <c r="E26" s="26">
        <v>38</v>
      </c>
      <c r="F26" s="77">
        <f>[1]千村二丁目!G12</f>
        <v>4</v>
      </c>
      <c r="G26" s="77">
        <f>[1]千村二丁目!H12</f>
        <v>1</v>
      </c>
      <c r="H26" s="78">
        <f>[1]千村二丁目!I12</f>
        <v>5</v>
      </c>
      <c r="I26" s="29">
        <v>88</v>
      </c>
      <c r="J26" s="77">
        <f>[1]千村二丁目!O6</f>
        <v>0</v>
      </c>
      <c r="K26" s="77">
        <f>[1]千村二丁目!P6</f>
        <v>1</v>
      </c>
      <c r="L26" s="78">
        <f>[1]千村二丁目!Q6</f>
        <v>1</v>
      </c>
    </row>
    <row r="27" spans="1:12" x14ac:dyDescent="0.15">
      <c r="E27" s="26">
        <v>39</v>
      </c>
      <c r="F27" s="77">
        <f>[1]千村二丁目!G13</f>
        <v>3</v>
      </c>
      <c r="G27" s="77">
        <f>[1]千村二丁目!H13</f>
        <v>3</v>
      </c>
      <c r="H27" s="78">
        <f>[1]千村二丁目!I13</f>
        <v>6</v>
      </c>
      <c r="I27" s="29">
        <v>89</v>
      </c>
      <c r="J27" s="77">
        <f>[1]千村二丁目!O7</f>
        <v>1</v>
      </c>
      <c r="K27" s="77">
        <f>[1]千村二丁目!P7</f>
        <v>1</v>
      </c>
      <c r="L27" s="78">
        <f>[1]千村二丁目!Q7</f>
        <v>2</v>
      </c>
    </row>
    <row r="28" spans="1:12" x14ac:dyDescent="0.15">
      <c r="E28" s="26">
        <v>40</v>
      </c>
      <c r="F28" s="77">
        <f>[1]千村二丁目!G14</f>
        <v>4</v>
      </c>
      <c r="G28" s="77">
        <f>[1]千村二丁目!H14</f>
        <v>1</v>
      </c>
      <c r="H28" s="78">
        <f>[1]千村二丁目!I14</f>
        <v>5</v>
      </c>
      <c r="I28" s="29">
        <v>90</v>
      </c>
      <c r="J28" s="77">
        <f>[1]千村二丁目!O8</f>
        <v>0</v>
      </c>
      <c r="K28" s="77">
        <f>[1]千村二丁目!P8</f>
        <v>0</v>
      </c>
      <c r="L28" s="78">
        <f>[1]千村二丁目!Q8</f>
        <v>0</v>
      </c>
    </row>
    <row r="29" spans="1:12" x14ac:dyDescent="0.15">
      <c r="E29" s="26">
        <v>41</v>
      </c>
      <c r="F29" s="77">
        <f>[1]千村二丁目!G15</f>
        <v>3</v>
      </c>
      <c r="G29" s="77">
        <f>[1]千村二丁目!H15</f>
        <v>4</v>
      </c>
      <c r="H29" s="78">
        <f>[1]千村二丁目!I15</f>
        <v>7</v>
      </c>
      <c r="I29" s="29">
        <v>91</v>
      </c>
      <c r="J29" s="77">
        <f>[1]千村二丁目!O9</f>
        <v>0</v>
      </c>
      <c r="K29" s="77">
        <f>[1]千村二丁目!P9</f>
        <v>0</v>
      </c>
      <c r="L29" s="78">
        <f>[1]千村二丁目!Q9</f>
        <v>0</v>
      </c>
    </row>
    <row r="30" spans="1:12" x14ac:dyDescent="0.15">
      <c r="E30" s="26">
        <v>42</v>
      </c>
      <c r="F30" s="77">
        <f>[1]千村二丁目!G16</f>
        <v>6</v>
      </c>
      <c r="G30" s="77">
        <f>[1]千村二丁目!H16</f>
        <v>2</v>
      </c>
      <c r="H30" s="78">
        <f>[1]千村二丁目!I16</f>
        <v>8</v>
      </c>
      <c r="I30" s="29">
        <v>92</v>
      </c>
      <c r="J30" s="77">
        <f>[1]千村二丁目!O10</f>
        <v>0</v>
      </c>
      <c r="K30" s="77">
        <f>[1]千村二丁目!P10</f>
        <v>1</v>
      </c>
      <c r="L30" s="78">
        <f>[1]千村二丁目!Q10</f>
        <v>1</v>
      </c>
    </row>
    <row r="31" spans="1:12" x14ac:dyDescent="0.15">
      <c r="E31" s="26">
        <v>43</v>
      </c>
      <c r="F31" s="77">
        <f>[1]千村二丁目!G17</f>
        <v>4</v>
      </c>
      <c r="G31" s="77">
        <f>[1]千村二丁目!H17</f>
        <v>0</v>
      </c>
      <c r="H31" s="78">
        <f>[1]千村二丁目!I17</f>
        <v>4</v>
      </c>
      <c r="I31" s="29">
        <v>93</v>
      </c>
      <c r="J31" s="77">
        <f>[1]千村二丁目!O11</f>
        <v>0</v>
      </c>
      <c r="K31" s="77">
        <f>[1]千村二丁目!P11</f>
        <v>0</v>
      </c>
      <c r="L31" s="78">
        <f>[1]千村二丁目!Q11</f>
        <v>0</v>
      </c>
    </row>
    <row r="32" spans="1:12" x14ac:dyDescent="0.15">
      <c r="E32" s="26">
        <v>44</v>
      </c>
      <c r="F32" s="77">
        <f>[1]千村二丁目!G18</f>
        <v>2</v>
      </c>
      <c r="G32" s="77">
        <f>[1]千村二丁目!H18</f>
        <v>4</v>
      </c>
      <c r="H32" s="78">
        <f>[1]千村二丁目!I18</f>
        <v>6</v>
      </c>
      <c r="I32" s="29">
        <v>94</v>
      </c>
      <c r="J32" s="77">
        <f>[1]千村二丁目!O12</f>
        <v>0</v>
      </c>
      <c r="K32" s="77">
        <f>[1]千村二丁目!P12</f>
        <v>0</v>
      </c>
      <c r="L32" s="78">
        <f>[1]千村二丁目!Q12</f>
        <v>0</v>
      </c>
    </row>
    <row r="33" spans="5:12" x14ac:dyDescent="0.15">
      <c r="E33" s="26">
        <v>45</v>
      </c>
      <c r="F33" s="77">
        <f>[1]千村二丁目!G19</f>
        <v>8</v>
      </c>
      <c r="G33" s="77">
        <f>[1]千村二丁目!H19</f>
        <v>7</v>
      </c>
      <c r="H33" s="78">
        <f>[1]千村二丁目!I19</f>
        <v>15</v>
      </c>
      <c r="I33" s="29">
        <v>95</v>
      </c>
      <c r="J33" s="77">
        <f>[1]千村二丁目!O13</f>
        <v>1</v>
      </c>
      <c r="K33" s="77">
        <f>[1]千村二丁目!P13</f>
        <v>0</v>
      </c>
      <c r="L33" s="78">
        <f>[1]千村二丁目!Q13</f>
        <v>1</v>
      </c>
    </row>
    <row r="34" spans="5:12" x14ac:dyDescent="0.15">
      <c r="E34" s="26">
        <v>46</v>
      </c>
      <c r="F34" s="77">
        <f>[1]千村二丁目!G20</f>
        <v>8</v>
      </c>
      <c r="G34" s="77">
        <f>[1]千村二丁目!H20</f>
        <v>3</v>
      </c>
      <c r="H34" s="78">
        <f>[1]千村二丁目!I20</f>
        <v>11</v>
      </c>
      <c r="I34" s="29">
        <v>96</v>
      </c>
      <c r="J34" s="77">
        <f>[1]千村二丁目!O14</f>
        <v>0</v>
      </c>
      <c r="K34" s="77">
        <f>[1]千村二丁目!P14</f>
        <v>0</v>
      </c>
      <c r="L34" s="78">
        <f>[1]千村二丁目!Q14</f>
        <v>0</v>
      </c>
    </row>
    <row r="35" spans="5:12" x14ac:dyDescent="0.15">
      <c r="E35" s="26">
        <v>47</v>
      </c>
      <c r="F35" s="77">
        <f>[1]千村二丁目!G21</f>
        <v>4</v>
      </c>
      <c r="G35" s="77">
        <f>[1]千村二丁目!H21</f>
        <v>7</v>
      </c>
      <c r="H35" s="78">
        <f>[1]千村二丁目!I21</f>
        <v>11</v>
      </c>
      <c r="I35" s="29">
        <v>97</v>
      </c>
      <c r="J35" s="77">
        <f>[1]千村二丁目!O15</f>
        <v>0</v>
      </c>
      <c r="K35" s="77">
        <f>[1]千村二丁目!P15</f>
        <v>0</v>
      </c>
      <c r="L35" s="78">
        <f>[1]千村二丁目!Q15</f>
        <v>0</v>
      </c>
    </row>
    <row r="36" spans="5:12" x14ac:dyDescent="0.15">
      <c r="E36" s="26">
        <v>48</v>
      </c>
      <c r="F36" s="77">
        <f>[1]千村二丁目!G22</f>
        <v>7</v>
      </c>
      <c r="G36" s="77">
        <f>[1]千村二丁目!H22</f>
        <v>4</v>
      </c>
      <c r="H36" s="78">
        <f>[1]千村二丁目!I22</f>
        <v>11</v>
      </c>
      <c r="I36" s="29">
        <v>98</v>
      </c>
      <c r="J36" s="77">
        <f>[1]千村二丁目!O16</f>
        <v>0</v>
      </c>
      <c r="K36" s="77">
        <f>[1]千村二丁目!P16</f>
        <v>1</v>
      </c>
      <c r="L36" s="78">
        <f>[1]千村二丁目!Q16</f>
        <v>1</v>
      </c>
    </row>
    <row r="37" spans="5:12" x14ac:dyDescent="0.15">
      <c r="E37" s="26">
        <v>49</v>
      </c>
      <c r="F37" s="77">
        <f>[1]千村二丁目!G23</f>
        <v>1</v>
      </c>
      <c r="G37" s="77">
        <f>[1]千村二丁目!H23</f>
        <v>4</v>
      </c>
      <c r="H37" s="78">
        <f>[1]千村二丁目!I23</f>
        <v>5</v>
      </c>
      <c r="I37" s="29">
        <v>99</v>
      </c>
      <c r="J37" s="77">
        <f>[1]千村二丁目!O17</f>
        <v>0</v>
      </c>
      <c r="K37" s="77">
        <f>[1]千村二丁目!P17</f>
        <v>0</v>
      </c>
      <c r="L37" s="78">
        <f>[1]千村二丁目!Q17</f>
        <v>0</v>
      </c>
    </row>
    <row r="38" spans="5:12" x14ac:dyDescent="0.15">
      <c r="E38" s="26">
        <v>50</v>
      </c>
      <c r="F38" s="77">
        <f>[1]千村二丁目!G24</f>
        <v>9</v>
      </c>
      <c r="G38" s="77">
        <f>[1]千村二丁目!H24</f>
        <v>7</v>
      </c>
      <c r="H38" s="78">
        <f>[1]千村二丁目!I24</f>
        <v>16</v>
      </c>
      <c r="I38" s="29">
        <v>100</v>
      </c>
      <c r="J38" s="77">
        <f>[1]千村二丁目!O18</f>
        <v>0</v>
      </c>
      <c r="K38" s="77">
        <f>[1]千村二丁目!P18</f>
        <v>0</v>
      </c>
      <c r="L38" s="78">
        <f>[1]千村二丁目!Q18</f>
        <v>0</v>
      </c>
    </row>
    <row r="39" spans="5:12" x14ac:dyDescent="0.15">
      <c r="E39" s="26">
        <v>51</v>
      </c>
      <c r="F39" s="77">
        <f>[1]千村二丁目!G25</f>
        <v>7</v>
      </c>
      <c r="G39" s="77">
        <f>[1]千村二丁目!H25</f>
        <v>6</v>
      </c>
      <c r="H39" s="78">
        <f>[1]千村二丁目!I25</f>
        <v>13</v>
      </c>
      <c r="I39" s="29">
        <v>101</v>
      </c>
      <c r="J39" s="77">
        <f>[1]千村二丁目!O19</f>
        <v>0</v>
      </c>
      <c r="K39" s="77">
        <f>[1]千村二丁目!P19</f>
        <v>0</v>
      </c>
      <c r="L39" s="78">
        <f>[1]千村二丁目!Q19</f>
        <v>0</v>
      </c>
    </row>
    <row r="40" spans="5:12" x14ac:dyDescent="0.15">
      <c r="E40" s="26">
        <v>52</v>
      </c>
      <c r="F40" s="77">
        <f>[1]千村二丁目!G26</f>
        <v>4</v>
      </c>
      <c r="G40" s="77">
        <f>[1]千村二丁目!H26</f>
        <v>3</v>
      </c>
      <c r="H40" s="78">
        <f>[1]千村二丁目!I26</f>
        <v>7</v>
      </c>
      <c r="I40" s="29">
        <v>102</v>
      </c>
      <c r="J40" s="77">
        <f>[1]千村二丁目!O20</f>
        <v>0</v>
      </c>
      <c r="K40" s="77">
        <f>[1]千村二丁目!P20</f>
        <v>0</v>
      </c>
      <c r="L40" s="78">
        <f>[1]千村二丁目!Q20</f>
        <v>0</v>
      </c>
    </row>
    <row r="41" spans="5:12" x14ac:dyDescent="0.15">
      <c r="E41" s="26">
        <v>53</v>
      </c>
      <c r="F41" s="77">
        <f>[1]千村二丁目!G27</f>
        <v>3</v>
      </c>
      <c r="G41" s="77">
        <f>[1]千村二丁目!H27</f>
        <v>4</v>
      </c>
      <c r="H41" s="78">
        <f>[1]千村二丁目!I27</f>
        <v>7</v>
      </c>
      <c r="I41" s="29">
        <v>103</v>
      </c>
      <c r="J41" s="77">
        <f>[1]千村二丁目!O21</f>
        <v>0</v>
      </c>
      <c r="K41" s="77">
        <f>[1]千村二丁目!P21</f>
        <v>0</v>
      </c>
      <c r="L41" s="78">
        <f>[1]千村二丁目!Q21</f>
        <v>0</v>
      </c>
    </row>
    <row r="42" spans="5:12" x14ac:dyDescent="0.15">
      <c r="E42" s="26">
        <v>54</v>
      </c>
      <c r="F42" s="77">
        <f>[1]千村二丁目!G28</f>
        <v>6</v>
      </c>
      <c r="G42" s="77">
        <f>[1]千村二丁目!H28</f>
        <v>3</v>
      </c>
      <c r="H42" s="78">
        <f>[1]千村二丁目!I28</f>
        <v>9</v>
      </c>
      <c r="I42" s="29">
        <v>104</v>
      </c>
      <c r="J42" s="77">
        <f>[1]千村二丁目!O22</f>
        <v>0</v>
      </c>
      <c r="K42" s="77">
        <f>[1]千村二丁目!P22</f>
        <v>0</v>
      </c>
      <c r="L42" s="78">
        <f>[1]千村二丁目!Q22</f>
        <v>0</v>
      </c>
    </row>
    <row r="43" spans="5:12" x14ac:dyDescent="0.15">
      <c r="E43" s="26">
        <v>55</v>
      </c>
      <c r="F43" s="77">
        <f>[1]千村二丁目!G29</f>
        <v>0</v>
      </c>
      <c r="G43" s="77">
        <f>[1]千村二丁目!H29</f>
        <v>5</v>
      </c>
      <c r="H43" s="78">
        <f>[1]千村二丁目!I29</f>
        <v>5</v>
      </c>
      <c r="I43" s="29">
        <v>105</v>
      </c>
      <c r="J43" s="77">
        <f>[1]千村二丁目!O23</f>
        <v>0</v>
      </c>
      <c r="K43" s="77">
        <f>[1]千村二丁目!P23</f>
        <v>0</v>
      </c>
      <c r="L43" s="78">
        <f>[1]千村二丁目!Q23</f>
        <v>0</v>
      </c>
    </row>
    <row r="44" spans="5:12" x14ac:dyDescent="0.15">
      <c r="E44" s="26">
        <v>56</v>
      </c>
      <c r="F44" s="77">
        <f>[1]千村二丁目!K2</f>
        <v>7</v>
      </c>
      <c r="G44" s="77">
        <f>[1]千村二丁目!L2</f>
        <v>4</v>
      </c>
      <c r="H44" s="78">
        <f>[1]千村二丁目!M2</f>
        <v>11</v>
      </c>
      <c r="I44" s="29">
        <v>106</v>
      </c>
      <c r="J44" s="77">
        <f>[1]千村二丁目!O24</f>
        <v>0</v>
      </c>
      <c r="K44" s="77">
        <f>[1]千村二丁目!P24</f>
        <v>0</v>
      </c>
      <c r="L44" s="78">
        <f>[1]千村二丁目!Q24</f>
        <v>0</v>
      </c>
    </row>
    <row r="45" spans="5:12" x14ac:dyDescent="0.15">
      <c r="E45" s="26">
        <v>57</v>
      </c>
      <c r="F45" s="77">
        <f>[1]千村二丁目!K3</f>
        <v>6</v>
      </c>
      <c r="G45" s="77">
        <f>[1]千村二丁目!L3</f>
        <v>3</v>
      </c>
      <c r="H45" s="78">
        <f>[1]千村二丁目!M3</f>
        <v>9</v>
      </c>
      <c r="I45" s="29">
        <v>107</v>
      </c>
      <c r="J45" s="77">
        <f>[1]千村二丁目!O25</f>
        <v>0</v>
      </c>
      <c r="K45" s="77">
        <f>[1]千村二丁目!P25</f>
        <v>0</v>
      </c>
      <c r="L45" s="78">
        <f>[1]千村二丁目!Q25</f>
        <v>0</v>
      </c>
    </row>
    <row r="46" spans="5:12" ht="14.25" thickBot="1" x14ac:dyDescent="0.2">
      <c r="E46" s="26">
        <v>58</v>
      </c>
      <c r="F46" s="77">
        <f>[1]千村二丁目!K4</f>
        <v>5</v>
      </c>
      <c r="G46" s="77">
        <f>[1]千村二丁目!L4</f>
        <v>2</v>
      </c>
      <c r="H46" s="78">
        <f>[1]千村二丁目!M4</f>
        <v>7</v>
      </c>
      <c r="I46" s="57">
        <v>108</v>
      </c>
      <c r="J46" s="80">
        <f>[1]千村二丁目!O26</f>
        <v>0</v>
      </c>
      <c r="K46" s="80">
        <f>[1]千村二丁目!P26</f>
        <v>0</v>
      </c>
      <c r="L46" s="81">
        <f>[1]千村二丁目!Q26</f>
        <v>0</v>
      </c>
    </row>
    <row r="47" spans="5:12" ht="15" thickTop="1" thickBot="1" x14ac:dyDescent="0.2">
      <c r="E47" s="26">
        <v>59</v>
      </c>
      <c r="F47" s="77">
        <f>[1]千村二丁目!K5</f>
        <v>4</v>
      </c>
      <c r="G47" s="77">
        <f>[1]千村二丁目!L5</f>
        <v>3</v>
      </c>
      <c r="H47" s="78">
        <f>[1]千村二丁目!M5</f>
        <v>7</v>
      </c>
      <c r="I47" s="38" t="s">
        <v>241</v>
      </c>
      <c r="J47" s="83">
        <f>SUM(J3:J46)</f>
        <v>84</v>
      </c>
      <c r="K47" s="83">
        <f>SUM(K3:K46)</f>
        <v>95</v>
      </c>
      <c r="L47" s="40">
        <f>SUM(J47:K47)</f>
        <v>179</v>
      </c>
    </row>
    <row r="48" spans="5:12" x14ac:dyDescent="0.15">
      <c r="E48" s="26">
        <v>60</v>
      </c>
      <c r="F48" s="77">
        <f>[1]千村二丁目!K6</f>
        <v>2</v>
      </c>
      <c r="G48" s="77">
        <f>[1]千村二丁目!L6</f>
        <v>4</v>
      </c>
      <c r="H48" s="78">
        <f>[1]千村二丁目!M6</f>
        <v>6</v>
      </c>
    </row>
    <row r="49" spans="5:12" ht="14.25" thickBot="1" x14ac:dyDescent="0.2">
      <c r="E49" s="26">
        <v>61</v>
      </c>
      <c r="F49" s="77">
        <f>[1]千村二丁目!K7</f>
        <v>5</v>
      </c>
      <c r="G49" s="77">
        <f>[1]千村二丁目!L7</f>
        <v>1</v>
      </c>
      <c r="H49" s="78">
        <f>[1]千村二丁目!M7</f>
        <v>6</v>
      </c>
      <c r="J49" s="60" t="s">
        <v>555</v>
      </c>
    </row>
    <row r="50" spans="5:12" x14ac:dyDescent="0.15">
      <c r="E50" s="26">
        <v>62</v>
      </c>
      <c r="F50" s="77">
        <f>[1]千村二丁目!K8</f>
        <v>2</v>
      </c>
      <c r="G50" s="77">
        <f>[1]千村二丁目!L8</f>
        <v>4</v>
      </c>
      <c r="H50" s="78">
        <f>[1]千村二丁目!M8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[1]千村二丁目!K9</f>
        <v>3</v>
      </c>
      <c r="G51" s="77">
        <f>[1]千村二丁目!L9</f>
        <v>6</v>
      </c>
      <c r="H51" s="78">
        <f>[1]千村二丁目!M9</f>
        <v>9</v>
      </c>
      <c r="J51" s="45">
        <f>SUM(B18,F53,J47)</f>
        <v>298</v>
      </c>
      <c r="K51" s="46">
        <f>SUM(C18,G53,K47)</f>
        <v>276</v>
      </c>
      <c r="L51" s="47">
        <f>SUM(J51:K51)</f>
        <v>574</v>
      </c>
    </row>
    <row r="52" spans="5:12" ht="14.25" thickBot="1" x14ac:dyDescent="0.2">
      <c r="E52" s="30">
        <v>64</v>
      </c>
      <c r="F52" s="80">
        <f>[1]千村二丁目!K10</f>
        <v>4</v>
      </c>
      <c r="G52" s="80">
        <f>[1]千村二丁目!L10</f>
        <v>3</v>
      </c>
      <c r="H52" s="81">
        <f>[1]千村二丁目!M10</f>
        <v>7</v>
      </c>
    </row>
    <row r="53" spans="5:12" ht="15" thickTop="1" thickBot="1" x14ac:dyDescent="0.2">
      <c r="E53" s="34" t="s">
        <v>241</v>
      </c>
      <c r="F53" s="37">
        <f>SUM(F3:F52)</f>
        <v>180</v>
      </c>
      <c r="G53" s="59">
        <f>SUM(G3:G52)</f>
        <v>152</v>
      </c>
      <c r="H53" s="40">
        <f>SUM(F53:G53)</f>
        <v>332</v>
      </c>
    </row>
    <row r="56" spans="5:12" x14ac:dyDescent="0.15">
      <c r="F56" s="49" t="s">
        <v>556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557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[1]千村三丁目!C2</f>
        <v>0</v>
      </c>
      <c r="C3" s="52">
        <f>[1]千村三丁目!D2</f>
        <v>2</v>
      </c>
      <c r="D3" s="52">
        <f>[1]千村三丁目!E2</f>
        <v>2</v>
      </c>
      <c r="E3" s="23">
        <v>15</v>
      </c>
      <c r="F3" s="77">
        <f>[1]千村三丁目!C17</f>
        <v>5</v>
      </c>
      <c r="G3" s="77">
        <f>[1]千村三丁目!D17</f>
        <v>3</v>
      </c>
      <c r="H3" s="78">
        <f>[1]千村三丁目!E17</f>
        <v>8</v>
      </c>
      <c r="I3" s="23">
        <v>65</v>
      </c>
      <c r="J3" s="77">
        <f>[1]千村三丁目!K11</f>
        <v>7</v>
      </c>
      <c r="K3" s="77">
        <f>[1]千村三丁目!L11</f>
        <v>8</v>
      </c>
      <c r="L3" s="78">
        <f>[1]千村三丁目!M11</f>
        <v>15</v>
      </c>
    </row>
    <row r="4" spans="1:12" x14ac:dyDescent="0.15">
      <c r="A4" s="26">
        <v>1</v>
      </c>
      <c r="B4" s="52">
        <f>[1]千村三丁目!C3</f>
        <v>1</v>
      </c>
      <c r="C4" s="52">
        <f>[1]千村三丁目!D3</f>
        <v>2</v>
      </c>
      <c r="D4" s="52">
        <f>[1]千村三丁目!E3</f>
        <v>3</v>
      </c>
      <c r="E4" s="26">
        <v>16</v>
      </c>
      <c r="F4" s="77">
        <f>[1]千村三丁目!C18</f>
        <v>2</v>
      </c>
      <c r="G4" s="77">
        <f>[1]千村三丁目!D18</f>
        <v>4</v>
      </c>
      <c r="H4" s="78">
        <f>[1]千村三丁目!E18</f>
        <v>6</v>
      </c>
      <c r="I4" s="26">
        <v>66</v>
      </c>
      <c r="J4" s="77">
        <f>[1]千村三丁目!K12</f>
        <v>10</v>
      </c>
      <c r="K4" s="77">
        <f>[1]千村三丁目!L12</f>
        <v>14</v>
      </c>
      <c r="L4" s="78">
        <f>[1]千村三丁目!M12</f>
        <v>24</v>
      </c>
    </row>
    <row r="5" spans="1:12" x14ac:dyDescent="0.15">
      <c r="A5" s="26">
        <v>2</v>
      </c>
      <c r="B5" s="52">
        <f>[1]千村三丁目!C4</f>
        <v>0</v>
      </c>
      <c r="C5" s="52">
        <f>[1]千村三丁目!D4</f>
        <v>2</v>
      </c>
      <c r="D5" s="52">
        <f>[1]千村三丁目!E4</f>
        <v>2</v>
      </c>
      <c r="E5" s="26">
        <v>17</v>
      </c>
      <c r="F5" s="77">
        <f>[1]千村三丁目!C19</f>
        <v>2</v>
      </c>
      <c r="G5" s="77">
        <f>[1]千村三丁目!D19</f>
        <v>3</v>
      </c>
      <c r="H5" s="78">
        <f>[1]千村三丁目!E19</f>
        <v>5</v>
      </c>
      <c r="I5" s="26">
        <v>67</v>
      </c>
      <c r="J5" s="77">
        <f>[1]千村三丁目!K13</f>
        <v>10</v>
      </c>
      <c r="K5" s="77">
        <f>[1]千村三丁目!L13</f>
        <v>13</v>
      </c>
      <c r="L5" s="78">
        <f>[1]千村三丁目!M13</f>
        <v>23</v>
      </c>
    </row>
    <row r="6" spans="1:12" x14ac:dyDescent="0.15">
      <c r="A6" s="26">
        <v>3</v>
      </c>
      <c r="B6" s="52">
        <f>[1]千村三丁目!C5</f>
        <v>6</v>
      </c>
      <c r="C6" s="52">
        <f>[1]千村三丁目!D5</f>
        <v>1</v>
      </c>
      <c r="D6" s="52">
        <f>[1]千村三丁目!E5</f>
        <v>7</v>
      </c>
      <c r="E6" s="26">
        <v>18</v>
      </c>
      <c r="F6" s="77">
        <f>[1]千村三丁目!C20</f>
        <v>2</v>
      </c>
      <c r="G6" s="77">
        <f>[1]千村三丁目!D20</f>
        <v>5</v>
      </c>
      <c r="H6" s="78">
        <f>[1]千村三丁目!E20</f>
        <v>7</v>
      </c>
      <c r="I6" s="26">
        <v>68</v>
      </c>
      <c r="J6" s="77">
        <f>[1]千村三丁目!K14</f>
        <v>12</v>
      </c>
      <c r="K6" s="77">
        <f>[1]千村三丁目!L14</f>
        <v>17</v>
      </c>
      <c r="L6" s="78">
        <f>[1]千村三丁目!M14</f>
        <v>29</v>
      </c>
    </row>
    <row r="7" spans="1:12" x14ac:dyDescent="0.15">
      <c r="A7" s="26">
        <v>4</v>
      </c>
      <c r="B7" s="52">
        <f>[1]千村三丁目!C6</f>
        <v>7</v>
      </c>
      <c r="C7" s="52">
        <f>[1]千村三丁目!D6</f>
        <v>3</v>
      </c>
      <c r="D7" s="52">
        <f>[1]千村三丁目!E6</f>
        <v>10</v>
      </c>
      <c r="E7" s="26">
        <v>19</v>
      </c>
      <c r="F7" s="77">
        <f>[1]千村三丁目!C21</f>
        <v>9</v>
      </c>
      <c r="G7" s="77">
        <f>[1]千村三丁目!D21</f>
        <v>5</v>
      </c>
      <c r="H7" s="78">
        <f>[1]千村三丁目!E21</f>
        <v>14</v>
      </c>
      <c r="I7" s="26">
        <v>69</v>
      </c>
      <c r="J7" s="77">
        <f>[1]千村三丁目!K15</f>
        <v>9</v>
      </c>
      <c r="K7" s="77">
        <f>[1]千村三丁目!L15</f>
        <v>17</v>
      </c>
      <c r="L7" s="78">
        <f>[1]千村三丁目!M15</f>
        <v>26</v>
      </c>
    </row>
    <row r="8" spans="1:12" x14ac:dyDescent="0.15">
      <c r="A8" s="26">
        <v>5</v>
      </c>
      <c r="B8" s="52">
        <f>[1]千村三丁目!C7</f>
        <v>4</v>
      </c>
      <c r="C8" s="52">
        <f>[1]千村三丁目!D7</f>
        <v>1</v>
      </c>
      <c r="D8" s="52">
        <f>[1]千村三丁目!E7</f>
        <v>5</v>
      </c>
      <c r="E8" s="26">
        <v>20</v>
      </c>
      <c r="F8" s="77">
        <f>[1]千村三丁目!C22</f>
        <v>4</v>
      </c>
      <c r="G8" s="77">
        <f>[1]千村三丁目!D22</f>
        <v>3</v>
      </c>
      <c r="H8" s="78">
        <f>[1]千村三丁目!E22</f>
        <v>7</v>
      </c>
      <c r="I8" s="26">
        <v>70</v>
      </c>
      <c r="J8" s="77">
        <f>[1]千村三丁目!K16</f>
        <v>14</v>
      </c>
      <c r="K8" s="77">
        <f>[1]千村三丁目!L16</f>
        <v>23</v>
      </c>
      <c r="L8" s="78">
        <f>[1]千村三丁目!M16</f>
        <v>37</v>
      </c>
    </row>
    <row r="9" spans="1:12" x14ac:dyDescent="0.15">
      <c r="A9" s="26">
        <v>6</v>
      </c>
      <c r="B9" s="52">
        <f>[1]千村三丁目!C8</f>
        <v>2</v>
      </c>
      <c r="C9" s="52">
        <f>[1]千村三丁目!D8</f>
        <v>0</v>
      </c>
      <c r="D9" s="52">
        <f>[1]千村三丁目!E8</f>
        <v>2</v>
      </c>
      <c r="E9" s="26">
        <v>21</v>
      </c>
      <c r="F9" s="77">
        <f>[1]千村三丁目!C23</f>
        <v>5</v>
      </c>
      <c r="G9" s="77">
        <f>[1]千村三丁目!D23</f>
        <v>6</v>
      </c>
      <c r="H9" s="78">
        <f>[1]千村三丁目!E23</f>
        <v>11</v>
      </c>
      <c r="I9" s="26">
        <v>71</v>
      </c>
      <c r="J9" s="77">
        <f>[1]千村三丁目!K17</f>
        <v>18</v>
      </c>
      <c r="K9" s="77">
        <f>[1]千村三丁目!L17</f>
        <v>10</v>
      </c>
      <c r="L9" s="78">
        <f>[1]千村三丁目!M17</f>
        <v>28</v>
      </c>
    </row>
    <row r="10" spans="1:12" x14ac:dyDescent="0.15">
      <c r="A10" s="26">
        <v>7</v>
      </c>
      <c r="B10" s="52">
        <f>[1]千村三丁目!C9</f>
        <v>4</v>
      </c>
      <c r="C10" s="52">
        <f>[1]千村三丁目!D9</f>
        <v>5</v>
      </c>
      <c r="D10" s="52">
        <f>[1]千村三丁目!E9</f>
        <v>9</v>
      </c>
      <c r="E10" s="26">
        <v>22</v>
      </c>
      <c r="F10" s="77">
        <f>[1]千村三丁目!C24</f>
        <v>7</v>
      </c>
      <c r="G10" s="77">
        <f>[1]千村三丁目!D24</f>
        <v>2</v>
      </c>
      <c r="H10" s="78">
        <f>[1]千村三丁目!E24</f>
        <v>9</v>
      </c>
      <c r="I10" s="26">
        <v>72</v>
      </c>
      <c r="J10" s="77">
        <f>[1]千村三丁目!K18</f>
        <v>13</v>
      </c>
      <c r="K10" s="77">
        <f>[1]千村三丁目!L18</f>
        <v>21</v>
      </c>
      <c r="L10" s="78">
        <f>[1]千村三丁目!M18</f>
        <v>34</v>
      </c>
    </row>
    <row r="11" spans="1:12" x14ac:dyDescent="0.15">
      <c r="A11" s="26">
        <v>8</v>
      </c>
      <c r="B11" s="52">
        <f>[1]千村三丁目!C10</f>
        <v>4</v>
      </c>
      <c r="C11" s="52">
        <f>[1]千村三丁目!D10</f>
        <v>6</v>
      </c>
      <c r="D11" s="52">
        <f>[1]千村三丁目!E10</f>
        <v>10</v>
      </c>
      <c r="E11" s="26">
        <v>23</v>
      </c>
      <c r="F11" s="77">
        <f>[1]千村三丁目!C25</f>
        <v>0</v>
      </c>
      <c r="G11" s="77">
        <f>[1]千村三丁目!D25</f>
        <v>5</v>
      </c>
      <c r="H11" s="78">
        <f>[1]千村三丁目!E25</f>
        <v>5</v>
      </c>
      <c r="I11" s="26">
        <v>73</v>
      </c>
      <c r="J11" s="77">
        <f>[1]千村三丁目!K19</f>
        <v>14</v>
      </c>
      <c r="K11" s="77">
        <f>[1]千村三丁目!L19</f>
        <v>14</v>
      </c>
      <c r="L11" s="78">
        <f>[1]千村三丁目!M19</f>
        <v>28</v>
      </c>
    </row>
    <row r="12" spans="1:12" x14ac:dyDescent="0.15">
      <c r="A12" s="26">
        <v>9</v>
      </c>
      <c r="B12" s="52">
        <f>[1]千村三丁目!C11</f>
        <v>5</v>
      </c>
      <c r="C12" s="52">
        <f>[1]千村三丁目!D11</f>
        <v>4</v>
      </c>
      <c r="D12" s="52">
        <f>[1]千村三丁目!E11</f>
        <v>9</v>
      </c>
      <c r="E12" s="26">
        <v>24</v>
      </c>
      <c r="F12" s="77">
        <f>[1]千村三丁目!C26</f>
        <v>2</v>
      </c>
      <c r="G12" s="77">
        <f>[1]千村三丁目!D26</f>
        <v>6</v>
      </c>
      <c r="H12" s="78">
        <f>[1]千村三丁目!E26</f>
        <v>8</v>
      </c>
      <c r="I12" s="26">
        <v>74</v>
      </c>
      <c r="J12" s="77">
        <f>[1]千村三丁目!K20</f>
        <v>14</v>
      </c>
      <c r="K12" s="77">
        <f>[1]千村三丁目!L20</f>
        <v>8</v>
      </c>
      <c r="L12" s="78">
        <f>[1]千村三丁目!M20</f>
        <v>22</v>
      </c>
    </row>
    <row r="13" spans="1:12" x14ac:dyDescent="0.15">
      <c r="A13" s="26">
        <v>10</v>
      </c>
      <c r="B13" s="52">
        <f>[1]千村三丁目!C12</f>
        <v>1</v>
      </c>
      <c r="C13" s="52">
        <f>[1]千村三丁目!D12</f>
        <v>2</v>
      </c>
      <c r="D13" s="52">
        <f>[1]千村三丁目!E12</f>
        <v>3</v>
      </c>
      <c r="E13" s="26">
        <v>25</v>
      </c>
      <c r="F13" s="77">
        <f>[1]千村三丁目!C27</f>
        <v>3</v>
      </c>
      <c r="G13" s="77">
        <f>[1]千村三丁目!D27</f>
        <v>9</v>
      </c>
      <c r="H13" s="78">
        <f>[1]千村三丁目!E27</f>
        <v>12</v>
      </c>
      <c r="I13" s="26">
        <v>75</v>
      </c>
      <c r="J13" s="77">
        <f>[1]千村三丁目!K21</f>
        <v>11</v>
      </c>
      <c r="K13" s="77">
        <f>[1]千村三丁目!L21</f>
        <v>7</v>
      </c>
      <c r="L13" s="78">
        <f>[1]千村三丁目!M21</f>
        <v>18</v>
      </c>
    </row>
    <row r="14" spans="1:12" x14ac:dyDescent="0.15">
      <c r="A14" s="26">
        <v>11</v>
      </c>
      <c r="B14" s="52">
        <f>[1]千村三丁目!C13</f>
        <v>3</v>
      </c>
      <c r="C14" s="52">
        <f>[1]千村三丁目!D13</f>
        <v>5</v>
      </c>
      <c r="D14" s="52">
        <f>[1]千村三丁目!E13</f>
        <v>8</v>
      </c>
      <c r="E14" s="26">
        <v>26</v>
      </c>
      <c r="F14" s="77">
        <f>[1]千村三丁目!C28</f>
        <v>2</v>
      </c>
      <c r="G14" s="77">
        <f>[1]千村三丁目!D28</f>
        <v>3</v>
      </c>
      <c r="H14" s="78">
        <f>[1]千村三丁目!E28</f>
        <v>5</v>
      </c>
      <c r="I14" s="26">
        <v>76</v>
      </c>
      <c r="J14" s="77">
        <f>[1]千村三丁目!K22</f>
        <v>14</v>
      </c>
      <c r="K14" s="77">
        <f>[1]千村三丁目!L22</f>
        <v>16</v>
      </c>
      <c r="L14" s="78">
        <f>[1]千村三丁目!M22</f>
        <v>30</v>
      </c>
    </row>
    <row r="15" spans="1:12" x14ac:dyDescent="0.15">
      <c r="A15" s="26">
        <v>12</v>
      </c>
      <c r="B15" s="52">
        <f>[1]千村三丁目!C14</f>
        <v>1</v>
      </c>
      <c r="C15" s="52">
        <f>[1]千村三丁目!D14</f>
        <v>6</v>
      </c>
      <c r="D15" s="52">
        <f>[1]千村三丁目!E14</f>
        <v>7</v>
      </c>
      <c r="E15" s="26">
        <v>27</v>
      </c>
      <c r="F15" s="77">
        <f>[1]千村三丁目!C29</f>
        <v>5</v>
      </c>
      <c r="G15" s="77">
        <f>[1]千村三丁目!D29</f>
        <v>3</v>
      </c>
      <c r="H15" s="78">
        <f>[1]千村三丁目!E29</f>
        <v>8</v>
      </c>
      <c r="I15" s="26">
        <v>77</v>
      </c>
      <c r="J15" s="77">
        <f>[1]千村三丁目!K23</f>
        <v>9</v>
      </c>
      <c r="K15" s="77">
        <f>[1]千村三丁目!L23</f>
        <v>17</v>
      </c>
      <c r="L15" s="78">
        <f>[1]千村三丁目!M23</f>
        <v>26</v>
      </c>
    </row>
    <row r="16" spans="1:12" x14ac:dyDescent="0.15">
      <c r="A16" s="26">
        <v>13</v>
      </c>
      <c r="B16" s="52">
        <f>[1]千村三丁目!C15</f>
        <v>1</v>
      </c>
      <c r="C16" s="52">
        <f>[1]千村三丁目!D15</f>
        <v>4</v>
      </c>
      <c r="D16" s="52">
        <f>[1]千村三丁目!E15</f>
        <v>5</v>
      </c>
      <c r="E16" s="26">
        <v>28</v>
      </c>
      <c r="F16" s="77">
        <f>[1]千村三丁目!G2</f>
        <v>4</v>
      </c>
      <c r="G16" s="77">
        <f>[1]千村三丁目!H2</f>
        <v>2</v>
      </c>
      <c r="H16" s="78">
        <f>[1]千村三丁目!I2</f>
        <v>6</v>
      </c>
      <c r="I16" s="26">
        <v>78</v>
      </c>
      <c r="J16" s="77">
        <f>[1]千村三丁目!K24</f>
        <v>11</v>
      </c>
      <c r="K16" s="77">
        <f>[1]千村三丁目!L24</f>
        <v>10</v>
      </c>
      <c r="L16" s="78">
        <f>[1]千村三丁目!M24</f>
        <v>21</v>
      </c>
    </row>
    <row r="17" spans="1:12" ht="14.25" thickBot="1" x14ac:dyDescent="0.2">
      <c r="A17" s="30">
        <v>14</v>
      </c>
      <c r="B17" s="54">
        <f>[1]千村三丁目!C16</f>
        <v>3</v>
      </c>
      <c r="C17" s="54">
        <f>[1]千村三丁目!D16</f>
        <v>3</v>
      </c>
      <c r="D17" s="81">
        <f>[1]千村三丁目!E16</f>
        <v>6</v>
      </c>
      <c r="E17" s="26">
        <v>29</v>
      </c>
      <c r="F17" s="77">
        <f>[1]千村三丁目!G3</f>
        <v>8</v>
      </c>
      <c r="G17" s="77">
        <f>[1]千村三丁目!H3</f>
        <v>4</v>
      </c>
      <c r="H17" s="78">
        <f>[1]千村三丁目!I3</f>
        <v>12</v>
      </c>
      <c r="I17" s="26">
        <v>79</v>
      </c>
      <c r="J17" s="77">
        <f>[1]千村三丁目!K25</f>
        <v>9</v>
      </c>
      <c r="K17" s="77">
        <f>[1]千村三丁目!L25</f>
        <v>4</v>
      </c>
      <c r="L17" s="78">
        <f>[1]千村三丁目!M25</f>
        <v>13</v>
      </c>
    </row>
    <row r="18" spans="1:12" ht="15" thickTop="1" thickBot="1" x14ac:dyDescent="0.2">
      <c r="A18" s="34" t="s">
        <v>241</v>
      </c>
      <c r="B18" s="55">
        <f>SUM(B3:B17)</f>
        <v>42</v>
      </c>
      <c r="C18" s="56">
        <f>SUM(C3:C17)</f>
        <v>46</v>
      </c>
      <c r="D18" s="37">
        <f>SUM(B18:C18)</f>
        <v>88</v>
      </c>
      <c r="E18" s="26">
        <v>30</v>
      </c>
      <c r="F18" s="77">
        <f>[1]千村三丁目!G4</f>
        <v>0</v>
      </c>
      <c r="G18" s="77">
        <f>[1]千村三丁目!H4</f>
        <v>6</v>
      </c>
      <c r="H18" s="78">
        <f>[1]千村三丁目!I4</f>
        <v>6</v>
      </c>
      <c r="I18" s="26">
        <v>80</v>
      </c>
      <c r="J18" s="77">
        <f>[1]千村三丁目!K26</f>
        <v>9</v>
      </c>
      <c r="K18" s="77">
        <f>[1]千村三丁目!L26</f>
        <v>5</v>
      </c>
      <c r="L18" s="78">
        <f>[1]千村三丁目!M26</f>
        <v>14</v>
      </c>
    </row>
    <row r="19" spans="1:12" x14ac:dyDescent="0.15">
      <c r="E19" s="26">
        <v>31</v>
      </c>
      <c r="F19" s="77">
        <f>[1]千村三丁目!G5</f>
        <v>6</v>
      </c>
      <c r="G19" s="77">
        <f>[1]千村三丁目!H5</f>
        <v>3</v>
      </c>
      <c r="H19" s="78">
        <f>[1]千村三丁目!I5</f>
        <v>9</v>
      </c>
      <c r="I19" s="26">
        <v>81</v>
      </c>
      <c r="J19" s="77">
        <f>[1]千村三丁目!K27</f>
        <v>5</v>
      </c>
      <c r="K19" s="77">
        <f>[1]千村三丁目!L27</f>
        <v>3</v>
      </c>
      <c r="L19" s="78">
        <f>[1]千村三丁目!M27</f>
        <v>8</v>
      </c>
    </row>
    <row r="20" spans="1:12" x14ac:dyDescent="0.15">
      <c r="E20" s="26">
        <v>32</v>
      </c>
      <c r="F20" s="77">
        <f>[1]千村三丁目!G6</f>
        <v>6</v>
      </c>
      <c r="G20" s="77">
        <f>[1]千村三丁目!H6</f>
        <v>2</v>
      </c>
      <c r="H20" s="78">
        <f>[1]千村三丁目!I6</f>
        <v>8</v>
      </c>
      <c r="I20" s="26">
        <v>82</v>
      </c>
      <c r="J20" s="77">
        <f>[1]千村三丁目!K28</f>
        <v>4</v>
      </c>
      <c r="K20" s="77">
        <f>[1]千村三丁目!L28</f>
        <v>9</v>
      </c>
      <c r="L20" s="78">
        <f>[1]千村三丁目!M28</f>
        <v>13</v>
      </c>
    </row>
    <row r="21" spans="1:12" x14ac:dyDescent="0.15">
      <c r="E21" s="26">
        <v>33</v>
      </c>
      <c r="F21" s="77">
        <f>[1]千村三丁目!G7</f>
        <v>4</v>
      </c>
      <c r="G21" s="77">
        <f>[1]千村三丁目!H7</f>
        <v>5</v>
      </c>
      <c r="H21" s="78">
        <f>[1]千村三丁目!I7</f>
        <v>9</v>
      </c>
      <c r="I21" s="26">
        <v>83</v>
      </c>
      <c r="J21" s="77">
        <f>[1]千村三丁目!K29</f>
        <v>4</v>
      </c>
      <c r="K21" s="77">
        <f>[1]千村三丁目!L29</f>
        <v>6</v>
      </c>
      <c r="L21" s="78">
        <f>[1]千村三丁目!M29</f>
        <v>10</v>
      </c>
    </row>
    <row r="22" spans="1:12" x14ac:dyDescent="0.15">
      <c r="E22" s="26">
        <v>34</v>
      </c>
      <c r="F22" s="77">
        <f>[1]千村三丁目!G8</f>
        <v>2</v>
      </c>
      <c r="G22" s="77">
        <f>[1]千村三丁目!H8</f>
        <v>2</v>
      </c>
      <c r="H22" s="78">
        <f>[1]千村三丁目!I8</f>
        <v>4</v>
      </c>
      <c r="I22" s="26">
        <v>84</v>
      </c>
      <c r="J22" s="77">
        <f>[1]千村三丁目!O2</f>
        <v>3</v>
      </c>
      <c r="K22" s="77">
        <f>[1]千村三丁目!P2</f>
        <v>4</v>
      </c>
      <c r="L22" s="78">
        <f>[1]千村三丁目!Q2</f>
        <v>7</v>
      </c>
    </row>
    <row r="23" spans="1:12" x14ac:dyDescent="0.15">
      <c r="E23" s="26">
        <v>35</v>
      </c>
      <c r="F23" s="77">
        <f>[1]千村三丁目!G9</f>
        <v>4</v>
      </c>
      <c r="G23" s="77">
        <f>[1]千村三丁目!H9</f>
        <v>9</v>
      </c>
      <c r="H23" s="78">
        <f>[1]千村三丁目!I9</f>
        <v>13</v>
      </c>
      <c r="I23" s="26">
        <v>85</v>
      </c>
      <c r="J23" s="77">
        <f>[1]千村三丁目!O3</f>
        <v>3</v>
      </c>
      <c r="K23" s="77">
        <f>[1]千村三丁目!P3</f>
        <v>2</v>
      </c>
      <c r="L23" s="78">
        <f>[1]千村三丁目!Q3</f>
        <v>5</v>
      </c>
    </row>
    <row r="24" spans="1:12" x14ac:dyDescent="0.15">
      <c r="E24" s="26">
        <v>36</v>
      </c>
      <c r="F24" s="77">
        <f>[1]千村三丁目!G10</f>
        <v>11</v>
      </c>
      <c r="G24" s="77">
        <f>[1]千村三丁目!H10</f>
        <v>5</v>
      </c>
      <c r="H24" s="78">
        <f>[1]千村三丁目!I10</f>
        <v>16</v>
      </c>
      <c r="I24" s="26">
        <v>86</v>
      </c>
      <c r="J24" s="77">
        <f>[1]千村三丁目!O4</f>
        <v>0</v>
      </c>
      <c r="K24" s="77">
        <f>[1]千村三丁目!P4</f>
        <v>3</v>
      </c>
      <c r="L24" s="78">
        <f>[1]千村三丁目!Q4</f>
        <v>3</v>
      </c>
    </row>
    <row r="25" spans="1:12" x14ac:dyDescent="0.15">
      <c r="E25" s="26">
        <v>37</v>
      </c>
      <c r="F25" s="77">
        <f>[1]千村三丁目!G11</f>
        <v>5</v>
      </c>
      <c r="G25" s="77">
        <f>[1]千村三丁目!H11</f>
        <v>4</v>
      </c>
      <c r="H25" s="78">
        <f>[1]千村三丁目!I11</f>
        <v>9</v>
      </c>
      <c r="I25" s="26">
        <v>87</v>
      </c>
      <c r="J25" s="77">
        <f>[1]千村三丁目!O5</f>
        <v>3</v>
      </c>
      <c r="K25" s="77">
        <f>[1]千村三丁目!P5</f>
        <v>2</v>
      </c>
      <c r="L25" s="78">
        <f>[1]千村三丁目!Q5</f>
        <v>5</v>
      </c>
    </row>
    <row r="26" spans="1:12" x14ac:dyDescent="0.15">
      <c r="E26" s="26">
        <v>38</v>
      </c>
      <c r="F26" s="77">
        <f>[1]千村三丁目!G12</f>
        <v>8</v>
      </c>
      <c r="G26" s="77">
        <f>[1]千村三丁目!H12</f>
        <v>8</v>
      </c>
      <c r="H26" s="78">
        <f>[1]千村三丁目!I12</f>
        <v>16</v>
      </c>
      <c r="I26" s="26">
        <v>88</v>
      </c>
      <c r="J26" s="77">
        <f>[1]千村三丁目!O6</f>
        <v>1</v>
      </c>
      <c r="K26" s="77">
        <f>[1]千村三丁目!P6</f>
        <v>3</v>
      </c>
      <c r="L26" s="78">
        <f>[1]千村三丁目!Q6</f>
        <v>4</v>
      </c>
    </row>
    <row r="27" spans="1:12" x14ac:dyDescent="0.15">
      <c r="E27" s="26">
        <v>39</v>
      </c>
      <c r="F27" s="77">
        <f>[1]千村三丁目!G13</f>
        <v>3</v>
      </c>
      <c r="G27" s="77">
        <f>[1]千村三丁目!H13</f>
        <v>5</v>
      </c>
      <c r="H27" s="78">
        <f>[1]千村三丁目!I13</f>
        <v>8</v>
      </c>
      <c r="I27" s="26">
        <v>89</v>
      </c>
      <c r="J27" s="77">
        <f>[1]千村三丁目!O7</f>
        <v>1</v>
      </c>
      <c r="K27" s="77">
        <f>[1]千村三丁目!P7</f>
        <v>0</v>
      </c>
      <c r="L27" s="78">
        <f>[1]千村三丁目!Q7</f>
        <v>1</v>
      </c>
    </row>
    <row r="28" spans="1:12" x14ac:dyDescent="0.15">
      <c r="E28" s="26">
        <v>40</v>
      </c>
      <c r="F28" s="77">
        <f>[1]千村三丁目!G14</f>
        <v>10</v>
      </c>
      <c r="G28" s="77">
        <f>[1]千村三丁目!H14</f>
        <v>2</v>
      </c>
      <c r="H28" s="78">
        <f>[1]千村三丁目!I14</f>
        <v>12</v>
      </c>
      <c r="I28" s="26">
        <v>90</v>
      </c>
      <c r="J28" s="77">
        <f>[1]千村三丁目!O8</f>
        <v>1</v>
      </c>
      <c r="K28" s="77">
        <f>[1]千村三丁目!P8</f>
        <v>1</v>
      </c>
      <c r="L28" s="78">
        <f>[1]千村三丁目!Q8</f>
        <v>2</v>
      </c>
    </row>
    <row r="29" spans="1:12" x14ac:dyDescent="0.15">
      <c r="E29" s="26">
        <v>41</v>
      </c>
      <c r="F29" s="77">
        <f>[1]千村三丁目!G15</f>
        <v>2</v>
      </c>
      <c r="G29" s="77">
        <f>[1]千村三丁目!H15</f>
        <v>6</v>
      </c>
      <c r="H29" s="78">
        <f>[1]千村三丁目!I15</f>
        <v>8</v>
      </c>
      <c r="I29" s="26">
        <v>91</v>
      </c>
      <c r="J29" s="77">
        <f>[1]千村三丁目!O9</f>
        <v>0</v>
      </c>
      <c r="K29" s="77">
        <f>[1]千村三丁目!P9</f>
        <v>3</v>
      </c>
      <c r="L29" s="78">
        <f>[1]千村三丁目!Q9</f>
        <v>3</v>
      </c>
    </row>
    <row r="30" spans="1:12" x14ac:dyDescent="0.15">
      <c r="E30" s="26">
        <v>42</v>
      </c>
      <c r="F30" s="77">
        <f>[1]千村三丁目!G16</f>
        <v>9</v>
      </c>
      <c r="G30" s="77">
        <f>[1]千村三丁目!H16</f>
        <v>6</v>
      </c>
      <c r="H30" s="78">
        <f>[1]千村三丁目!I16</f>
        <v>15</v>
      </c>
      <c r="I30" s="26">
        <v>92</v>
      </c>
      <c r="J30" s="77">
        <f>[1]千村三丁目!O10</f>
        <v>0</v>
      </c>
      <c r="K30" s="77">
        <f>[1]千村三丁目!P10</f>
        <v>1</v>
      </c>
      <c r="L30" s="78">
        <f>[1]千村三丁目!Q10</f>
        <v>1</v>
      </c>
    </row>
    <row r="31" spans="1:12" x14ac:dyDescent="0.15">
      <c r="E31" s="26">
        <v>43</v>
      </c>
      <c r="F31" s="77">
        <f>[1]千村三丁目!G17</f>
        <v>9</v>
      </c>
      <c r="G31" s="77">
        <f>[1]千村三丁目!H17</f>
        <v>6</v>
      </c>
      <c r="H31" s="78">
        <f>[1]千村三丁目!I17</f>
        <v>15</v>
      </c>
      <c r="I31" s="26">
        <v>93</v>
      </c>
      <c r="J31" s="77">
        <f>[1]千村三丁目!O11</f>
        <v>1</v>
      </c>
      <c r="K31" s="77">
        <f>[1]千村三丁目!P11</f>
        <v>2</v>
      </c>
      <c r="L31" s="78">
        <f>[1]千村三丁目!Q11</f>
        <v>3</v>
      </c>
    </row>
    <row r="32" spans="1:12" x14ac:dyDescent="0.15">
      <c r="E32" s="26">
        <v>44</v>
      </c>
      <c r="F32" s="77">
        <f>[1]千村三丁目!G18</f>
        <v>13</v>
      </c>
      <c r="G32" s="77">
        <f>[1]千村三丁目!H18</f>
        <v>7</v>
      </c>
      <c r="H32" s="78">
        <f>[1]千村三丁目!I18</f>
        <v>20</v>
      </c>
      <c r="I32" s="26">
        <v>94</v>
      </c>
      <c r="J32" s="77">
        <f>[1]千村三丁目!O12</f>
        <v>1</v>
      </c>
      <c r="K32" s="77">
        <f>[1]千村三丁目!P12</f>
        <v>2</v>
      </c>
      <c r="L32" s="78">
        <f>[1]千村三丁目!Q12</f>
        <v>3</v>
      </c>
    </row>
    <row r="33" spans="5:12" x14ac:dyDescent="0.15">
      <c r="E33" s="26">
        <v>45</v>
      </c>
      <c r="F33" s="77">
        <f>[1]千村三丁目!G19</f>
        <v>7</v>
      </c>
      <c r="G33" s="77">
        <f>[1]千村三丁目!H19</f>
        <v>9</v>
      </c>
      <c r="H33" s="78">
        <f>[1]千村三丁目!I19</f>
        <v>16</v>
      </c>
      <c r="I33" s="26">
        <v>95</v>
      </c>
      <c r="J33" s="77">
        <f>[1]千村三丁目!O13</f>
        <v>0</v>
      </c>
      <c r="K33" s="77">
        <f>[1]千村三丁目!P13</f>
        <v>1</v>
      </c>
      <c r="L33" s="78">
        <f>[1]千村三丁目!Q13</f>
        <v>1</v>
      </c>
    </row>
    <row r="34" spans="5:12" x14ac:dyDescent="0.15">
      <c r="E34" s="26">
        <v>46</v>
      </c>
      <c r="F34" s="77">
        <f>[1]千村三丁目!G20</f>
        <v>9</v>
      </c>
      <c r="G34" s="77">
        <f>[1]千村三丁目!H20</f>
        <v>11</v>
      </c>
      <c r="H34" s="78">
        <f>[1]千村三丁目!I20</f>
        <v>20</v>
      </c>
      <c r="I34" s="26">
        <v>96</v>
      </c>
      <c r="J34" s="77">
        <f>[1]千村三丁目!O14</f>
        <v>0</v>
      </c>
      <c r="K34" s="77">
        <f>[1]千村三丁目!P14</f>
        <v>0</v>
      </c>
      <c r="L34" s="78">
        <f>[1]千村三丁目!Q14</f>
        <v>0</v>
      </c>
    </row>
    <row r="35" spans="5:12" x14ac:dyDescent="0.15">
      <c r="E35" s="26">
        <v>47</v>
      </c>
      <c r="F35" s="77">
        <f>[1]千村三丁目!G21</f>
        <v>10</v>
      </c>
      <c r="G35" s="77">
        <f>[1]千村三丁目!H21</f>
        <v>10</v>
      </c>
      <c r="H35" s="78">
        <f>[1]千村三丁目!I21</f>
        <v>20</v>
      </c>
      <c r="I35" s="26">
        <v>97</v>
      </c>
      <c r="J35" s="77">
        <f>[1]千村三丁目!O15</f>
        <v>0</v>
      </c>
      <c r="K35" s="77">
        <f>[1]千村三丁目!P15</f>
        <v>2</v>
      </c>
      <c r="L35" s="78">
        <f>[1]千村三丁目!Q15</f>
        <v>2</v>
      </c>
    </row>
    <row r="36" spans="5:12" x14ac:dyDescent="0.15">
      <c r="E36" s="26">
        <v>48</v>
      </c>
      <c r="F36" s="77">
        <f>[1]千村三丁目!G22</f>
        <v>7</v>
      </c>
      <c r="G36" s="77">
        <f>[1]千村三丁目!H22</f>
        <v>5</v>
      </c>
      <c r="H36" s="78">
        <f>[1]千村三丁目!I22</f>
        <v>12</v>
      </c>
      <c r="I36" s="26">
        <v>98</v>
      </c>
      <c r="J36" s="77">
        <f>[1]千村三丁目!O16</f>
        <v>0</v>
      </c>
      <c r="K36" s="77">
        <f>[1]千村三丁目!P16</f>
        <v>0</v>
      </c>
      <c r="L36" s="78">
        <f>[1]千村三丁目!Q16</f>
        <v>0</v>
      </c>
    </row>
    <row r="37" spans="5:12" x14ac:dyDescent="0.15">
      <c r="E37" s="26">
        <v>49</v>
      </c>
      <c r="F37" s="77">
        <f>[1]千村三丁目!G23</f>
        <v>11</v>
      </c>
      <c r="G37" s="77">
        <f>[1]千村三丁目!H23</f>
        <v>9</v>
      </c>
      <c r="H37" s="78">
        <f>[1]千村三丁目!I23</f>
        <v>20</v>
      </c>
      <c r="I37" s="26">
        <v>99</v>
      </c>
      <c r="J37" s="77">
        <f>[1]千村三丁目!O17</f>
        <v>0</v>
      </c>
      <c r="K37" s="77">
        <f>[1]千村三丁目!P17</f>
        <v>0</v>
      </c>
      <c r="L37" s="78">
        <f>[1]千村三丁目!Q17</f>
        <v>0</v>
      </c>
    </row>
    <row r="38" spans="5:12" x14ac:dyDescent="0.15">
      <c r="E38" s="26">
        <v>50</v>
      </c>
      <c r="F38" s="77">
        <f>[1]千村三丁目!G24</f>
        <v>4</v>
      </c>
      <c r="G38" s="77">
        <f>[1]千村三丁目!H24</f>
        <v>4</v>
      </c>
      <c r="H38" s="78">
        <f>[1]千村三丁目!I24</f>
        <v>8</v>
      </c>
      <c r="I38" s="26">
        <v>100</v>
      </c>
      <c r="J38" s="77">
        <f>[1]千村三丁目!O18</f>
        <v>0</v>
      </c>
      <c r="K38" s="77">
        <f>[1]千村三丁目!P18</f>
        <v>0</v>
      </c>
      <c r="L38" s="78">
        <f>[1]千村三丁目!Q18</f>
        <v>0</v>
      </c>
    </row>
    <row r="39" spans="5:12" x14ac:dyDescent="0.15">
      <c r="E39" s="26">
        <v>51</v>
      </c>
      <c r="F39" s="77">
        <f>[1]千村三丁目!G25</f>
        <v>10</v>
      </c>
      <c r="G39" s="77">
        <f>[1]千村三丁目!H25</f>
        <v>5</v>
      </c>
      <c r="H39" s="78">
        <f>[1]千村三丁目!I25</f>
        <v>15</v>
      </c>
      <c r="I39" s="26">
        <v>101</v>
      </c>
      <c r="J39" s="77">
        <f>[1]千村三丁目!O19</f>
        <v>0</v>
      </c>
      <c r="K39" s="77">
        <f>[1]千村三丁目!P19</f>
        <v>0</v>
      </c>
      <c r="L39" s="78">
        <f>[1]千村三丁目!Q19</f>
        <v>0</v>
      </c>
    </row>
    <row r="40" spans="5:12" x14ac:dyDescent="0.15">
      <c r="E40" s="26">
        <v>52</v>
      </c>
      <c r="F40" s="77">
        <f>[1]千村三丁目!G26</f>
        <v>4</v>
      </c>
      <c r="G40" s="77">
        <f>[1]千村三丁目!H26</f>
        <v>5</v>
      </c>
      <c r="H40" s="78">
        <f>[1]千村三丁目!I26</f>
        <v>9</v>
      </c>
      <c r="I40" s="26">
        <v>102</v>
      </c>
      <c r="J40" s="77">
        <f>[1]千村三丁目!O20</f>
        <v>0</v>
      </c>
      <c r="K40" s="77">
        <f>[1]千村三丁目!P20</f>
        <v>0</v>
      </c>
      <c r="L40" s="78">
        <f>[1]千村三丁目!Q20</f>
        <v>0</v>
      </c>
    </row>
    <row r="41" spans="5:12" x14ac:dyDescent="0.15">
      <c r="E41" s="26">
        <v>53</v>
      </c>
      <c r="F41" s="77">
        <f>[1]千村三丁目!G27</f>
        <v>1</v>
      </c>
      <c r="G41" s="77">
        <f>[1]千村三丁目!H27</f>
        <v>5</v>
      </c>
      <c r="H41" s="78">
        <f>[1]千村三丁目!I27</f>
        <v>6</v>
      </c>
      <c r="I41" s="26">
        <v>103</v>
      </c>
      <c r="J41" s="77">
        <f>[1]千村三丁目!O21</f>
        <v>0</v>
      </c>
      <c r="K41" s="77">
        <f>[1]千村三丁目!P21</f>
        <v>0</v>
      </c>
      <c r="L41" s="78">
        <f>[1]千村三丁目!Q21</f>
        <v>0</v>
      </c>
    </row>
    <row r="42" spans="5:12" x14ac:dyDescent="0.15">
      <c r="E42" s="26">
        <v>54</v>
      </c>
      <c r="F42" s="77">
        <f>[1]千村三丁目!G28</f>
        <v>10</v>
      </c>
      <c r="G42" s="77">
        <f>[1]千村三丁目!H28</f>
        <v>5</v>
      </c>
      <c r="H42" s="78">
        <f>[1]千村三丁目!I28</f>
        <v>15</v>
      </c>
      <c r="I42" s="26">
        <v>104</v>
      </c>
      <c r="J42" s="77">
        <f>[1]千村三丁目!O22</f>
        <v>0</v>
      </c>
      <c r="K42" s="77">
        <f>[1]千村三丁目!P22</f>
        <v>0</v>
      </c>
      <c r="L42" s="78">
        <f>[1]千村三丁目!Q22</f>
        <v>0</v>
      </c>
    </row>
    <row r="43" spans="5:12" x14ac:dyDescent="0.15">
      <c r="E43" s="26">
        <v>55</v>
      </c>
      <c r="F43" s="77">
        <f>[1]千村三丁目!G29</f>
        <v>8</v>
      </c>
      <c r="G43" s="77">
        <f>[1]千村三丁目!H29</f>
        <v>5</v>
      </c>
      <c r="H43" s="78">
        <f>[1]千村三丁目!I29</f>
        <v>13</v>
      </c>
      <c r="I43" s="26">
        <v>105</v>
      </c>
      <c r="J43" s="77">
        <f>[1]千村三丁目!O23</f>
        <v>0</v>
      </c>
      <c r="K43" s="77">
        <f>[1]千村三丁目!P23</f>
        <v>0</v>
      </c>
      <c r="L43" s="78">
        <f>[1]千村三丁目!Q23</f>
        <v>0</v>
      </c>
    </row>
    <row r="44" spans="5:12" x14ac:dyDescent="0.15">
      <c r="E44" s="26">
        <v>56</v>
      </c>
      <c r="F44" s="77">
        <f>[1]千村三丁目!K2</f>
        <v>9</v>
      </c>
      <c r="G44" s="77">
        <f>[1]千村三丁目!L2</f>
        <v>6</v>
      </c>
      <c r="H44" s="78">
        <f>[1]千村三丁目!M2</f>
        <v>15</v>
      </c>
      <c r="I44" s="26">
        <v>106</v>
      </c>
      <c r="J44" s="77">
        <f>[1]千村三丁目!O24</f>
        <v>0</v>
      </c>
      <c r="K44" s="77">
        <f>[1]千村三丁目!P24</f>
        <v>0</v>
      </c>
      <c r="L44" s="78">
        <f>[1]千村三丁目!Q24</f>
        <v>0</v>
      </c>
    </row>
    <row r="45" spans="5:12" x14ac:dyDescent="0.15">
      <c r="E45" s="26">
        <v>57</v>
      </c>
      <c r="F45" s="77">
        <f>[1]千村三丁目!K3</f>
        <v>3</v>
      </c>
      <c r="G45" s="77">
        <f>[1]千村三丁目!L3</f>
        <v>8</v>
      </c>
      <c r="H45" s="78">
        <f>[1]千村三丁目!M3</f>
        <v>11</v>
      </c>
      <c r="I45" s="26">
        <v>107</v>
      </c>
      <c r="J45" s="77">
        <f>[1]千村三丁目!O25</f>
        <v>0</v>
      </c>
      <c r="K45" s="77">
        <f>[1]千村三丁目!P25</f>
        <v>0</v>
      </c>
      <c r="L45" s="78">
        <f>[1]千村三丁目!Q25</f>
        <v>0</v>
      </c>
    </row>
    <row r="46" spans="5:12" ht="14.25" thickBot="1" x14ac:dyDescent="0.2">
      <c r="E46" s="26">
        <v>58</v>
      </c>
      <c r="F46" s="77">
        <f>[1]千村三丁目!K4</f>
        <v>5</v>
      </c>
      <c r="G46" s="77">
        <f>[1]千村三丁目!L4</f>
        <v>7</v>
      </c>
      <c r="H46" s="78">
        <f>[1]千村三丁目!M4</f>
        <v>12</v>
      </c>
      <c r="I46" s="30">
        <v>108</v>
      </c>
      <c r="J46" s="80">
        <f>[1]千村三丁目!O26</f>
        <v>0</v>
      </c>
      <c r="K46" s="80">
        <f>[1]千村三丁目!P26</f>
        <v>0</v>
      </c>
      <c r="L46" s="81">
        <f>[1]千村三丁目!Q26</f>
        <v>0</v>
      </c>
    </row>
    <row r="47" spans="5:12" ht="15" thickTop="1" thickBot="1" x14ac:dyDescent="0.2">
      <c r="E47" s="26">
        <v>59</v>
      </c>
      <c r="F47" s="77">
        <f>[1]千村三丁目!K5</f>
        <v>1</v>
      </c>
      <c r="G47" s="77">
        <f>[1]千村三丁目!L5</f>
        <v>6</v>
      </c>
      <c r="H47" s="78">
        <f>[1]千村三丁目!M5</f>
        <v>7</v>
      </c>
      <c r="I47" s="34" t="s">
        <v>241</v>
      </c>
      <c r="J47" s="83">
        <f>SUM(J3:J46)</f>
        <v>211</v>
      </c>
      <c r="K47" s="83">
        <f>SUM(K3:K46)</f>
        <v>248</v>
      </c>
      <c r="L47" s="40">
        <f>SUM(J47:K47)</f>
        <v>459</v>
      </c>
    </row>
    <row r="48" spans="5:12" x14ac:dyDescent="0.15">
      <c r="E48" s="26">
        <v>60</v>
      </c>
      <c r="F48" s="77">
        <f>[1]千村三丁目!K6</f>
        <v>6</v>
      </c>
      <c r="G48" s="77">
        <f>[1]千村三丁目!L6</f>
        <v>8</v>
      </c>
      <c r="H48" s="78">
        <f>[1]千村三丁目!M6</f>
        <v>14</v>
      </c>
    </row>
    <row r="49" spans="5:12" ht="14.25" thickBot="1" x14ac:dyDescent="0.2">
      <c r="E49" s="26">
        <v>61</v>
      </c>
      <c r="F49" s="77">
        <f>[1]千村三丁目!K7</f>
        <v>3</v>
      </c>
      <c r="G49" s="77">
        <f>[1]千村三丁目!L7</f>
        <v>8</v>
      </c>
      <c r="H49" s="78">
        <f>[1]千村三丁目!M7</f>
        <v>11</v>
      </c>
      <c r="J49" s="60" t="s">
        <v>558</v>
      </c>
    </row>
    <row r="50" spans="5:12" x14ac:dyDescent="0.15">
      <c r="E50" s="26">
        <v>62</v>
      </c>
      <c r="F50" s="77">
        <f>[1]千村三丁目!K8</f>
        <v>7</v>
      </c>
      <c r="G50" s="77">
        <f>[1]千村三丁目!L8</f>
        <v>8</v>
      </c>
      <c r="H50" s="78">
        <f>[1]千村三丁目!M8</f>
        <v>15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[1]千村三丁目!K9</f>
        <v>10</v>
      </c>
      <c r="G51" s="77">
        <f>[1]千村三丁目!L9</f>
        <v>10</v>
      </c>
      <c r="H51" s="78">
        <f>[1]千村三丁目!M9</f>
        <v>20</v>
      </c>
      <c r="J51" s="45">
        <f>SUM(B18,F53,J47)</f>
        <v>543</v>
      </c>
      <c r="K51" s="46">
        <f>SUM(C18,G53,K47)</f>
        <v>573</v>
      </c>
      <c r="L51" s="47">
        <f>SUM(J51:K51)</f>
        <v>1116</v>
      </c>
    </row>
    <row r="52" spans="5:12" ht="14.25" thickBot="1" x14ac:dyDescent="0.2">
      <c r="E52" s="30">
        <v>64</v>
      </c>
      <c r="F52" s="80">
        <f>[1]千村三丁目!K10</f>
        <v>13</v>
      </c>
      <c r="G52" s="80">
        <f>[1]千村三丁目!L10</f>
        <v>6</v>
      </c>
      <c r="H52" s="81">
        <f>[1]千村三丁目!M10</f>
        <v>19</v>
      </c>
    </row>
    <row r="53" spans="5:12" ht="15" thickTop="1" thickBot="1" x14ac:dyDescent="0.2">
      <c r="E53" s="34" t="s">
        <v>241</v>
      </c>
      <c r="F53" s="37">
        <f>SUM(F3:F52)</f>
        <v>290</v>
      </c>
      <c r="G53" s="59">
        <f>SUM(G3:G52)</f>
        <v>279</v>
      </c>
      <c r="H53" s="40">
        <f>SUM(F53:G53)</f>
        <v>569</v>
      </c>
    </row>
    <row r="56" spans="5:12" x14ac:dyDescent="0.15">
      <c r="F56" s="49" t="s">
        <v>559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560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[1]千村四丁目!C2</f>
        <v>1</v>
      </c>
      <c r="C3" s="52">
        <f>[1]千村四丁目!D2</f>
        <v>0</v>
      </c>
      <c r="D3" s="52">
        <f>[1]千村四丁目!E2</f>
        <v>1</v>
      </c>
      <c r="E3" s="23">
        <v>15</v>
      </c>
      <c r="F3" s="77">
        <f>[1]千村四丁目!C17</f>
        <v>3</v>
      </c>
      <c r="G3" s="77">
        <f>[1]千村四丁目!D17</f>
        <v>6</v>
      </c>
      <c r="H3" s="78">
        <f>[1]千村四丁目!E17</f>
        <v>9</v>
      </c>
      <c r="I3" s="25">
        <v>65</v>
      </c>
      <c r="J3" s="77">
        <f>[1]千村四丁目!K11</f>
        <v>8</v>
      </c>
      <c r="K3" s="77">
        <f>[1]千村四丁目!L11</f>
        <v>5</v>
      </c>
      <c r="L3" s="78">
        <f>[1]千村四丁目!M11</f>
        <v>13</v>
      </c>
    </row>
    <row r="4" spans="1:12" x14ac:dyDescent="0.15">
      <c r="A4" s="26">
        <v>1</v>
      </c>
      <c r="B4" s="52">
        <f>[1]千村四丁目!C3</f>
        <v>1</v>
      </c>
      <c r="C4" s="52">
        <f>[1]千村四丁目!D3</f>
        <v>1</v>
      </c>
      <c r="D4" s="52">
        <f>[1]千村四丁目!E3</f>
        <v>2</v>
      </c>
      <c r="E4" s="26">
        <v>16</v>
      </c>
      <c r="F4" s="77">
        <f>[1]千村四丁目!C18</f>
        <v>4</v>
      </c>
      <c r="G4" s="77">
        <f>[1]千村四丁目!D18</f>
        <v>6</v>
      </c>
      <c r="H4" s="78">
        <f>[1]千村四丁目!E18</f>
        <v>10</v>
      </c>
      <c r="I4" s="29">
        <v>66</v>
      </c>
      <c r="J4" s="77">
        <f>[1]千村四丁目!K12</f>
        <v>1</v>
      </c>
      <c r="K4" s="77">
        <f>[1]千村四丁目!L12</f>
        <v>4</v>
      </c>
      <c r="L4" s="78">
        <f>[1]千村四丁目!M12</f>
        <v>5</v>
      </c>
    </row>
    <row r="5" spans="1:12" x14ac:dyDescent="0.15">
      <c r="A5" s="26">
        <v>2</v>
      </c>
      <c r="B5" s="52">
        <f>[1]千村四丁目!C4</f>
        <v>2</v>
      </c>
      <c r="C5" s="52">
        <f>[1]千村四丁目!D4</f>
        <v>2</v>
      </c>
      <c r="D5" s="52">
        <f>[1]千村四丁目!E4</f>
        <v>4</v>
      </c>
      <c r="E5" s="26">
        <v>17</v>
      </c>
      <c r="F5" s="77">
        <f>[1]千村四丁目!C19</f>
        <v>4</v>
      </c>
      <c r="G5" s="77">
        <f>[1]千村四丁目!D19</f>
        <v>5</v>
      </c>
      <c r="H5" s="78">
        <f>[1]千村四丁目!E19</f>
        <v>9</v>
      </c>
      <c r="I5" s="29">
        <v>67</v>
      </c>
      <c r="J5" s="77">
        <f>[1]千村四丁目!K13</f>
        <v>5</v>
      </c>
      <c r="K5" s="77">
        <f>[1]千村四丁目!L13</f>
        <v>8</v>
      </c>
      <c r="L5" s="78">
        <f>[1]千村四丁目!M13</f>
        <v>13</v>
      </c>
    </row>
    <row r="6" spans="1:12" x14ac:dyDescent="0.15">
      <c r="A6" s="26">
        <v>3</v>
      </c>
      <c r="B6" s="52">
        <f>[1]千村四丁目!C5</f>
        <v>4</v>
      </c>
      <c r="C6" s="52">
        <f>[1]千村四丁目!D5</f>
        <v>1</v>
      </c>
      <c r="D6" s="52">
        <f>[1]千村四丁目!E5</f>
        <v>5</v>
      </c>
      <c r="E6" s="26">
        <v>18</v>
      </c>
      <c r="F6" s="77">
        <f>[1]千村四丁目!C20</f>
        <v>6</v>
      </c>
      <c r="G6" s="77">
        <f>[1]千村四丁目!D20</f>
        <v>7</v>
      </c>
      <c r="H6" s="78">
        <f>[1]千村四丁目!E20</f>
        <v>13</v>
      </c>
      <c r="I6" s="29">
        <v>68</v>
      </c>
      <c r="J6" s="77">
        <f>[1]千村四丁目!K14</f>
        <v>13</v>
      </c>
      <c r="K6" s="77">
        <f>[1]千村四丁目!L14</f>
        <v>9</v>
      </c>
      <c r="L6" s="78">
        <f>[1]千村四丁目!M14</f>
        <v>22</v>
      </c>
    </row>
    <row r="7" spans="1:12" x14ac:dyDescent="0.15">
      <c r="A7" s="26">
        <v>4</v>
      </c>
      <c r="B7" s="52">
        <f>[1]千村四丁目!C6</f>
        <v>3</v>
      </c>
      <c r="C7" s="52">
        <f>[1]千村四丁目!D6</f>
        <v>2</v>
      </c>
      <c r="D7" s="52">
        <f>[1]千村四丁目!E6</f>
        <v>5</v>
      </c>
      <c r="E7" s="26">
        <v>19</v>
      </c>
      <c r="F7" s="77">
        <f>[1]千村四丁目!C21</f>
        <v>4</v>
      </c>
      <c r="G7" s="77">
        <f>[1]千村四丁目!D21</f>
        <v>5</v>
      </c>
      <c r="H7" s="78">
        <f>[1]千村四丁目!E21</f>
        <v>9</v>
      </c>
      <c r="I7" s="29">
        <v>69</v>
      </c>
      <c r="J7" s="77">
        <f>[1]千村四丁目!K15</f>
        <v>3</v>
      </c>
      <c r="K7" s="77">
        <f>[1]千村四丁目!L15</f>
        <v>4</v>
      </c>
      <c r="L7" s="78">
        <f>[1]千村四丁目!M15</f>
        <v>7</v>
      </c>
    </row>
    <row r="8" spans="1:12" x14ac:dyDescent="0.15">
      <c r="A8" s="26">
        <v>5</v>
      </c>
      <c r="B8" s="52">
        <f>[1]千村四丁目!C7</f>
        <v>3</v>
      </c>
      <c r="C8" s="52">
        <f>[1]千村四丁目!D7</f>
        <v>3</v>
      </c>
      <c r="D8" s="52">
        <f>[1]千村四丁目!E7</f>
        <v>6</v>
      </c>
      <c r="E8" s="26">
        <v>20</v>
      </c>
      <c r="F8" s="77">
        <f>[1]千村四丁目!C22</f>
        <v>8</v>
      </c>
      <c r="G8" s="77">
        <f>[1]千村四丁目!D22</f>
        <v>3</v>
      </c>
      <c r="H8" s="78">
        <f>[1]千村四丁目!E22</f>
        <v>11</v>
      </c>
      <c r="I8" s="29">
        <v>70</v>
      </c>
      <c r="J8" s="77">
        <f>[1]千村四丁目!K16</f>
        <v>9</v>
      </c>
      <c r="K8" s="77">
        <f>[1]千村四丁目!L16</f>
        <v>10</v>
      </c>
      <c r="L8" s="78">
        <f>[1]千村四丁目!M16</f>
        <v>19</v>
      </c>
    </row>
    <row r="9" spans="1:12" x14ac:dyDescent="0.15">
      <c r="A9" s="26">
        <v>6</v>
      </c>
      <c r="B9" s="52">
        <f>[1]千村四丁目!C8</f>
        <v>1</v>
      </c>
      <c r="C9" s="52">
        <f>[1]千村四丁目!D8</f>
        <v>2</v>
      </c>
      <c r="D9" s="52">
        <f>[1]千村四丁目!E8</f>
        <v>3</v>
      </c>
      <c r="E9" s="26">
        <v>21</v>
      </c>
      <c r="F9" s="77">
        <f>[1]千村四丁目!C23</f>
        <v>5</v>
      </c>
      <c r="G9" s="77">
        <f>[1]千村四丁目!D23</f>
        <v>1</v>
      </c>
      <c r="H9" s="78">
        <f>[1]千村四丁目!E23</f>
        <v>6</v>
      </c>
      <c r="I9" s="29">
        <v>71</v>
      </c>
      <c r="J9" s="77">
        <f>[1]千村四丁目!K17</f>
        <v>7</v>
      </c>
      <c r="K9" s="77">
        <f>[1]千村四丁目!L17</f>
        <v>3</v>
      </c>
      <c r="L9" s="78">
        <f>[1]千村四丁目!M17</f>
        <v>10</v>
      </c>
    </row>
    <row r="10" spans="1:12" x14ac:dyDescent="0.15">
      <c r="A10" s="26">
        <v>7</v>
      </c>
      <c r="B10" s="52">
        <f>[1]千村四丁目!C9</f>
        <v>1</v>
      </c>
      <c r="C10" s="52">
        <f>[1]千村四丁目!D9</f>
        <v>2</v>
      </c>
      <c r="D10" s="52">
        <f>[1]千村四丁目!E9</f>
        <v>3</v>
      </c>
      <c r="E10" s="26">
        <v>22</v>
      </c>
      <c r="F10" s="77">
        <f>[1]千村四丁目!C24</f>
        <v>10</v>
      </c>
      <c r="G10" s="77">
        <f>[1]千村四丁目!D24</f>
        <v>2</v>
      </c>
      <c r="H10" s="78">
        <f>[1]千村四丁目!E24</f>
        <v>12</v>
      </c>
      <c r="I10" s="29">
        <v>72</v>
      </c>
      <c r="J10" s="77">
        <f>[1]千村四丁目!K18</f>
        <v>5</v>
      </c>
      <c r="K10" s="77">
        <f>[1]千村四丁目!L18</f>
        <v>11</v>
      </c>
      <c r="L10" s="78">
        <f>[1]千村四丁目!M18</f>
        <v>16</v>
      </c>
    </row>
    <row r="11" spans="1:12" x14ac:dyDescent="0.15">
      <c r="A11" s="26">
        <v>8</v>
      </c>
      <c r="B11" s="52">
        <f>[1]千村四丁目!C10</f>
        <v>4</v>
      </c>
      <c r="C11" s="52">
        <f>[1]千村四丁目!D10</f>
        <v>4</v>
      </c>
      <c r="D11" s="52">
        <f>[1]千村四丁目!E10</f>
        <v>8</v>
      </c>
      <c r="E11" s="26">
        <v>23</v>
      </c>
      <c r="F11" s="77">
        <f>[1]千村四丁目!C25</f>
        <v>3</v>
      </c>
      <c r="G11" s="77">
        <f>[1]千村四丁目!D25</f>
        <v>5</v>
      </c>
      <c r="H11" s="78">
        <f>[1]千村四丁目!E25</f>
        <v>8</v>
      </c>
      <c r="I11" s="29">
        <v>73</v>
      </c>
      <c r="J11" s="77">
        <f>[1]千村四丁目!K19</f>
        <v>4</v>
      </c>
      <c r="K11" s="77">
        <f>[1]千村四丁目!L19</f>
        <v>10</v>
      </c>
      <c r="L11" s="78">
        <f>[1]千村四丁目!M19</f>
        <v>14</v>
      </c>
    </row>
    <row r="12" spans="1:12" x14ac:dyDescent="0.15">
      <c r="A12" s="26">
        <v>9</v>
      </c>
      <c r="B12" s="52">
        <f>[1]千村四丁目!C11</f>
        <v>1</v>
      </c>
      <c r="C12" s="52">
        <f>[1]千村四丁目!D11</f>
        <v>3</v>
      </c>
      <c r="D12" s="52">
        <f>[1]千村四丁目!E11</f>
        <v>4</v>
      </c>
      <c r="E12" s="26">
        <v>24</v>
      </c>
      <c r="F12" s="77">
        <f>[1]千村四丁目!C26</f>
        <v>3</v>
      </c>
      <c r="G12" s="77">
        <f>[1]千村四丁目!D26</f>
        <v>3</v>
      </c>
      <c r="H12" s="78">
        <f>[1]千村四丁目!E26</f>
        <v>6</v>
      </c>
      <c r="I12" s="29">
        <v>74</v>
      </c>
      <c r="J12" s="77">
        <f>[1]千村四丁目!K20</f>
        <v>2</v>
      </c>
      <c r="K12" s="77">
        <f>[1]千村四丁目!L20</f>
        <v>4</v>
      </c>
      <c r="L12" s="78">
        <f>[1]千村四丁目!M20</f>
        <v>6</v>
      </c>
    </row>
    <row r="13" spans="1:12" x14ac:dyDescent="0.15">
      <c r="A13" s="26">
        <v>10</v>
      </c>
      <c r="B13" s="52">
        <f>[1]千村四丁目!C12</f>
        <v>7</v>
      </c>
      <c r="C13" s="52">
        <f>[1]千村四丁目!D12</f>
        <v>4</v>
      </c>
      <c r="D13" s="52">
        <f>[1]千村四丁目!E12</f>
        <v>11</v>
      </c>
      <c r="E13" s="26">
        <v>25</v>
      </c>
      <c r="F13" s="77">
        <f>[1]千村四丁目!C27</f>
        <v>5</v>
      </c>
      <c r="G13" s="77">
        <f>[1]千村四丁目!D27</f>
        <v>4</v>
      </c>
      <c r="H13" s="78">
        <f>[1]千村四丁目!E27</f>
        <v>9</v>
      </c>
      <c r="I13" s="29">
        <v>75</v>
      </c>
      <c r="J13" s="77">
        <f>[1]千村四丁目!K21</f>
        <v>5</v>
      </c>
      <c r="K13" s="77">
        <f>[1]千村四丁目!L21</f>
        <v>5</v>
      </c>
      <c r="L13" s="78">
        <f>[1]千村四丁目!M21</f>
        <v>10</v>
      </c>
    </row>
    <row r="14" spans="1:12" x14ac:dyDescent="0.15">
      <c r="A14" s="26">
        <v>11</v>
      </c>
      <c r="B14" s="52">
        <f>[1]千村四丁目!C13</f>
        <v>6</v>
      </c>
      <c r="C14" s="52">
        <f>[1]千村四丁目!D13</f>
        <v>5</v>
      </c>
      <c r="D14" s="52">
        <f>[1]千村四丁目!E13</f>
        <v>11</v>
      </c>
      <c r="E14" s="26">
        <v>26</v>
      </c>
      <c r="F14" s="77">
        <f>[1]千村四丁目!C28</f>
        <v>3</v>
      </c>
      <c r="G14" s="77">
        <f>[1]千村四丁目!D28</f>
        <v>2</v>
      </c>
      <c r="H14" s="78">
        <f>[1]千村四丁目!E28</f>
        <v>5</v>
      </c>
      <c r="I14" s="29">
        <v>76</v>
      </c>
      <c r="J14" s="77">
        <f>[1]千村四丁目!K22</f>
        <v>10</v>
      </c>
      <c r="K14" s="77">
        <f>[1]千村四丁目!L22</f>
        <v>5</v>
      </c>
      <c r="L14" s="78">
        <f>[1]千村四丁目!M22</f>
        <v>15</v>
      </c>
    </row>
    <row r="15" spans="1:12" x14ac:dyDescent="0.15">
      <c r="A15" s="26">
        <v>12</v>
      </c>
      <c r="B15" s="52">
        <f>[1]千村四丁目!C14</f>
        <v>3</v>
      </c>
      <c r="C15" s="52">
        <f>[1]千村四丁目!D14</f>
        <v>3</v>
      </c>
      <c r="D15" s="52">
        <f>[1]千村四丁目!E14</f>
        <v>6</v>
      </c>
      <c r="E15" s="26">
        <v>27</v>
      </c>
      <c r="F15" s="77">
        <f>[1]千村四丁目!C29</f>
        <v>3</v>
      </c>
      <c r="G15" s="77">
        <f>[1]千村四丁目!D29</f>
        <v>3</v>
      </c>
      <c r="H15" s="78">
        <f>[1]千村四丁目!E29</f>
        <v>6</v>
      </c>
      <c r="I15" s="29">
        <v>77</v>
      </c>
      <c r="J15" s="77">
        <f>[1]千村四丁目!K23</f>
        <v>0</v>
      </c>
      <c r="K15" s="77">
        <f>[1]千村四丁目!L23</f>
        <v>3</v>
      </c>
      <c r="L15" s="78">
        <f>[1]千村四丁目!M23</f>
        <v>3</v>
      </c>
    </row>
    <row r="16" spans="1:12" x14ac:dyDescent="0.15">
      <c r="A16" s="26">
        <v>13</v>
      </c>
      <c r="B16" s="52">
        <f>[1]千村四丁目!C15</f>
        <v>7</v>
      </c>
      <c r="C16" s="52">
        <f>[1]千村四丁目!D15</f>
        <v>4</v>
      </c>
      <c r="D16" s="52">
        <f>[1]千村四丁目!E15</f>
        <v>11</v>
      </c>
      <c r="E16" s="26">
        <v>28</v>
      </c>
      <c r="F16" s="77">
        <f>[1]千村四丁目!G2</f>
        <v>3</v>
      </c>
      <c r="G16" s="77">
        <f>[1]千村四丁目!H2</f>
        <v>3</v>
      </c>
      <c r="H16" s="78">
        <f>[1]千村四丁目!I2</f>
        <v>6</v>
      </c>
      <c r="I16" s="29">
        <v>78</v>
      </c>
      <c r="J16" s="77">
        <f>[1]千村四丁目!K24</f>
        <v>3</v>
      </c>
      <c r="K16" s="77">
        <f>[1]千村四丁目!L24</f>
        <v>1</v>
      </c>
      <c r="L16" s="78">
        <f>[1]千村四丁目!M24</f>
        <v>4</v>
      </c>
    </row>
    <row r="17" spans="1:12" ht="14.25" thickBot="1" x14ac:dyDescent="0.2">
      <c r="A17" s="30">
        <v>14</v>
      </c>
      <c r="B17" s="54">
        <f>[1]千村四丁目!C16</f>
        <v>1</v>
      </c>
      <c r="C17" s="54">
        <f>[1]千村四丁目!D16</f>
        <v>6</v>
      </c>
      <c r="D17" s="81">
        <f>[1]千村四丁目!E16</f>
        <v>7</v>
      </c>
      <c r="E17" s="26">
        <v>29</v>
      </c>
      <c r="F17" s="77">
        <f>[1]千村四丁目!G3</f>
        <v>1</v>
      </c>
      <c r="G17" s="77">
        <f>[1]千村四丁目!H3</f>
        <v>2</v>
      </c>
      <c r="H17" s="78">
        <f>[1]千村四丁目!I3</f>
        <v>3</v>
      </c>
      <c r="I17" s="29">
        <v>79</v>
      </c>
      <c r="J17" s="77">
        <f>[1]千村四丁目!K25</f>
        <v>5</v>
      </c>
      <c r="K17" s="77">
        <f>[1]千村四丁目!L25</f>
        <v>2</v>
      </c>
      <c r="L17" s="78">
        <f>[1]千村四丁目!M25</f>
        <v>7</v>
      </c>
    </row>
    <row r="18" spans="1:12" ht="15" thickTop="1" thickBot="1" x14ac:dyDescent="0.2">
      <c r="A18" s="34" t="s">
        <v>241</v>
      </c>
      <c r="B18" s="55">
        <f>SUM(B3:B17)</f>
        <v>45</v>
      </c>
      <c r="C18" s="56">
        <f>SUM(C3:C17)</f>
        <v>42</v>
      </c>
      <c r="D18" s="37">
        <f>SUM(B18:C18)</f>
        <v>87</v>
      </c>
      <c r="E18" s="26">
        <v>30</v>
      </c>
      <c r="F18" s="77">
        <f>[1]千村四丁目!G4</f>
        <v>1</v>
      </c>
      <c r="G18" s="77">
        <f>[1]千村四丁目!H4</f>
        <v>0</v>
      </c>
      <c r="H18" s="78">
        <f>[1]千村四丁目!I4</f>
        <v>1</v>
      </c>
      <c r="I18" s="29">
        <v>80</v>
      </c>
      <c r="J18" s="77">
        <f>[1]千村四丁目!K26</f>
        <v>2</v>
      </c>
      <c r="K18" s="77">
        <f>[1]千村四丁目!L26</f>
        <v>6</v>
      </c>
      <c r="L18" s="78">
        <f>[1]千村四丁目!M26</f>
        <v>8</v>
      </c>
    </row>
    <row r="19" spans="1:12" x14ac:dyDescent="0.15">
      <c r="E19" s="26">
        <v>31</v>
      </c>
      <c r="F19" s="77">
        <f>[1]千村四丁目!G5</f>
        <v>5</v>
      </c>
      <c r="G19" s="77">
        <f>[1]千村四丁目!H5</f>
        <v>0</v>
      </c>
      <c r="H19" s="78">
        <f>[1]千村四丁目!I5</f>
        <v>5</v>
      </c>
      <c r="I19" s="29">
        <v>81</v>
      </c>
      <c r="J19" s="77">
        <f>[1]千村四丁目!K27</f>
        <v>7</v>
      </c>
      <c r="K19" s="77">
        <f>[1]千村四丁目!L27</f>
        <v>2</v>
      </c>
      <c r="L19" s="78">
        <f>[1]千村四丁目!M27</f>
        <v>9</v>
      </c>
    </row>
    <row r="20" spans="1:12" x14ac:dyDescent="0.15">
      <c r="E20" s="26">
        <v>32</v>
      </c>
      <c r="F20" s="77">
        <f>[1]千村四丁目!G6</f>
        <v>4</v>
      </c>
      <c r="G20" s="77">
        <f>[1]千村四丁目!H6</f>
        <v>6</v>
      </c>
      <c r="H20" s="78">
        <f>[1]千村四丁目!I6</f>
        <v>10</v>
      </c>
      <c r="I20" s="29">
        <v>82</v>
      </c>
      <c r="J20" s="77">
        <f>[1]千村四丁目!K28</f>
        <v>1</v>
      </c>
      <c r="K20" s="77">
        <f>[1]千村四丁目!L28</f>
        <v>6</v>
      </c>
      <c r="L20" s="78">
        <f>[1]千村四丁目!M28</f>
        <v>7</v>
      </c>
    </row>
    <row r="21" spans="1:12" x14ac:dyDescent="0.15">
      <c r="E21" s="26">
        <v>33</v>
      </c>
      <c r="F21" s="77">
        <f>[1]千村四丁目!G7</f>
        <v>2</v>
      </c>
      <c r="G21" s="77">
        <f>[1]千村四丁目!H7</f>
        <v>5</v>
      </c>
      <c r="H21" s="78">
        <f>[1]千村四丁目!I7</f>
        <v>7</v>
      </c>
      <c r="I21" s="29">
        <v>83</v>
      </c>
      <c r="J21" s="77">
        <f>[1]千村四丁目!K29</f>
        <v>1</v>
      </c>
      <c r="K21" s="77">
        <f>[1]千村四丁目!L29</f>
        <v>2</v>
      </c>
      <c r="L21" s="78">
        <f>[1]千村四丁目!M29</f>
        <v>3</v>
      </c>
    </row>
    <row r="22" spans="1:12" x14ac:dyDescent="0.15">
      <c r="E22" s="26">
        <v>34</v>
      </c>
      <c r="F22" s="77">
        <f>[1]千村四丁目!G8</f>
        <v>5</v>
      </c>
      <c r="G22" s="77">
        <f>[1]千村四丁目!H8</f>
        <v>2</v>
      </c>
      <c r="H22" s="78">
        <f>[1]千村四丁目!I8</f>
        <v>7</v>
      </c>
      <c r="I22" s="29">
        <v>84</v>
      </c>
      <c r="J22" s="77">
        <f>[1]千村四丁目!O2</f>
        <v>1</v>
      </c>
      <c r="K22" s="77">
        <f>[1]千村四丁目!P2</f>
        <v>3</v>
      </c>
      <c r="L22" s="78">
        <f>[1]千村四丁目!Q2</f>
        <v>4</v>
      </c>
    </row>
    <row r="23" spans="1:12" x14ac:dyDescent="0.15">
      <c r="E23" s="26">
        <v>35</v>
      </c>
      <c r="F23" s="77">
        <f>[1]千村四丁目!G9</f>
        <v>6</v>
      </c>
      <c r="G23" s="77">
        <f>[1]千村四丁目!H9</f>
        <v>4</v>
      </c>
      <c r="H23" s="78">
        <f>[1]千村四丁目!I9</f>
        <v>10</v>
      </c>
      <c r="I23" s="29">
        <v>85</v>
      </c>
      <c r="J23" s="77">
        <f>[1]千村四丁目!O3</f>
        <v>1</v>
      </c>
      <c r="K23" s="77">
        <f>[1]千村四丁目!P3</f>
        <v>1</v>
      </c>
      <c r="L23" s="78">
        <f>[1]千村四丁目!Q3</f>
        <v>2</v>
      </c>
    </row>
    <row r="24" spans="1:12" x14ac:dyDescent="0.15">
      <c r="E24" s="26">
        <v>36</v>
      </c>
      <c r="F24" s="77">
        <f>[1]千村四丁目!G10</f>
        <v>4</v>
      </c>
      <c r="G24" s="77">
        <f>[1]千村四丁目!H10</f>
        <v>3</v>
      </c>
      <c r="H24" s="78">
        <f>[1]千村四丁目!I10</f>
        <v>7</v>
      </c>
      <c r="I24" s="29">
        <v>86</v>
      </c>
      <c r="J24" s="77">
        <f>[1]千村四丁目!O4</f>
        <v>1</v>
      </c>
      <c r="K24" s="77">
        <f>[1]千村四丁目!P4</f>
        <v>1</v>
      </c>
      <c r="L24" s="78">
        <f>[1]千村四丁目!Q4</f>
        <v>2</v>
      </c>
    </row>
    <row r="25" spans="1:12" x14ac:dyDescent="0.15">
      <c r="E25" s="26">
        <v>37</v>
      </c>
      <c r="F25" s="77">
        <f>[1]千村四丁目!G11</f>
        <v>4</v>
      </c>
      <c r="G25" s="77">
        <f>[1]千村四丁目!H11</f>
        <v>3</v>
      </c>
      <c r="H25" s="78">
        <f>[1]千村四丁目!I11</f>
        <v>7</v>
      </c>
      <c r="I25" s="29">
        <v>87</v>
      </c>
      <c r="J25" s="77">
        <f>[1]千村四丁目!O5</f>
        <v>0</v>
      </c>
      <c r="K25" s="77">
        <f>[1]千村四丁目!P5</f>
        <v>3</v>
      </c>
      <c r="L25" s="78">
        <f>[1]千村四丁目!Q5</f>
        <v>3</v>
      </c>
    </row>
    <row r="26" spans="1:12" x14ac:dyDescent="0.15">
      <c r="E26" s="26">
        <v>38</v>
      </c>
      <c r="F26" s="77">
        <f>[1]千村四丁目!G12</f>
        <v>3</v>
      </c>
      <c r="G26" s="77">
        <f>[1]千村四丁目!H12</f>
        <v>2</v>
      </c>
      <c r="H26" s="78">
        <f>[1]千村四丁目!I12</f>
        <v>5</v>
      </c>
      <c r="I26" s="29">
        <v>88</v>
      </c>
      <c r="J26" s="77">
        <f>[1]千村四丁目!O6</f>
        <v>0</v>
      </c>
      <c r="K26" s="77">
        <f>[1]千村四丁目!P6</f>
        <v>3</v>
      </c>
      <c r="L26" s="78">
        <f>[1]千村四丁目!Q6</f>
        <v>3</v>
      </c>
    </row>
    <row r="27" spans="1:12" x14ac:dyDescent="0.15">
      <c r="E27" s="26">
        <v>39</v>
      </c>
      <c r="F27" s="77">
        <f>[1]千村四丁目!G13</f>
        <v>7</v>
      </c>
      <c r="G27" s="77">
        <f>[1]千村四丁目!H13</f>
        <v>3</v>
      </c>
      <c r="H27" s="78">
        <f>[1]千村四丁目!I13</f>
        <v>10</v>
      </c>
      <c r="I27" s="29">
        <v>89</v>
      </c>
      <c r="J27" s="77">
        <f>[1]千村四丁目!O7</f>
        <v>3</v>
      </c>
      <c r="K27" s="77">
        <f>[1]千村四丁目!P7</f>
        <v>4</v>
      </c>
      <c r="L27" s="78">
        <f>[1]千村四丁目!Q7</f>
        <v>7</v>
      </c>
    </row>
    <row r="28" spans="1:12" x14ac:dyDescent="0.15">
      <c r="E28" s="26">
        <v>40</v>
      </c>
      <c r="F28" s="77">
        <f>[1]千村四丁目!G14</f>
        <v>4</v>
      </c>
      <c r="G28" s="77">
        <f>[1]千村四丁目!H14</f>
        <v>5</v>
      </c>
      <c r="H28" s="78">
        <f>[1]千村四丁目!I14</f>
        <v>9</v>
      </c>
      <c r="I28" s="29">
        <v>90</v>
      </c>
      <c r="J28" s="77">
        <f>[1]千村四丁目!O8</f>
        <v>1</v>
      </c>
      <c r="K28" s="77">
        <f>[1]千村四丁目!P8</f>
        <v>1</v>
      </c>
      <c r="L28" s="78">
        <f>[1]千村四丁目!Q8</f>
        <v>2</v>
      </c>
    </row>
    <row r="29" spans="1:12" x14ac:dyDescent="0.15">
      <c r="E29" s="26">
        <v>41</v>
      </c>
      <c r="F29" s="77">
        <f>[1]千村四丁目!G15</f>
        <v>5</v>
      </c>
      <c r="G29" s="77">
        <f>[1]千村四丁目!H15</f>
        <v>5</v>
      </c>
      <c r="H29" s="78">
        <f>[1]千村四丁目!I15</f>
        <v>10</v>
      </c>
      <c r="I29" s="29">
        <v>91</v>
      </c>
      <c r="J29" s="77">
        <f>[1]千村四丁目!O9</f>
        <v>1</v>
      </c>
      <c r="K29" s="77">
        <f>[1]千村四丁目!P9</f>
        <v>0</v>
      </c>
      <c r="L29" s="78">
        <f>[1]千村四丁目!Q9</f>
        <v>1</v>
      </c>
    </row>
    <row r="30" spans="1:12" x14ac:dyDescent="0.15">
      <c r="E30" s="26">
        <v>42</v>
      </c>
      <c r="F30" s="77">
        <f>[1]千村四丁目!G16</f>
        <v>2</v>
      </c>
      <c r="G30" s="77">
        <f>[1]千村四丁目!H16</f>
        <v>6</v>
      </c>
      <c r="H30" s="78">
        <f>[1]千村四丁目!I16</f>
        <v>8</v>
      </c>
      <c r="I30" s="29">
        <v>92</v>
      </c>
      <c r="J30" s="77">
        <f>[1]千村四丁目!O10</f>
        <v>0</v>
      </c>
      <c r="K30" s="77">
        <f>[1]千村四丁目!P10</f>
        <v>1</v>
      </c>
      <c r="L30" s="78">
        <f>[1]千村四丁目!Q10</f>
        <v>1</v>
      </c>
    </row>
    <row r="31" spans="1:12" x14ac:dyDescent="0.15">
      <c r="E31" s="26">
        <v>43</v>
      </c>
      <c r="F31" s="77">
        <f>[1]千村四丁目!G17</f>
        <v>6</v>
      </c>
      <c r="G31" s="77">
        <f>[1]千村四丁目!H17</f>
        <v>7</v>
      </c>
      <c r="H31" s="78">
        <f>[1]千村四丁目!I17</f>
        <v>13</v>
      </c>
      <c r="I31" s="29">
        <v>93</v>
      </c>
      <c r="J31" s="77">
        <f>[1]千村四丁目!O11</f>
        <v>1</v>
      </c>
      <c r="K31" s="77">
        <f>[1]千村四丁目!P11</f>
        <v>0</v>
      </c>
      <c r="L31" s="78">
        <f>[1]千村四丁目!Q11</f>
        <v>1</v>
      </c>
    </row>
    <row r="32" spans="1:12" x14ac:dyDescent="0.15">
      <c r="E32" s="26">
        <v>44</v>
      </c>
      <c r="F32" s="77">
        <f>[1]千村四丁目!G18</f>
        <v>8</v>
      </c>
      <c r="G32" s="77">
        <f>[1]千村四丁目!H18</f>
        <v>8</v>
      </c>
      <c r="H32" s="78">
        <f>[1]千村四丁目!I18</f>
        <v>16</v>
      </c>
      <c r="I32" s="29">
        <v>94</v>
      </c>
      <c r="J32" s="77">
        <f>[1]千村四丁目!O12</f>
        <v>0</v>
      </c>
      <c r="K32" s="77">
        <f>[1]千村四丁目!P12</f>
        <v>0</v>
      </c>
      <c r="L32" s="78">
        <f>[1]千村四丁目!Q12</f>
        <v>0</v>
      </c>
    </row>
    <row r="33" spans="5:12" x14ac:dyDescent="0.15">
      <c r="E33" s="26">
        <v>45</v>
      </c>
      <c r="F33" s="77">
        <f>[1]千村四丁目!G19</f>
        <v>8</v>
      </c>
      <c r="G33" s="77">
        <f>[1]千村四丁目!H19</f>
        <v>5</v>
      </c>
      <c r="H33" s="78">
        <f>[1]千村四丁目!I19</f>
        <v>13</v>
      </c>
      <c r="I33" s="29">
        <v>95</v>
      </c>
      <c r="J33" s="77">
        <f>[1]千村四丁目!O13</f>
        <v>0</v>
      </c>
      <c r="K33" s="77">
        <f>[1]千村四丁目!P13</f>
        <v>0</v>
      </c>
      <c r="L33" s="78">
        <f>[1]千村四丁目!Q13</f>
        <v>0</v>
      </c>
    </row>
    <row r="34" spans="5:12" x14ac:dyDescent="0.15">
      <c r="E34" s="26">
        <v>46</v>
      </c>
      <c r="F34" s="77">
        <f>[1]千村四丁目!G20</f>
        <v>11</v>
      </c>
      <c r="G34" s="77">
        <f>[1]千村四丁目!H20</f>
        <v>4</v>
      </c>
      <c r="H34" s="78">
        <f>[1]千村四丁目!I20</f>
        <v>15</v>
      </c>
      <c r="I34" s="29">
        <v>96</v>
      </c>
      <c r="J34" s="77">
        <f>[1]千村四丁目!O14</f>
        <v>0</v>
      </c>
      <c r="K34" s="77">
        <f>[1]千村四丁目!P14</f>
        <v>0</v>
      </c>
      <c r="L34" s="78">
        <f>[1]千村四丁目!Q14</f>
        <v>0</v>
      </c>
    </row>
    <row r="35" spans="5:12" x14ac:dyDescent="0.15">
      <c r="E35" s="26">
        <v>47</v>
      </c>
      <c r="F35" s="77">
        <f>[1]千村四丁目!G21</f>
        <v>7</v>
      </c>
      <c r="G35" s="77">
        <f>[1]千村四丁目!H21</f>
        <v>8</v>
      </c>
      <c r="H35" s="78">
        <f>[1]千村四丁目!I21</f>
        <v>15</v>
      </c>
      <c r="I35" s="29">
        <v>97</v>
      </c>
      <c r="J35" s="77">
        <f>[1]千村四丁目!O15</f>
        <v>0</v>
      </c>
      <c r="K35" s="77">
        <f>[1]千村四丁目!P15</f>
        <v>1</v>
      </c>
      <c r="L35" s="78">
        <f>[1]千村四丁目!Q15</f>
        <v>1</v>
      </c>
    </row>
    <row r="36" spans="5:12" x14ac:dyDescent="0.15">
      <c r="E36" s="26">
        <v>48</v>
      </c>
      <c r="F36" s="77">
        <f>[1]千村四丁目!G22</f>
        <v>6</v>
      </c>
      <c r="G36" s="77">
        <f>[1]千村四丁目!H22</f>
        <v>5</v>
      </c>
      <c r="H36" s="78">
        <f>[1]千村四丁目!I22</f>
        <v>11</v>
      </c>
      <c r="I36" s="29">
        <v>98</v>
      </c>
      <c r="J36" s="77">
        <f>[1]千村四丁目!O16</f>
        <v>0</v>
      </c>
      <c r="K36" s="77">
        <f>[1]千村四丁目!P16</f>
        <v>0</v>
      </c>
      <c r="L36" s="78">
        <f>[1]千村四丁目!Q16</f>
        <v>0</v>
      </c>
    </row>
    <row r="37" spans="5:12" x14ac:dyDescent="0.15">
      <c r="E37" s="26">
        <v>49</v>
      </c>
      <c r="F37" s="77">
        <f>[1]千村四丁目!G23</f>
        <v>7</v>
      </c>
      <c r="G37" s="77">
        <f>[1]千村四丁目!H23</f>
        <v>11</v>
      </c>
      <c r="H37" s="78">
        <f>[1]千村四丁目!I23</f>
        <v>18</v>
      </c>
      <c r="I37" s="29">
        <v>99</v>
      </c>
      <c r="J37" s="77">
        <f>[1]千村四丁目!O17</f>
        <v>0</v>
      </c>
      <c r="K37" s="77">
        <f>[1]千村四丁目!P17</f>
        <v>0</v>
      </c>
      <c r="L37" s="78">
        <f>[1]千村四丁目!Q17</f>
        <v>0</v>
      </c>
    </row>
    <row r="38" spans="5:12" x14ac:dyDescent="0.15">
      <c r="E38" s="26">
        <v>50</v>
      </c>
      <c r="F38" s="77">
        <f>[1]千村四丁目!G24</f>
        <v>8</v>
      </c>
      <c r="G38" s="77">
        <f>[1]千村四丁目!H24</f>
        <v>5</v>
      </c>
      <c r="H38" s="78">
        <f>[1]千村四丁目!I24</f>
        <v>13</v>
      </c>
      <c r="I38" s="29">
        <v>100</v>
      </c>
      <c r="J38" s="77">
        <f>[1]千村四丁目!O18</f>
        <v>0</v>
      </c>
      <c r="K38" s="77">
        <f>[1]千村四丁目!P18</f>
        <v>0</v>
      </c>
      <c r="L38" s="78">
        <f>[1]千村四丁目!Q18</f>
        <v>0</v>
      </c>
    </row>
    <row r="39" spans="5:12" x14ac:dyDescent="0.15">
      <c r="E39" s="26">
        <v>51</v>
      </c>
      <c r="F39" s="77">
        <f>[1]千村四丁目!G25</f>
        <v>9</v>
      </c>
      <c r="G39" s="77">
        <f>[1]千村四丁目!H25</f>
        <v>5</v>
      </c>
      <c r="H39" s="78">
        <f>[1]千村四丁目!I25</f>
        <v>14</v>
      </c>
      <c r="I39" s="29">
        <v>101</v>
      </c>
      <c r="J39" s="77">
        <f>[1]千村四丁目!O19</f>
        <v>0</v>
      </c>
      <c r="K39" s="77">
        <f>[1]千村四丁目!P19</f>
        <v>0</v>
      </c>
      <c r="L39" s="78">
        <f>[1]千村四丁目!Q19</f>
        <v>0</v>
      </c>
    </row>
    <row r="40" spans="5:12" x14ac:dyDescent="0.15">
      <c r="E40" s="26">
        <v>52</v>
      </c>
      <c r="F40" s="77">
        <f>[1]千村四丁目!G26</f>
        <v>8</v>
      </c>
      <c r="G40" s="77">
        <f>[1]千村四丁目!H26</f>
        <v>5</v>
      </c>
      <c r="H40" s="78">
        <f>[1]千村四丁目!I26</f>
        <v>13</v>
      </c>
      <c r="I40" s="29">
        <v>102</v>
      </c>
      <c r="J40" s="77">
        <f>[1]千村四丁目!O20</f>
        <v>0</v>
      </c>
      <c r="K40" s="77">
        <f>[1]千村四丁目!P20</f>
        <v>0</v>
      </c>
      <c r="L40" s="78">
        <f>[1]千村四丁目!Q20</f>
        <v>0</v>
      </c>
    </row>
    <row r="41" spans="5:12" x14ac:dyDescent="0.15">
      <c r="E41" s="26">
        <v>53</v>
      </c>
      <c r="F41" s="77">
        <f>[1]千村四丁目!G27</f>
        <v>2</v>
      </c>
      <c r="G41" s="77">
        <f>[1]千村四丁目!H27</f>
        <v>7</v>
      </c>
      <c r="H41" s="78">
        <f>[1]千村四丁目!I27</f>
        <v>9</v>
      </c>
      <c r="I41" s="29">
        <v>103</v>
      </c>
      <c r="J41" s="77">
        <f>[1]千村四丁目!O21</f>
        <v>0</v>
      </c>
      <c r="K41" s="77">
        <f>[1]千村四丁目!P21</f>
        <v>0</v>
      </c>
      <c r="L41" s="78">
        <f>[1]千村四丁目!Q21</f>
        <v>0</v>
      </c>
    </row>
    <row r="42" spans="5:12" x14ac:dyDescent="0.15">
      <c r="E42" s="26">
        <v>54</v>
      </c>
      <c r="F42" s="77">
        <f>[1]千村四丁目!G28</f>
        <v>7</v>
      </c>
      <c r="G42" s="77">
        <f>[1]千村四丁目!H28</f>
        <v>4</v>
      </c>
      <c r="H42" s="78">
        <f>[1]千村四丁目!I28</f>
        <v>11</v>
      </c>
      <c r="I42" s="29">
        <v>104</v>
      </c>
      <c r="J42" s="77">
        <f>[1]千村四丁目!O22</f>
        <v>0</v>
      </c>
      <c r="K42" s="77">
        <f>[1]千村四丁目!P22</f>
        <v>0</v>
      </c>
      <c r="L42" s="78">
        <f>[1]千村四丁目!Q22</f>
        <v>0</v>
      </c>
    </row>
    <row r="43" spans="5:12" x14ac:dyDescent="0.15">
      <c r="E43" s="26">
        <v>55</v>
      </c>
      <c r="F43" s="77">
        <f>[1]千村四丁目!G29</f>
        <v>7</v>
      </c>
      <c r="G43" s="77">
        <f>[1]千村四丁目!H29</f>
        <v>6</v>
      </c>
      <c r="H43" s="78">
        <f>[1]千村四丁目!I29</f>
        <v>13</v>
      </c>
      <c r="I43" s="29">
        <v>105</v>
      </c>
      <c r="J43" s="77">
        <f>[1]千村四丁目!O23</f>
        <v>0</v>
      </c>
      <c r="K43" s="77">
        <f>[1]千村四丁目!P23</f>
        <v>0</v>
      </c>
      <c r="L43" s="78">
        <f>[1]千村四丁目!Q23</f>
        <v>0</v>
      </c>
    </row>
    <row r="44" spans="5:12" x14ac:dyDescent="0.15">
      <c r="E44" s="26">
        <v>56</v>
      </c>
      <c r="F44" s="77">
        <f>[1]千村四丁目!K2</f>
        <v>7</v>
      </c>
      <c r="G44" s="77">
        <f>[1]千村四丁目!L2</f>
        <v>4</v>
      </c>
      <c r="H44" s="78">
        <f>[1]千村四丁目!M2</f>
        <v>11</v>
      </c>
      <c r="I44" s="29">
        <v>106</v>
      </c>
      <c r="J44" s="77">
        <f>[1]千村四丁目!O24</f>
        <v>0</v>
      </c>
      <c r="K44" s="77">
        <f>[1]千村四丁目!P24</f>
        <v>0</v>
      </c>
      <c r="L44" s="78">
        <f>[1]千村四丁目!Q24</f>
        <v>0</v>
      </c>
    </row>
    <row r="45" spans="5:12" x14ac:dyDescent="0.15">
      <c r="E45" s="26">
        <v>57</v>
      </c>
      <c r="F45" s="77">
        <f>[1]千村四丁目!K3</f>
        <v>3</v>
      </c>
      <c r="G45" s="77">
        <f>[1]千村四丁目!L3</f>
        <v>6</v>
      </c>
      <c r="H45" s="78">
        <f>[1]千村四丁目!M3</f>
        <v>9</v>
      </c>
      <c r="I45" s="29">
        <v>107</v>
      </c>
      <c r="J45" s="77">
        <f>[1]千村四丁目!O25</f>
        <v>0</v>
      </c>
      <c r="K45" s="77">
        <f>[1]千村四丁目!P25</f>
        <v>0</v>
      </c>
      <c r="L45" s="78">
        <f>[1]千村四丁目!Q25</f>
        <v>0</v>
      </c>
    </row>
    <row r="46" spans="5:12" ht="14.25" thickBot="1" x14ac:dyDescent="0.2">
      <c r="E46" s="26">
        <v>58</v>
      </c>
      <c r="F46" s="77">
        <f>[1]千村四丁目!K4</f>
        <v>4</v>
      </c>
      <c r="G46" s="77">
        <f>[1]千村四丁目!L4</f>
        <v>4</v>
      </c>
      <c r="H46" s="78">
        <f>[1]千村四丁目!M4</f>
        <v>8</v>
      </c>
      <c r="I46" s="57">
        <v>108</v>
      </c>
      <c r="J46" s="80">
        <f>[1]千村四丁目!O26</f>
        <v>0</v>
      </c>
      <c r="K46" s="80">
        <f>[1]千村四丁目!P26</f>
        <v>0</v>
      </c>
      <c r="L46" s="81">
        <f>[1]千村四丁目!Q26</f>
        <v>0</v>
      </c>
    </row>
    <row r="47" spans="5:12" ht="15" thickTop="1" thickBot="1" x14ac:dyDescent="0.2">
      <c r="E47" s="26">
        <v>59</v>
      </c>
      <c r="F47" s="77">
        <f>[1]千村四丁目!K5</f>
        <v>4</v>
      </c>
      <c r="G47" s="77">
        <f>[1]千村四丁目!L5</f>
        <v>1</v>
      </c>
      <c r="H47" s="78">
        <f>[1]千村四丁目!M5</f>
        <v>5</v>
      </c>
      <c r="I47" s="38" t="s">
        <v>241</v>
      </c>
      <c r="J47" s="83">
        <f>SUM(J3:J46)</f>
        <v>100</v>
      </c>
      <c r="K47" s="83">
        <f>SUM(K3:K46)</f>
        <v>118</v>
      </c>
      <c r="L47" s="40">
        <f>SUM(J47:K47)</f>
        <v>218</v>
      </c>
    </row>
    <row r="48" spans="5:12" x14ac:dyDescent="0.15">
      <c r="E48" s="26">
        <v>60</v>
      </c>
      <c r="F48" s="77">
        <f>[1]千村四丁目!K6</f>
        <v>7</v>
      </c>
      <c r="G48" s="77">
        <f>[1]千村四丁目!L6</f>
        <v>5</v>
      </c>
      <c r="H48" s="78">
        <f>[1]千村四丁目!M6</f>
        <v>12</v>
      </c>
    </row>
    <row r="49" spans="5:12" ht="14.25" thickBot="1" x14ac:dyDescent="0.2">
      <c r="E49" s="26">
        <v>61</v>
      </c>
      <c r="F49" s="77">
        <f>[1]千村四丁目!K7</f>
        <v>2</v>
      </c>
      <c r="G49" s="77">
        <f>[1]千村四丁目!L7</f>
        <v>6</v>
      </c>
      <c r="H49" s="78">
        <f>[1]千村四丁目!M7</f>
        <v>8</v>
      </c>
      <c r="J49" s="60" t="s">
        <v>561</v>
      </c>
    </row>
    <row r="50" spans="5:12" x14ac:dyDescent="0.15">
      <c r="E50" s="26">
        <v>62</v>
      </c>
      <c r="F50" s="77">
        <f>[1]千村四丁目!K8</f>
        <v>3</v>
      </c>
      <c r="G50" s="77">
        <f>[1]千村四丁目!L8</f>
        <v>2</v>
      </c>
      <c r="H50" s="78">
        <f>[1]千村四丁目!M8</f>
        <v>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[1]千村四丁目!K9</f>
        <v>6</v>
      </c>
      <c r="G51" s="77">
        <f>[1]千村四丁目!L9</f>
        <v>6</v>
      </c>
      <c r="H51" s="78">
        <f>[1]千村四丁目!M9</f>
        <v>12</v>
      </c>
      <c r="J51" s="45">
        <f>SUM(B18,F53,J47)</f>
        <v>395</v>
      </c>
      <c r="K51" s="46">
        <f>SUM(C18,G53,K47)</f>
        <v>380</v>
      </c>
      <c r="L51" s="47">
        <f>SUM(J51:K51)</f>
        <v>775</v>
      </c>
    </row>
    <row r="52" spans="5:12" ht="14.25" thickBot="1" x14ac:dyDescent="0.2">
      <c r="E52" s="30">
        <v>64</v>
      </c>
      <c r="F52" s="80">
        <f>[1]千村四丁目!K10</f>
        <v>3</v>
      </c>
      <c r="G52" s="80">
        <f>[1]千村四丁目!L10</f>
        <v>5</v>
      </c>
      <c r="H52" s="81">
        <f>[1]千村四丁目!M10</f>
        <v>8</v>
      </c>
    </row>
    <row r="53" spans="5:12" ht="15" thickTop="1" thickBot="1" x14ac:dyDescent="0.2">
      <c r="E53" s="34" t="s">
        <v>241</v>
      </c>
      <c r="F53" s="37">
        <f>SUM(F3:F52)</f>
        <v>250</v>
      </c>
      <c r="G53" s="59">
        <f>SUM(G3:G52)</f>
        <v>220</v>
      </c>
      <c r="H53" s="40">
        <f>SUM(F53:G53)</f>
        <v>470</v>
      </c>
    </row>
    <row r="56" spans="5:12" x14ac:dyDescent="0.15">
      <c r="F56" s="49" t="s">
        <v>562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268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[1]曽屋一丁目!C2</f>
        <v>1</v>
      </c>
      <c r="C3" s="52">
        <f>[1]曽屋一丁目!D2</f>
        <v>3</v>
      </c>
      <c r="D3" s="20">
        <f>[1]曽屋一丁目!E2</f>
        <v>4</v>
      </c>
      <c r="E3" s="23">
        <v>15</v>
      </c>
      <c r="F3" s="75">
        <f>[1]曽屋一丁目!C17</f>
        <v>2</v>
      </c>
      <c r="G3" s="75">
        <f>[1]曽屋一丁目!D17</f>
        <v>2</v>
      </c>
      <c r="H3" s="76">
        <f>[1]曽屋一丁目!E17</f>
        <v>4</v>
      </c>
      <c r="I3" s="25">
        <v>65</v>
      </c>
      <c r="J3" s="75">
        <f>[1]曽屋一丁目!K11</f>
        <v>3</v>
      </c>
      <c r="K3" s="75">
        <f>[1]曽屋一丁目!L11</f>
        <v>1</v>
      </c>
      <c r="L3" s="76">
        <f>[1]曽屋一丁目!M11</f>
        <v>4</v>
      </c>
    </row>
    <row r="4" spans="1:12" x14ac:dyDescent="0.15">
      <c r="A4" s="26">
        <v>1</v>
      </c>
      <c r="B4" s="52">
        <f>[1]曽屋一丁目!C3</f>
        <v>2</v>
      </c>
      <c r="C4" s="52">
        <f>[1]曽屋一丁目!D3</f>
        <v>0</v>
      </c>
      <c r="D4" s="20">
        <f>[1]曽屋一丁目!E3</f>
        <v>2</v>
      </c>
      <c r="E4" s="26">
        <v>16</v>
      </c>
      <c r="F4" s="77">
        <f>[1]曽屋一丁目!C18</f>
        <v>1</v>
      </c>
      <c r="G4" s="77">
        <f>[1]曽屋一丁目!D18</f>
        <v>1</v>
      </c>
      <c r="H4" s="78">
        <f>[1]曽屋一丁目!E18</f>
        <v>2</v>
      </c>
      <c r="I4" s="29">
        <v>66</v>
      </c>
      <c r="J4" s="77">
        <f>[1]曽屋一丁目!K12</f>
        <v>0</v>
      </c>
      <c r="K4" s="77">
        <f>[1]曽屋一丁目!L12</f>
        <v>0</v>
      </c>
      <c r="L4" s="78">
        <f>[1]曽屋一丁目!M12</f>
        <v>0</v>
      </c>
    </row>
    <row r="5" spans="1:12" x14ac:dyDescent="0.15">
      <c r="A5" s="26">
        <v>2</v>
      </c>
      <c r="B5" s="52">
        <f>[1]曽屋一丁目!C4</f>
        <v>1</v>
      </c>
      <c r="C5" s="52">
        <f>[1]曽屋一丁目!D4</f>
        <v>2</v>
      </c>
      <c r="D5" s="20">
        <f>[1]曽屋一丁目!E4</f>
        <v>3</v>
      </c>
      <c r="E5" s="26">
        <v>17</v>
      </c>
      <c r="F5" s="77">
        <f>[1]曽屋一丁目!C19</f>
        <v>2</v>
      </c>
      <c r="G5" s="77">
        <f>[1]曽屋一丁目!D19</f>
        <v>0</v>
      </c>
      <c r="H5" s="78">
        <f>[1]曽屋一丁目!E19</f>
        <v>2</v>
      </c>
      <c r="I5" s="29">
        <v>67</v>
      </c>
      <c r="J5" s="77">
        <f>[1]曽屋一丁目!K13</f>
        <v>0</v>
      </c>
      <c r="K5" s="77">
        <f>[1]曽屋一丁目!L13</f>
        <v>1</v>
      </c>
      <c r="L5" s="78">
        <f>[1]曽屋一丁目!M13</f>
        <v>1</v>
      </c>
    </row>
    <row r="6" spans="1:12" x14ac:dyDescent="0.15">
      <c r="A6" s="26">
        <v>3</v>
      </c>
      <c r="B6" s="52">
        <f>[1]曽屋一丁目!C5</f>
        <v>1</v>
      </c>
      <c r="C6" s="52">
        <f>[1]曽屋一丁目!D5</f>
        <v>1</v>
      </c>
      <c r="D6" s="20">
        <f>[1]曽屋一丁目!E5</f>
        <v>2</v>
      </c>
      <c r="E6" s="26">
        <v>18</v>
      </c>
      <c r="F6" s="77">
        <f>[1]曽屋一丁目!C20</f>
        <v>0</v>
      </c>
      <c r="G6" s="77">
        <f>[1]曽屋一丁目!D20</f>
        <v>3</v>
      </c>
      <c r="H6" s="78">
        <f>[1]曽屋一丁目!E20</f>
        <v>3</v>
      </c>
      <c r="I6" s="29">
        <v>68</v>
      </c>
      <c r="J6" s="77">
        <f>[1]曽屋一丁目!K14</f>
        <v>2</v>
      </c>
      <c r="K6" s="77">
        <f>[1]曽屋一丁目!L14</f>
        <v>5</v>
      </c>
      <c r="L6" s="78">
        <f>[1]曽屋一丁目!M14</f>
        <v>7</v>
      </c>
    </row>
    <row r="7" spans="1:12" x14ac:dyDescent="0.15">
      <c r="A7" s="26">
        <v>4</v>
      </c>
      <c r="B7" s="52">
        <f>[1]曽屋一丁目!C6</f>
        <v>1</v>
      </c>
      <c r="C7" s="52">
        <f>[1]曽屋一丁目!D6</f>
        <v>1</v>
      </c>
      <c r="D7" s="20">
        <f>[1]曽屋一丁目!E6</f>
        <v>2</v>
      </c>
      <c r="E7" s="26">
        <v>19</v>
      </c>
      <c r="F7" s="77">
        <f>[1]曽屋一丁目!C21</f>
        <v>2</v>
      </c>
      <c r="G7" s="77">
        <f>[1]曽屋一丁目!D21</f>
        <v>0</v>
      </c>
      <c r="H7" s="78">
        <f>[1]曽屋一丁目!E21</f>
        <v>2</v>
      </c>
      <c r="I7" s="29">
        <v>69</v>
      </c>
      <c r="J7" s="77">
        <f>[1]曽屋一丁目!K15</f>
        <v>4</v>
      </c>
      <c r="K7" s="77">
        <f>[1]曽屋一丁目!L15</f>
        <v>7</v>
      </c>
      <c r="L7" s="78">
        <f>[1]曽屋一丁目!M15</f>
        <v>11</v>
      </c>
    </row>
    <row r="8" spans="1:12" x14ac:dyDescent="0.15">
      <c r="A8" s="26">
        <v>5</v>
      </c>
      <c r="B8" s="52">
        <f>[1]曽屋一丁目!C7</f>
        <v>2</v>
      </c>
      <c r="C8" s="52">
        <f>[1]曽屋一丁目!D7</f>
        <v>2</v>
      </c>
      <c r="D8" s="20">
        <f>[1]曽屋一丁目!E7</f>
        <v>4</v>
      </c>
      <c r="E8" s="26">
        <v>20</v>
      </c>
      <c r="F8" s="77">
        <f>[1]曽屋一丁目!C22</f>
        <v>1</v>
      </c>
      <c r="G8" s="77">
        <f>[1]曽屋一丁目!D22</f>
        <v>2</v>
      </c>
      <c r="H8" s="78">
        <f>[1]曽屋一丁目!E22</f>
        <v>3</v>
      </c>
      <c r="I8" s="29">
        <v>70</v>
      </c>
      <c r="J8" s="77">
        <f>[1]曽屋一丁目!K16</f>
        <v>5</v>
      </c>
      <c r="K8" s="77">
        <f>[1]曽屋一丁目!L16</f>
        <v>5</v>
      </c>
      <c r="L8" s="78">
        <f>[1]曽屋一丁目!M16</f>
        <v>10</v>
      </c>
    </row>
    <row r="9" spans="1:12" x14ac:dyDescent="0.15">
      <c r="A9" s="26">
        <v>6</v>
      </c>
      <c r="B9" s="52">
        <f>[1]曽屋一丁目!C8</f>
        <v>5</v>
      </c>
      <c r="C9" s="52">
        <f>[1]曽屋一丁目!D8</f>
        <v>3</v>
      </c>
      <c r="D9" s="20">
        <f>[1]曽屋一丁目!E8</f>
        <v>8</v>
      </c>
      <c r="E9" s="26">
        <v>21</v>
      </c>
      <c r="F9" s="77">
        <f>[1]曽屋一丁目!C23</f>
        <v>6</v>
      </c>
      <c r="G9" s="77">
        <f>[1]曽屋一丁目!D23</f>
        <v>0</v>
      </c>
      <c r="H9" s="78">
        <f>[1]曽屋一丁目!E23</f>
        <v>6</v>
      </c>
      <c r="I9" s="29">
        <v>71</v>
      </c>
      <c r="J9" s="77">
        <f>[1]曽屋一丁目!K17</f>
        <v>2</v>
      </c>
      <c r="K9" s="77">
        <f>[1]曽屋一丁目!L17</f>
        <v>5</v>
      </c>
      <c r="L9" s="78">
        <f>[1]曽屋一丁目!M17</f>
        <v>7</v>
      </c>
    </row>
    <row r="10" spans="1:12" x14ac:dyDescent="0.15">
      <c r="A10" s="26">
        <v>7</v>
      </c>
      <c r="B10" s="52">
        <f>[1]曽屋一丁目!C9</f>
        <v>2</v>
      </c>
      <c r="C10" s="52">
        <f>[1]曽屋一丁目!D9</f>
        <v>0</v>
      </c>
      <c r="D10" s="20">
        <f>[1]曽屋一丁目!E9</f>
        <v>2</v>
      </c>
      <c r="E10" s="26">
        <v>22</v>
      </c>
      <c r="F10" s="77">
        <f>[1]曽屋一丁目!C24</f>
        <v>4</v>
      </c>
      <c r="G10" s="77">
        <f>[1]曽屋一丁目!D24</f>
        <v>4</v>
      </c>
      <c r="H10" s="78">
        <f>[1]曽屋一丁目!E24</f>
        <v>8</v>
      </c>
      <c r="I10" s="29">
        <v>72</v>
      </c>
      <c r="J10" s="77">
        <f>[1]曽屋一丁目!K18</f>
        <v>5</v>
      </c>
      <c r="K10" s="77">
        <f>[1]曽屋一丁目!L18</f>
        <v>3</v>
      </c>
      <c r="L10" s="78">
        <f>[1]曽屋一丁目!M18</f>
        <v>8</v>
      </c>
    </row>
    <row r="11" spans="1:12" x14ac:dyDescent="0.15">
      <c r="A11" s="26">
        <v>8</v>
      </c>
      <c r="B11" s="52">
        <f>[1]曽屋一丁目!C10</f>
        <v>3</v>
      </c>
      <c r="C11" s="52">
        <f>[1]曽屋一丁目!D10</f>
        <v>1</v>
      </c>
      <c r="D11" s="20">
        <f>[1]曽屋一丁目!E10</f>
        <v>4</v>
      </c>
      <c r="E11" s="26">
        <v>23</v>
      </c>
      <c r="F11" s="77">
        <f>[1]曽屋一丁目!C25</f>
        <v>2</v>
      </c>
      <c r="G11" s="77">
        <f>[1]曽屋一丁目!D25</f>
        <v>3</v>
      </c>
      <c r="H11" s="78">
        <f>[1]曽屋一丁目!E25</f>
        <v>5</v>
      </c>
      <c r="I11" s="29">
        <v>73</v>
      </c>
      <c r="J11" s="77">
        <f>[1]曽屋一丁目!K19</f>
        <v>4</v>
      </c>
      <c r="K11" s="77">
        <f>[1]曽屋一丁目!L19</f>
        <v>6</v>
      </c>
      <c r="L11" s="78">
        <f>[1]曽屋一丁目!M19</f>
        <v>10</v>
      </c>
    </row>
    <row r="12" spans="1:12" x14ac:dyDescent="0.15">
      <c r="A12" s="26">
        <v>9</v>
      </c>
      <c r="B12" s="52">
        <f>[1]曽屋一丁目!C11</f>
        <v>6</v>
      </c>
      <c r="C12" s="52">
        <f>[1]曽屋一丁目!D11</f>
        <v>4</v>
      </c>
      <c r="D12" s="20">
        <f>[1]曽屋一丁目!E11</f>
        <v>10</v>
      </c>
      <c r="E12" s="26">
        <v>24</v>
      </c>
      <c r="F12" s="77">
        <f>[1]曽屋一丁目!C26</f>
        <v>3</v>
      </c>
      <c r="G12" s="77">
        <f>[1]曽屋一丁目!D26</f>
        <v>3</v>
      </c>
      <c r="H12" s="78">
        <f>[1]曽屋一丁目!E26</f>
        <v>6</v>
      </c>
      <c r="I12" s="29">
        <v>74</v>
      </c>
      <c r="J12" s="77">
        <f>[1]曽屋一丁目!K20</f>
        <v>0</v>
      </c>
      <c r="K12" s="77">
        <f>[1]曽屋一丁目!L20</f>
        <v>1</v>
      </c>
      <c r="L12" s="78">
        <f>[1]曽屋一丁目!M20</f>
        <v>1</v>
      </c>
    </row>
    <row r="13" spans="1:12" x14ac:dyDescent="0.15">
      <c r="A13" s="26">
        <v>10</v>
      </c>
      <c r="B13" s="52">
        <f>[1]曽屋一丁目!C12</f>
        <v>0</v>
      </c>
      <c r="C13" s="52">
        <f>[1]曽屋一丁目!D12</f>
        <v>3</v>
      </c>
      <c r="D13" s="20">
        <f>[1]曽屋一丁目!E12</f>
        <v>3</v>
      </c>
      <c r="E13" s="26">
        <v>25</v>
      </c>
      <c r="F13" s="77">
        <f>[1]曽屋一丁目!C27</f>
        <v>2</v>
      </c>
      <c r="G13" s="77">
        <f>[1]曽屋一丁目!D27</f>
        <v>7</v>
      </c>
      <c r="H13" s="78">
        <f>[1]曽屋一丁目!E27</f>
        <v>9</v>
      </c>
      <c r="I13" s="29">
        <v>75</v>
      </c>
      <c r="J13" s="77">
        <f>[1]曽屋一丁目!K21</f>
        <v>2</v>
      </c>
      <c r="K13" s="77">
        <f>[1]曽屋一丁目!L21</f>
        <v>4</v>
      </c>
      <c r="L13" s="78">
        <f>[1]曽屋一丁目!M21</f>
        <v>6</v>
      </c>
    </row>
    <row r="14" spans="1:12" x14ac:dyDescent="0.15">
      <c r="A14" s="26">
        <v>11</v>
      </c>
      <c r="B14" s="52">
        <f>[1]曽屋一丁目!C13</f>
        <v>0</v>
      </c>
      <c r="C14" s="52">
        <f>[1]曽屋一丁目!D13</f>
        <v>1</v>
      </c>
      <c r="D14" s="20">
        <f>[1]曽屋一丁目!E13</f>
        <v>1</v>
      </c>
      <c r="E14" s="26">
        <v>26</v>
      </c>
      <c r="F14" s="77">
        <f>[1]曽屋一丁目!C28</f>
        <v>3</v>
      </c>
      <c r="G14" s="77">
        <f>[1]曽屋一丁目!D28</f>
        <v>3</v>
      </c>
      <c r="H14" s="78">
        <f>[1]曽屋一丁目!E28</f>
        <v>6</v>
      </c>
      <c r="I14" s="29">
        <v>76</v>
      </c>
      <c r="J14" s="77">
        <f>[1]曽屋一丁目!K22</f>
        <v>1</v>
      </c>
      <c r="K14" s="77">
        <f>[1]曽屋一丁目!L22</f>
        <v>5</v>
      </c>
      <c r="L14" s="78">
        <f>[1]曽屋一丁目!M22</f>
        <v>6</v>
      </c>
    </row>
    <row r="15" spans="1:12" x14ac:dyDescent="0.15">
      <c r="A15" s="26">
        <v>12</v>
      </c>
      <c r="B15" s="52">
        <f>[1]曽屋一丁目!C14</f>
        <v>1</v>
      </c>
      <c r="C15" s="52">
        <f>[1]曽屋一丁目!D14</f>
        <v>2</v>
      </c>
      <c r="D15" s="20">
        <f>[1]曽屋一丁目!E14</f>
        <v>3</v>
      </c>
      <c r="E15" s="26">
        <v>27</v>
      </c>
      <c r="F15" s="77">
        <f>[1]曽屋一丁目!C29</f>
        <v>2</v>
      </c>
      <c r="G15" s="77">
        <f>[1]曽屋一丁目!D29</f>
        <v>0</v>
      </c>
      <c r="H15" s="78">
        <f>[1]曽屋一丁目!E29</f>
        <v>2</v>
      </c>
      <c r="I15" s="29">
        <v>77</v>
      </c>
      <c r="J15" s="77">
        <f>[1]曽屋一丁目!K23</f>
        <v>4</v>
      </c>
      <c r="K15" s="77">
        <f>[1]曽屋一丁目!L23</f>
        <v>6</v>
      </c>
      <c r="L15" s="78">
        <f>[1]曽屋一丁目!M23</f>
        <v>10</v>
      </c>
    </row>
    <row r="16" spans="1:12" x14ac:dyDescent="0.15">
      <c r="A16" s="26">
        <v>13</v>
      </c>
      <c r="B16" s="52">
        <f>[1]曽屋一丁目!C15</f>
        <v>2</v>
      </c>
      <c r="C16" s="52">
        <f>[1]曽屋一丁目!D15</f>
        <v>1</v>
      </c>
      <c r="D16" s="20">
        <f>[1]曽屋一丁目!E15</f>
        <v>3</v>
      </c>
      <c r="E16" s="26">
        <v>28</v>
      </c>
      <c r="F16" s="77">
        <f>[1]曽屋一丁目!G2</f>
        <v>3</v>
      </c>
      <c r="G16" s="77">
        <f>[1]曽屋一丁目!H2</f>
        <v>1</v>
      </c>
      <c r="H16" s="78">
        <f>[1]曽屋一丁目!I2</f>
        <v>4</v>
      </c>
      <c r="I16" s="29">
        <v>78</v>
      </c>
      <c r="J16" s="77">
        <f>[1]曽屋一丁目!K24</f>
        <v>3</v>
      </c>
      <c r="K16" s="77">
        <f>[1]曽屋一丁目!L24</f>
        <v>3</v>
      </c>
      <c r="L16" s="78">
        <f>[1]曽屋一丁目!M24</f>
        <v>6</v>
      </c>
    </row>
    <row r="17" spans="1:12" ht="14.25" thickBot="1" x14ac:dyDescent="0.2">
      <c r="A17" s="30">
        <v>14</v>
      </c>
      <c r="B17" s="54">
        <f>[1]曽屋一丁目!C16</f>
        <v>1</v>
      </c>
      <c r="C17" s="54">
        <f>[1]曽屋一丁目!D16</f>
        <v>3</v>
      </c>
      <c r="D17" s="81">
        <f>[1]曽屋一丁目!E16</f>
        <v>4</v>
      </c>
      <c r="E17" s="26">
        <v>29</v>
      </c>
      <c r="F17" s="77">
        <f>[1]曽屋一丁目!G3</f>
        <v>2</v>
      </c>
      <c r="G17" s="77">
        <f>[1]曽屋一丁目!H3</f>
        <v>4</v>
      </c>
      <c r="H17" s="78">
        <f>[1]曽屋一丁目!I3</f>
        <v>6</v>
      </c>
      <c r="I17" s="29">
        <v>79</v>
      </c>
      <c r="J17" s="77">
        <f>[1]曽屋一丁目!K25</f>
        <v>2</v>
      </c>
      <c r="K17" s="77">
        <f>[1]曽屋一丁目!L25</f>
        <v>5</v>
      </c>
      <c r="L17" s="78">
        <f>[1]曽屋一丁目!M25</f>
        <v>7</v>
      </c>
    </row>
    <row r="18" spans="1:12" ht="15" thickTop="1" thickBot="1" x14ac:dyDescent="0.2">
      <c r="A18" s="34" t="s">
        <v>241</v>
      </c>
      <c r="B18" s="55">
        <f>SUM(B3:B17)</f>
        <v>28</v>
      </c>
      <c r="C18" s="56">
        <f>SUM(C3:C17)</f>
        <v>27</v>
      </c>
      <c r="D18" s="37">
        <f>SUM(B18:C18)</f>
        <v>55</v>
      </c>
      <c r="E18" s="26">
        <v>30</v>
      </c>
      <c r="F18" s="77">
        <f>[1]曽屋一丁目!G4</f>
        <v>0</v>
      </c>
      <c r="G18" s="77">
        <f>[1]曽屋一丁目!H4</f>
        <v>0</v>
      </c>
      <c r="H18" s="78">
        <f>[1]曽屋一丁目!I4</f>
        <v>0</v>
      </c>
      <c r="I18" s="29">
        <v>80</v>
      </c>
      <c r="J18" s="77">
        <f>[1]曽屋一丁目!K26</f>
        <v>1</v>
      </c>
      <c r="K18" s="77">
        <f>[1]曽屋一丁目!L26</f>
        <v>5</v>
      </c>
      <c r="L18" s="78">
        <f>[1]曽屋一丁目!M26</f>
        <v>6</v>
      </c>
    </row>
    <row r="19" spans="1:12" x14ac:dyDescent="0.15">
      <c r="E19" s="26">
        <v>31</v>
      </c>
      <c r="F19" s="77">
        <f>[1]曽屋一丁目!G5</f>
        <v>1</v>
      </c>
      <c r="G19" s="77">
        <f>[1]曽屋一丁目!H5</f>
        <v>3</v>
      </c>
      <c r="H19" s="78">
        <f>[1]曽屋一丁目!I5</f>
        <v>4</v>
      </c>
      <c r="I19" s="29">
        <v>81</v>
      </c>
      <c r="J19" s="77">
        <f>[1]曽屋一丁目!K27</f>
        <v>3</v>
      </c>
      <c r="K19" s="77">
        <f>[1]曽屋一丁目!L27</f>
        <v>3</v>
      </c>
      <c r="L19" s="78">
        <f>[1]曽屋一丁目!M27</f>
        <v>6</v>
      </c>
    </row>
    <row r="20" spans="1:12" x14ac:dyDescent="0.15">
      <c r="E20" s="26">
        <v>32</v>
      </c>
      <c r="F20" s="77">
        <f>[1]曽屋一丁目!G6</f>
        <v>2</v>
      </c>
      <c r="G20" s="77">
        <f>[1]曽屋一丁目!H6</f>
        <v>0</v>
      </c>
      <c r="H20" s="78">
        <f>[1]曽屋一丁目!I6</f>
        <v>2</v>
      </c>
      <c r="I20" s="29">
        <v>82</v>
      </c>
      <c r="J20" s="77">
        <f>[1]曽屋一丁目!K28</f>
        <v>4</v>
      </c>
      <c r="K20" s="77">
        <f>[1]曽屋一丁目!L28</f>
        <v>2</v>
      </c>
      <c r="L20" s="78">
        <f>[1]曽屋一丁目!M28</f>
        <v>6</v>
      </c>
    </row>
    <row r="21" spans="1:12" x14ac:dyDescent="0.15">
      <c r="E21" s="26">
        <v>33</v>
      </c>
      <c r="F21" s="77">
        <f>[1]曽屋一丁目!G7</f>
        <v>1</v>
      </c>
      <c r="G21" s="77">
        <f>[1]曽屋一丁目!H7</f>
        <v>1</v>
      </c>
      <c r="H21" s="78">
        <f>[1]曽屋一丁目!I7</f>
        <v>2</v>
      </c>
      <c r="I21" s="29">
        <v>83</v>
      </c>
      <c r="J21" s="77">
        <f>[1]曽屋一丁目!K29</f>
        <v>4</v>
      </c>
      <c r="K21" s="77">
        <f>[1]曽屋一丁目!L29</f>
        <v>2</v>
      </c>
      <c r="L21" s="78">
        <f>[1]曽屋一丁目!M29</f>
        <v>6</v>
      </c>
    </row>
    <row r="22" spans="1:12" x14ac:dyDescent="0.15">
      <c r="E22" s="26">
        <v>34</v>
      </c>
      <c r="F22" s="77">
        <f>[1]曽屋一丁目!G8</f>
        <v>3</v>
      </c>
      <c r="G22" s="77">
        <f>[1]曽屋一丁目!H8</f>
        <v>3</v>
      </c>
      <c r="H22" s="78">
        <f>[1]曽屋一丁目!I8</f>
        <v>6</v>
      </c>
      <c r="I22" s="29">
        <v>84</v>
      </c>
      <c r="J22" s="77">
        <f>[1]曽屋一丁目!O2</f>
        <v>3</v>
      </c>
      <c r="K22" s="77">
        <f>[1]曽屋一丁目!P2</f>
        <v>0</v>
      </c>
      <c r="L22" s="78">
        <f>[1]曽屋一丁目!Q2</f>
        <v>3</v>
      </c>
    </row>
    <row r="23" spans="1:12" x14ac:dyDescent="0.15">
      <c r="E23" s="26">
        <v>35</v>
      </c>
      <c r="F23" s="77">
        <f>[1]曽屋一丁目!G9</f>
        <v>4</v>
      </c>
      <c r="G23" s="77">
        <f>[1]曽屋一丁目!H9</f>
        <v>0</v>
      </c>
      <c r="H23" s="78">
        <f>[1]曽屋一丁目!I9</f>
        <v>4</v>
      </c>
      <c r="I23" s="29">
        <v>85</v>
      </c>
      <c r="J23" s="77">
        <f>[1]曽屋一丁目!O3</f>
        <v>2</v>
      </c>
      <c r="K23" s="77">
        <f>[1]曽屋一丁目!P3</f>
        <v>0</v>
      </c>
      <c r="L23" s="78">
        <f>[1]曽屋一丁目!Q3</f>
        <v>2</v>
      </c>
    </row>
    <row r="24" spans="1:12" x14ac:dyDescent="0.15">
      <c r="E24" s="26">
        <v>36</v>
      </c>
      <c r="F24" s="77">
        <f>[1]曽屋一丁目!G10</f>
        <v>3</v>
      </c>
      <c r="G24" s="77">
        <f>[1]曽屋一丁目!H10</f>
        <v>3</v>
      </c>
      <c r="H24" s="78">
        <f>[1]曽屋一丁目!I10</f>
        <v>6</v>
      </c>
      <c r="I24" s="29">
        <v>86</v>
      </c>
      <c r="J24" s="77">
        <f>[1]曽屋一丁目!O4</f>
        <v>1</v>
      </c>
      <c r="K24" s="77">
        <f>[1]曽屋一丁目!P4</f>
        <v>1</v>
      </c>
      <c r="L24" s="78">
        <f>[1]曽屋一丁目!Q4</f>
        <v>2</v>
      </c>
    </row>
    <row r="25" spans="1:12" x14ac:dyDescent="0.15">
      <c r="E25" s="26">
        <v>37</v>
      </c>
      <c r="F25" s="77">
        <f>[1]曽屋一丁目!G11</f>
        <v>3</v>
      </c>
      <c r="G25" s="77">
        <f>[1]曽屋一丁目!H11</f>
        <v>4</v>
      </c>
      <c r="H25" s="78">
        <f>[1]曽屋一丁目!I11</f>
        <v>7</v>
      </c>
      <c r="I25" s="29">
        <v>87</v>
      </c>
      <c r="J25" s="77">
        <f>[1]曽屋一丁目!O5</f>
        <v>1</v>
      </c>
      <c r="K25" s="77">
        <f>[1]曽屋一丁目!P5</f>
        <v>2</v>
      </c>
      <c r="L25" s="78">
        <f>[1]曽屋一丁目!Q5</f>
        <v>3</v>
      </c>
    </row>
    <row r="26" spans="1:12" x14ac:dyDescent="0.15">
      <c r="E26" s="26">
        <v>38</v>
      </c>
      <c r="F26" s="77">
        <f>[1]曽屋一丁目!G12</f>
        <v>1</v>
      </c>
      <c r="G26" s="77">
        <f>[1]曽屋一丁目!H12</f>
        <v>3</v>
      </c>
      <c r="H26" s="78">
        <f>[1]曽屋一丁目!I12</f>
        <v>4</v>
      </c>
      <c r="I26" s="29">
        <v>88</v>
      </c>
      <c r="J26" s="77">
        <f>[1]曽屋一丁目!O6</f>
        <v>0</v>
      </c>
      <c r="K26" s="77">
        <f>[1]曽屋一丁目!P6</f>
        <v>1</v>
      </c>
      <c r="L26" s="78">
        <f>[1]曽屋一丁目!Q6</f>
        <v>1</v>
      </c>
    </row>
    <row r="27" spans="1:12" x14ac:dyDescent="0.15">
      <c r="E27" s="26">
        <v>39</v>
      </c>
      <c r="F27" s="77">
        <f>[1]曽屋一丁目!G13</f>
        <v>3</v>
      </c>
      <c r="G27" s="77">
        <f>[1]曽屋一丁目!H13</f>
        <v>1</v>
      </c>
      <c r="H27" s="78">
        <f>[1]曽屋一丁目!I13</f>
        <v>4</v>
      </c>
      <c r="I27" s="29">
        <v>89</v>
      </c>
      <c r="J27" s="77">
        <f>[1]曽屋一丁目!O7</f>
        <v>0</v>
      </c>
      <c r="K27" s="77">
        <f>[1]曽屋一丁目!P7</f>
        <v>1</v>
      </c>
      <c r="L27" s="78">
        <f>[1]曽屋一丁目!Q7</f>
        <v>1</v>
      </c>
    </row>
    <row r="28" spans="1:12" x14ac:dyDescent="0.15">
      <c r="E28" s="26">
        <v>40</v>
      </c>
      <c r="F28" s="77">
        <f>[1]曽屋一丁目!G14</f>
        <v>3</v>
      </c>
      <c r="G28" s="77">
        <f>[1]曽屋一丁目!H14</f>
        <v>3</v>
      </c>
      <c r="H28" s="78">
        <f>[1]曽屋一丁目!I14</f>
        <v>6</v>
      </c>
      <c r="I28" s="29">
        <v>90</v>
      </c>
      <c r="J28" s="77">
        <f>[1]曽屋一丁目!O8</f>
        <v>1</v>
      </c>
      <c r="K28" s="77">
        <f>[1]曽屋一丁目!P8</f>
        <v>0</v>
      </c>
      <c r="L28" s="78">
        <f>[1]曽屋一丁目!Q8</f>
        <v>1</v>
      </c>
    </row>
    <row r="29" spans="1:12" x14ac:dyDescent="0.15">
      <c r="E29" s="26">
        <v>41</v>
      </c>
      <c r="F29" s="77">
        <f>[1]曽屋一丁目!G15</f>
        <v>3</v>
      </c>
      <c r="G29" s="77">
        <f>[1]曽屋一丁目!H15</f>
        <v>3</v>
      </c>
      <c r="H29" s="78">
        <f>[1]曽屋一丁目!I15</f>
        <v>6</v>
      </c>
      <c r="I29" s="29">
        <v>91</v>
      </c>
      <c r="J29" s="77">
        <f>[1]曽屋一丁目!O9</f>
        <v>0</v>
      </c>
      <c r="K29" s="77">
        <f>[1]曽屋一丁目!P9</f>
        <v>0</v>
      </c>
      <c r="L29" s="78">
        <f>[1]曽屋一丁目!Q9</f>
        <v>0</v>
      </c>
    </row>
    <row r="30" spans="1:12" x14ac:dyDescent="0.15">
      <c r="E30" s="26">
        <v>42</v>
      </c>
      <c r="F30" s="77">
        <f>[1]曽屋一丁目!G16</f>
        <v>5</v>
      </c>
      <c r="G30" s="77">
        <f>[1]曽屋一丁目!H16</f>
        <v>1</v>
      </c>
      <c r="H30" s="78">
        <f>[1]曽屋一丁目!I16</f>
        <v>6</v>
      </c>
      <c r="I30" s="29">
        <v>92</v>
      </c>
      <c r="J30" s="77">
        <f>[1]曽屋一丁目!O10</f>
        <v>1</v>
      </c>
      <c r="K30" s="77">
        <f>[1]曽屋一丁目!P10</f>
        <v>1</v>
      </c>
      <c r="L30" s="78">
        <f>[1]曽屋一丁目!Q10</f>
        <v>2</v>
      </c>
    </row>
    <row r="31" spans="1:12" x14ac:dyDescent="0.15">
      <c r="E31" s="26">
        <v>43</v>
      </c>
      <c r="F31" s="77">
        <f>[1]曽屋一丁目!G17</f>
        <v>2</v>
      </c>
      <c r="G31" s="77">
        <f>[1]曽屋一丁目!H17</f>
        <v>9</v>
      </c>
      <c r="H31" s="78">
        <f>[1]曽屋一丁目!I17</f>
        <v>11</v>
      </c>
      <c r="I31" s="29">
        <v>93</v>
      </c>
      <c r="J31" s="77">
        <f>[1]曽屋一丁目!O11</f>
        <v>0</v>
      </c>
      <c r="K31" s="77">
        <f>[1]曽屋一丁目!P11</f>
        <v>0</v>
      </c>
      <c r="L31" s="78">
        <f>[1]曽屋一丁目!Q11</f>
        <v>0</v>
      </c>
    </row>
    <row r="32" spans="1:12" x14ac:dyDescent="0.15">
      <c r="E32" s="26">
        <v>44</v>
      </c>
      <c r="F32" s="77">
        <f>[1]曽屋一丁目!G18</f>
        <v>1</v>
      </c>
      <c r="G32" s="77">
        <f>[1]曽屋一丁目!H18</f>
        <v>5</v>
      </c>
      <c r="H32" s="78">
        <f>[1]曽屋一丁目!I18</f>
        <v>6</v>
      </c>
      <c r="I32" s="29">
        <v>94</v>
      </c>
      <c r="J32" s="77">
        <f>[1]曽屋一丁目!O12</f>
        <v>0</v>
      </c>
      <c r="K32" s="77">
        <f>[1]曽屋一丁目!P12</f>
        <v>2</v>
      </c>
      <c r="L32" s="78">
        <f>[1]曽屋一丁目!Q12</f>
        <v>2</v>
      </c>
    </row>
    <row r="33" spans="5:12" x14ac:dyDescent="0.15">
      <c r="E33" s="26">
        <v>45</v>
      </c>
      <c r="F33" s="77">
        <f>[1]曽屋一丁目!G19</f>
        <v>6</v>
      </c>
      <c r="G33" s="77">
        <f>[1]曽屋一丁目!H19</f>
        <v>4</v>
      </c>
      <c r="H33" s="78">
        <f>[1]曽屋一丁目!I19</f>
        <v>10</v>
      </c>
      <c r="I33" s="29">
        <v>95</v>
      </c>
      <c r="J33" s="77">
        <f>[1]曽屋一丁目!O13</f>
        <v>0</v>
      </c>
      <c r="K33" s="77">
        <f>[1]曽屋一丁目!P13</f>
        <v>1</v>
      </c>
      <c r="L33" s="78">
        <f>[1]曽屋一丁目!Q13</f>
        <v>1</v>
      </c>
    </row>
    <row r="34" spans="5:12" x14ac:dyDescent="0.15">
      <c r="E34" s="26">
        <v>46</v>
      </c>
      <c r="F34" s="77">
        <f>[1]曽屋一丁目!G20</f>
        <v>2</v>
      </c>
      <c r="G34" s="77">
        <f>[1]曽屋一丁目!H20</f>
        <v>3</v>
      </c>
      <c r="H34" s="78">
        <f>[1]曽屋一丁目!I20</f>
        <v>5</v>
      </c>
      <c r="I34" s="29">
        <v>96</v>
      </c>
      <c r="J34" s="77">
        <f>[1]曽屋一丁目!O14</f>
        <v>0</v>
      </c>
      <c r="K34" s="77">
        <f>[1]曽屋一丁目!P14</f>
        <v>1</v>
      </c>
      <c r="L34" s="78">
        <f>[1]曽屋一丁目!Q14</f>
        <v>1</v>
      </c>
    </row>
    <row r="35" spans="5:12" x14ac:dyDescent="0.15">
      <c r="E35" s="26">
        <v>47</v>
      </c>
      <c r="F35" s="77">
        <f>[1]曽屋一丁目!G21</f>
        <v>4</v>
      </c>
      <c r="G35" s="77">
        <f>[1]曽屋一丁目!H21</f>
        <v>5</v>
      </c>
      <c r="H35" s="78">
        <f>[1]曽屋一丁目!I21</f>
        <v>9</v>
      </c>
      <c r="I35" s="29">
        <v>97</v>
      </c>
      <c r="J35" s="77">
        <f>[1]曽屋一丁目!O15</f>
        <v>0</v>
      </c>
      <c r="K35" s="77">
        <f>[1]曽屋一丁目!P15</f>
        <v>2</v>
      </c>
      <c r="L35" s="78">
        <f>[1]曽屋一丁目!Q15</f>
        <v>2</v>
      </c>
    </row>
    <row r="36" spans="5:12" x14ac:dyDescent="0.15">
      <c r="E36" s="26">
        <v>48</v>
      </c>
      <c r="F36" s="77">
        <f>[1]曽屋一丁目!G22</f>
        <v>2</v>
      </c>
      <c r="G36" s="77">
        <f>[1]曽屋一丁目!H22</f>
        <v>1</v>
      </c>
      <c r="H36" s="78">
        <f>[1]曽屋一丁目!I22</f>
        <v>3</v>
      </c>
      <c r="I36" s="29">
        <v>98</v>
      </c>
      <c r="J36" s="77">
        <f>[1]曽屋一丁目!O16</f>
        <v>0</v>
      </c>
      <c r="K36" s="77">
        <f>[1]曽屋一丁目!P16</f>
        <v>0</v>
      </c>
      <c r="L36" s="78">
        <f>[1]曽屋一丁目!Q16</f>
        <v>0</v>
      </c>
    </row>
    <row r="37" spans="5:12" x14ac:dyDescent="0.15">
      <c r="E37" s="26">
        <v>49</v>
      </c>
      <c r="F37" s="77">
        <f>[1]曽屋一丁目!G23</f>
        <v>9</v>
      </c>
      <c r="G37" s="77">
        <f>[1]曽屋一丁目!H23</f>
        <v>3</v>
      </c>
      <c r="H37" s="78">
        <f>[1]曽屋一丁目!I23</f>
        <v>12</v>
      </c>
      <c r="I37" s="29">
        <v>99</v>
      </c>
      <c r="J37" s="77">
        <f>[1]曽屋一丁目!O17</f>
        <v>0</v>
      </c>
      <c r="K37" s="77">
        <f>[1]曽屋一丁目!P17</f>
        <v>0</v>
      </c>
      <c r="L37" s="78">
        <f>[1]曽屋一丁目!Q17</f>
        <v>0</v>
      </c>
    </row>
    <row r="38" spans="5:12" x14ac:dyDescent="0.15">
      <c r="E38" s="26">
        <v>50</v>
      </c>
      <c r="F38" s="77">
        <f>[1]曽屋一丁目!G24</f>
        <v>4</v>
      </c>
      <c r="G38" s="77">
        <f>[1]曽屋一丁目!H24</f>
        <v>2</v>
      </c>
      <c r="H38" s="78">
        <f>[1]曽屋一丁目!I24</f>
        <v>6</v>
      </c>
      <c r="I38" s="29">
        <v>100</v>
      </c>
      <c r="J38" s="77">
        <f>[1]曽屋一丁目!O18</f>
        <v>0</v>
      </c>
      <c r="K38" s="77">
        <f>[1]曽屋一丁目!P18</f>
        <v>0</v>
      </c>
      <c r="L38" s="78">
        <f>[1]曽屋一丁目!Q18</f>
        <v>0</v>
      </c>
    </row>
    <row r="39" spans="5:12" x14ac:dyDescent="0.15">
      <c r="E39" s="26">
        <v>51</v>
      </c>
      <c r="F39" s="77">
        <f>[1]曽屋一丁目!G25</f>
        <v>5</v>
      </c>
      <c r="G39" s="77">
        <f>[1]曽屋一丁目!H25</f>
        <v>2</v>
      </c>
      <c r="H39" s="78">
        <f>[1]曽屋一丁目!I25</f>
        <v>7</v>
      </c>
      <c r="I39" s="29">
        <v>101</v>
      </c>
      <c r="J39" s="77">
        <f>[1]曽屋一丁目!O19</f>
        <v>0</v>
      </c>
      <c r="K39" s="77">
        <f>[1]曽屋一丁目!P19</f>
        <v>0</v>
      </c>
      <c r="L39" s="78">
        <f>[1]曽屋一丁目!Q19</f>
        <v>0</v>
      </c>
    </row>
    <row r="40" spans="5:12" x14ac:dyDescent="0.15">
      <c r="E40" s="26">
        <v>52</v>
      </c>
      <c r="F40" s="77">
        <f>[1]曽屋一丁目!G26</f>
        <v>4</v>
      </c>
      <c r="G40" s="77">
        <f>[1]曽屋一丁目!H26</f>
        <v>5</v>
      </c>
      <c r="H40" s="78">
        <f>[1]曽屋一丁目!I26</f>
        <v>9</v>
      </c>
      <c r="I40" s="29">
        <v>102</v>
      </c>
      <c r="J40" s="77">
        <f>[1]曽屋一丁目!O20</f>
        <v>0</v>
      </c>
      <c r="K40" s="77">
        <f>[1]曽屋一丁目!P20</f>
        <v>1</v>
      </c>
      <c r="L40" s="78">
        <f>[1]曽屋一丁目!Q20</f>
        <v>1</v>
      </c>
    </row>
    <row r="41" spans="5:12" x14ac:dyDescent="0.15">
      <c r="E41" s="26">
        <v>53</v>
      </c>
      <c r="F41" s="77">
        <f>[1]曽屋一丁目!G27</f>
        <v>2</v>
      </c>
      <c r="G41" s="77">
        <f>[1]曽屋一丁目!H27</f>
        <v>5</v>
      </c>
      <c r="H41" s="78">
        <f>[1]曽屋一丁目!I27</f>
        <v>7</v>
      </c>
      <c r="I41" s="29">
        <v>103</v>
      </c>
      <c r="J41" s="77">
        <f>[1]曽屋一丁目!O21</f>
        <v>0</v>
      </c>
      <c r="K41" s="77">
        <f>[1]曽屋一丁目!P21</f>
        <v>1</v>
      </c>
      <c r="L41" s="78">
        <f>[1]曽屋一丁目!Q21</f>
        <v>1</v>
      </c>
    </row>
    <row r="42" spans="5:12" x14ac:dyDescent="0.15">
      <c r="E42" s="26">
        <v>54</v>
      </c>
      <c r="F42" s="77">
        <f>[1]曽屋一丁目!G28</f>
        <v>3</v>
      </c>
      <c r="G42" s="77">
        <f>[1]曽屋一丁目!H28</f>
        <v>4</v>
      </c>
      <c r="H42" s="78">
        <f>[1]曽屋一丁目!I28</f>
        <v>7</v>
      </c>
      <c r="I42" s="29">
        <v>104</v>
      </c>
      <c r="J42" s="77">
        <f>[1]曽屋一丁目!O22</f>
        <v>0</v>
      </c>
      <c r="K42" s="77">
        <f>[1]曽屋一丁目!P22</f>
        <v>0</v>
      </c>
      <c r="L42" s="78">
        <f>[1]曽屋一丁目!Q22</f>
        <v>0</v>
      </c>
    </row>
    <row r="43" spans="5:12" x14ac:dyDescent="0.15">
      <c r="E43" s="26">
        <v>55</v>
      </c>
      <c r="F43" s="77">
        <f>[1]曽屋一丁目!G29</f>
        <v>3</v>
      </c>
      <c r="G43" s="77">
        <f>[1]曽屋一丁目!H29</f>
        <v>6</v>
      </c>
      <c r="H43" s="78">
        <f>[1]曽屋一丁目!I29</f>
        <v>9</v>
      </c>
      <c r="I43" s="29">
        <v>105</v>
      </c>
      <c r="J43" s="77">
        <f>[1]曽屋一丁目!O23</f>
        <v>0</v>
      </c>
      <c r="K43" s="77">
        <f>[1]曽屋一丁目!P23</f>
        <v>0</v>
      </c>
      <c r="L43" s="78">
        <f>[1]曽屋一丁目!Q23</f>
        <v>0</v>
      </c>
    </row>
    <row r="44" spans="5:12" x14ac:dyDescent="0.15">
      <c r="E44" s="26">
        <v>56</v>
      </c>
      <c r="F44" s="77">
        <f>[1]曽屋一丁目!K2</f>
        <v>4</v>
      </c>
      <c r="G44" s="77">
        <f>[1]曽屋一丁目!L2</f>
        <v>2</v>
      </c>
      <c r="H44" s="78">
        <f>[1]曽屋一丁目!M2</f>
        <v>6</v>
      </c>
      <c r="I44" s="29">
        <v>106</v>
      </c>
      <c r="J44" s="77">
        <f>[1]曽屋一丁目!O24</f>
        <v>0</v>
      </c>
      <c r="K44" s="77">
        <f>[1]曽屋一丁目!P24</f>
        <v>0</v>
      </c>
      <c r="L44" s="78">
        <f>[1]曽屋一丁目!Q24</f>
        <v>0</v>
      </c>
    </row>
    <row r="45" spans="5:12" x14ac:dyDescent="0.15">
      <c r="E45" s="26">
        <v>57</v>
      </c>
      <c r="F45" s="77">
        <f>[1]曽屋一丁目!K3</f>
        <v>6</v>
      </c>
      <c r="G45" s="77">
        <f>[1]曽屋一丁目!L3</f>
        <v>3</v>
      </c>
      <c r="H45" s="78">
        <f>[1]曽屋一丁目!M3</f>
        <v>9</v>
      </c>
      <c r="I45" s="29">
        <v>107</v>
      </c>
      <c r="J45" s="77">
        <f>[1]曽屋一丁目!O25</f>
        <v>0</v>
      </c>
      <c r="K45" s="77">
        <f>[1]曽屋一丁目!P25</f>
        <v>0</v>
      </c>
      <c r="L45" s="78">
        <f>[1]曽屋一丁目!Q25</f>
        <v>0</v>
      </c>
    </row>
    <row r="46" spans="5:12" ht="14.25" thickBot="1" x14ac:dyDescent="0.2">
      <c r="E46" s="26">
        <v>58</v>
      </c>
      <c r="F46" s="77">
        <f>[1]曽屋一丁目!K4</f>
        <v>5</v>
      </c>
      <c r="G46" s="77">
        <f>[1]曽屋一丁目!L4</f>
        <v>2</v>
      </c>
      <c r="H46" s="78">
        <f>[1]曽屋一丁目!M4</f>
        <v>7</v>
      </c>
      <c r="I46" s="30">
        <v>108</v>
      </c>
      <c r="J46" s="80">
        <f>[1]曽屋一丁目!O26</f>
        <v>0</v>
      </c>
      <c r="K46" s="80">
        <f>[1]曽屋一丁目!P26</f>
        <v>0</v>
      </c>
      <c r="L46" s="81">
        <f>[1]曽屋一丁目!Q26</f>
        <v>0</v>
      </c>
    </row>
    <row r="47" spans="5:12" ht="15" thickTop="1" thickBot="1" x14ac:dyDescent="0.2">
      <c r="E47" s="26">
        <v>59</v>
      </c>
      <c r="F47" s="77">
        <f>[1]曽屋一丁目!K5</f>
        <v>4</v>
      </c>
      <c r="G47" s="77">
        <f>[1]曽屋一丁目!L5</f>
        <v>3</v>
      </c>
      <c r="H47" s="78">
        <f>[1]曽屋一丁目!M5</f>
        <v>7</v>
      </c>
      <c r="I47" s="38" t="s">
        <v>241</v>
      </c>
      <c r="J47" s="83">
        <f>SUM(J3:J46)</f>
        <v>58</v>
      </c>
      <c r="K47" s="83">
        <f>SUM(K3:K46)</f>
        <v>83</v>
      </c>
      <c r="L47" s="40">
        <f>SUM(J47:K47)</f>
        <v>141</v>
      </c>
    </row>
    <row r="48" spans="5:12" x14ac:dyDescent="0.15">
      <c r="E48" s="26">
        <v>60</v>
      </c>
      <c r="F48" s="77">
        <f>[1]曽屋一丁目!K6</f>
        <v>1</v>
      </c>
      <c r="G48" s="77">
        <f>[1]曽屋一丁目!L6</f>
        <v>2</v>
      </c>
      <c r="H48" s="78">
        <f>[1]曽屋一丁目!M6</f>
        <v>3</v>
      </c>
    </row>
    <row r="49" spans="5:12" ht="14.25" thickBot="1" x14ac:dyDescent="0.2">
      <c r="E49" s="26">
        <v>61</v>
      </c>
      <c r="F49" s="77">
        <f>[1]曽屋一丁目!K7</f>
        <v>3</v>
      </c>
      <c r="G49" s="77">
        <f>[1]曽屋一丁目!L7</f>
        <v>3</v>
      </c>
      <c r="H49" s="78">
        <f>[1]曽屋一丁目!M7</f>
        <v>6</v>
      </c>
      <c r="J49" s="10" t="s">
        <v>269</v>
      </c>
      <c r="K49" s="60"/>
      <c r="L49" s="60"/>
    </row>
    <row r="50" spans="5:12" x14ac:dyDescent="0.15">
      <c r="E50" s="26">
        <v>62</v>
      </c>
      <c r="F50" s="77">
        <f>[1]曽屋一丁目!K8</f>
        <v>1</v>
      </c>
      <c r="G50" s="77">
        <f>[1]曽屋一丁目!L8</f>
        <v>1</v>
      </c>
      <c r="H50" s="78">
        <f>[1]曽屋一丁目!M8</f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[1]曽屋一丁目!K9</f>
        <v>2</v>
      </c>
      <c r="G51" s="77">
        <f>[1]曽屋一丁目!L9</f>
        <v>4</v>
      </c>
      <c r="H51" s="78">
        <f>[1]曽屋一丁目!M9</f>
        <v>6</v>
      </c>
      <c r="J51" s="45">
        <f>SUM(B18,F53,J47)</f>
        <v>232</v>
      </c>
      <c r="K51" s="46">
        <f>SUM(C18,G53,K47)</f>
        <v>243</v>
      </c>
      <c r="L51" s="47">
        <f>SUM(J51:K51)</f>
        <v>475</v>
      </c>
    </row>
    <row r="52" spans="5:12" ht="14.25" thickBot="1" x14ac:dyDescent="0.2">
      <c r="E52" s="30">
        <v>64</v>
      </c>
      <c r="F52" s="80">
        <f>[1]曽屋一丁目!K10</f>
        <v>6</v>
      </c>
      <c r="G52" s="80">
        <f>[1]曽屋一丁目!L10</f>
        <v>1</v>
      </c>
      <c r="H52" s="81">
        <f>[1]曽屋一丁目!M10</f>
        <v>7</v>
      </c>
    </row>
    <row r="53" spans="5:12" ht="15" thickTop="1" thickBot="1" x14ac:dyDescent="0.2">
      <c r="E53" s="34" t="s">
        <v>241</v>
      </c>
      <c r="F53" s="83">
        <f>SUM(F3:F52)</f>
        <v>146</v>
      </c>
      <c r="G53" s="83">
        <f>SUM(G3:G52)</f>
        <v>133</v>
      </c>
      <c r="H53" s="40">
        <f>SUM(F53:G53)</f>
        <v>279</v>
      </c>
    </row>
    <row r="56" spans="5:12" x14ac:dyDescent="0.15">
      <c r="F56" s="49" t="s">
        <v>270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563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[1]千村五丁目!C2</f>
        <v>0</v>
      </c>
      <c r="C3" s="52">
        <f>[1]千村五丁目!D2</f>
        <v>2</v>
      </c>
      <c r="D3" s="52">
        <f>[1]千村五丁目!E2</f>
        <v>2</v>
      </c>
      <c r="E3" s="23">
        <v>15</v>
      </c>
      <c r="F3" s="77">
        <f>[1]千村五丁目!C17</f>
        <v>1</v>
      </c>
      <c r="G3" s="77">
        <f>[1]千村五丁目!D17</f>
        <v>2</v>
      </c>
      <c r="H3" s="78">
        <f>[1]千村五丁目!E17</f>
        <v>3</v>
      </c>
      <c r="I3" s="25">
        <v>65</v>
      </c>
      <c r="J3" s="77">
        <f>[1]千村五丁目!K11</f>
        <v>4</v>
      </c>
      <c r="K3" s="77">
        <f>[1]千村五丁目!L11</f>
        <v>4</v>
      </c>
      <c r="L3" s="78">
        <f>[1]千村五丁目!M11</f>
        <v>8</v>
      </c>
    </row>
    <row r="4" spans="1:12" x14ac:dyDescent="0.15">
      <c r="A4" s="26">
        <v>1</v>
      </c>
      <c r="B4" s="52">
        <f>[1]千村五丁目!C3</f>
        <v>1</v>
      </c>
      <c r="C4" s="52">
        <f>[1]千村五丁目!D3</f>
        <v>1</v>
      </c>
      <c r="D4" s="52">
        <f>[1]千村五丁目!E3</f>
        <v>2</v>
      </c>
      <c r="E4" s="26">
        <v>16</v>
      </c>
      <c r="F4" s="77">
        <f>[1]千村五丁目!C18</f>
        <v>7</v>
      </c>
      <c r="G4" s="77">
        <f>[1]千村五丁目!D18</f>
        <v>3</v>
      </c>
      <c r="H4" s="78">
        <f>[1]千村五丁目!E18</f>
        <v>10</v>
      </c>
      <c r="I4" s="29">
        <v>66</v>
      </c>
      <c r="J4" s="77">
        <f>[1]千村五丁目!K12</f>
        <v>6</v>
      </c>
      <c r="K4" s="77">
        <f>[1]千村五丁目!L12</f>
        <v>7</v>
      </c>
      <c r="L4" s="78">
        <f>[1]千村五丁目!M12</f>
        <v>13</v>
      </c>
    </row>
    <row r="5" spans="1:12" x14ac:dyDescent="0.15">
      <c r="A5" s="26">
        <v>2</v>
      </c>
      <c r="B5" s="52">
        <f>[1]千村五丁目!C4</f>
        <v>2</v>
      </c>
      <c r="C5" s="52">
        <f>[1]千村五丁目!D4</f>
        <v>3</v>
      </c>
      <c r="D5" s="52">
        <f>[1]千村五丁目!E4</f>
        <v>5</v>
      </c>
      <c r="E5" s="26">
        <v>17</v>
      </c>
      <c r="F5" s="77">
        <f>[1]千村五丁目!C19</f>
        <v>1</v>
      </c>
      <c r="G5" s="77">
        <f>[1]千村五丁目!D19</f>
        <v>4</v>
      </c>
      <c r="H5" s="78">
        <f>[1]千村五丁目!E19</f>
        <v>5</v>
      </c>
      <c r="I5" s="29">
        <v>67</v>
      </c>
      <c r="J5" s="77">
        <f>[1]千村五丁目!K13</f>
        <v>11</v>
      </c>
      <c r="K5" s="77">
        <f>[1]千村五丁目!L13</f>
        <v>9</v>
      </c>
      <c r="L5" s="78">
        <f>[1]千村五丁目!M13</f>
        <v>20</v>
      </c>
    </row>
    <row r="6" spans="1:12" x14ac:dyDescent="0.15">
      <c r="A6" s="26">
        <v>3</v>
      </c>
      <c r="B6" s="52">
        <f>[1]千村五丁目!C5</f>
        <v>2</v>
      </c>
      <c r="C6" s="52">
        <f>[1]千村五丁目!D5</f>
        <v>1</v>
      </c>
      <c r="D6" s="52">
        <f>[1]千村五丁目!E5</f>
        <v>3</v>
      </c>
      <c r="E6" s="26">
        <v>18</v>
      </c>
      <c r="F6" s="77">
        <f>[1]千村五丁目!C20</f>
        <v>1</v>
      </c>
      <c r="G6" s="77">
        <f>[1]千村五丁目!D20</f>
        <v>2</v>
      </c>
      <c r="H6" s="78">
        <f>[1]千村五丁目!E20</f>
        <v>3</v>
      </c>
      <c r="I6" s="29">
        <v>68</v>
      </c>
      <c r="J6" s="77">
        <f>[1]千村五丁目!K14</f>
        <v>4</v>
      </c>
      <c r="K6" s="77">
        <f>[1]千村五丁目!L14</f>
        <v>7</v>
      </c>
      <c r="L6" s="78">
        <f>[1]千村五丁目!M14</f>
        <v>11</v>
      </c>
    </row>
    <row r="7" spans="1:12" x14ac:dyDescent="0.15">
      <c r="A7" s="26">
        <v>4</v>
      </c>
      <c r="B7" s="52">
        <f>[1]千村五丁目!C6</f>
        <v>4</v>
      </c>
      <c r="C7" s="52">
        <f>[1]千村五丁目!D6</f>
        <v>1</v>
      </c>
      <c r="D7" s="52">
        <f>[1]千村五丁目!E6</f>
        <v>5</v>
      </c>
      <c r="E7" s="26">
        <v>19</v>
      </c>
      <c r="F7" s="77">
        <f>[1]千村五丁目!C21</f>
        <v>2</v>
      </c>
      <c r="G7" s="77">
        <f>[1]千村五丁目!D21</f>
        <v>1</v>
      </c>
      <c r="H7" s="78">
        <f>[1]千村五丁目!E21</f>
        <v>3</v>
      </c>
      <c r="I7" s="29">
        <v>69</v>
      </c>
      <c r="J7" s="77">
        <f>[1]千村五丁目!K15</f>
        <v>9</v>
      </c>
      <c r="K7" s="77">
        <f>[1]千村五丁目!L15</f>
        <v>7</v>
      </c>
      <c r="L7" s="78">
        <f>[1]千村五丁目!M15</f>
        <v>16</v>
      </c>
    </row>
    <row r="8" spans="1:12" x14ac:dyDescent="0.15">
      <c r="A8" s="26">
        <v>5</v>
      </c>
      <c r="B8" s="52">
        <f>[1]千村五丁目!C7</f>
        <v>1</v>
      </c>
      <c r="C8" s="52">
        <f>[1]千村五丁目!D7</f>
        <v>2</v>
      </c>
      <c r="D8" s="52">
        <f>[1]千村五丁目!E7</f>
        <v>3</v>
      </c>
      <c r="E8" s="26">
        <v>20</v>
      </c>
      <c r="F8" s="77">
        <f>[1]千村五丁目!C22</f>
        <v>4</v>
      </c>
      <c r="G8" s="77">
        <f>[1]千村五丁目!D22</f>
        <v>4</v>
      </c>
      <c r="H8" s="78">
        <f>[1]千村五丁目!E22</f>
        <v>8</v>
      </c>
      <c r="I8" s="29">
        <v>70</v>
      </c>
      <c r="J8" s="77">
        <f>[1]千村五丁目!K16</f>
        <v>7</v>
      </c>
      <c r="K8" s="77">
        <f>[1]千村五丁目!L16</f>
        <v>12</v>
      </c>
      <c r="L8" s="78">
        <f>[1]千村五丁目!M16</f>
        <v>19</v>
      </c>
    </row>
    <row r="9" spans="1:12" x14ac:dyDescent="0.15">
      <c r="A9" s="26">
        <v>6</v>
      </c>
      <c r="B9" s="52">
        <f>[1]千村五丁目!C8</f>
        <v>4</v>
      </c>
      <c r="C9" s="52">
        <f>[1]千村五丁目!D8</f>
        <v>2</v>
      </c>
      <c r="D9" s="52">
        <f>[1]千村五丁目!E8</f>
        <v>6</v>
      </c>
      <c r="E9" s="26">
        <v>21</v>
      </c>
      <c r="F9" s="77">
        <f>[1]千村五丁目!C23</f>
        <v>2</v>
      </c>
      <c r="G9" s="77">
        <f>[1]千村五丁目!D23</f>
        <v>0</v>
      </c>
      <c r="H9" s="78">
        <f>[1]千村五丁目!E23</f>
        <v>2</v>
      </c>
      <c r="I9" s="29">
        <v>71</v>
      </c>
      <c r="J9" s="77">
        <f>[1]千村五丁目!K17</f>
        <v>9</v>
      </c>
      <c r="K9" s="77">
        <f>[1]千村五丁目!L17</f>
        <v>8</v>
      </c>
      <c r="L9" s="78">
        <f>[1]千村五丁目!M17</f>
        <v>17</v>
      </c>
    </row>
    <row r="10" spans="1:12" x14ac:dyDescent="0.15">
      <c r="A10" s="26">
        <v>7</v>
      </c>
      <c r="B10" s="52">
        <f>[1]千村五丁目!C9</f>
        <v>1</v>
      </c>
      <c r="C10" s="52">
        <f>[1]千村五丁目!D9</f>
        <v>2</v>
      </c>
      <c r="D10" s="52">
        <f>[1]千村五丁目!E9</f>
        <v>3</v>
      </c>
      <c r="E10" s="26">
        <v>22</v>
      </c>
      <c r="F10" s="77">
        <f>[1]千村五丁目!C24</f>
        <v>4</v>
      </c>
      <c r="G10" s="77">
        <f>[1]千村五丁目!D24</f>
        <v>3</v>
      </c>
      <c r="H10" s="78">
        <f>[1]千村五丁目!E24</f>
        <v>7</v>
      </c>
      <c r="I10" s="29">
        <v>72</v>
      </c>
      <c r="J10" s="77">
        <f>[1]千村五丁目!K18</f>
        <v>5</v>
      </c>
      <c r="K10" s="77">
        <f>[1]千村五丁目!L18</f>
        <v>4</v>
      </c>
      <c r="L10" s="78">
        <f>[1]千村五丁目!M18</f>
        <v>9</v>
      </c>
    </row>
    <row r="11" spans="1:12" x14ac:dyDescent="0.15">
      <c r="A11" s="26">
        <v>8</v>
      </c>
      <c r="B11" s="52">
        <f>[1]千村五丁目!C10</f>
        <v>4</v>
      </c>
      <c r="C11" s="52">
        <f>[1]千村五丁目!D10</f>
        <v>2</v>
      </c>
      <c r="D11" s="52">
        <f>[1]千村五丁目!E10</f>
        <v>6</v>
      </c>
      <c r="E11" s="26">
        <v>23</v>
      </c>
      <c r="F11" s="77">
        <f>[1]千村五丁目!C25</f>
        <v>2</v>
      </c>
      <c r="G11" s="77">
        <f>[1]千村五丁目!D25</f>
        <v>1</v>
      </c>
      <c r="H11" s="78">
        <f>[1]千村五丁目!E25</f>
        <v>3</v>
      </c>
      <c r="I11" s="29">
        <v>73</v>
      </c>
      <c r="J11" s="77">
        <f>[1]千村五丁目!K19</f>
        <v>7</v>
      </c>
      <c r="K11" s="77">
        <f>[1]千村五丁目!L19</f>
        <v>5</v>
      </c>
      <c r="L11" s="78">
        <f>[1]千村五丁目!M19</f>
        <v>12</v>
      </c>
    </row>
    <row r="12" spans="1:12" x14ac:dyDescent="0.15">
      <c r="A12" s="26">
        <v>9</v>
      </c>
      <c r="B12" s="52">
        <f>[1]千村五丁目!C11</f>
        <v>2</v>
      </c>
      <c r="C12" s="52">
        <f>[1]千村五丁目!D11</f>
        <v>5</v>
      </c>
      <c r="D12" s="52">
        <f>[1]千村五丁目!E11</f>
        <v>7</v>
      </c>
      <c r="E12" s="26">
        <v>24</v>
      </c>
      <c r="F12" s="77">
        <f>[1]千村五丁目!C26</f>
        <v>1</v>
      </c>
      <c r="G12" s="77">
        <f>[1]千村五丁目!D26</f>
        <v>2</v>
      </c>
      <c r="H12" s="78">
        <f>[1]千村五丁目!E26</f>
        <v>3</v>
      </c>
      <c r="I12" s="29">
        <v>74</v>
      </c>
      <c r="J12" s="77">
        <f>[1]千村五丁目!K20</f>
        <v>0</v>
      </c>
      <c r="K12" s="77">
        <f>[1]千村五丁目!L20</f>
        <v>4</v>
      </c>
      <c r="L12" s="78">
        <f>[1]千村五丁目!M20</f>
        <v>4</v>
      </c>
    </row>
    <row r="13" spans="1:12" x14ac:dyDescent="0.15">
      <c r="A13" s="26">
        <v>10</v>
      </c>
      <c r="B13" s="52">
        <f>[1]千村五丁目!C12</f>
        <v>2</v>
      </c>
      <c r="C13" s="52">
        <f>[1]千村五丁目!D12</f>
        <v>4</v>
      </c>
      <c r="D13" s="52">
        <f>[1]千村五丁目!E12</f>
        <v>6</v>
      </c>
      <c r="E13" s="26">
        <v>25</v>
      </c>
      <c r="F13" s="77">
        <f>[1]千村五丁目!C27</f>
        <v>1</v>
      </c>
      <c r="G13" s="77">
        <f>[1]千村五丁目!D27</f>
        <v>2</v>
      </c>
      <c r="H13" s="78">
        <f>[1]千村五丁目!E27</f>
        <v>3</v>
      </c>
      <c r="I13" s="29">
        <v>75</v>
      </c>
      <c r="J13" s="77">
        <f>[1]千村五丁目!K21</f>
        <v>6</v>
      </c>
      <c r="K13" s="77">
        <f>[1]千村五丁目!L21</f>
        <v>10</v>
      </c>
      <c r="L13" s="78">
        <f>[1]千村五丁目!M21</f>
        <v>16</v>
      </c>
    </row>
    <row r="14" spans="1:12" x14ac:dyDescent="0.15">
      <c r="A14" s="26">
        <v>11</v>
      </c>
      <c r="B14" s="52">
        <f>[1]千村五丁目!C13</f>
        <v>2</v>
      </c>
      <c r="C14" s="52">
        <f>[1]千村五丁目!D13</f>
        <v>1</v>
      </c>
      <c r="D14" s="52">
        <f>[1]千村五丁目!E13</f>
        <v>3</v>
      </c>
      <c r="E14" s="26">
        <v>26</v>
      </c>
      <c r="F14" s="77">
        <f>[1]千村五丁目!C28</f>
        <v>1</v>
      </c>
      <c r="G14" s="77">
        <f>[1]千村五丁目!D28</f>
        <v>3</v>
      </c>
      <c r="H14" s="78">
        <f>[1]千村五丁目!E28</f>
        <v>4</v>
      </c>
      <c r="I14" s="29">
        <v>76</v>
      </c>
      <c r="J14" s="77">
        <f>[1]千村五丁目!K22</f>
        <v>4</v>
      </c>
      <c r="K14" s="77">
        <f>[1]千村五丁目!L22</f>
        <v>3</v>
      </c>
      <c r="L14" s="78">
        <f>[1]千村五丁目!M22</f>
        <v>7</v>
      </c>
    </row>
    <row r="15" spans="1:12" x14ac:dyDescent="0.15">
      <c r="A15" s="26">
        <v>12</v>
      </c>
      <c r="B15" s="52">
        <f>[1]千村五丁目!C14</f>
        <v>2</v>
      </c>
      <c r="C15" s="52">
        <f>[1]千村五丁目!D14</f>
        <v>3</v>
      </c>
      <c r="D15" s="52">
        <f>[1]千村五丁目!E14</f>
        <v>5</v>
      </c>
      <c r="E15" s="26">
        <v>27</v>
      </c>
      <c r="F15" s="77">
        <f>[1]千村五丁目!C29</f>
        <v>0</v>
      </c>
      <c r="G15" s="77">
        <f>[1]千村五丁目!D29</f>
        <v>1</v>
      </c>
      <c r="H15" s="78">
        <f>[1]千村五丁目!E29</f>
        <v>1</v>
      </c>
      <c r="I15" s="29">
        <v>77</v>
      </c>
      <c r="J15" s="77">
        <f>[1]千村五丁目!K23</f>
        <v>5</v>
      </c>
      <c r="K15" s="77">
        <f>[1]千村五丁目!L23</f>
        <v>6</v>
      </c>
      <c r="L15" s="78">
        <f>[1]千村五丁目!M23</f>
        <v>11</v>
      </c>
    </row>
    <row r="16" spans="1:12" x14ac:dyDescent="0.15">
      <c r="A16" s="26">
        <v>13</v>
      </c>
      <c r="B16" s="52">
        <f>[1]千村五丁目!C15</f>
        <v>3</v>
      </c>
      <c r="C16" s="52">
        <f>[1]千村五丁目!D15</f>
        <v>3</v>
      </c>
      <c r="D16" s="52">
        <f>[1]千村五丁目!E15</f>
        <v>6</v>
      </c>
      <c r="E16" s="26">
        <v>28</v>
      </c>
      <c r="F16" s="77">
        <f>[1]千村五丁目!G2</f>
        <v>1</v>
      </c>
      <c r="G16" s="77">
        <f>[1]千村五丁目!H2</f>
        <v>1</v>
      </c>
      <c r="H16" s="78">
        <f>[1]千村五丁目!I2</f>
        <v>2</v>
      </c>
      <c r="I16" s="29">
        <v>78</v>
      </c>
      <c r="J16" s="77">
        <f>[1]千村五丁目!K24</f>
        <v>3</v>
      </c>
      <c r="K16" s="77">
        <f>[1]千村五丁目!L24</f>
        <v>3</v>
      </c>
      <c r="L16" s="78">
        <f>[1]千村五丁目!M24</f>
        <v>6</v>
      </c>
    </row>
    <row r="17" spans="1:12" ht="14.25" thickBot="1" x14ac:dyDescent="0.2">
      <c r="A17" s="30">
        <v>14</v>
      </c>
      <c r="B17" s="54">
        <f>[1]千村五丁目!C16</f>
        <v>2</v>
      </c>
      <c r="C17" s="54">
        <f>[1]千村五丁目!D16</f>
        <v>4</v>
      </c>
      <c r="D17" s="81">
        <f>[1]千村五丁目!E16</f>
        <v>6</v>
      </c>
      <c r="E17" s="26">
        <v>29</v>
      </c>
      <c r="F17" s="77">
        <f>[1]千村五丁目!G3</f>
        <v>1</v>
      </c>
      <c r="G17" s="77">
        <f>[1]千村五丁目!H3</f>
        <v>1</v>
      </c>
      <c r="H17" s="78">
        <f>[1]千村五丁目!I3</f>
        <v>2</v>
      </c>
      <c r="I17" s="29">
        <v>79</v>
      </c>
      <c r="J17" s="77">
        <f>[1]千村五丁目!K25</f>
        <v>7</v>
      </c>
      <c r="K17" s="77">
        <f>[1]千村五丁目!L25</f>
        <v>4</v>
      </c>
      <c r="L17" s="78">
        <f>[1]千村五丁目!M25</f>
        <v>11</v>
      </c>
    </row>
    <row r="18" spans="1:12" ht="15" thickTop="1" thickBot="1" x14ac:dyDescent="0.2">
      <c r="A18" s="34" t="s">
        <v>241</v>
      </c>
      <c r="B18" s="55">
        <f>SUM(B3:B17)</f>
        <v>32</v>
      </c>
      <c r="C18" s="56">
        <f>SUM(C3:C17)</f>
        <v>36</v>
      </c>
      <c r="D18" s="37">
        <f>SUM(B18:C18)</f>
        <v>68</v>
      </c>
      <c r="E18" s="26">
        <v>30</v>
      </c>
      <c r="F18" s="77">
        <f>[1]千村五丁目!G4</f>
        <v>5</v>
      </c>
      <c r="G18" s="77">
        <f>[1]千村五丁目!H4</f>
        <v>2</v>
      </c>
      <c r="H18" s="78">
        <f>[1]千村五丁目!I4</f>
        <v>7</v>
      </c>
      <c r="I18" s="29">
        <v>80</v>
      </c>
      <c r="J18" s="77">
        <f>[1]千村五丁目!K26</f>
        <v>3</v>
      </c>
      <c r="K18" s="77">
        <f>[1]千村五丁目!L26</f>
        <v>1</v>
      </c>
      <c r="L18" s="78">
        <f>[1]千村五丁目!M26</f>
        <v>4</v>
      </c>
    </row>
    <row r="19" spans="1:12" x14ac:dyDescent="0.15">
      <c r="E19" s="26">
        <v>31</v>
      </c>
      <c r="F19" s="77">
        <f>[1]千村五丁目!G5</f>
        <v>3</v>
      </c>
      <c r="G19" s="77">
        <f>[1]千村五丁目!H5</f>
        <v>5</v>
      </c>
      <c r="H19" s="78">
        <f>[1]千村五丁目!I5</f>
        <v>8</v>
      </c>
      <c r="I19" s="29">
        <v>81</v>
      </c>
      <c r="J19" s="77">
        <f>[1]千村五丁目!K27</f>
        <v>2</v>
      </c>
      <c r="K19" s="77">
        <f>[1]千村五丁目!L27</f>
        <v>2</v>
      </c>
      <c r="L19" s="78">
        <f>[1]千村五丁目!M27</f>
        <v>4</v>
      </c>
    </row>
    <row r="20" spans="1:12" x14ac:dyDescent="0.15">
      <c r="E20" s="26">
        <v>32</v>
      </c>
      <c r="F20" s="77">
        <f>[1]千村五丁目!G6</f>
        <v>6</v>
      </c>
      <c r="G20" s="77">
        <f>[1]千村五丁目!H6</f>
        <v>1</v>
      </c>
      <c r="H20" s="78">
        <f>[1]千村五丁目!I6</f>
        <v>7</v>
      </c>
      <c r="I20" s="29">
        <v>82</v>
      </c>
      <c r="J20" s="77">
        <f>[1]千村五丁目!K28</f>
        <v>3</v>
      </c>
      <c r="K20" s="77">
        <f>[1]千村五丁目!L28</f>
        <v>4</v>
      </c>
      <c r="L20" s="78">
        <f>[1]千村五丁目!M28</f>
        <v>7</v>
      </c>
    </row>
    <row r="21" spans="1:12" x14ac:dyDescent="0.15">
      <c r="E21" s="26">
        <v>33</v>
      </c>
      <c r="F21" s="77">
        <f>[1]千村五丁目!G7</f>
        <v>6</v>
      </c>
      <c r="G21" s="77">
        <f>[1]千村五丁目!H7</f>
        <v>3</v>
      </c>
      <c r="H21" s="78">
        <f>[1]千村五丁目!I7</f>
        <v>9</v>
      </c>
      <c r="I21" s="29">
        <v>83</v>
      </c>
      <c r="J21" s="77">
        <f>[1]千村五丁目!K29</f>
        <v>3</v>
      </c>
      <c r="K21" s="77">
        <f>[1]千村五丁目!L29</f>
        <v>2</v>
      </c>
      <c r="L21" s="78">
        <f>[1]千村五丁目!M29</f>
        <v>5</v>
      </c>
    </row>
    <row r="22" spans="1:12" x14ac:dyDescent="0.15">
      <c r="E22" s="26">
        <v>34</v>
      </c>
      <c r="F22" s="77">
        <f>[1]千村五丁目!G8</f>
        <v>3</v>
      </c>
      <c r="G22" s="77">
        <f>[1]千村五丁目!H8</f>
        <v>2</v>
      </c>
      <c r="H22" s="78">
        <f>[1]千村五丁目!I8</f>
        <v>5</v>
      </c>
      <c r="I22" s="29">
        <v>84</v>
      </c>
      <c r="J22" s="77">
        <f>[1]千村五丁目!O2</f>
        <v>2</v>
      </c>
      <c r="K22" s="77">
        <f>[1]千村五丁目!P2</f>
        <v>3</v>
      </c>
      <c r="L22" s="78">
        <f>[1]千村五丁目!Q2</f>
        <v>5</v>
      </c>
    </row>
    <row r="23" spans="1:12" x14ac:dyDescent="0.15">
      <c r="E23" s="26">
        <v>35</v>
      </c>
      <c r="F23" s="77">
        <f>[1]千村五丁目!G9</f>
        <v>2</v>
      </c>
      <c r="G23" s="77">
        <f>[1]千村五丁目!H9</f>
        <v>4</v>
      </c>
      <c r="H23" s="78">
        <f>[1]千村五丁目!I9</f>
        <v>6</v>
      </c>
      <c r="I23" s="29">
        <v>85</v>
      </c>
      <c r="J23" s="77">
        <f>[1]千村五丁目!O3</f>
        <v>1</v>
      </c>
      <c r="K23" s="77">
        <f>[1]千村五丁目!P3</f>
        <v>2</v>
      </c>
      <c r="L23" s="78">
        <f>[1]千村五丁目!Q3</f>
        <v>3</v>
      </c>
    </row>
    <row r="24" spans="1:12" x14ac:dyDescent="0.15">
      <c r="E24" s="26">
        <v>36</v>
      </c>
      <c r="F24" s="77">
        <f>[1]千村五丁目!G10</f>
        <v>6</v>
      </c>
      <c r="G24" s="77">
        <f>[1]千村五丁目!H10</f>
        <v>3</v>
      </c>
      <c r="H24" s="78">
        <f>[1]千村五丁目!I10</f>
        <v>9</v>
      </c>
      <c r="I24" s="29">
        <v>86</v>
      </c>
      <c r="J24" s="77">
        <f>[1]千村五丁目!O4</f>
        <v>0</v>
      </c>
      <c r="K24" s="77">
        <f>[1]千村五丁目!P4</f>
        <v>2</v>
      </c>
      <c r="L24" s="78">
        <f>[1]千村五丁目!Q4</f>
        <v>2</v>
      </c>
    </row>
    <row r="25" spans="1:12" x14ac:dyDescent="0.15">
      <c r="E25" s="26">
        <v>37</v>
      </c>
      <c r="F25" s="77">
        <f>[1]千村五丁目!G11</f>
        <v>3</v>
      </c>
      <c r="G25" s="77">
        <f>[1]千村五丁目!H11</f>
        <v>3</v>
      </c>
      <c r="H25" s="78">
        <f>[1]千村五丁目!I11</f>
        <v>6</v>
      </c>
      <c r="I25" s="29">
        <v>87</v>
      </c>
      <c r="J25" s="77">
        <f>[1]千村五丁目!O5</f>
        <v>1</v>
      </c>
      <c r="K25" s="77">
        <f>[1]千村五丁目!P5</f>
        <v>2</v>
      </c>
      <c r="L25" s="78">
        <f>[1]千村五丁目!Q5</f>
        <v>3</v>
      </c>
    </row>
    <row r="26" spans="1:12" x14ac:dyDescent="0.15">
      <c r="E26" s="26">
        <v>38</v>
      </c>
      <c r="F26" s="77">
        <f>[1]千村五丁目!G12</f>
        <v>4</v>
      </c>
      <c r="G26" s="77">
        <f>[1]千村五丁目!H12</f>
        <v>2</v>
      </c>
      <c r="H26" s="78">
        <f>[1]千村五丁目!I12</f>
        <v>6</v>
      </c>
      <c r="I26" s="29">
        <v>88</v>
      </c>
      <c r="J26" s="77">
        <f>[1]千村五丁目!O6</f>
        <v>0</v>
      </c>
      <c r="K26" s="77">
        <f>[1]千村五丁目!P6</f>
        <v>0</v>
      </c>
      <c r="L26" s="78">
        <f>[1]千村五丁目!Q6</f>
        <v>0</v>
      </c>
    </row>
    <row r="27" spans="1:12" x14ac:dyDescent="0.15">
      <c r="E27" s="26">
        <v>39</v>
      </c>
      <c r="F27" s="77">
        <f>[1]千村五丁目!G13</f>
        <v>5</v>
      </c>
      <c r="G27" s="77">
        <f>[1]千村五丁目!H13</f>
        <v>5</v>
      </c>
      <c r="H27" s="78">
        <f>[1]千村五丁目!I13</f>
        <v>10</v>
      </c>
      <c r="I27" s="29">
        <v>89</v>
      </c>
      <c r="J27" s="77">
        <f>[1]千村五丁目!O7</f>
        <v>0</v>
      </c>
      <c r="K27" s="77">
        <f>[1]千村五丁目!P7</f>
        <v>0</v>
      </c>
      <c r="L27" s="78">
        <f>[1]千村五丁目!Q7</f>
        <v>0</v>
      </c>
    </row>
    <row r="28" spans="1:12" x14ac:dyDescent="0.15">
      <c r="E28" s="26">
        <v>40</v>
      </c>
      <c r="F28" s="77">
        <f>[1]千村五丁目!G14</f>
        <v>4</v>
      </c>
      <c r="G28" s="77">
        <f>[1]千村五丁目!H14</f>
        <v>1</v>
      </c>
      <c r="H28" s="78">
        <f>[1]千村五丁目!I14</f>
        <v>5</v>
      </c>
      <c r="I28" s="29">
        <v>90</v>
      </c>
      <c r="J28" s="77">
        <f>[1]千村五丁目!O8</f>
        <v>0</v>
      </c>
      <c r="K28" s="77">
        <f>[1]千村五丁目!P8</f>
        <v>3</v>
      </c>
      <c r="L28" s="78">
        <f>[1]千村五丁目!Q8</f>
        <v>3</v>
      </c>
    </row>
    <row r="29" spans="1:12" x14ac:dyDescent="0.15">
      <c r="E29" s="26">
        <v>41</v>
      </c>
      <c r="F29" s="77">
        <f>[1]千村五丁目!G15</f>
        <v>3</v>
      </c>
      <c r="G29" s="77">
        <f>[1]千村五丁目!H15</f>
        <v>7</v>
      </c>
      <c r="H29" s="78">
        <f>[1]千村五丁目!I15</f>
        <v>10</v>
      </c>
      <c r="I29" s="29">
        <v>91</v>
      </c>
      <c r="J29" s="77">
        <f>[1]千村五丁目!O9</f>
        <v>0</v>
      </c>
      <c r="K29" s="77">
        <f>[1]千村五丁目!P9</f>
        <v>0</v>
      </c>
      <c r="L29" s="78">
        <f>[1]千村五丁目!Q9</f>
        <v>0</v>
      </c>
    </row>
    <row r="30" spans="1:12" x14ac:dyDescent="0.15">
      <c r="E30" s="26">
        <v>42</v>
      </c>
      <c r="F30" s="77">
        <f>[1]千村五丁目!G16</f>
        <v>4</v>
      </c>
      <c r="G30" s="77">
        <f>[1]千村五丁目!H16</f>
        <v>1</v>
      </c>
      <c r="H30" s="78">
        <f>[1]千村五丁目!I16</f>
        <v>5</v>
      </c>
      <c r="I30" s="29">
        <v>92</v>
      </c>
      <c r="J30" s="77">
        <f>[1]千村五丁目!O10</f>
        <v>0</v>
      </c>
      <c r="K30" s="77">
        <f>[1]千村五丁目!P10</f>
        <v>0</v>
      </c>
      <c r="L30" s="78">
        <f>[1]千村五丁目!Q10</f>
        <v>0</v>
      </c>
    </row>
    <row r="31" spans="1:12" x14ac:dyDescent="0.15">
      <c r="E31" s="26">
        <v>43</v>
      </c>
      <c r="F31" s="77">
        <f>[1]千村五丁目!G17</f>
        <v>4</v>
      </c>
      <c r="G31" s="77">
        <f>[1]千村五丁目!H17</f>
        <v>7</v>
      </c>
      <c r="H31" s="78">
        <f>[1]千村五丁目!I17</f>
        <v>11</v>
      </c>
      <c r="I31" s="29">
        <v>93</v>
      </c>
      <c r="J31" s="77">
        <f>[1]千村五丁目!O11</f>
        <v>0</v>
      </c>
      <c r="K31" s="77">
        <f>[1]千村五丁目!P11</f>
        <v>1</v>
      </c>
      <c r="L31" s="78">
        <f>[1]千村五丁目!Q11</f>
        <v>1</v>
      </c>
    </row>
    <row r="32" spans="1:12" x14ac:dyDescent="0.15">
      <c r="E32" s="26">
        <v>44</v>
      </c>
      <c r="F32" s="77">
        <f>[1]千村五丁目!G18</f>
        <v>6</v>
      </c>
      <c r="G32" s="77">
        <f>[1]千村五丁目!H18</f>
        <v>3</v>
      </c>
      <c r="H32" s="78">
        <f>[1]千村五丁目!I18</f>
        <v>9</v>
      </c>
      <c r="I32" s="29">
        <v>94</v>
      </c>
      <c r="J32" s="77">
        <f>[1]千村五丁目!O12</f>
        <v>0</v>
      </c>
      <c r="K32" s="77">
        <f>[1]千村五丁目!P12</f>
        <v>1</v>
      </c>
      <c r="L32" s="78">
        <f>[1]千村五丁目!Q12</f>
        <v>1</v>
      </c>
    </row>
    <row r="33" spans="5:12" x14ac:dyDescent="0.15">
      <c r="E33" s="26">
        <v>45</v>
      </c>
      <c r="F33" s="77">
        <f>[1]千村五丁目!G19</f>
        <v>4</v>
      </c>
      <c r="G33" s="77">
        <f>[1]千村五丁目!H19</f>
        <v>5</v>
      </c>
      <c r="H33" s="78">
        <f>[1]千村五丁目!I19</f>
        <v>9</v>
      </c>
      <c r="I33" s="29">
        <v>95</v>
      </c>
      <c r="J33" s="77">
        <f>[1]千村五丁目!O13</f>
        <v>1</v>
      </c>
      <c r="K33" s="77">
        <f>[1]千村五丁目!P13</f>
        <v>0</v>
      </c>
      <c r="L33" s="78">
        <f>[1]千村五丁目!Q13</f>
        <v>1</v>
      </c>
    </row>
    <row r="34" spans="5:12" x14ac:dyDescent="0.15">
      <c r="E34" s="26">
        <v>46</v>
      </c>
      <c r="F34" s="77">
        <f>[1]千村五丁目!G20</f>
        <v>6</v>
      </c>
      <c r="G34" s="77">
        <f>[1]千村五丁目!H20</f>
        <v>3</v>
      </c>
      <c r="H34" s="78">
        <f>[1]千村五丁目!I20</f>
        <v>9</v>
      </c>
      <c r="I34" s="29">
        <v>96</v>
      </c>
      <c r="J34" s="77">
        <f>[1]千村五丁目!O14</f>
        <v>1</v>
      </c>
      <c r="K34" s="77">
        <f>[1]千村五丁目!P14</f>
        <v>0</v>
      </c>
      <c r="L34" s="78">
        <f>[1]千村五丁目!Q14</f>
        <v>1</v>
      </c>
    </row>
    <row r="35" spans="5:12" x14ac:dyDescent="0.15">
      <c r="E35" s="26">
        <v>47</v>
      </c>
      <c r="F35" s="77">
        <f>[1]千村五丁目!G21</f>
        <v>7</v>
      </c>
      <c r="G35" s="77">
        <f>[1]千村五丁目!H21</f>
        <v>4</v>
      </c>
      <c r="H35" s="78">
        <f>[1]千村五丁目!I21</f>
        <v>11</v>
      </c>
      <c r="I35" s="29">
        <v>97</v>
      </c>
      <c r="J35" s="77">
        <f>[1]千村五丁目!O15</f>
        <v>0</v>
      </c>
      <c r="K35" s="77">
        <f>[1]千村五丁目!P15</f>
        <v>0</v>
      </c>
      <c r="L35" s="78">
        <f>[1]千村五丁目!Q15</f>
        <v>0</v>
      </c>
    </row>
    <row r="36" spans="5:12" x14ac:dyDescent="0.15">
      <c r="E36" s="26">
        <v>48</v>
      </c>
      <c r="F36" s="77">
        <f>[1]千村五丁目!G22</f>
        <v>5</v>
      </c>
      <c r="G36" s="77">
        <f>[1]千村五丁目!H22</f>
        <v>5</v>
      </c>
      <c r="H36" s="78">
        <f>[1]千村五丁目!I22</f>
        <v>10</v>
      </c>
      <c r="I36" s="29">
        <v>98</v>
      </c>
      <c r="J36" s="77">
        <f>[1]千村五丁目!O16</f>
        <v>0</v>
      </c>
      <c r="K36" s="77">
        <f>[1]千村五丁目!P16</f>
        <v>0</v>
      </c>
      <c r="L36" s="78">
        <f>[1]千村五丁目!Q16</f>
        <v>0</v>
      </c>
    </row>
    <row r="37" spans="5:12" x14ac:dyDescent="0.15">
      <c r="E37" s="26">
        <v>49</v>
      </c>
      <c r="F37" s="77">
        <f>[1]千村五丁目!G23</f>
        <v>7</v>
      </c>
      <c r="G37" s="77">
        <f>[1]千村五丁目!H23</f>
        <v>10</v>
      </c>
      <c r="H37" s="78">
        <f>[1]千村五丁目!I23</f>
        <v>17</v>
      </c>
      <c r="I37" s="29">
        <v>99</v>
      </c>
      <c r="J37" s="77">
        <f>[1]千村五丁目!O17</f>
        <v>0</v>
      </c>
      <c r="K37" s="77">
        <f>[1]千村五丁目!P17</f>
        <v>0</v>
      </c>
      <c r="L37" s="78">
        <f>[1]千村五丁目!Q17</f>
        <v>0</v>
      </c>
    </row>
    <row r="38" spans="5:12" x14ac:dyDescent="0.15">
      <c r="E38" s="26">
        <v>50</v>
      </c>
      <c r="F38" s="77">
        <f>[1]千村五丁目!G24</f>
        <v>3</v>
      </c>
      <c r="G38" s="77">
        <f>[1]千村五丁目!H24</f>
        <v>1</v>
      </c>
      <c r="H38" s="78">
        <f>[1]千村五丁目!I24</f>
        <v>4</v>
      </c>
      <c r="I38" s="29">
        <v>100</v>
      </c>
      <c r="J38" s="77">
        <f>[1]千村五丁目!O18</f>
        <v>0</v>
      </c>
      <c r="K38" s="77">
        <f>[1]千村五丁目!P18</f>
        <v>0</v>
      </c>
      <c r="L38" s="78">
        <f>[1]千村五丁目!Q18</f>
        <v>0</v>
      </c>
    </row>
    <row r="39" spans="5:12" x14ac:dyDescent="0.15">
      <c r="E39" s="26">
        <v>51</v>
      </c>
      <c r="F39" s="77">
        <f>[1]千村五丁目!G25</f>
        <v>8</v>
      </c>
      <c r="G39" s="77">
        <f>[1]千村五丁目!H25</f>
        <v>7</v>
      </c>
      <c r="H39" s="78">
        <f>[1]千村五丁目!I25</f>
        <v>15</v>
      </c>
      <c r="I39" s="29">
        <v>101</v>
      </c>
      <c r="J39" s="77">
        <f>[1]千村五丁目!O19</f>
        <v>0</v>
      </c>
      <c r="K39" s="77">
        <f>[1]千村五丁目!P19</f>
        <v>0</v>
      </c>
      <c r="L39" s="78">
        <f>[1]千村五丁目!Q19</f>
        <v>0</v>
      </c>
    </row>
    <row r="40" spans="5:12" x14ac:dyDescent="0.15">
      <c r="E40" s="26">
        <v>52</v>
      </c>
      <c r="F40" s="77">
        <f>[1]千村五丁目!G26</f>
        <v>2</v>
      </c>
      <c r="G40" s="77">
        <f>[1]千村五丁目!H26</f>
        <v>3</v>
      </c>
      <c r="H40" s="78">
        <f>[1]千村五丁目!I26</f>
        <v>5</v>
      </c>
      <c r="I40" s="29">
        <v>102</v>
      </c>
      <c r="J40" s="77">
        <f>[1]千村五丁目!O20</f>
        <v>0</v>
      </c>
      <c r="K40" s="77">
        <f>[1]千村五丁目!P20</f>
        <v>0</v>
      </c>
      <c r="L40" s="78">
        <f>[1]千村五丁目!Q20</f>
        <v>0</v>
      </c>
    </row>
    <row r="41" spans="5:12" x14ac:dyDescent="0.15">
      <c r="E41" s="26">
        <v>53</v>
      </c>
      <c r="F41" s="77">
        <f>[1]千村五丁目!G27</f>
        <v>3</v>
      </c>
      <c r="G41" s="77">
        <f>[1]千村五丁目!H27</f>
        <v>2</v>
      </c>
      <c r="H41" s="78">
        <f>[1]千村五丁目!I27</f>
        <v>5</v>
      </c>
      <c r="I41" s="29">
        <v>103</v>
      </c>
      <c r="J41" s="77">
        <f>[1]千村五丁目!O21</f>
        <v>0</v>
      </c>
      <c r="K41" s="77">
        <f>[1]千村五丁目!P21</f>
        <v>0</v>
      </c>
      <c r="L41" s="78">
        <f>[1]千村五丁目!Q21</f>
        <v>0</v>
      </c>
    </row>
    <row r="42" spans="5:12" x14ac:dyDescent="0.15">
      <c r="E42" s="26">
        <v>54</v>
      </c>
      <c r="F42" s="77">
        <f>[1]千村五丁目!G28</f>
        <v>7</v>
      </c>
      <c r="G42" s="77">
        <f>[1]千村五丁目!H28</f>
        <v>6</v>
      </c>
      <c r="H42" s="78">
        <f>[1]千村五丁目!I28</f>
        <v>13</v>
      </c>
      <c r="I42" s="29">
        <v>104</v>
      </c>
      <c r="J42" s="77">
        <f>[1]千村五丁目!O22</f>
        <v>0</v>
      </c>
      <c r="K42" s="77">
        <f>[1]千村五丁目!P22</f>
        <v>0</v>
      </c>
      <c r="L42" s="78">
        <f>[1]千村五丁目!Q22</f>
        <v>0</v>
      </c>
    </row>
    <row r="43" spans="5:12" x14ac:dyDescent="0.15">
      <c r="E43" s="26">
        <v>55</v>
      </c>
      <c r="F43" s="77">
        <f>[1]千村五丁目!G29</f>
        <v>5</v>
      </c>
      <c r="G43" s="77">
        <f>[1]千村五丁目!H29</f>
        <v>2</v>
      </c>
      <c r="H43" s="78">
        <f>[1]千村五丁目!I29</f>
        <v>7</v>
      </c>
      <c r="I43" s="29">
        <v>105</v>
      </c>
      <c r="J43" s="77">
        <f>[1]千村五丁目!O23</f>
        <v>0</v>
      </c>
      <c r="K43" s="77">
        <f>[1]千村五丁目!P23</f>
        <v>0</v>
      </c>
      <c r="L43" s="78">
        <f>[1]千村五丁目!Q23</f>
        <v>0</v>
      </c>
    </row>
    <row r="44" spans="5:12" x14ac:dyDescent="0.15">
      <c r="E44" s="26">
        <v>56</v>
      </c>
      <c r="F44" s="77">
        <f>[1]千村五丁目!K2</f>
        <v>7</v>
      </c>
      <c r="G44" s="77">
        <f>[1]千村五丁目!L2</f>
        <v>3</v>
      </c>
      <c r="H44" s="78">
        <f>[1]千村五丁目!M2</f>
        <v>10</v>
      </c>
      <c r="I44" s="29">
        <v>106</v>
      </c>
      <c r="J44" s="77">
        <f>[1]千村五丁目!O24</f>
        <v>0</v>
      </c>
      <c r="K44" s="77">
        <f>[1]千村五丁目!P24</f>
        <v>0</v>
      </c>
      <c r="L44" s="78">
        <f>[1]千村五丁目!Q24</f>
        <v>0</v>
      </c>
    </row>
    <row r="45" spans="5:12" x14ac:dyDescent="0.15">
      <c r="E45" s="26">
        <v>57</v>
      </c>
      <c r="F45" s="77">
        <f>[1]千村五丁目!K3</f>
        <v>7</v>
      </c>
      <c r="G45" s="77">
        <f>[1]千村五丁目!L3</f>
        <v>2</v>
      </c>
      <c r="H45" s="78">
        <f>[1]千村五丁目!M3</f>
        <v>9</v>
      </c>
      <c r="I45" s="29">
        <v>107</v>
      </c>
      <c r="J45" s="77">
        <f>[1]千村五丁目!O25</f>
        <v>0</v>
      </c>
      <c r="K45" s="77">
        <f>[1]千村五丁目!P25</f>
        <v>0</v>
      </c>
      <c r="L45" s="78">
        <f>[1]千村五丁目!Q25</f>
        <v>0</v>
      </c>
    </row>
    <row r="46" spans="5:12" ht="14.25" thickBot="1" x14ac:dyDescent="0.2">
      <c r="E46" s="26">
        <v>58</v>
      </c>
      <c r="F46" s="77">
        <f>[1]千村五丁目!K4</f>
        <v>2</v>
      </c>
      <c r="G46" s="77">
        <f>[1]千村五丁目!L4</f>
        <v>7</v>
      </c>
      <c r="H46" s="78">
        <f>[1]千村五丁目!M4</f>
        <v>9</v>
      </c>
      <c r="I46" s="57">
        <v>108</v>
      </c>
      <c r="J46" s="80">
        <f>[1]千村五丁目!O26</f>
        <v>0</v>
      </c>
      <c r="K46" s="80">
        <f>[1]千村五丁目!P26</f>
        <v>0</v>
      </c>
      <c r="L46" s="81">
        <f>[1]千村五丁目!Q26</f>
        <v>0</v>
      </c>
    </row>
    <row r="47" spans="5:12" ht="15" thickTop="1" thickBot="1" x14ac:dyDescent="0.2">
      <c r="E47" s="26">
        <v>59</v>
      </c>
      <c r="F47" s="77">
        <f>[1]千村五丁目!K5</f>
        <v>5</v>
      </c>
      <c r="G47" s="77">
        <f>[1]千村五丁目!L5</f>
        <v>6</v>
      </c>
      <c r="H47" s="78">
        <f>[1]千村五丁目!M5</f>
        <v>11</v>
      </c>
      <c r="I47" s="38" t="s">
        <v>241</v>
      </c>
      <c r="J47" s="83">
        <f>SUM(J3:J46)</f>
        <v>104</v>
      </c>
      <c r="K47" s="83">
        <f>SUM(K3:K46)</f>
        <v>116</v>
      </c>
      <c r="L47" s="40">
        <f>SUM(J47:K47)</f>
        <v>220</v>
      </c>
    </row>
    <row r="48" spans="5:12" x14ac:dyDescent="0.15">
      <c r="E48" s="26">
        <v>60</v>
      </c>
      <c r="F48" s="77">
        <f>[1]千村五丁目!K6</f>
        <v>2</v>
      </c>
      <c r="G48" s="77">
        <f>[1]千村五丁目!L6</f>
        <v>4</v>
      </c>
      <c r="H48" s="78">
        <f>[1]千村五丁目!M6</f>
        <v>6</v>
      </c>
    </row>
    <row r="49" spans="5:12" ht="14.25" thickBot="1" x14ac:dyDescent="0.2">
      <c r="E49" s="26">
        <v>61</v>
      </c>
      <c r="F49" s="77">
        <f>[1]千村五丁目!K7</f>
        <v>5</v>
      </c>
      <c r="G49" s="77">
        <f>[1]千村五丁目!L7</f>
        <v>6</v>
      </c>
      <c r="H49" s="78">
        <f>[1]千村五丁目!M7</f>
        <v>11</v>
      </c>
      <c r="J49" s="60" t="s">
        <v>564</v>
      </c>
    </row>
    <row r="50" spans="5:12" x14ac:dyDescent="0.15">
      <c r="E50" s="26">
        <v>62</v>
      </c>
      <c r="F50" s="77">
        <f>[1]千村五丁目!K8</f>
        <v>5</v>
      </c>
      <c r="G50" s="77">
        <f>[1]千村五丁目!L8</f>
        <v>2</v>
      </c>
      <c r="H50" s="78">
        <f>[1]千村五丁目!M8</f>
        <v>7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[1]千村五丁目!K9</f>
        <v>5</v>
      </c>
      <c r="G51" s="77">
        <f>[1]千村五丁目!L9</f>
        <v>3</v>
      </c>
      <c r="H51" s="78">
        <f>[1]千村五丁目!M9</f>
        <v>8</v>
      </c>
      <c r="J51" s="45">
        <f>SUM(B18,F53,J47)</f>
        <v>327</v>
      </c>
      <c r="K51" s="46">
        <f>SUM(C18,G53,K47)</f>
        <v>318</v>
      </c>
      <c r="L51" s="47">
        <f>SUM(J51:K51)</f>
        <v>645</v>
      </c>
    </row>
    <row r="52" spans="5:12" ht="14.25" thickBot="1" x14ac:dyDescent="0.2">
      <c r="E52" s="30">
        <v>64</v>
      </c>
      <c r="F52" s="80">
        <f>[1]千村五丁目!K10</f>
        <v>3</v>
      </c>
      <c r="G52" s="80">
        <f>[1]千村五丁目!L10</f>
        <v>6</v>
      </c>
      <c r="H52" s="81">
        <f>[1]千村五丁目!M10</f>
        <v>9</v>
      </c>
    </row>
    <row r="53" spans="5:12" ht="15" thickTop="1" thickBot="1" x14ac:dyDescent="0.2">
      <c r="E53" s="34" t="s">
        <v>241</v>
      </c>
      <c r="F53" s="37">
        <f>SUM(F3:F52)</f>
        <v>191</v>
      </c>
      <c r="G53" s="59">
        <f>SUM(G3:G52)</f>
        <v>166</v>
      </c>
      <c r="H53" s="40">
        <f>SUM(F53:G53)</f>
        <v>357</v>
      </c>
    </row>
    <row r="56" spans="5:12" x14ac:dyDescent="0.15">
      <c r="F56" s="49" t="s">
        <v>565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566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73" t="s">
        <v>235</v>
      </c>
      <c r="C2" s="73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75">
        <f>菖蒲!B3+三廻部!B3+柳川!B3+八沢!B3</f>
        <v>4</v>
      </c>
      <c r="C3" s="75">
        <f>菖蒲!C3+三廻部!C3+柳川!C3+八沢!C3</f>
        <v>1</v>
      </c>
      <c r="D3" s="20">
        <f>菖蒲!D3+三廻部!D3+柳川!D3+八沢!D3</f>
        <v>5</v>
      </c>
      <c r="E3" s="23">
        <v>15</v>
      </c>
      <c r="F3" s="75">
        <f>菖蒲!F3+三廻部!F3+柳川!F3+八沢!F3</f>
        <v>12</v>
      </c>
      <c r="G3" s="75">
        <f>菖蒲!G3+三廻部!G3+柳川!G3+八沢!G3</f>
        <v>8</v>
      </c>
      <c r="H3" s="76">
        <f>菖蒲!H3+三廻部!H3+柳川!H3+八沢!H3</f>
        <v>20</v>
      </c>
      <c r="I3" s="23">
        <v>65</v>
      </c>
      <c r="J3" s="75">
        <f>菖蒲!J3+三廻部!J3+柳川!J3+八沢!J3</f>
        <v>25</v>
      </c>
      <c r="K3" s="75">
        <f>菖蒲!K3+三廻部!K3+柳川!K3+八沢!K3</f>
        <v>15</v>
      </c>
      <c r="L3" s="76">
        <f>菖蒲!L3+三廻部!L3+柳川!L3+八沢!L3</f>
        <v>40</v>
      </c>
    </row>
    <row r="4" spans="1:12" x14ac:dyDescent="0.15">
      <c r="A4" s="26">
        <v>1</v>
      </c>
      <c r="B4" s="77">
        <f>菖蒲!B4+三廻部!B4+柳川!B4+八沢!B4</f>
        <v>3</v>
      </c>
      <c r="C4" s="77">
        <f>菖蒲!C4+三廻部!C4+柳川!C4+八沢!C4</f>
        <v>5</v>
      </c>
      <c r="D4" s="93">
        <f>菖蒲!D4+三廻部!D4+柳川!D4+八沢!D4</f>
        <v>8</v>
      </c>
      <c r="E4" s="26">
        <v>16</v>
      </c>
      <c r="F4" s="77">
        <f>菖蒲!F4+三廻部!F4+柳川!F4+八沢!F4</f>
        <v>5</v>
      </c>
      <c r="G4" s="77">
        <f>菖蒲!G4+三廻部!G4+柳川!G4+八沢!G4</f>
        <v>6</v>
      </c>
      <c r="H4" s="78">
        <f>菖蒲!H4+三廻部!H4+柳川!H4+八沢!H4</f>
        <v>11</v>
      </c>
      <c r="I4" s="26">
        <v>66</v>
      </c>
      <c r="J4" s="77">
        <f>菖蒲!J4+三廻部!J4+柳川!J4+八沢!J4</f>
        <v>17</v>
      </c>
      <c r="K4" s="77">
        <f>菖蒲!K4+三廻部!K4+柳川!K4+八沢!K4</f>
        <v>20</v>
      </c>
      <c r="L4" s="78">
        <f>菖蒲!L4+三廻部!L4+柳川!L4+八沢!L4</f>
        <v>37</v>
      </c>
    </row>
    <row r="5" spans="1:12" x14ac:dyDescent="0.15">
      <c r="A5" s="26">
        <v>2</v>
      </c>
      <c r="B5" s="77">
        <f>菖蒲!B5+三廻部!B5+柳川!B5+八沢!B5</f>
        <v>0</v>
      </c>
      <c r="C5" s="77">
        <f>菖蒲!C5+三廻部!C5+柳川!C5+八沢!C5</f>
        <v>2</v>
      </c>
      <c r="D5" s="93">
        <f>菖蒲!D5+三廻部!D5+柳川!D5+八沢!D5</f>
        <v>2</v>
      </c>
      <c r="E5" s="26">
        <v>17</v>
      </c>
      <c r="F5" s="77">
        <f>菖蒲!F5+三廻部!F5+柳川!F5+八沢!F5</f>
        <v>6</v>
      </c>
      <c r="G5" s="77">
        <f>菖蒲!G5+三廻部!G5+柳川!G5+八沢!G5</f>
        <v>7</v>
      </c>
      <c r="H5" s="78">
        <f>菖蒲!H5+三廻部!H5+柳川!H5+八沢!H5</f>
        <v>13</v>
      </c>
      <c r="I5" s="26">
        <v>67</v>
      </c>
      <c r="J5" s="77">
        <f>菖蒲!J5+三廻部!J5+柳川!J5+八沢!J5</f>
        <v>20</v>
      </c>
      <c r="K5" s="77">
        <f>菖蒲!K5+三廻部!K5+柳川!K5+八沢!K5</f>
        <v>18</v>
      </c>
      <c r="L5" s="78">
        <f>菖蒲!L5+三廻部!L5+柳川!L5+八沢!L5</f>
        <v>38</v>
      </c>
    </row>
    <row r="6" spans="1:12" x14ac:dyDescent="0.15">
      <c r="A6" s="26">
        <v>3</v>
      </c>
      <c r="B6" s="77">
        <f>菖蒲!B6+三廻部!B6+柳川!B6+八沢!B6</f>
        <v>6</v>
      </c>
      <c r="C6" s="77">
        <f>菖蒲!C6+三廻部!C6+柳川!C6+八沢!C6</f>
        <v>4</v>
      </c>
      <c r="D6" s="93">
        <f>菖蒲!D6+三廻部!D6+柳川!D6+八沢!D6</f>
        <v>10</v>
      </c>
      <c r="E6" s="26">
        <v>18</v>
      </c>
      <c r="F6" s="77">
        <f>菖蒲!F6+三廻部!F6+柳川!F6+八沢!F6</f>
        <v>15</v>
      </c>
      <c r="G6" s="77">
        <f>菖蒲!G6+三廻部!G6+柳川!G6+八沢!G6</f>
        <v>4</v>
      </c>
      <c r="H6" s="78">
        <f>菖蒲!H6+三廻部!H6+柳川!H6+八沢!H6</f>
        <v>19</v>
      </c>
      <c r="I6" s="26">
        <v>68</v>
      </c>
      <c r="J6" s="77">
        <f>菖蒲!J6+三廻部!J6+柳川!J6+八沢!J6</f>
        <v>14</v>
      </c>
      <c r="K6" s="77">
        <f>菖蒲!K6+三廻部!K6+柳川!K6+八沢!K6</f>
        <v>16</v>
      </c>
      <c r="L6" s="78">
        <f>菖蒲!L6+三廻部!L6+柳川!L6+八沢!L6</f>
        <v>30</v>
      </c>
    </row>
    <row r="7" spans="1:12" x14ac:dyDescent="0.15">
      <c r="A7" s="26">
        <v>4</v>
      </c>
      <c r="B7" s="77">
        <f>菖蒲!B7+三廻部!B7+柳川!B7+八沢!B7</f>
        <v>2</v>
      </c>
      <c r="C7" s="77">
        <f>菖蒲!C7+三廻部!C7+柳川!C7+八沢!C7</f>
        <v>5</v>
      </c>
      <c r="D7" s="93">
        <f>菖蒲!D7+三廻部!D7+柳川!D7+八沢!D7</f>
        <v>7</v>
      </c>
      <c r="E7" s="26">
        <v>19</v>
      </c>
      <c r="F7" s="77">
        <f>菖蒲!F7+三廻部!F7+柳川!F7+八沢!F7</f>
        <v>7</v>
      </c>
      <c r="G7" s="77">
        <f>菖蒲!G7+三廻部!G7+柳川!G7+八沢!G7</f>
        <v>10</v>
      </c>
      <c r="H7" s="78">
        <f>菖蒲!H7+三廻部!H7+柳川!H7+八沢!H7</f>
        <v>17</v>
      </c>
      <c r="I7" s="26">
        <v>69</v>
      </c>
      <c r="J7" s="77">
        <f>菖蒲!J7+三廻部!J7+柳川!J7+八沢!J7</f>
        <v>24</v>
      </c>
      <c r="K7" s="77">
        <f>菖蒲!K7+三廻部!K7+柳川!K7+八沢!K7</f>
        <v>28</v>
      </c>
      <c r="L7" s="78">
        <f>菖蒲!L7+三廻部!L7+柳川!L7+八沢!L7</f>
        <v>52</v>
      </c>
    </row>
    <row r="8" spans="1:12" x14ac:dyDescent="0.15">
      <c r="A8" s="26">
        <v>5</v>
      </c>
      <c r="B8" s="77">
        <f>菖蒲!B8+三廻部!B8+柳川!B8+八沢!B8</f>
        <v>2</v>
      </c>
      <c r="C8" s="77">
        <f>菖蒲!C8+三廻部!C8+柳川!C8+八沢!C8</f>
        <v>2</v>
      </c>
      <c r="D8" s="93">
        <f>菖蒲!D8+三廻部!D8+柳川!D8+八沢!D8</f>
        <v>4</v>
      </c>
      <c r="E8" s="26">
        <v>20</v>
      </c>
      <c r="F8" s="77">
        <f>菖蒲!F8+三廻部!F8+柳川!F8+八沢!F8</f>
        <v>8</v>
      </c>
      <c r="G8" s="77">
        <f>菖蒲!G8+三廻部!G8+柳川!G8+八沢!G8</f>
        <v>5</v>
      </c>
      <c r="H8" s="78">
        <f>菖蒲!H8+三廻部!H8+柳川!H8+八沢!H8</f>
        <v>13</v>
      </c>
      <c r="I8" s="26">
        <v>70</v>
      </c>
      <c r="J8" s="77">
        <f>菖蒲!J8+三廻部!J8+柳川!J8+八沢!J8</f>
        <v>22</v>
      </c>
      <c r="K8" s="77">
        <f>菖蒲!K8+三廻部!K8+柳川!K8+八沢!K8</f>
        <v>41</v>
      </c>
      <c r="L8" s="78">
        <f>菖蒲!L8+三廻部!L8+柳川!L8+八沢!L8</f>
        <v>63</v>
      </c>
    </row>
    <row r="9" spans="1:12" x14ac:dyDescent="0.15">
      <c r="A9" s="26">
        <v>6</v>
      </c>
      <c r="B9" s="77">
        <f>菖蒲!B9+三廻部!B9+柳川!B9+八沢!B9</f>
        <v>0</v>
      </c>
      <c r="C9" s="77">
        <f>菖蒲!C9+三廻部!C9+柳川!C9+八沢!C9</f>
        <v>4</v>
      </c>
      <c r="D9" s="93">
        <f>菖蒲!D9+三廻部!D9+柳川!D9+八沢!D9</f>
        <v>4</v>
      </c>
      <c r="E9" s="26">
        <v>21</v>
      </c>
      <c r="F9" s="77">
        <f>菖蒲!F9+三廻部!F9+柳川!F9+八沢!F9</f>
        <v>5</v>
      </c>
      <c r="G9" s="77">
        <f>菖蒲!G9+三廻部!G9+柳川!G9+八沢!G9</f>
        <v>4</v>
      </c>
      <c r="H9" s="78">
        <f>菖蒲!H9+三廻部!H9+柳川!H9+八沢!H9</f>
        <v>9</v>
      </c>
      <c r="I9" s="26">
        <v>71</v>
      </c>
      <c r="J9" s="77">
        <f>菖蒲!J9+三廻部!J9+柳川!J9+八沢!J9</f>
        <v>39</v>
      </c>
      <c r="K9" s="77">
        <f>菖蒲!K9+三廻部!K9+柳川!K9+八沢!K9</f>
        <v>26</v>
      </c>
      <c r="L9" s="78">
        <f>菖蒲!L9+三廻部!L9+柳川!L9+八沢!L9</f>
        <v>65</v>
      </c>
    </row>
    <row r="10" spans="1:12" x14ac:dyDescent="0.15">
      <c r="A10" s="26">
        <v>7</v>
      </c>
      <c r="B10" s="77">
        <f>菖蒲!B10+三廻部!B10+柳川!B10+八沢!B10</f>
        <v>7</v>
      </c>
      <c r="C10" s="77">
        <f>菖蒲!C10+三廻部!C10+柳川!C10+八沢!C10</f>
        <v>7</v>
      </c>
      <c r="D10" s="93">
        <f>菖蒲!D10+三廻部!D10+柳川!D10+八沢!D10</f>
        <v>14</v>
      </c>
      <c r="E10" s="26">
        <v>22</v>
      </c>
      <c r="F10" s="77">
        <f>菖蒲!F10+三廻部!F10+柳川!F10+八沢!F10</f>
        <v>10</v>
      </c>
      <c r="G10" s="77">
        <f>菖蒲!G10+三廻部!G10+柳川!G10+八沢!G10</f>
        <v>8</v>
      </c>
      <c r="H10" s="78">
        <f>菖蒲!H10+三廻部!H10+柳川!H10+八沢!H10</f>
        <v>18</v>
      </c>
      <c r="I10" s="26">
        <v>72</v>
      </c>
      <c r="J10" s="77">
        <f>菖蒲!J10+三廻部!J10+柳川!J10+八沢!J10</f>
        <v>29</v>
      </c>
      <c r="K10" s="77">
        <f>菖蒲!K10+三廻部!K10+柳川!K10+八沢!K10</f>
        <v>25</v>
      </c>
      <c r="L10" s="78">
        <f>菖蒲!L10+三廻部!L10+柳川!L10+八沢!L10</f>
        <v>54</v>
      </c>
    </row>
    <row r="11" spans="1:12" x14ac:dyDescent="0.15">
      <c r="A11" s="26">
        <v>8</v>
      </c>
      <c r="B11" s="77">
        <f>菖蒲!B11+三廻部!B11+柳川!B11+八沢!B11</f>
        <v>3</v>
      </c>
      <c r="C11" s="77">
        <f>菖蒲!C11+三廻部!C11+柳川!C11+八沢!C11</f>
        <v>4</v>
      </c>
      <c r="D11" s="93">
        <f>菖蒲!D11+三廻部!D11+柳川!D11+八沢!D11</f>
        <v>7</v>
      </c>
      <c r="E11" s="26">
        <v>23</v>
      </c>
      <c r="F11" s="77">
        <f>菖蒲!F11+三廻部!F11+柳川!F11+八沢!F11</f>
        <v>9</v>
      </c>
      <c r="G11" s="77">
        <f>菖蒲!G11+三廻部!G11+柳川!G11+八沢!G11</f>
        <v>14</v>
      </c>
      <c r="H11" s="78">
        <f>菖蒲!H11+三廻部!H11+柳川!H11+八沢!H11</f>
        <v>23</v>
      </c>
      <c r="I11" s="26">
        <v>73</v>
      </c>
      <c r="J11" s="77">
        <f>菖蒲!J11+三廻部!J11+柳川!J11+八沢!J11</f>
        <v>25</v>
      </c>
      <c r="K11" s="77">
        <f>菖蒲!K11+三廻部!K11+柳川!K11+八沢!K11</f>
        <v>17</v>
      </c>
      <c r="L11" s="78">
        <f>菖蒲!L11+三廻部!L11+柳川!L11+八沢!L11</f>
        <v>42</v>
      </c>
    </row>
    <row r="12" spans="1:12" x14ac:dyDescent="0.15">
      <c r="A12" s="26">
        <v>9</v>
      </c>
      <c r="B12" s="77">
        <f>菖蒲!B12+三廻部!B12+柳川!B12+八沢!B12</f>
        <v>5</v>
      </c>
      <c r="C12" s="77">
        <f>菖蒲!C12+三廻部!C12+柳川!C12+八沢!C12</f>
        <v>1</v>
      </c>
      <c r="D12" s="93">
        <f>菖蒲!D12+三廻部!D12+柳川!D12+八沢!D12</f>
        <v>6</v>
      </c>
      <c r="E12" s="26">
        <v>24</v>
      </c>
      <c r="F12" s="77">
        <f>菖蒲!F12+三廻部!F12+柳川!F12+八沢!F12</f>
        <v>8</v>
      </c>
      <c r="G12" s="77">
        <f>菖蒲!G12+三廻部!G12+柳川!G12+八沢!G12</f>
        <v>4</v>
      </c>
      <c r="H12" s="78">
        <f>菖蒲!H12+三廻部!H12+柳川!H12+八沢!H12</f>
        <v>12</v>
      </c>
      <c r="I12" s="26">
        <v>74</v>
      </c>
      <c r="J12" s="77">
        <f>菖蒲!J12+三廻部!J12+柳川!J12+八沢!J12</f>
        <v>14</v>
      </c>
      <c r="K12" s="77">
        <f>菖蒲!K12+三廻部!K12+柳川!K12+八沢!K12</f>
        <v>11</v>
      </c>
      <c r="L12" s="78">
        <f>菖蒲!L12+三廻部!L12+柳川!L12+八沢!L12</f>
        <v>25</v>
      </c>
    </row>
    <row r="13" spans="1:12" x14ac:dyDescent="0.15">
      <c r="A13" s="26">
        <v>10</v>
      </c>
      <c r="B13" s="77">
        <f>菖蒲!B13+三廻部!B13+柳川!B13+八沢!B13</f>
        <v>8</v>
      </c>
      <c r="C13" s="77">
        <f>菖蒲!C13+三廻部!C13+柳川!C13+八沢!C13</f>
        <v>4</v>
      </c>
      <c r="D13" s="93">
        <f>菖蒲!D13+三廻部!D13+柳川!D13+八沢!D13</f>
        <v>12</v>
      </c>
      <c r="E13" s="26">
        <v>25</v>
      </c>
      <c r="F13" s="77">
        <f>菖蒲!F13+三廻部!F13+柳川!F13+八沢!F13</f>
        <v>9</v>
      </c>
      <c r="G13" s="77">
        <f>菖蒲!G13+三廻部!G13+柳川!G13+八沢!G13</f>
        <v>3</v>
      </c>
      <c r="H13" s="78">
        <f>菖蒲!H13+三廻部!H13+柳川!H13+八沢!H13</f>
        <v>12</v>
      </c>
      <c r="I13" s="26">
        <v>75</v>
      </c>
      <c r="J13" s="77">
        <f>菖蒲!J13+三廻部!J13+柳川!J13+八沢!J13</f>
        <v>16</v>
      </c>
      <c r="K13" s="77">
        <f>菖蒲!K13+三廻部!K13+柳川!K13+八沢!K13</f>
        <v>17</v>
      </c>
      <c r="L13" s="78">
        <f>菖蒲!L13+三廻部!L13+柳川!L13+八沢!L13</f>
        <v>33</v>
      </c>
    </row>
    <row r="14" spans="1:12" x14ac:dyDescent="0.15">
      <c r="A14" s="26">
        <v>11</v>
      </c>
      <c r="B14" s="77">
        <f>菖蒲!B14+三廻部!B14+柳川!B14+八沢!B14</f>
        <v>10</v>
      </c>
      <c r="C14" s="77">
        <f>菖蒲!C14+三廻部!C14+柳川!C14+八沢!C14</f>
        <v>4</v>
      </c>
      <c r="D14" s="93">
        <f>菖蒲!D14+三廻部!D14+柳川!D14+八沢!D14</f>
        <v>14</v>
      </c>
      <c r="E14" s="26">
        <v>26</v>
      </c>
      <c r="F14" s="77">
        <f>菖蒲!F14+三廻部!F14+柳川!F14+八沢!F14</f>
        <v>8</v>
      </c>
      <c r="G14" s="77">
        <f>菖蒲!G14+三廻部!G14+柳川!G14+八沢!G14</f>
        <v>7</v>
      </c>
      <c r="H14" s="78">
        <f>菖蒲!H14+三廻部!H14+柳川!H14+八沢!H14</f>
        <v>15</v>
      </c>
      <c r="I14" s="26">
        <v>76</v>
      </c>
      <c r="J14" s="77">
        <f>菖蒲!J14+三廻部!J14+柳川!J14+八沢!J14</f>
        <v>14</v>
      </c>
      <c r="K14" s="77">
        <f>菖蒲!K14+三廻部!K14+柳川!K14+八沢!K14</f>
        <v>24</v>
      </c>
      <c r="L14" s="78">
        <f>菖蒲!L14+三廻部!L14+柳川!L14+八沢!L14</f>
        <v>38</v>
      </c>
    </row>
    <row r="15" spans="1:12" x14ac:dyDescent="0.15">
      <c r="A15" s="26">
        <v>12</v>
      </c>
      <c r="B15" s="77">
        <f>菖蒲!B15+三廻部!B15+柳川!B15+八沢!B15</f>
        <v>13</v>
      </c>
      <c r="C15" s="77">
        <f>菖蒲!C15+三廻部!C15+柳川!C15+八沢!C15</f>
        <v>6</v>
      </c>
      <c r="D15" s="93">
        <f>菖蒲!D15+三廻部!D15+柳川!D15+八沢!D15</f>
        <v>19</v>
      </c>
      <c r="E15" s="26">
        <v>27</v>
      </c>
      <c r="F15" s="77">
        <f>菖蒲!F15+三廻部!F15+柳川!F15+八沢!F15</f>
        <v>9</v>
      </c>
      <c r="G15" s="77">
        <f>菖蒲!G15+三廻部!G15+柳川!G15+八沢!G15</f>
        <v>6</v>
      </c>
      <c r="H15" s="78">
        <f>菖蒲!H15+三廻部!H15+柳川!H15+八沢!H15</f>
        <v>15</v>
      </c>
      <c r="I15" s="26">
        <v>77</v>
      </c>
      <c r="J15" s="77">
        <f>菖蒲!J15+三廻部!J15+柳川!J15+八沢!J15</f>
        <v>22</v>
      </c>
      <c r="K15" s="77">
        <f>菖蒲!K15+三廻部!K15+柳川!K15+八沢!K15</f>
        <v>17</v>
      </c>
      <c r="L15" s="78">
        <f>菖蒲!L15+三廻部!L15+柳川!L15+八沢!L15</f>
        <v>39</v>
      </c>
    </row>
    <row r="16" spans="1:12" x14ac:dyDescent="0.15">
      <c r="A16" s="26">
        <v>13</v>
      </c>
      <c r="B16" s="77">
        <f>菖蒲!B16+三廻部!B16+柳川!B16+八沢!B16</f>
        <v>6</v>
      </c>
      <c r="C16" s="77">
        <f>菖蒲!C16+三廻部!C16+柳川!C16+八沢!C16</f>
        <v>2</v>
      </c>
      <c r="D16" s="93">
        <f>菖蒲!D16+三廻部!D16+柳川!D16+八沢!D16</f>
        <v>8</v>
      </c>
      <c r="E16" s="26">
        <v>28</v>
      </c>
      <c r="F16" s="77">
        <f>菖蒲!F16+三廻部!F16+柳川!F16+八沢!F16</f>
        <v>5</v>
      </c>
      <c r="G16" s="77">
        <f>菖蒲!G16+三廻部!G16+柳川!G16+八沢!G16</f>
        <v>4</v>
      </c>
      <c r="H16" s="78">
        <f>菖蒲!H16+三廻部!H16+柳川!H16+八沢!H16</f>
        <v>9</v>
      </c>
      <c r="I16" s="26">
        <v>78</v>
      </c>
      <c r="J16" s="77">
        <f>菖蒲!J16+三廻部!J16+柳川!J16+八沢!J16</f>
        <v>14</v>
      </c>
      <c r="K16" s="77">
        <f>菖蒲!K16+三廻部!K16+柳川!K16+八沢!K16</f>
        <v>13</v>
      </c>
      <c r="L16" s="78">
        <f>菖蒲!L16+三廻部!L16+柳川!L16+八沢!L16</f>
        <v>27</v>
      </c>
    </row>
    <row r="17" spans="1:12" ht="14.25" thickBot="1" x14ac:dyDescent="0.2">
      <c r="A17" s="30">
        <v>14</v>
      </c>
      <c r="B17" s="80">
        <f>菖蒲!B17+三廻部!B17+柳川!B17+八沢!B17</f>
        <v>4</v>
      </c>
      <c r="C17" s="80">
        <f>菖蒲!C17+三廻部!C17+柳川!C17+八沢!C17</f>
        <v>6</v>
      </c>
      <c r="D17" s="81">
        <f>菖蒲!D17+三廻部!D17+柳川!D17+八沢!D17</f>
        <v>10</v>
      </c>
      <c r="E17" s="26">
        <v>29</v>
      </c>
      <c r="F17" s="77">
        <f>菖蒲!F17+三廻部!F17+柳川!F17+八沢!F17</f>
        <v>4</v>
      </c>
      <c r="G17" s="77">
        <f>菖蒲!G17+三廻部!G17+柳川!G17+八沢!G17</f>
        <v>9</v>
      </c>
      <c r="H17" s="78">
        <f>菖蒲!H17+三廻部!H17+柳川!H17+八沢!H17</f>
        <v>13</v>
      </c>
      <c r="I17" s="26">
        <v>79</v>
      </c>
      <c r="J17" s="77">
        <f>菖蒲!J17+三廻部!J17+柳川!J17+八沢!J17</f>
        <v>16</v>
      </c>
      <c r="K17" s="77">
        <f>菖蒲!K17+三廻部!K17+柳川!K17+八沢!K17</f>
        <v>15</v>
      </c>
      <c r="L17" s="78">
        <f>菖蒲!L17+三廻部!L17+柳川!L17+八沢!L17</f>
        <v>31</v>
      </c>
    </row>
    <row r="18" spans="1:12" ht="15" thickTop="1" thickBot="1" x14ac:dyDescent="0.2">
      <c r="A18" s="34" t="s">
        <v>241</v>
      </c>
      <c r="B18" s="83">
        <f>SUM(B3:B17)</f>
        <v>73</v>
      </c>
      <c r="C18" s="83">
        <f>SUM(C3:C17)</f>
        <v>57</v>
      </c>
      <c r="D18" s="37">
        <f>SUM(B18:C18)</f>
        <v>130</v>
      </c>
      <c r="E18" s="26">
        <v>30</v>
      </c>
      <c r="F18" s="77">
        <f>菖蒲!F18+三廻部!F18+柳川!F18+八沢!F18</f>
        <v>4</v>
      </c>
      <c r="G18" s="77">
        <f>菖蒲!G18+三廻部!G18+柳川!G18+八沢!G18</f>
        <v>4</v>
      </c>
      <c r="H18" s="78">
        <f>菖蒲!H18+三廻部!H18+柳川!H18+八沢!H18</f>
        <v>8</v>
      </c>
      <c r="I18" s="26">
        <v>80</v>
      </c>
      <c r="J18" s="77">
        <f>菖蒲!J18+三廻部!J18+柳川!J18+八沢!J18</f>
        <v>14</v>
      </c>
      <c r="K18" s="77">
        <f>菖蒲!K18+三廻部!K18+柳川!K18+八沢!K18</f>
        <v>10</v>
      </c>
      <c r="L18" s="78">
        <f>菖蒲!L18+三廻部!L18+柳川!L18+八沢!L18</f>
        <v>24</v>
      </c>
    </row>
    <row r="19" spans="1:12" x14ac:dyDescent="0.15">
      <c r="E19" s="26">
        <v>31</v>
      </c>
      <c r="F19" s="77">
        <f>菖蒲!F19+三廻部!F19+柳川!F19+八沢!F19</f>
        <v>7</v>
      </c>
      <c r="G19" s="77">
        <f>菖蒲!G19+三廻部!G19+柳川!G19+八沢!G19</f>
        <v>4</v>
      </c>
      <c r="H19" s="78">
        <f>菖蒲!H19+三廻部!H19+柳川!H19+八沢!H19</f>
        <v>11</v>
      </c>
      <c r="I19" s="26">
        <v>81</v>
      </c>
      <c r="J19" s="77">
        <f>菖蒲!J19+三廻部!J19+柳川!J19+八沢!J19</f>
        <v>11</v>
      </c>
      <c r="K19" s="77">
        <f>菖蒲!K19+三廻部!K19+柳川!K19+八沢!K19</f>
        <v>10</v>
      </c>
      <c r="L19" s="78">
        <f>菖蒲!L19+三廻部!L19+柳川!L19+八沢!L19</f>
        <v>21</v>
      </c>
    </row>
    <row r="20" spans="1:12" x14ac:dyDescent="0.15">
      <c r="E20" s="26">
        <v>32</v>
      </c>
      <c r="F20" s="77">
        <f>菖蒲!F20+三廻部!F20+柳川!F20+八沢!F20</f>
        <v>10</v>
      </c>
      <c r="G20" s="77">
        <f>菖蒲!G20+三廻部!G20+柳川!G20+八沢!G20</f>
        <v>10</v>
      </c>
      <c r="H20" s="78">
        <f>菖蒲!H20+三廻部!H20+柳川!H20+八沢!H20</f>
        <v>20</v>
      </c>
      <c r="I20" s="26">
        <v>82</v>
      </c>
      <c r="J20" s="77">
        <f>菖蒲!J20+三廻部!J20+柳川!J20+八沢!J20</f>
        <v>5</v>
      </c>
      <c r="K20" s="77">
        <f>菖蒲!K20+三廻部!K20+柳川!K20+八沢!K20</f>
        <v>8</v>
      </c>
      <c r="L20" s="78">
        <f>菖蒲!L20+三廻部!L20+柳川!L20+八沢!L20</f>
        <v>13</v>
      </c>
    </row>
    <row r="21" spans="1:12" x14ac:dyDescent="0.15">
      <c r="E21" s="26">
        <v>33</v>
      </c>
      <c r="F21" s="77">
        <f>菖蒲!F21+三廻部!F21+柳川!F21+八沢!F21</f>
        <v>9</v>
      </c>
      <c r="G21" s="77">
        <f>菖蒲!G21+三廻部!G21+柳川!G21+八沢!G21</f>
        <v>6</v>
      </c>
      <c r="H21" s="78">
        <f>菖蒲!H21+三廻部!H21+柳川!H21+八沢!H21</f>
        <v>15</v>
      </c>
      <c r="I21" s="26">
        <v>83</v>
      </c>
      <c r="J21" s="77">
        <f>菖蒲!J21+三廻部!J21+柳川!J21+八沢!J21</f>
        <v>8</v>
      </c>
      <c r="K21" s="77">
        <f>菖蒲!K21+三廻部!K21+柳川!K21+八沢!K21</f>
        <v>11</v>
      </c>
      <c r="L21" s="78">
        <f>菖蒲!L21+三廻部!L21+柳川!L21+八沢!L21</f>
        <v>19</v>
      </c>
    </row>
    <row r="22" spans="1:12" x14ac:dyDescent="0.15">
      <c r="E22" s="26">
        <v>34</v>
      </c>
      <c r="F22" s="77">
        <f>菖蒲!F22+三廻部!F22+柳川!F22+八沢!F22</f>
        <v>9</v>
      </c>
      <c r="G22" s="77">
        <f>菖蒲!G22+三廻部!G22+柳川!G22+八沢!G22</f>
        <v>9</v>
      </c>
      <c r="H22" s="78">
        <f>菖蒲!H22+三廻部!H22+柳川!H22+八沢!H22</f>
        <v>18</v>
      </c>
      <c r="I22" s="26">
        <v>84</v>
      </c>
      <c r="J22" s="77">
        <f>菖蒲!J22+三廻部!J22+柳川!J22+八沢!J22</f>
        <v>5</v>
      </c>
      <c r="K22" s="77">
        <f>菖蒲!K22+三廻部!K22+柳川!K22+八沢!K22</f>
        <v>13</v>
      </c>
      <c r="L22" s="78">
        <f>菖蒲!L22+三廻部!L22+柳川!L22+八沢!L22</f>
        <v>18</v>
      </c>
    </row>
    <row r="23" spans="1:12" x14ac:dyDescent="0.15">
      <c r="E23" s="26">
        <v>35</v>
      </c>
      <c r="F23" s="77">
        <f>菖蒲!F23+三廻部!F23+柳川!F23+八沢!F23</f>
        <v>5</v>
      </c>
      <c r="G23" s="77">
        <f>菖蒲!G23+三廻部!G23+柳川!G23+八沢!G23</f>
        <v>5</v>
      </c>
      <c r="H23" s="78">
        <f>菖蒲!H23+三廻部!H23+柳川!H23+八沢!H23</f>
        <v>10</v>
      </c>
      <c r="I23" s="26">
        <v>85</v>
      </c>
      <c r="J23" s="77">
        <f>菖蒲!J23+三廻部!J23+柳川!J23+八沢!J23</f>
        <v>3</v>
      </c>
      <c r="K23" s="77">
        <f>菖蒲!K23+三廻部!K23+柳川!K23+八沢!K23</f>
        <v>16</v>
      </c>
      <c r="L23" s="78">
        <f>菖蒲!L23+三廻部!L23+柳川!L23+八沢!L23</f>
        <v>19</v>
      </c>
    </row>
    <row r="24" spans="1:12" x14ac:dyDescent="0.15">
      <c r="E24" s="26">
        <v>36</v>
      </c>
      <c r="F24" s="77">
        <f>菖蒲!F24+三廻部!F24+柳川!F24+八沢!F24</f>
        <v>5</v>
      </c>
      <c r="G24" s="77">
        <f>菖蒲!G24+三廻部!G24+柳川!G24+八沢!G24</f>
        <v>5</v>
      </c>
      <c r="H24" s="78">
        <f>菖蒲!H24+三廻部!H24+柳川!H24+八沢!H24</f>
        <v>10</v>
      </c>
      <c r="I24" s="26">
        <v>86</v>
      </c>
      <c r="J24" s="77">
        <f>菖蒲!J24+三廻部!J24+柳川!J24+八沢!J24</f>
        <v>8</v>
      </c>
      <c r="K24" s="77">
        <f>菖蒲!K24+三廻部!K24+柳川!K24+八沢!K24</f>
        <v>7</v>
      </c>
      <c r="L24" s="78">
        <f>菖蒲!L24+三廻部!L24+柳川!L24+八沢!L24</f>
        <v>15</v>
      </c>
    </row>
    <row r="25" spans="1:12" x14ac:dyDescent="0.15">
      <c r="E25" s="26">
        <v>37</v>
      </c>
      <c r="F25" s="77">
        <f>菖蒲!F25+三廻部!F25+柳川!F25+八沢!F25</f>
        <v>8</v>
      </c>
      <c r="G25" s="77">
        <f>菖蒲!G25+三廻部!G25+柳川!G25+八沢!G25</f>
        <v>1</v>
      </c>
      <c r="H25" s="78">
        <f>菖蒲!H25+三廻部!H25+柳川!H25+八沢!H25</f>
        <v>9</v>
      </c>
      <c r="I25" s="26">
        <v>87</v>
      </c>
      <c r="J25" s="77">
        <f>菖蒲!J25+三廻部!J25+柳川!J25+八沢!J25</f>
        <v>4</v>
      </c>
      <c r="K25" s="77">
        <f>菖蒲!K25+三廻部!K25+柳川!K25+八沢!K25</f>
        <v>13</v>
      </c>
      <c r="L25" s="78">
        <f>菖蒲!L25+三廻部!L25+柳川!L25+八沢!L25</f>
        <v>17</v>
      </c>
    </row>
    <row r="26" spans="1:12" x14ac:dyDescent="0.15">
      <c r="E26" s="26">
        <v>38</v>
      </c>
      <c r="F26" s="77">
        <f>菖蒲!F26+三廻部!F26+柳川!F26+八沢!F26</f>
        <v>3</v>
      </c>
      <c r="G26" s="77">
        <f>菖蒲!G26+三廻部!G26+柳川!G26+八沢!G26</f>
        <v>6</v>
      </c>
      <c r="H26" s="78">
        <f>菖蒲!H26+三廻部!H26+柳川!H26+八沢!H26</f>
        <v>9</v>
      </c>
      <c r="I26" s="26">
        <v>88</v>
      </c>
      <c r="J26" s="77">
        <f>菖蒲!J26+三廻部!J26+柳川!J26+八沢!J26</f>
        <v>8</v>
      </c>
      <c r="K26" s="77">
        <f>菖蒲!K26+三廻部!K26+柳川!K26+八沢!K26</f>
        <v>12</v>
      </c>
      <c r="L26" s="78">
        <f>菖蒲!L26+三廻部!L26+柳川!L26+八沢!L26</f>
        <v>20</v>
      </c>
    </row>
    <row r="27" spans="1:12" x14ac:dyDescent="0.15">
      <c r="E27" s="26">
        <v>39</v>
      </c>
      <c r="F27" s="77">
        <f>菖蒲!F27+三廻部!F27+柳川!F27+八沢!F27</f>
        <v>6</v>
      </c>
      <c r="G27" s="77">
        <f>菖蒲!G27+三廻部!G27+柳川!G27+八沢!G27</f>
        <v>10</v>
      </c>
      <c r="H27" s="78">
        <f>菖蒲!H27+三廻部!H27+柳川!H27+八沢!H27</f>
        <v>16</v>
      </c>
      <c r="I27" s="26">
        <v>89</v>
      </c>
      <c r="J27" s="77">
        <f>菖蒲!J27+三廻部!J27+柳川!J27+八沢!J27</f>
        <v>2</v>
      </c>
      <c r="K27" s="77">
        <f>菖蒲!K27+三廻部!K27+柳川!K27+八沢!K27</f>
        <v>13</v>
      </c>
      <c r="L27" s="78">
        <f>菖蒲!L27+三廻部!L27+柳川!L27+八沢!L27</f>
        <v>15</v>
      </c>
    </row>
    <row r="28" spans="1:12" x14ac:dyDescent="0.15">
      <c r="E28" s="26">
        <v>40</v>
      </c>
      <c r="F28" s="77">
        <f>菖蒲!F28+三廻部!F28+柳川!F28+八沢!F28</f>
        <v>19</v>
      </c>
      <c r="G28" s="77">
        <f>菖蒲!G28+三廻部!G28+柳川!G28+八沢!G28</f>
        <v>7</v>
      </c>
      <c r="H28" s="78">
        <f>菖蒲!H28+三廻部!H28+柳川!H28+八沢!H28</f>
        <v>26</v>
      </c>
      <c r="I28" s="26">
        <v>90</v>
      </c>
      <c r="J28" s="77">
        <f>菖蒲!J28+三廻部!J28+柳川!J28+八沢!J28</f>
        <v>5</v>
      </c>
      <c r="K28" s="77">
        <f>菖蒲!K28+三廻部!K28+柳川!K28+八沢!K28</f>
        <v>4</v>
      </c>
      <c r="L28" s="78">
        <f>菖蒲!L28+三廻部!L28+柳川!L28+八沢!L28</f>
        <v>9</v>
      </c>
    </row>
    <row r="29" spans="1:12" x14ac:dyDescent="0.15">
      <c r="E29" s="26">
        <v>41</v>
      </c>
      <c r="F29" s="77">
        <f>菖蒲!F29+三廻部!F29+柳川!F29+八沢!F29</f>
        <v>10</v>
      </c>
      <c r="G29" s="77">
        <f>菖蒲!G29+三廻部!G29+柳川!G29+八沢!G29</f>
        <v>6</v>
      </c>
      <c r="H29" s="78">
        <f>菖蒲!H29+三廻部!H29+柳川!H29+八沢!H29</f>
        <v>16</v>
      </c>
      <c r="I29" s="26">
        <v>91</v>
      </c>
      <c r="J29" s="77">
        <f>菖蒲!J29+三廻部!J29+柳川!J29+八沢!J29</f>
        <v>1</v>
      </c>
      <c r="K29" s="77">
        <f>菖蒲!K29+三廻部!K29+柳川!K29+八沢!K29</f>
        <v>13</v>
      </c>
      <c r="L29" s="78">
        <f>菖蒲!L29+三廻部!L29+柳川!L29+八沢!L29</f>
        <v>14</v>
      </c>
    </row>
    <row r="30" spans="1:12" x14ac:dyDescent="0.15">
      <c r="E30" s="26">
        <v>42</v>
      </c>
      <c r="F30" s="77">
        <f>菖蒲!F30+三廻部!F30+柳川!F30+八沢!F30</f>
        <v>11</v>
      </c>
      <c r="G30" s="77">
        <f>菖蒲!G30+三廻部!G30+柳川!G30+八沢!G30</f>
        <v>9</v>
      </c>
      <c r="H30" s="78">
        <f>菖蒲!H30+三廻部!H30+柳川!H30+八沢!H30</f>
        <v>20</v>
      </c>
      <c r="I30" s="26">
        <v>92</v>
      </c>
      <c r="J30" s="77">
        <f>菖蒲!J30+三廻部!J30+柳川!J30+八沢!J30</f>
        <v>2</v>
      </c>
      <c r="K30" s="77">
        <f>菖蒲!K30+三廻部!K30+柳川!K30+八沢!K30</f>
        <v>3</v>
      </c>
      <c r="L30" s="78">
        <f>菖蒲!L30+三廻部!L30+柳川!L30+八沢!L30</f>
        <v>5</v>
      </c>
    </row>
    <row r="31" spans="1:12" x14ac:dyDescent="0.15">
      <c r="E31" s="26">
        <v>43</v>
      </c>
      <c r="F31" s="77">
        <f>菖蒲!F31+三廻部!F31+柳川!F31+八沢!F31</f>
        <v>11</v>
      </c>
      <c r="G31" s="77">
        <f>菖蒲!G31+三廻部!G31+柳川!G31+八沢!G31</f>
        <v>5</v>
      </c>
      <c r="H31" s="78">
        <f>菖蒲!H31+三廻部!H31+柳川!H31+八沢!H31</f>
        <v>16</v>
      </c>
      <c r="I31" s="26">
        <v>93</v>
      </c>
      <c r="J31" s="77">
        <f>菖蒲!J31+三廻部!J31+柳川!J31+八沢!J31</f>
        <v>0</v>
      </c>
      <c r="K31" s="77">
        <f>菖蒲!K31+三廻部!K31+柳川!K31+八沢!K31</f>
        <v>4</v>
      </c>
      <c r="L31" s="78">
        <f>菖蒲!L31+三廻部!L31+柳川!L31+八沢!L31</f>
        <v>4</v>
      </c>
    </row>
    <row r="32" spans="1:12" x14ac:dyDescent="0.15">
      <c r="E32" s="26">
        <v>44</v>
      </c>
      <c r="F32" s="77">
        <f>菖蒲!F32+三廻部!F32+柳川!F32+八沢!F32</f>
        <v>14</v>
      </c>
      <c r="G32" s="77">
        <f>菖蒲!G32+三廻部!G32+柳川!G32+八沢!G32</f>
        <v>9</v>
      </c>
      <c r="H32" s="78">
        <f>菖蒲!H32+三廻部!H32+柳川!H32+八沢!H32</f>
        <v>23</v>
      </c>
      <c r="I32" s="26">
        <v>94</v>
      </c>
      <c r="J32" s="77">
        <f>菖蒲!J32+三廻部!J32+柳川!J32+八沢!J32</f>
        <v>2</v>
      </c>
      <c r="K32" s="77">
        <f>菖蒲!K32+三廻部!K32+柳川!K32+八沢!K32</f>
        <v>9</v>
      </c>
      <c r="L32" s="78">
        <f>菖蒲!L32+三廻部!L32+柳川!L32+八沢!L32</f>
        <v>11</v>
      </c>
    </row>
    <row r="33" spans="5:12" x14ac:dyDescent="0.15">
      <c r="E33" s="26">
        <v>45</v>
      </c>
      <c r="F33" s="77">
        <f>菖蒲!F33+三廻部!F33+柳川!F33+八沢!F33</f>
        <v>14</v>
      </c>
      <c r="G33" s="77">
        <f>菖蒲!G33+三廻部!G33+柳川!G33+八沢!G33</f>
        <v>14</v>
      </c>
      <c r="H33" s="78">
        <f>菖蒲!H33+三廻部!H33+柳川!H33+八沢!H33</f>
        <v>28</v>
      </c>
      <c r="I33" s="26">
        <v>95</v>
      </c>
      <c r="J33" s="77">
        <f>菖蒲!J33+三廻部!J33+柳川!J33+八沢!J33</f>
        <v>1</v>
      </c>
      <c r="K33" s="77">
        <f>菖蒲!K33+三廻部!K33+柳川!K33+八沢!K33</f>
        <v>6</v>
      </c>
      <c r="L33" s="78">
        <f>菖蒲!L33+三廻部!L33+柳川!L33+八沢!L33</f>
        <v>7</v>
      </c>
    </row>
    <row r="34" spans="5:12" x14ac:dyDescent="0.15">
      <c r="E34" s="26">
        <v>46</v>
      </c>
      <c r="F34" s="77">
        <f>菖蒲!F34+三廻部!F34+柳川!F34+八沢!F34</f>
        <v>9</v>
      </c>
      <c r="G34" s="77">
        <f>菖蒲!G34+三廻部!G34+柳川!G34+八沢!G34</f>
        <v>15</v>
      </c>
      <c r="H34" s="78">
        <f>菖蒲!H34+三廻部!H34+柳川!H34+八沢!H34</f>
        <v>24</v>
      </c>
      <c r="I34" s="26">
        <v>96</v>
      </c>
      <c r="J34" s="77">
        <f>菖蒲!J34+三廻部!J34+柳川!J34+八沢!J34</f>
        <v>1</v>
      </c>
      <c r="K34" s="77">
        <f>菖蒲!K34+三廻部!K34+柳川!K34+八沢!K34</f>
        <v>4</v>
      </c>
      <c r="L34" s="78">
        <f>菖蒲!L34+三廻部!L34+柳川!L34+八沢!L34</f>
        <v>5</v>
      </c>
    </row>
    <row r="35" spans="5:12" x14ac:dyDescent="0.15">
      <c r="E35" s="26">
        <v>47</v>
      </c>
      <c r="F35" s="77">
        <f>菖蒲!F35+三廻部!F35+柳川!F35+八沢!F35</f>
        <v>14</v>
      </c>
      <c r="G35" s="77">
        <f>菖蒲!G35+三廻部!G35+柳川!G35+八沢!G35</f>
        <v>16</v>
      </c>
      <c r="H35" s="78">
        <f>菖蒲!H35+三廻部!H35+柳川!H35+八沢!H35</f>
        <v>30</v>
      </c>
      <c r="I35" s="26">
        <v>97</v>
      </c>
      <c r="J35" s="77">
        <f>菖蒲!J35+三廻部!J35+柳川!J35+八沢!J35</f>
        <v>1</v>
      </c>
      <c r="K35" s="77">
        <f>菖蒲!K35+三廻部!K35+柳川!K35+八沢!K35</f>
        <v>2</v>
      </c>
      <c r="L35" s="78">
        <f>菖蒲!L35+三廻部!L35+柳川!L35+八沢!L35</f>
        <v>3</v>
      </c>
    </row>
    <row r="36" spans="5:12" x14ac:dyDescent="0.15">
      <c r="E36" s="26">
        <v>48</v>
      </c>
      <c r="F36" s="77">
        <f>菖蒲!F36+三廻部!F36+柳川!F36+八沢!F36</f>
        <v>14</v>
      </c>
      <c r="G36" s="77">
        <f>菖蒲!G36+三廻部!G36+柳川!G36+八沢!G36</f>
        <v>13</v>
      </c>
      <c r="H36" s="78">
        <f>菖蒲!H36+三廻部!H36+柳川!H36+八沢!H36</f>
        <v>27</v>
      </c>
      <c r="I36" s="26">
        <v>98</v>
      </c>
      <c r="J36" s="77">
        <f>菖蒲!J36+三廻部!J36+柳川!J36+八沢!J36</f>
        <v>0</v>
      </c>
      <c r="K36" s="77">
        <f>菖蒲!K36+三廻部!K36+柳川!K36+八沢!K36</f>
        <v>3</v>
      </c>
      <c r="L36" s="78">
        <f>菖蒲!L36+三廻部!L36+柳川!L36+八沢!L36</f>
        <v>3</v>
      </c>
    </row>
    <row r="37" spans="5:12" x14ac:dyDescent="0.15">
      <c r="E37" s="26">
        <v>49</v>
      </c>
      <c r="F37" s="77">
        <f>菖蒲!F37+三廻部!F37+柳川!F37+八沢!F37</f>
        <v>11</v>
      </c>
      <c r="G37" s="77">
        <f>菖蒲!G37+三廻部!G37+柳川!G37+八沢!G37</f>
        <v>14</v>
      </c>
      <c r="H37" s="78">
        <f>菖蒲!H37+三廻部!H37+柳川!H37+八沢!H37</f>
        <v>25</v>
      </c>
      <c r="I37" s="26">
        <v>99</v>
      </c>
      <c r="J37" s="77">
        <f>菖蒲!J37+三廻部!J37+柳川!J37+八沢!J37</f>
        <v>0</v>
      </c>
      <c r="K37" s="77">
        <f>菖蒲!K37+三廻部!K37+柳川!K37+八沢!K37</f>
        <v>0</v>
      </c>
      <c r="L37" s="78">
        <f>菖蒲!L37+三廻部!L37+柳川!L37+八沢!L37</f>
        <v>0</v>
      </c>
    </row>
    <row r="38" spans="5:12" x14ac:dyDescent="0.15">
      <c r="E38" s="26">
        <v>50</v>
      </c>
      <c r="F38" s="77">
        <f>菖蒲!F38+三廻部!F38+柳川!F38+八沢!F38</f>
        <v>13</v>
      </c>
      <c r="G38" s="77">
        <f>菖蒲!G38+三廻部!G38+柳川!G38+八沢!G38</f>
        <v>12</v>
      </c>
      <c r="H38" s="78">
        <f>菖蒲!H38+三廻部!H38+柳川!H38+八沢!H38</f>
        <v>25</v>
      </c>
      <c r="I38" s="26">
        <v>100</v>
      </c>
      <c r="J38" s="77">
        <f>菖蒲!J38+三廻部!J38+柳川!J38+八沢!J38</f>
        <v>1</v>
      </c>
      <c r="K38" s="77">
        <f>菖蒲!K38+三廻部!K38+柳川!K38+八沢!K38</f>
        <v>1</v>
      </c>
      <c r="L38" s="78">
        <f>菖蒲!L38+三廻部!L38+柳川!L38+八沢!L38</f>
        <v>2</v>
      </c>
    </row>
    <row r="39" spans="5:12" x14ac:dyDescent="0.15">
      <c r="E39" s="26">
        <v>51</v>
      </c>
      <c r="F39" s="77">
        <f>菖蒲!F39+三廻部!F39+柳川!F39+八沢!F39</f>
        <v>14</v>
      </c>
      <c r="G39" s="77">
        <f>菖蒲!G39+三廻部!G39+柳川!G39+八沢!G39</f>
        <v>12</v>
      </c>
      <c r="H39" s="78">
        <f>菖蒲!H39+三廻部!H39+柳川!H39+八沢!H39</f>
        <v>26</v>
      </c>
      <c r="I39" s="26">
        <v>101</v>
      </c>
      <c r="J39" s="77">
        <f>菖蒲!J39+三廻部!J39+柳川!J39+八沢!J39</f>
        <v>0</v>
      </c>
      <c r="K39" s="77">
        <f>菖蒲!K39+三廻部!K39+柳川!K39+八沢!K39</f>
        <v>1</v>
      </c>
      <c r="L39" s="78">
        <f>菖蒲!L39+三廻部!L39+柳川!L39+八沢!L39</f>
        <v>1</v>
      </c>
    </row>
    <row r="40" spans="5:12" x14ac:dyDescent="0.15">
      <c r="E40" s="26">
        <v>52</v>
      </c>
      <c r="F40" s="77">
        <f>菖蒲!F40+三廻部!F40+柳川!F40+八沢!F40</f>
        <v>15</v>
      </c>
      <c r="G40" s="77">
        <f>菖蒲!G40+三廻部!G40+柳川!G40+八沢!G40</f>
        <v>13</v>
      </c>
      <c r="H40" s="78">
        <f>菖蒲!H40+三廻部!H40+柳川!H40+八沢!H40</f>
        <v>28</v>
      </c>
      <c r="I40" s="26">
        <v>102</v>
      </c>
      <c r="J40" s="77">
        <f>菖蒲!J40+三廻部!J40+柳川!J40+八沢!J40</f>
        <v>0</v>
      </c>
      <c r="K40" s="77">
        <f>菖蒲!K40+三廻部!K40+柳川!K40+八沢!K40</f>
        <v>0</v>
      </c>
      <c r="L40" s="78">
        <f>菖蒲!L40+三廻部!L40+柳川!L40+八沢!L40</f>
        <v>0</v>
      </c>
    </row>
    <row r="41" spans="5:12" x14ac:dyDescent="0.15">
      <c r="E41" s="26">
        <v>53</v>
      </c>
      <c r="F41" s="77">
        <f>菖蒲!F41+三廻部!F41+柳川!F41+八沢!F41</f>
        <v>7</v>
      </c>
      <c r="G41" s="77">
        <f>菖蒲!G41+三廻部!G41+柳川!G41+八沢!G41</f>
        <v>15</v>
      </c>
      <c r="H41" s="78">
        <f>菖蒲!H41+三廻部!H41+柳川!H41+八沢!H41</f>
        <v>22</v>
      </c>
      <c r="I41" s="26">
        <v>103</v>
      </c>
      <c r="J41" s="77">
        <f>菖蒲!J41+三廻部!J41+柳川!J41+八沢!J41</f>
        <v>1</v>
      </c>
      <c r="K41" s="77">
        <f>菖蒲!K41+三廻部!K41+柳川!K41+八沢!K41</f>
        <v>1</v>
      </c>
      <c r="L41" s="78">
        <f>菖蒲!L41+三廻部!L41+柳川!L41+八沢!L41</f>
        <v>2</v>
      </c>
    </row>
    <row r="42" spans="5:12" x14ac:dyDescent="0.15">
      <c r="E42" s="26">
        <v>54</v>
      </c>
      <c r="F42" s="77">
        <f>菖蒲!F42+三廻部!F42+柳川!F42+八沢!F42</f>
        <v>13</v>
      </c>
      <c r="G42" s="77">
        <f>菖蒲!G42+三廻部!G42+柳川!G42+八沢!G42</f>
        <v>18</v>
      </c>
      <c r="H42" s="78">
        <f>菖蒲!H42+三廻部!H42+柳川!H42+八沢!H42</f>
        <v>31</v>
      </c>
      <c r="I42" s="26">
        <v>104</v>
      </c>
      <c r="J42" s="77">
        <f>菖蒲!J42+三廻部!J42+柳川!J42+八沢!J42</f>
        <v>0</v>
      </c>
      <c r="K42" s="77">
        <f>菖蒲!K42+三廻部!K42+柳川!K42+八沢!K42</f>
        <v>1</v>
      </c>
      <c r="L42" s="78">
        <f>菖蒲!L42+三廻部!L42+柳川!L42+八沢!L42</f>
        <v>1</v>
      </c>
    </row>
    <row r="43" spans="5:12" x14ac:dyDescent="0.15">
      <c r="E43" s="26">
        <v>55</v>
      </c>
      <c r="F43" s="77">
        <f>菖蒲!F43+三廻部!F43+柳川!F43+八沢!F43</f>
        <v>9</v>
      </c>
      <c r="G43" s="77">
        <f>菖蒲!G43+三廻部!G43+柳川!G43+八沢!G43</f>
        <v>12</v>
      </c>
      <c r="H43" s="78">
        <f>菖蒲!H43+三廻部!H43+柳川!H43+八沢!H43</f>
        <v>21</v>
      </c>
      <c r="I43" s="26">
        <v>105</v>
      </c>
      <c r="J43" s="77">
        <f>菖蒲!J43+三廻部!J43+柳川!J43+八沢!J43</f>
        <v>1</v>
      </c>
      <c r="K43" s="77">
        <f>菖蒲!K43+三廻部!K43+柳川!K43+八沢!K43</f>
        <v>0</v>
      </c>
      <c r="L43" s="78">
        <f>菖蒲!L43+三廻部!L43+柳川!L43+八沢!L43</f>
        <v>1</v>
      </c>
    </row>
    <row r="44" spans="5:12" x14ac:dyDescent="0.15">
      <c r="E44" s="26">
        <v>56</v>
      </c>
      <c r="F44" s="77">
        <f>菖蒲!F44+三廻部!F44+柳川!F44+八沢!F44</f>
        <v>18</v>
      </c>
      <c r="G44" s="77">
        <f>菖蒲!G44+三廻部!G44+柳川!G44+八沢!G44</f>
        <v>11</v>
      </c>
      <c r="H44" s="78">
        <f>菖蒲!H44+三廻部!H44+柳川!H44+八沢!H44</f>
        <v>29</v>
      </c>
      <c r="I44" s="26">
        <v>106</v>
      </c>
      <c r="J44" s="77">
        <f>菖蒲!J44+三廻部!J44+柳川!J44+八沢!J44</f>
        <v>0</v>
      </c>
      <c r="K44" s="77">
        <f>菖蒲!K44+三廻部!K44+柳川!K44+八沢!K44</f>
        <v>0</v>
      </c>
      <c r="L44" s="78">
        <f>菖蒲!L44+三廻部!L44+柳川!L44+八沢!L44</f>
        <v>0</v>
      </c>
    </row>
    <row r="45" spans="5:12" x14ac:dyDescent="0.15">
      <c r="E45" s="26">
        <v>57</v>
      </c>
      <c r="F45" s="77">
        <f>菖蒲!F45+三廻部!F45+柳川!F45+八沢!F45</f>
        <v>15</v>
      </c>
      <c r="G45" s="77">
        <f>菖蒲!G45+三廻部!G45+柳川!G45+八沢!G45</f>
        <v>12</v>
      </c>
      <c r="H45" s="78">
        <f>菖蒲!H45+三廻部!H45+柳川!H45+八沢!H45</f>
        <v>27</v>
      </c>
      <c r="I45" s="26">
        <v>107</v>
      </c>
      <c r="J45" s="77">
        <f>菖蒲!J45+三廻部!J45+柳川!J45+八沢!J45</f>
        <v>0</v>
      </c>
      <c r="K45" s="77">
        <f>菖蒲!K45+三廻部!K45+柳川!K45+八沢!K45</f>
        <v>0</v>
      </c>
      <c r="L45" s="78">
        <f>菖蒲!L45+三廻部!L45+柳川!L45+八沢!L45</f>
        <v>0</v>
      </c>
    </row>
    <row r="46" spans="5:12" ht="14.25" thickBot="1" x14ac:dyDescent="0.2">
      <c r="E46" s="26">
        <v>58</v>
      </c>
      <c r="F46" s="77">
        <f>菖蒲!F46+三廻部!F46+柳川!F46+八沢!F46</f>
        <v>15</v>
      </c>
      <c r="G46" s="77">
        <f>菖蒲!G46+三廻部!G46+柳川!G46+八沢!G46</f>
        <v>10</v>
      </c>
      <c r="H46" s="78">
        <f>菖蒲!H46+三廻部!H46+柳川!H46+八沢!H46</f>
        <v>25</v>
      </c>
      <c r="I46" s="30">
        <v>108</v>
      </c>
      <c r="J46" s="80">
        <f>菖蒲!J46+三廻部!J46+柳川!J46+八沢!J46</f>
        <v>0</v>
      </c>
      <c r="K46" s="80">
        <f>菖蒲!K46+三廻部!K46+柳川!K46+八沢!K46</f>
        <v>0</v>
      </c>
      <c r="L46" s="81">
        <f>菖蒲!L46+三廻部!L46+柳川!L46+八沢!L46</f>
        <v>0</v>
      </c>
    </row>
    <row r="47" spans="5:12" ht="15" thickTop="1" thickBot="1" x14ac:dyDescent="0.2">
      <c r="E47" s="26">
        <v>59</v>
      </c>
      <c r="F47" s="77">
        <f>菖蒲!F47+三廻部!F47+柳川!F47+八沢!F47</f>
        <v>16</v>
      </c>
      <c r="G47" s="77">
        <f>菖蒲!G47+三廻部!G47+柳川!G47+八沢!G47</f>
        <v>18</v>
      </c>
      <c r="H47" s="78">
        <f>菖蒲!H47+三廻部!H47+柳川!H47+八沢!H47</f>
        <v>34</v>
      </c>
      <c r="I47" s="34" t="s">
        <v>241</v>
      </c>
      <c r="J47" s="83">
        <f>SUM(J3:J46)</f>
        <v>395</v>
      </c>
      <c r="K47" s="83">
        <f>SUM(K3:K46)</f>
        <v>468</v>
      </c>
      <c r="L47" s="40">
        <f>SUM(J47:K47)</f>
        <v>863</v>
      </c>
    </row>
    <row r="48" spans="5:12" x14ac:dyDescent="0.15">
      <c r="E48" s="26">
        <v>60</v>
      </c>
      <c r="F48" s="77">
        <f>菖蒲!F48+三廻部!F48+柳川!F48+八沢!F48</f>
        <v>16</v>
      </c>
      <c r="G48" s="77">
        <f>菖蒲!G48+三廻部!G48+柳川!G48+八沢!G48</f>
        <v>11</v>
      </c>
      <c r="H48" s="78">
        <f>菖蒲!H48+三廻部!H48+柳川!H48+八沢!H48</f>
        <v>27</v>
      </c>
    </row>
    <row r="49" spans="5:12" ht="14.25" thickBot="1" x14ac:dyDescent="0.2">
      <c r="E49" s="26">
        <v>61</v>
      </c>
      <c r="F49" s="77">
        <f>菖蒲!F49+三廻部!F49+柳川!F49+八沢!F49</f>
        <v>11</v>
      </c>
      <c r="G49" s="77">
        <f>菖蒲!G49+三廻部!G49+柳川!G49+八沢!G49</f>
        <v>21</v>
      </c>
      <c r="H49" s="78">
        <f>菖蒲!H49+三廻部!H49+柳川!H49+八沢!H49</f>
        <v>32</v>
      </c>
      <c r="J49" s="41" t="s">
        <v>567</v>
      </c>
    </row>
    <row r="50" spans="5:12" x14ac:dyDescent="0.15">
      <c r="E50" s="26">
        <v>62</v>
      </c>
      <c r="F50" s="77">
        <f>菖蒲!F50+三廻部!F50+柳川!F50+八沢!F50</f>
        <v>18</v>
      </c>
      <c r="G50" s="77">
        <f>菖蒲!G50+三廻部!G50+柳川!G50+八沢!G50</f>
        <v>16</v>
      </c>
      <c r="H50" s="78">
        <f>菖蒲!H50+三廻部!H50+柳川!H50+八沢!H50</f>
        <v>34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菖蒲!F51+三廻部!F51+柳川!F51+八沢!F51</f>
        <v>20</v>
      </c>
      <c r="G51" s="77">
        <f>菖蒲!G51+三廻部!G51+柳川!G51+八沢!G51</f>
        <v>14</v>
      </c>
      <c r="H51" s="78">
        <f>菖蒲!H51+三廻部!H51+柳川!H51+八沢!H51</f>
        <v>34</v>
      </c>
      <c r="J51" s="45">
        <f>SUM(B18,F53,J47)</f>
        <v>998</v>
      </c>
      <c r="K51" s="46">
        <f>SUM(C18,G53,K47)</f>
        <v>1001</v>
      </c>
      <c r="L51" s="47">
        <f>SUM(J51:K51)</f>
        <v>1999</v>
      </c>
    </row>
    <row r="52" spans="5:12" ht="14.25" thickBot="1" x14ac:dyDescent="0.2">
      <c r="E52" s="30">
        <v>64</v>
      </c>
      <c r="F52" s="80">
        <f>菖蒲!F52+三廻部!F52+柳川!F52+八沢!F52</f>
        <v>17</v>
      </c>
      <c r="G52" s="80">
        <f>菖蒲!G52+三廻部!G52+柳川!G52+八沢!G52</f>
        <v>14</v>
      </c>
      <c r="H52" s="81">
        <f>菖蒲!H52+三廻部!H52+柳川!H52+八沢!H52</f>
        <v>31</v>
      </c>
    </row>
    <row r="53" spans="5:12" ht="15" thickTop="1" thickBot="1" x14ac:dyDescent="0.2">
      <c r="E53" s="34" t="s">
        <v>241</v>
      </c>
      <c r="F53" s="83">
        <f>SUM(F3:F52)</f>
        <v>530</v>
      </c>
      <c r="G53" s="83">
        <f>SUM(G3:G52)</f>
        <v>476</v>
      </c>
      <c r="H53" s="40">
        <f>SUM(F53:G53)</f>
        <v>1006</v>
      </c>
    </row>
    <row r="56" spans="5:12" x14ac:dyDescent="0.15">
      <c r="F56" s="49" t="s">
        <v>568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569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[1]菖蒲!C2</f>
        <v>3</v>
      </c>
      <c r="C3" s="52">
        <f>[1]菖蒲!D2</f>
        <v>1</v>
      </c>
      <c r="D3" s="52">
        <f>[1]菖蒲!E2</f>
        <v>4</v>
      </c>
      <c r="E3" s="23">
        <v>15</v>
      </c>
      <c r="F3" s="77">
        <f>[1]菖蒲!C17</f>
        <v>10</v>
      </c>
      <c r="G3" s="77">
        <f>[1]菖蒲!D17</f>
        <v>2</v>
      </c>
      <c r="H3" s="78">
        <f>[1]菖蒲!E17</f>
        <v>12</v>
      </c>
      <c r="I3" s="25">
        <v>65</v>
      </c>
      <c r="J3" s="77">
        <f>[1]菖蒲!K11</f>
        <v>10</v>
      </c>
      <c r="K3" s="77">
        <f>[1]菖蒲!L11</f>
        <v>9</v>
      </c>
      <c r="L3" s="78">
        <f>[1]菖蒲!M11</f>
        <v>19</v>
      </c>
    </row>
    <row r="4" spans="1:12" x14ac:dyDescent="0.15">
      <c r="A4" s="26">
        <v>1</v>
      </c>
      <c r="B4" s="52">
        <f>[1]菖蒲!C3</f>
        <v>2</v>
      </c>
      <c r="C4" s="52">
        <f>[1]菖蒲!D3</f>
        <v>1</v>
      </c>
      <c r="D4" s="52">
        <f>[1]菖蒲!E3</f>
        <v>3</v>
      </c>
      <c r="E4" s="26">
        <v>16</v>
      </c>
      <c r="F4" s="77">
        <f>[1]菖蒲!C18</f>
        <v>4</v>
      </c>
      <c r="G4" s="77">
        <f>[1]菖蒲!D18</f>
        <v>3</v>
      </c>
      <c r="H4" s="78">
        <f>[1]菖蒲!E18</f>
        <v>7</v>
      </c>
      <c r="I4" s="29">
        <v>66</v>
      </c>
      <c r="J4" s="77">
        <f>[1]菖蒲!K12</f>
        <v>9</v>
      </c>
      <c r="K4" s="77">
        <f>[1]菖蒲!L12</f>
        <v>12</v>
      </c>
      <c r="L4" s="78">
        <f>[1]菖蒲!M12</f>
        <v>21</v>
      </c>
    </row>
    <row r="5" spans="1:12" x14ac:dyDescent="0.15">
      <c r="A5" s="26">
        <v>2</v>
      </c>
      <c r="B5" s="52">
        <f>[1]菖蒲!C4</f>
        <v>0</v>
      </c>
      <c r="C5" s="52">
        <f>[1]菖蒲!D4</f>
        <v>1</v>
      </c>
      <c r="D5" s="52">
        <f>[1]菖蒲!E4</f>
        <v>1</v>
      </c>
      <c r="E5" s="26">
        <v>17</v>
      </c>
      <c r="F5" s="77">
        <f>[1]菖蒲!C19</f>
        <v>3</v>
      </c>
      <c r="G5" s="77">
        <f>[1]菖蒲!D19</f>
        <v>3</v>
      </c>
      <c r="H5" s="78">
        <f>[1]菖蒲!E19</f>
        <v>6</v>
      </c>
      <c r="I5" s="29">
        <v>67</v>
      </c>
      <c r="J5" s="77">
        <f>[1]菖蒲!K13</f>
        <v>8</v>
      </c>
      <c r="K5" s="77">
        <f>[1]菖蒲!L13</f>
        <v>7</v>
      </c>
      <c r="L5" s="78">
        <f>[1]菖蒲!M13</f>
        <v>15</v>
      </c>
    </row>
    <row r="6" spans="1:12" x14ac:dyDescent="0.15">
      <c r="A6" s="26">
        <v>3</v>
      </c>
      <c r="B6" s="52">
        <f>[1]菖蒲!C5</f>
        <v>4</v>
      </c>
      <c r="C6" s="52">
        <f>[1]菖蒲!D5</f>
        <v>2</v>
      </c>
      <c r="D6" s="52">
        <f>[1]菖蒲!E5</f>
        <v>6</v>
      </c>
      <c r="E6" s="26">
        <v>18</v>
      </c>
      <c r="F6" s="77">
        <f>[1]菖蒲!C20</f>
        <v>6</v>
      </c>
      <c r="G6" s="77">
        <f>[1]菖蒲!D20</f>
        <v>3</v>
      </c>
      <c r="H6" s="78">
        <f>[1]菖蒲!E20</f>
        <v>9</v>
      </c>
      <c r="I6" s="29">
        <v>68</v>
      </c>
      <c r="J6" s="77">
        <f>[1]菖蒲!K14</f>
        <v>8</v>
      </c>
      <c r="K6" s="77">
        <f>[1]菖蒲!L14</f>
        <v>9</v>
      </c>
      <c r="L6" s="78">
        <f>[1]菖蒲!M14</f>
        <v>17</v>
      </c>
    </row>
    <row r="7" spans="1:12" x14ac:dyDescent="0.15">
      <c r="A7" s="26">
        <v>4</v>
      </c>
      <c r="B7" s="52">
        <f>[1]菖蒲!C6</f>
        <v>1</v>
      </c>
      <c r="C7" s="52">
        <f>[1]菖蒲!D6</f>
        <v>2</v>
      </c>
      <c r="D7" s="52">
        <f>[1]菖蒲!E6</f>
        <v>3</v>
      </c>
      <c r="E7" s="26">
        <v>19</v>
      </c>
      <c r="F7" s="77">
        <f>[1]菖蒲!C21</f>
        <v>6</v>
      </c>
      <c r="G7" s="77">
        <f>[1]菖蒲!D21</f>
        <v>6</v>
      </c>
      <c r="H7" s="78">
        <f>[1]菖蒲!E21</f>
        <v>12</v>
      </c>
      <c r="I7" s="29">
        <v>69</v>
      </c>
      <c r="J7" s="77">
        <f>[1]菖蒲!K15</f>
        <v>12</v>
      </c>
      <c r="K7" s="77">
        <f>[1]菖蒲!L15</f>
        <v>15</v>
      </c>
      <c r="L7" s="78">
        <f>[1]菖蒲!M15</f>
        <v>27</v>
      </c>
    </row>
    <row r="8" spans="1:12" x14ac:dyDescent="0.15">
      <c r="A8" s="26">
        <v>5</v>
      </c>
      <c r="B8" s="52">
        <f>[1]菖蒲!C7</f>
        <v>0</v>
      </c>
      <c r="C8" s="52">
        <f>[1]菖蒲!D7</f>
        <v>1</v>
      </c>
      <c r="D8" s="52">
        <f>[1]菖蒲!E7</f>
        <v>1</v>
      </c>
      <c r="E8" s="26">
        <v>20</v>
      </c>
      <c r="F8" s="77">
        <f>[1]菖蒲!C22</f>
        <v>4</v>
      </c>
      <c r="G8" s="77">
        <f>[1]菖蒲!D22</f>
        <v>4</v>
      </c>
      <c r="H8" s="78">
        <f>[1]菖蒲!E22</f>
        <v>8</v>
      </c>
      <c r="I8" s="29">
        <v>70</v>
      </c>
      <c r="J8" s="77">
        <f>[1]菖蒲!K16</f>
        <v>10</v>
      </c>
      <c r="K8" s="77">
        <f>[1]菖蒲!L16</f>
        <v>28</v>
      </c>
      <c r="L8" s="78">
        <f>[1]菖蒲!M16</f>
        <v>38</v>
      </c>
    </row>
    <row r="9" spans="1:12" x14ac:dyDescent="0.15">
      <c r="A9" s="26">
        <v>6</v>
      </c>
      <c r="B9" s="52">
        <f>[1]菖蒲!C8</f>
        <v>0</v>
      </c>
      <c r="C9" s="52">
        <f>[1]菖蒲!D8</f>
        <v>0</v>
      </c>
      <c r="D9" s="52">
        <f>[1]菖蒲!E8</f>
        <v>0</v>
      </c>
      <c r="E9" s="26">
        <v>21</v>
      </c>
      <c r="F9" s="77">
        <f>[1]菖蒲!C23</f>
        <v>1</v>
      </c>
      <c r="G9" s="77">
        <f>[1]菖蒲!D23</f>
        <v>1</v>
      </c>
      <c r="H9" s="78">
        <f>[1]菖蒲!E23</f>
        <v>2</v>
      </c>
      <c r="I9" s="29">
        <v>71</v>
      </c>
      <c r="J9" s="77">
        <f>[1]菖蒲!K17</f>
        <v>19</v>
      </c>
      <c r="K9" s="77">
        <f>[1]菖蒲!L17</f>
        <v>17</v>
      </c>
      <c r="L9" s="78">
        <f>[1]菖蒲!M17</f>
        <v>36</v>
      </c>
    </row>
    <row r="10" spans="1:12" x14ac:dyDescent="0.15">
      <c r="A10" s="26">
        <v>7</v>
      </c>
      <c r="B10" s="52">
        <f>[1]菖蒲!C9</f>
        <v>5</v>
      </c>
      <c r="C10" s="52">
        <f>[1]菖蒲!D9</f>
        <v>4</v>
      </c>
      <c r="D10" s="52">
        <f>[1]菖蒲!E9</f>
        <v>9</v>
      </c>
      <c r="E10" s="26">
        <v>22</v>
      </c>
      <c r="F10" s="77">
        <f>[1]菖蒲!C24</f>
        <v>7</v>
      </c>
      <c r="G10" s="77">
        <f>[1]菖蒲!D24</f>
        <v>8</v>
      </c>
      <c r="H10" s="78">
        <f>[1]菖蒲!E24</f>
        <v>15</v>
      </c>
      <c r="I10" s="29">
        <v>72</v>
      </c>
      <c r="J10" s="77">
        <f>[1]菖蒲!K18</f>
        <v>20</v>
      </c>
      <c r="K10" s="77">
        <f>[1]菖蒲!L18</f>
        <v>13</v>
      </c>
      <c r="L10" s="78">
        <f>[1]菖蒲!M18</f>
        <v>33</v>
      </c>
    </row>
    <row r="11" spans="1:12" x14ac:dyDescent="0.15">
      <c r="A11" s="26">
        <v>8</v>
      </c>
      <c r="B11" s="52">
        <f>[1]菖蒲!C10</f>
        <v>2</v>
      </c>
      <c r="C11" s="52">
        <f>[1]菖蒲!D10</f>
        <v>1</v>
      </c>
      <c r="D11" s="52">
        <f>[1]菖蒲!E10</f>
        <v>3</v>
      </c>
      <c r="E11" s="26">
        <v>23</v>
      </c>
      <c r="F11" s="77">
        <f>[1]菖蒲!C25</f>
        <v>5</v>
      </c>
      <c r="G11" s="77">
        <f>[1]菖蒲!D25</f>
        <v>8</v>
      </c>
      <c r="H11" s="78">
        <f>[1]菖蒲!E25</f>
        <v>13</v>
      </c>
      <c r="I11" s="29">
        <v>73</v>
      </c>
      <c r="J11" s="77">
        <f>[1]菖蒲!K19</f>
        <v>18</v>
      </c>
      <c r="K11" s="77">
        <f>[1]菖蒲!L19</f>
        <v>7</v>
      </c>
      <c r="L11" s="78">
        <f>[1]菖蒲!M19</f>
        <v>25</v>
      </c>
    </row>
    <row r="12" spans="1:12" x14ac:dyDescent="0.15">
      <c r="A12" s="26">
        <v>9</v>
      </c>
      <c r="B12" s="52">
        <f>[1]菖蒲!C11</f>
        <v>4</v>
      </c>
      <c r="C12" s="52">
        <f>[1]菖蒲!D11</f>
        <v>1</v>
      </c>
      <c r="D12" s="52">
        <f>[1]菖蒲!E11</f>
        <v>5</v>
      </c>
      <c r="E12" s="26">
        <v>24</v>
      </c>
      <c r="F12" s="77">
        <f>[1]菖蒲!C26</f>
        <v>6</v>
      </c>
      <c r="G12" s="77">
        <f>[1]菖蒲!D26</f>
        <v>2</v>
      </c>
      <c r="H12" s="78">
        <f>[1]菖蒲!E26</f>
        <v>8</v>
      </c>
      <c r="I12" s="29">
        <v>74</v>
      </c>
      <c r="J12" s="77">
        <f>[1]菖蒲!K20</f>
        <v>8</v>
      </c>
      <c r="K12" s="77">
        <f>[1]菖蒲!L20</f>
        <v>6</v>
      </c>
      <c r="L12" s="78">
        <f>[1]菖蒲!M20</f>
        <v>14</v>
      </c>
    </row>
    <row r="13" spans="1:12" x14ac:dyDescent="0.15">
      <c r="A13" s="26">
        <v>10</v>
      </c>
      <c r="B13" s="52">
        <f>[1]菖蒲!C12</f>
        <v>6</v>
      </c>
      <c r="C13" s="52">
        <f>[1]菖蒲!D12</f>
        <v>1</v>
      </c>
      <c r="D13" s="52">
        <f>[1]菖蒲!E12</f>
        <v>7</v>
      </c>
      <c r="E13" s="26">
        <v>25</v>
      </c>
      <c r="F13" s="77">
        <f>[1]菖蒲!C27</f>
        <v>7</v>
      </c>
      <c r="G13" s="77">
        <f>[1]菖蒲!D27</f>
        <v>2</v>
      </c>
      <c r="H13" s="78">
        <f>[1]菖蒲!E27</f>
        <v>9</v>
      </c>
      <c r="I13" s="29">
        <v>75</v>
      </c>
      <c r="J13" s="77">
        <f>[1]菖蒲!K21</f>
        <v>9</v>
      </c>
      <c r="K13" s="77">
        <f>[1]菖蒲!L21</f>
        <v>12</v>
      </c>
      <c r="L13" s="78">
        <f>[1]菖蒲!M21</f>
        <v>21</v>
      </c>
    </row>
    <row r="14" spans="1:12" x14ac:dyDescent="0.15">
      <c r="A14" s="26">
        <v>11</v>
      </c>
      <c r="B14" s="52">
        <f>[1]菖蒲!C13</f>
        <v>7</v>
      </c>
      <c r="C14" s="52">
        <f>[1]菖蒲!D13</f>
        <v>2</v>
      </c>
      <c r="D14" s="52">
        <f>[1]菖蒲!E13</f>
        <v>9</v>
      </c>
      <c r="E14" s="26">
        <v>26</v>
      </c>
      <c r="F14" s="77">
        <f>[1]菖蒲!C28</f>
        <v>4</v>
      </c>
      <c r="G14" s="77">
        <f>[1]菖蒲!D28</f>
        <v>5</v>
      </c>
      <c r="H14" s="78">
        <f>[1]菖蒲!E28</f>
        <v>9</v>
      </c>
      <c r="I14" s="29">
        <v>76</v>
      </c>
      <c r="J14" s="77">
        <f>[1]菖蒲!K22</f>
        <v>7</v>
      </c>
      <c r="K14" s="77">
        <f>[1]菖蒲!L22</f>
        <v>12</v>
      </c>
      <c r="L14" s="78">
        <f>[1]菖蒲!M22</f>
        <v>19</v>
      </c>
    </row>
    <row r="15" spans="1:12" x14ac:dyDescent="0.15">
      <c r="A15" s="26">
        <v>12</v>
      </c>
      <c r="B15" s="52">
        <f>[1]菖蒲!C14</f>
        <v>5</v>
      </c>
      <c r="C15" s="52">
        <f>[1]菖蒲!D14</f>
        <v>4</v>
      </c>
      <c r="D15" s="52">
        <f>[1]菖蒲!E14</f>
        <v>9</v>
      </c>
      <c r="E15" s="26">
        <v>27</v>
      </c>
      <c r="F15" s="77">
        <f>[1]菖蒲!C29</f>
        <v>6</v>
      </c>
      <c r="G15" s="77">
        <f>[1]菖蒲!D29</f>
        <v>4</v>
      </c>
      <c r="H15" s="78">
        <f>[1]菖蒲!E29</f>
        <v>10</v>
      </c>
      <c r="I15" s="29">
        <v>77</v>
      </c>
      <c r="J15" s="77">
        <f>[1]菖蒲!K23</f>
        <v>14</v>
      </c>
      <c r="K15" s="77">
        <f>[1]菖蒲!L23</f>
        <v>9</v>
      </c>
      <c r="L15" s="78">
        <f>[1]菖蒲!M23</f>
        <v>23</v>
      </c>
    </row>
    <row r="16" spans="1:12" x14ac:dyDescent="0.15">
      <c r="A16" s="26">
        <v>13</v>
      </c>
      <c r="B16" s="52">
        <f>[1]菖蒲!C15</f>
        <v>3</v>
      </c>
      <c r="C16" s="52">
        <f>[1]菖蒲!D15</f>
        <v>0</v>
      </c>
      <c r="D16" s="52">
        <f>[1]菖蒲!E15</f>
        <v>3</v>
      </c>
      <c r="E16" s="26">
        <v>28</v>
      </c>
      <c r="F16" s="77">
        <f>[1]菖蒲!G2</f>
        <v>3</v>
      </c>
      <c r="G16" s="77">
        <f>[1]菖蒲!H2</f>
        <v>1</v>
      </c>
      <c r="H16" s="78">
        <f>[1]菖蒲!I2</f>
        <v>4</v>
      </c>
      <c r="I16" s="29">
        <v>78</v>
      </c>
      <c r="J16" s="77">
        <f>[1]菖蒲!K24</f>
        <v>7</v>
      </c>
      <c r="K16" s="77">
        <f>[1]菖蒲!L24</f>
        <v>6</v>
      </c>
      <c r="L16" s="78">
        <f>[1]菖蒲!M24</f>
        <v>13</v>
      </c>
    </row>
    <row r="17" spans="1:12" ht="14.25" thickBot="1" x14ac:dyDescent="0.2">
      <c r="A17" s="30">
        <v>14</v>
      </c>
      <c r="B17" s="54">
        <f>[1]菖蒲!C16</f>
        <v>3</v>
      </c>
      <c r="C17" s="54">
        <f>[1]菖蒲!D16</f>
        <v>4</v>
      </c>
      <c r="D17" s="81">
        <f>[1]菖蒲!E16</f>
        <v>7</v>
      </c>
      <c r="E17" s="26">
        <v>29</v>
      </c>
      <c r="F17" s="77">
        <f>[1]菖蒲!G3</f>
        <v>3</v>
      </c>
      <c r="G17" s="77">
        <f>[1]菖蒲!H3</f>
        <v>6</v>
      </c>
      <c r="H17" s="78">
        <f>[1]菖蒲!I3</f>
        <v>9</v>
      </c>
      <c r="I17" s="29">
        <v>79</v>
      </c>
      <c r="J17" s="77">
        <f>[1]菖蒲!K25</f>
        <v>8</v>
      </c>
      <c r="K17" s="77">
        <f>[1]菖蒲!L25</f>
        <v>12</v>
      </c>
      <c r="L17" s="78">
        <f>[1]菖蒲!M25</f>
        <v>20</v>
      </c>
    </row>
    <row r="18" spans="1:12" ht="15" thickTop="1" thickBot="1" x14ac:dyDescent="0.2">
      <c r="A18" s="34" t="s">
        <v>241</v>
      </c>
      <c r="B18" s="55">
        <f>SUM(B3:B17)</f>
        <v>45</v>
      </c>
      <c r="C18" s="56">
        <f>SUM(C3:C17)</f>
        <v>25</v>
      </c>
      <c r="D18" s="37">
        <f>SUM(B18:C18)</f>
        <v>70</v>
      </c>
      <c r="E18" s="26">
        <v>30</v>
      </c>
      <c r="F18" s="77">
        <f>[1]菖蒲!G4</f>
        <v>2</v>
      </c>
      <c r="G18" s="77">
        <f>[1]菖蒲!H4</f>
        <v>3</v>
      </c>
      <c r="H18" s="78">
        <f>[1]菖蒲!I4</f>
        <v>5</v>
      </c>
      <c r="I18" s="29">
        <v>80</v>
      </c>
      <c r="J18" s="77">
        <f>[1]菖蒲!K26</f>
        <v>9</v>
      </c>
      <c r="K18" s="77">
        <f>[1]菖蒲!L26</f>
        <v>3</v>
      </c>
      <c r="L18" s="78">
        <f>[1]菖蒲!M26</f>
        <v>12</v>
      </c>
    </row>
    <row r="19" spans="1:12" x14ac:dyDescent="0.15">
      <c r="E19" s="26">
        <v>31</v>
      </c>
      <c r="F19" s="77">
        <f>[1]菖蒲!G5</f>
        <v>2</v>
      </c>
      <c r="G19" s="77">
        <f>[1]菖蒲!H5</f>
        <v>2</v>
      </c>
      <c r="H19" s="78">
        <f>[1]菖蒲!I5</f>
        <v>4</v>
      </c>
      <c r="I19" s="29">
        <v>81</v>
      </c>
      <c r="J19" s="77">
        <f>[1]菖蒲!K27</f>
        <v>4</v>
      </c>
      <c r="K19" s="77">
        <f>[1]菖蒲!L27</f>
        <v>8</v>
      </c>
      <c r="L19" s="78">
        <f>[1]菖蒲!M27</f>
        <v>12</v>
      </c>
    </row>
    <row r="20" spans="1:12" x14ac:dyDescent="0.15">
      <c r="E20" s="26">
        <v>32</v>
      </c>
      <c r="F20" s="77">
        <f>[1]菖蒲!G6</f>
        <v>9</v>
      </c>
      <c r="G20" s="77">
        <f>[1]菖蒲!H6</f>
        <v>5</v>
      </c>
      <c r="H20" s="78">
        <f>[1]菖蒲!I6</f>
        <v>14</v>
      </c>
      <c r="I20" s="29">
        <v>82</v>
      </c>
      <c r="J20" s="77">
        <f>[1]菖蒲!K28</f>
        <v>2</v>
      </c>
      <c r="K20" s="77">
        <f>[1]菖蒲!L28</f>
        <v>7</v>
      </c>
      <c r="L20" s="78">
        <f>[1]菖蒲!M28</f>
        <v>9</v>
      </c>
    </row>
    <row r="21" spans="1:12" x14ac:dyDescent="0.15">
      <c r="E21" s="26">
        <v>33</v>
      </c>
      <c r="F21" s="77">
        <f>[1]菖蒲!G7</f>
        <v>4</v>
      </c>
      <c r="G21" s="77">
        <f>[1]菖蒲!H7</f>
        <v>3</v>
      </c>
      <c r="H21" s="78">
        <f>[1]菖蒲!I7</f>
        <v>7</v>
      </c>
      <c r="I21" s="29">
        <v>83</v>
      </c>
      <c r="J21" s="77">
        <f>[1]菖蒲!K29</f>
        <v>4</v>
      </c>
      <c r="K21" s="77">
        <f>[1]菖蒲!L29</f>
        <v>5</v>
      </c>
      <c r="L21" s="78">
        <f>[1]菖蒲!M29</f>
        <v>9</v>
      </c>
    </row>
    <row r="22" spans="1:12" x14ac:dyDescent="0.15">
      <c r="E22" s="26">
        <v>34</v>
      </c>
      <c r="F22" s="77">
        <f>[1]菖蒲!G8</f>
        <v>5</v>
      </c>
      <c r="G22" s="77">
        <f>[1]菖蒲!H8</f>
        <v>5</v>
      </c>
      <c r="H22" s="78">
        <f>[1]菖蒲!I8</f>
        <v>10</v>
      </c>
      <c r="I22" s="29">
        <v>84</v>
      </c>
      <c r="J22" s="77">
        <f>[1]菖蒲!O2</f>
        <v>2</v>
      </c>
      <c r="K22" s="77">
        <f>[1]菖蒲!P2</f>
        <v>8</v>
      </c>
      <c r="L22" s="78">
        <f>[1]菖蒲!Q2</f>
        <v>10</v>
      </c>
    </row>
    <row r="23" spans="1:12" x14ac:dyDescent="0.15">
      <c r="E23" s="26">
        <v>35</v>
      </c>
      <c r="F23" s="77">
        <f>[1]菖蒲!G9</f>
        <v>4</v>
      </c>
      <c r="G23" s="77">
        <f>[1]菖蒲!H9</f>
        <v>1</v>
      </c>
      <c r="H23" s="78">
        <f>[1]菖蒲!I9</f>
        <v>5</v>
      </c>
      <c r="I23" s="29">
        <v>85</v>
      </c>
      <c r="J23" s="77">
        <f>[1]菖蒲!O3</f>
        <v>2</v>
      </c>
      <c r="K23" s="77">
        <f>[1]菖蒲!P3</f>
        <v>7</v>
      </c>
      <c r="L23" s="78">
        <f>[1]菖蒲!Q3</f>
        <v>9</v>
      </c>
    </row>
    <row r="24" spans="1:12" x14ac:dyDescent="0.15">
      <c r="E24" s="26">
        <v>36</v>
      </c>
      <c r="F24" s="77">
        <f>[1]菖蒲!G10</f>
        <v>2</v>
      </c>
      <c r="G24" s="77">
        <f>[1]菖蒲!H10</f>
        <v>3</v>
      </c>
      <c r="H24" s="78">
        <f>[1]菖蒲!I10</f>
        <v>5</v>
      </c>
      <c r="I24" s="29">
        <v>86</v>
      </c>
      <c r="J24" s="77">
        <f>[1]菖蒲!O4</f>
        <v>4</v>
      </c>
      <c r="K24" s="77">
        <f>[1]菖蒲!P4</f>
        <v>5</v>
      </c>
      <c r="L24" s="78">
        <f>[1]菖蒲!Q4</f>
        <v>9</v>
      </c>
    </row>
    <row r="25" spans="1:12" x14ac:dyDescent="0.15">
      <c r="E25" s="26">
        <v>37</v>
      </c>
      <c r="F25" s="77">
        <f>[1]菖蒲!G11</f>
        <v>4</v>
      </c>
      <c r="G25" s="77">
        <f>[1]菖蒲!H11</f>
        <v>1</v>
      </c>
      <c r="H25" s="78">
        <f>[1]菖蒲!I11</f>
        <v>5</v>
      </c>
      <c r="I25" s="29">
        <v>87</v>
      </c>
      <c r="J25" s="77">
        <f>[1]菖蒲!O5</f>
        <v>3</v>
      </c>
      <c r="K25" s="77">
        <f>[1]菖蒲!P5</f>
        <v>5</v>
      </c>
      <c r="L25" s="78">
        <f>[1]菖蒲!Q5</f>
        <v>8</v>
      </c>
    </row>
    <row r="26" spans="1:12" x14ac:dyDescent="0.15">
      <c r="E26" s="26">
        <v>38</v>
      </c>
      <c r="F26" s="77">
        <f>[1]菖蒲!G12</f>
        <v>3</v>
      </c>
      <c r="G26" s="77">
        <f>[1]菖蒲!H12</f>
        <v>4</v>
      </c>
      <c r="H26" s="78">
        <f>[1]菖蒲!I12</f>
        <v>7</v>
      </c>
      <c r="I26" s="29">
        <v>88</v>
      </c>
      <c r="J26" s="77">
        <f>[1]菖蒲!O6</f>
        <v>7</v>
      </c>
      <c r="K26" s="77">
        <f>[1]菖蒲!P6</f>
        <v>7</v>
      </c>
      <c r="L26" s="78">
        <f>[1]菖蒲!Q6</f>
        <v>14</v>
      </c>
    </row>
    <row r="27" spans="1:12" x14ac:dyDescent="0.15">
      <c r="E27" s="26">
        <v>39</v>
      </c>
      <c r="F27" s="77">
        <f>[1]菖蒲!G13</f>
        <v>1</v>
      </c>
      <c r="G27" s="77">
        <f>[1]菖蒲!H13</f>
        <v>5</v>
      </c>
      <c r="H27" s="78">
        <f>[1]菖蒲!I13</f>
        <v>6</v>
      </c>
      <c r="I27" s="29">
        <v>89</v>
      </c>
      <c r="J27" s="77">
        <f>[1]菖蒲!O7</f>
        <v>1</v>
      </c>
      <c r="K27" s="77">
        <f>[1]菖蒲!P7</f>
        <v>6</v>
      </c>
      <c r="L27" s="78">
        <f>[1]菖蒲!Q7</f>
        <v>7</v>
      </c>
    </row>
    <row r="28" spans="1:12" x14ac:dyDescent="0.15">
      <c r="E28" s="26">
        <v>40</v>
      </c>
      <c r="F28" s="77">
        <f>[1]菖蒲!G14</f>
        <v>12</v>
      </c>
      <c r="G28" s="77">
        <f>[1]菖蒲!H14</f>
        <v>5</v>
      </c>
      <c r="H28" s="78">
        <f>[1]菖蒲!I14</f>
        <v>17</v>
      </c>
      <c r="I28" s="29">
        <v>90</v>
      </c>
      <c r="J28" s="77">
        <f>[1]菖蒲!O8</f>
        <v>4</v>
      </c>
      <c r="K28" s="77">
        <f>[1]菖蒲!P8</f>
        <v>4</v>
      </c>
      <c r="L28" s="78">
        <f>[1]菖蒲!Q8</f>
        <v>8</v>
      </c>
    </row>
    <row r="29" spans="1:12" x14ac:dyDescent="0.15">
      <c r="E29" s="26">
        <v>41</v>
      </c>
      <c r="F29" s="77">
        <f>[1]菖蒲!G15</f>
        <v>5</v>
      </c>
      <c r="G29" s="77">
        <f>[1]菖蒲!H15</f>
        <v>2</v>
      </c>
      <c r="H29" s="78">
        <f>[1]菖蒲!I15</f>
        <v>7</v>
      </c>
      <c r="I29" s="29">
        <v>91</v>
      </c>
      <c r="J29" s="77">
        <f>[1]菖蒲!O9</f>
        <v>0</v>
      </c>
      <c r="K29" s="77">
        <f>[1]菖蒲!P9</f>
        <v>8</v>
      </c>
      <c r="L29" s="78">
        <f>[1]菖蒲!Q9</f>
        <v>8</v>
      </c>
    </row>
    <row r="30" spans="1:12" x14ac:dyDescent="0.15">
      <c r="E30" s="26">
        <v>42</v>
      </c>
      <c r="F30" s="77">
        <f>[1]菖蒲!G16</f>
        <v>5</v>
      </c>
      <c r="G30" s="77">
        <f>[1]菖蒲!H16</f>
        <v>5</v>
      </c>
      <c r="H30" s="78">
        <f>[1]菖蒲!I16</f>
        <v>10</v>
      </c>
      <c r="I30" s="29">
        <v>92</v>
      </c>
      <c r="J30" s="77">
        <f>[1]菖蒲!O10</f>
        <v>2</v>
      </c>
      <c r="K30" s="77">
        <f>[1]菖蒲!P10</f>
        <v>1</v>
      </c>
      <c r="L30" s="78">
        <f>[1]菖蒲!Q10</f>
        <v>3</v>
      </c>
    </row>
    <row r="31" spans="1:12" x14ac:dyDescent="0.15">
      <c r="E31" s="26">
        <v>43</v>
      </c>
      <c r="F31" s="77">
        <f>[1]菖蒲!G17</f>
        <v>6</v>
      </c>
      <c r="G31" s="77">
        <f>[1]菖蒲!H17</f>
        <v>2</v>
      </c>
      <c r="H31" s="78">
        <f>[1]菖蒲!I17</f>
        <v>8</v>
      </c>
      <c r="I31" s="29">
        <v>93</v>
      </c>
      <c r="J31" s="77">
        <f>[1]菖蒲!O11</f>
        <v>0</v>
      </c>
      <c r="K31" s="77">
        <f>[1]菖蒲!P11</f>
        <v>0</v>
      </c>
      <c r="L31" s="78">
        <f>[1]菖蒲!Q11</f>
        <v>0</v>
      </c>
    </row>
    <row r="32" spans="1:12" x14ac:dyDescent="0.15">
      <c r="E32" s="26">
        <v>44</v>
      </c>
      <c r="F32" s="77">
        <f>[1]菖蒲!G18</f>
        <v>7</v>
      </c>
      <c r="G32" s="77">
        <f>[1]菖蒲!H18</f>
        <v>5</v>
      </c>
      <c r="H32" s="78">
        <f>[1]菖蒲!I18</f>
        <v>12</v>
      </c>
      <c r="I32" s="29">
        <v>94</v>
      </c>
      <c r="J32" s="77">
        <f>[1]菖蒲!O12</f>
        <v>2</v>
      </c>
      <c r="K32" s="77">
        <f>[1]菖蒲!P12</f>
        <v>5</v>
      </c>
      <c r="L32" s="78">
        <f>[1]菖蒲!Q12</f>
        <v>7</v>
      </c>
    </row>
    <row r="33" spans="5:12" x14ac:dyDescent="0.15">
      <c r="E33" s="26">
        <v>45</v>
      </c>
      <c r="F33" s="77">
        <f>[1]菖蒲!G19</f>
        <v>9</v>
      </c>
      <c r="G33" s="77">
        <f>[1]菖蒲!H19</f>
        <v>9</v>
      </c>
      <c r="H33" s="78">
        <f>[1]菖蒲!I19</f>
        <v>18</v>
      </c>
      <c r="I33" s="29">
        <v>95</v>
      </c>
      <c r="J33" s="77">
        <f>[1]菖蒲!O13</f>
        <v>1</v>
      </c>
      <c r="K33" s="77">
        <f>[1]菖蒲!P13</f>
        <v>3</v>
      </c>
      <c r="L33" s="78">
        <f>[1]菖蒲!Q13</f>
        <v>4</v>
      </c>
    </row>
    <row r="34" spans="5:12" x14ac:dyDescent="0.15">
      <c r="E34" s="26">
        <v>46</v>
      </c>
      <c r="F34" s="77">
        <f>[1]菖蒲!G20</f>
        <v>6</v>
      </c>
      <c r="G34" s="77">
        <f>[1]菖蒲!H20</f>
        <v>6</v>
      </c>
      <c r="H34" s="78">
        <f>[1]菖蒲!I20</f>
        <v>12</v>
      </c>
      <c r="I34" s="29">
        <v>96</v>
      </c>
      <c r="J34" s="77">
        <f>[1]菖蒲!O14</f>
        <v>0</v>
      </c>
      <c r="K34" s="77">
        <f>[1]菖蒲!P14</f>
        <v>2</v>
      </c>
      <c r="L34" s="78">
        <f>[1]菖蒲!Q14</f>
        <v>2</v>
      </c>
    </row>
    <row r="35" spans="5:12" x14ac:dyDescent="0.15">
      <c r="E35" s="26">
        <v>47</v>
      </c>
      <c r="F35" s="77">
        <f>[1]菖蒲!G21</f>
        <v>8</v>
      </c>
      <c r="G35" s="77">
        <f>[1]菖蒲!H21</f>
        <v>8</v>
      </c>
      <c r="H35" s="78">
        <f>[1]菖蒲!I21</f>
        <v>16</v>
      </c>
      <c r="I35" s="29">
        <v>97</v>
      </c>
      <c r="J35" s="77">
        <f>[1]菖蒲!O15</f>
        <v>0</v>
      </c>
      <c r="K35" s="77">
        <f>[1]菖蒲!P15</f>
        <v>1</v>
      </c>
      <c r="L35" s="78">
        <f>[1]菖蒲!Q15</f>
        <v>1</v>
      </c>
    </row>
    <row r="36" spans="5:12" x14ac:dyDescent="0.15">
      <c r="E36" s="26">
        <v>48</v>
      </c>
      <c r="F36" s="77">
        <f>[1]菖蒲!G22</f>
        <v>7</v>
      </c>
      <c r="G36" s="77">
        <f>[1]菖蒲!H22</f>
        <v>2</v>
      </c>
      <c r="H36" s="78">
        <f>[1]菖蒲!I22</f>
        <v>9</v>
      </c>
      <c r="I36" s="29">
        <v>98</v>
      </c>
      <c r="J36" s="77">
        <f>[1]菖蒲!O16</f>
        <v>0</v>
      </c>
      <c r="K36" s="77">
        <f>[1]菖蒲!P16</f>
        <v>2</v>
      </c>
      <c r="L36" s="78">
        <f>[1]菖蒲!Q16</f>
        <v>2</v>
      </c>
    </row>
    <row r="37" spans="5:12" x14ac:dyDescent="0.15">
      <c r="E37" s="26">
        <v>49</v>
      </c>
      <c r="F37" s="77">
        <f>[1]菖蒲!G23</f>
        <v>6</v>
      </c>
      <c r="G37" s="77">
        <f>[1]菖蒲!H23</f>
        <v>11</v>
      </c>
      <c r="H37" s="78">
        <f>[1]菖蒲!I23</f>
        <v>17</v>
      </c>
      <c r="I37" s="29">
        <v>99</v>
      </c>
      <c r="J37" s="77">
        <f>[1]菖蒲!O17</f>
        <v>0</v>
      </c>
      <c r="K37" s="77">
        <f>[1]菖蒲!P17</f>
        <v>0</v>
      </c>
      <c r="L37" s="78">
        <f>[1]菖蒲!Q17</f>
        <v>0</v>
      </c>
    </row>
    <row r="38" spans="5:12" x14ac:dyDescent="0.15">
      <c r="E38" s="26">
        <v>50</v>
      </c>
      <c r="F38" s="77">
        <f>[1]菖蒲!G24</f>
        <v>10</v>
      </c>
      <c r="G38" s="77">
        <f>[1]菖蒲!H24</f>
        <v>10</v>
      </c>
      <c r="H38" s="78">
        <f>[1]菖蒲!I24</f>
        <v>20</v>
      </c>
      <c r="I38" s="29">
        <v>100</v>
      </c>
      <c r="J38" s="77">
        <f>[1]菖蒲!O18</f>
        <v>0</v>
      </c>
      <c r="K38" s="77">
        <f>[1]菖蒲!P18</f>
        <v>1</v>
      </c>
      <c r="L38" s="78">
        <f>[1]菖蒲!Q18</f>
        <v>1</v>
      </c>
    </row>
    <row r="39" spans="5:12" x14ac:dyDescent="0.15">
      <c r="E39" s="26">
        <v>51</v>
      </c>
      <c r="F39" s="77">
        <f>[1]菖蒲!G25</f>
        <v>8</v>
      </c>
      <c r="G39" s="77">
        <f>[1]菖蒲!H25</f>
        <v>6</v>
      </c>
      <c r="H39" s="78">
        <f>[1]菖蒲!I25</f>
        <v>14</v>
      </c>
      <c r="I39" s="29">
        <v>101</v>
      </c>
      <c r="J39" s="77">
        <f>[1]菖蒲!O19</f>
        <v>0</v>
      </c>
      <c r="K39" s="77">
        <f>[1]菖蒲!P19</f>
        <v>0</v>
      </c>
      <c r="L39" s="78">
        <f>[1]菖蒲!Q19</f>
        <v>0</v>
      </c>
    </row>
    <row r="40" spans="5:12" x14ac:dyDescent="0.15">
      <c r="E40" s="26">
        <v>52</v>
      </c>
      <c r="F40" s="77">
        <f>[1]菖蒲!G26</f>
        <v>10</v>
      </c>
      <c r="G40" s="77">
        <f>[1]菖蒲!H26</f>
        <v>10</v>
      </c>
      <c r="H40" s="78">
        <f>[1]菖蒲!I26</f>
        <v>20</v>
      </c>
      <c r="I40" s="29">
        <v>102</v>
      </c>
      <c r="J40" s="77">
        <f>[1]菖蒲!O20</f>
        <v>0</v>
      </c>
      <c r="K40" s="77">
        <f>[1]菖蒲!P20</f>
        <v>0</v>
      </c>
      <c r="L40" s="78">
        <f>[1]菖蒲!Q20</f>
        <v>0</v>
      </c>
    </row>
    <row r="41" spans="5:12" x14ac:dyDescent="0.15">
      <c r="E41" s="26">
        <v>53</v>
      </c>
      <c r="F41" s="77">
        <f>[1]菖蒲!G27</f>
        <v>4</v>
      </c>
      <c r="G41" s="77">
        <f>[1]菖蒲!H27</f>
        <v>8</v>
      </c>
      <c r="H41" s="78">
        <f>[1]菖蒲!I27</f>
        <v>12</v>
      </c>
      <c r="I41" s="29">
        <v>103</v>
      </c>
      <c r="J41" s="77">
        <f>[1]菖蒲!O21</f>
        <v>0</v>
      </c>
      <c r="K41" s="77">
        <f>[1]菖蒲!P21</f>
        <v>0</v>
      </c>
      <c r="L41" s="78">
        <f>[1]菖蒲!Q21</f>
        <v>0</v>
      </c>
    </row>
    <row r="42" spans="5:12" x14ac:dyDescent="0.15">
      <c r="E42" s="26">
        <v>54</v>
      </c>
      <c r="F42" s="77">
        <f>[1]菖蒲!G28</f>
        <v>7</v>
      </c>
      <c r="G42" s="77">
        <f>[1]菖蒲!H28</f>
        <v>11</v>
      </c>
      <c r="H42" s="78">
        <f>[1]菖蒲!I28</f>
        <v>18</v>
      </c>
      <c r="I42" s="29">
        <v>104</v>
      </c>
      <c r="J42" s="77">
        <f>[1]菖蒲!O22</f>
        <v>0</v>
      </c>
      <c r="K42" s="77">
        <f>[1]菖蒲!P22</f>
        <v>1</v>
      </c>
      <c r="L42" s="78">
        <f>[1]菖蒲!Q22</f>
        <v>1</v>
      </c>
    </row>
    <row r="43" spans="5:12" x14ac:dyDescent="0.15">
      <c r="E43" s="26">
        <v>55</v>
      </c>
      <c r="F43" s="77">
        <f>[1]菖蒲!G29</f>
        <v>6</v>
      </c>
      <c r="G43" s="77">
        <f>[1]菖蒲!H29</f>
        <v>6</v>
      </c>
      <c r="H43" s="78">
        <f>[1]菖蒲!I29</f>
        <v>12</v>
      </c>
      <c r="I43" s="29">
        <v>105</v>
      </c>
      <c r="J43" s="77">
        <f>[1]菖蒲!O23</f>
        <v>1</v>
      </c>
      <c r="K43" s="77">
        <f>[1]菖蒲!P23</f>
        <v>0</v>
      </c>
      <c r="L43" s="78">
        <f>[1]菖蒲!Q23</f>
        <v>1</v>
      </c>
    </row>
    <row r="44" spans="5:12" x14ac:dyDescent="0.15">
      <c r="E44" s="26">
        <v>56</v>
      </c>
      <c r="F44" s="77">
        <f>[1]菖蒲!K2</f>
        <v>8</v>
      </c>
      <c r="G44" s="77">
        <f>[1]菖蒲!L2</f>
        <v>8</v>
      </c>
      <c r="H44" s="78">
        <f>[1]菖蒲!M2</f>
        <v>16</v>
      </c>
      <c r="I44" s="29">
        <v>106</v>
      </c>
      <c r="J44" s="77">
        <f>[1]菖蒲!O24</f>
        <v>0</v>
      </c>
      <c r="K44" s="77">
        <f>[1]菖蒲!P24</f>
        <v>0</v>
      </c>
      <c r="L44" s="78">
        <f>[1]菖蒲!Q24</f>
        <v>0</v>
      </c>
    </row>
    <row r="45" spans="5:12" x14ac:dyDescent="0.15">
      <c r="E45" s="26">
        <v>57</v>
      </c>
      <c r="F45" s="77">
        <f>[1]菖蒲!K3</f>
        <v>10</v>
      </c>
      <c r="G45" s="77">
        <f>[1]菖蒲!L3</f>
        <v>6</v>
      </c>
      <c r="H45" s="78">
        <f>[1]菖蒲!M3</f>
        <v>16</v>
      </c>
      <c r="I45" s="29">
        <v>107</v>
      </c>
      <c r="J45" s="77">
        <f>[1]菖蒲!O25</f>
        <v>0</v>
      </c>
      <c r="K45" s="77">
        <f>[1]菖蒲!P25</f>
        <v>0</v>
      </c>
      <c r="L45" s="78">
        <f>[1]菖蒲!Q25</f>
        <v>0</v>
      </c>
    </row>
    <row r="46" spans="5:12" ht="14.25" thickBot="1" x14ac:dyDescent="0.2">
      <c r="E46" s="26">
        <v>58</v>
      </c>
      <c r="F46" s="77">
        <f>[1]菖蒲!K4</f>
        <v>11</v>
      </c>
      <c r="G46" s="77">
        <f>[1]菖蒲!L4</f>
        <v>8</v>
      </c>
      <c r="H46" s="78">
        <f>[1]菖蒲!M4</f>
        <v>19</v>
      </c>
      <c r="I46" s="57">
        <v>108</v>
      </c>
      <c r="J46" s="80">
        <f>[1]菖蒲!O26</f>
        <v>0</v>
      </c>
      <c r="K46" s="80">
        <f>[1]菖蒲!P26</f>
        <v>0</v>
      </c>
      <c r="L46" s="81">
        <f>[1]菖蒲!Q26</f>
        <v>0</v>
      </c>
    </row>
    <row r="47" spans="5:12" ht="15" thickTop="1" thickBot="1" x14ac:dyDescent="0.2">
      <c r="E47" s="26">
        <v>59</v>
      </c>
      <c r="F47" s="77">
        <f>[1]菖蒲!K5</f>
        <v>11</v>
      </c>
      <c r="G47" s="77">
        <f>[1]菖蒲!L5</f>
        <v>9</v>
      </c>
      <c r="H47" s="78">
        <f>[1]菖蒲!M5</f>
        <v>20</v>
      </c>
      <c r="I47" s="38" t="s">
        <v>241</v>
      </c>
      <c r="J47" s="83">
        <f>SUM(J3:J46)</f>
        <v>215</v>
      </c>
      <c r="K47" s="83">
        <f>SUM(K3:K46)</f>
        <v>263</v>
      </c>
      <c r="L47" s="40">
        <f>SUM(J47:K47)</f>
        <v>478</v>
      </c>
    </row>
    <row r="48" spans="5:12" x14ac:dyDescent="0.15">
      <c r="E48" s="26">
        <v>60</v>
      </c>
      <c r="F48" s="77">
        <f>[1]菖蒲!K6</f>
        <v>8</v>
      </c>
      <c r="G48" s="77">
        <f>[1]菖蒲!L6</f>
        <v>5</v>
      </c>
      <c r="H48" s="78">
        <f>[1]菖蒲!M6</f>
        <v>13</v>
      </c>
    </row>
    <row r="49" spans="5:12" ht="14.25" thickBot="1" x14ac:dyDescent="0.2">
      <c r="E49" s="26">
        <v>61</v>
      </c>
      <c r="F49" s="77">
        <f>[1]菖蒲!K7</f>
        <v>7</v>
      </c>
      <c r="G49" s="77">
        <f>[1]菖蒲!L7</f>
        <v>13</v>
      </c>
      <c r="H49" s="78">
        <f>[1]菖蒲!M7</f>
        <v>20</v>
      </c>
      <c r="J49" s="60" t="s">
        <v>570</v>
      </c>
    </row>
    <row r="50" spans="5:12" x14ac:dyDescent="0.15">
      <c r="E50" s="26">
        <v>62</v>
      </c>
      <c r="F50" s="77">
        <f>[1]菖蒲!K8</f>
        <v>8</v>
      </c>
      <c r="G50" s="77">
        <f>[1]菖蒲!L8</f>
        <v>7</v>
      </c>
      <c r="H50" s="78">
        <f>[1]菖蒲!M8</f>
        <v>15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[1]菖蒲!K9</f>
        <v>12</v>
      </c>
      <c r="G51" s="77">
        <f>[1]菖蒲!L9</f>
        <v>7</v>
      </c>
      <c r="H51" s="78">
        <f>[1]菖蒲!M9</f>
        <v>19</v>
      </c>
      <c r="J51" s="45">
        <f>SUM(B18,F53,J47)</f>
        <v>573</v>
      </c>
      <c r="K51" s="46">
        <f>SUM(C18,G53,K47)</f>
        <v>555</v>
      </c>
      <c r="L51" s="47">
        <f>SUM(J51:K51)</f>
        <v>1128</v>
      </c>
    </row>
    <row r="52" spans="5:12" ht="14.25" thickBot="1" x14ac:dyDescent="0.2">
      <c r="E52" s="30">
        <v>64</v>
      </c>
      <c r="F52" s="80">
        <f>[1]菖蒲!K10</f>
        <v>11</v>
      </c>
      <c r="G52" s="80">
        <f>[1]菖蒲!L10</f>
        <v>8</v>
      </c>
      <c r="H52" s="81">
        <f>[1]菖蒲!M10</f>
        <v>19</v>
      </c>
    </row>
    <row r="53" spans="5:12" ht="15" thickTop="1" thickBot="1" x14ac:dyDescent="0.2">
      <c r="E53" s="34" t="s">
        <v>241</v>
      </c>
      <c r="F53" s="37">
        <f>SUM(F3:F52)</f>
        <v>313</v>
      </c>
      <c r="G53" s="59">
        <f>SUM(G3:G52)</f>
        <v>267</v>
      </c>
      <c r="H53" s="40">
        <f>SUM(F53:G53)</f>
        <v>580</v>
      </c>
    </row>
    <row r="56" spans="5:12" x14ac:dyDescent="0.15">
      <c r="F56" s="49" t="s">
        <v>571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572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[1]三廻部!C2</f>
        <v>0</v>
      </c>
      <c r="C3" s="52">
        <f>[1]三廻部!D2</f>
        <v>0</v>
      </c>
      <c r="D3" s="52">
        <f>[1]三廻部!E2</f>
        <v>0</v>
      </c>
      <c r="E3" s="23">
        <v>15</v>
      </c>
      <c r="F3" s="77">
        <f>[1]三廻部!C17</f>
        <v>2</v>
      </c>
      <c r="G3" s="77">
        <f>[1]三廻部!D17</f>
        <v>5</v>
      </c>
      <c r="H3" s="78">
        <f>[1]三廻部!E17</f>
        <v>7</v>
      </c>
      <c r="I3" s="25">
        <v>65</v>
      </c>
      <c r="J3" s="77">
        <f>[1]三廻部!K11</f>
        <v>1</v>
      </c>
      <c r="K3" s="77">
        <f>[1]三廻部!L11</f>
        <v>2</v>
      </c>
      <c r="L3" s="78">
        <f>[1]三廻部!M11</f>
        <v>3</v>
      </c>
    </row>
    <row r="4" spans="1:12" x14ac:dyDescent="0.15">
      <c r="A4" s="26">
        <v>1</v>
      </c>
      <c r="B4" s="52">
        <f>[1]三廻部!C3</f>
        <v>0</v>
      </c>
      <c r="C4" s="52">
        <f>[1]三廻部!D3</f>
        <v>4</v>
      </c>
      <c r="D4" s="52">
        <f>[1]三廻部!E3</f>
        <v>4</v>
      </c>
      <c r="E4" s="26">
        <v>16</v>
      </c>
      <c r="F4" s="77">
        <f>[1]三廻部!C18</f>
        <v>0</v>
      </c>
      <c r="G4" s="77">
        <f>[1]三廻部!D18</f>
        <v>1</v>
      </c>
      <c r="H4" s="78">
        <f>[1]三廻部!E18</f>
        <v>1</v>
      </c>
      <c r="I4" s="29">
        <v>66</v>
      </c>
      <c r="J4" s="77">
        <f>[1]三廻部!K12</f>
        <v>2</v>
      </c>
      <c r="K4" s="77">
        <f>[1]三廻部!L12</f>
        <v>1</v>
      </c>
      <c r="L4" s="78">
        <f>[1]三廻部!M12</f>
        <v>3</v>
      </c>
    </row>
    <row r="5" spans="1:12" x14ac:dyDescent="0.15">
      <c r="A5" s="26">
        <v>2</v>
      </c>
      <c r="B5" s="52">
        <f>[1]三廻部!C4</f>
        <v>0</v>
      </c>
      <c r="C5" s="52">
        <f>[1]三廻部!D4</f>
        <v>0</v>
      </c>
      <c r="D5" s="52">
        <f>[1]三廻部!E4</f>
        <v>0</v>
      </c>
      <c r="E5" s="26">
        <v>17</v>
      </c>
      <c r="F5" s="77">
        <f>[1]三廻部!C19</f>
        <v>1</v>
      </c>
      <c r="G5" s="77">
        <f>[1]三廻部!D19</f>
        <v>0</v>
      </c>
      <c r="H5" s="78">
        <f>[1]三廻部!E19</f>
        <v>1</v>
      </c>
      <c r="I5" s="29">
        <v>67</v>
      </c>
      <c r="J5" s="77">
        <f>[1]三廻部!K13</f>
        <v>5</v>
      </c>
      <c r="K5" s="77">
        <f>[1]三廻部!L13</f>
        <v>1</v>
      </c>
      <c r="L5" s="78">
        <f>[1]三廻部!M13</f>
        <v>6</v>
      </c>
    </row>
    <row r="6" spans="1:12" x14ac:dyDescent="0.15">
      <c r="A6" s="26">
        <v>3</v>
      </c>
      <c r="B6" s="52">
        <f>[1]三廻部!C5</f>
        <v>0</v>
      </c>
      <c r="C6" s="52">
        <f>[1]三廻部!D5</f>
        <v>0</v>
      </c>
      <c r="D6" s="52">
        <f>[1]三廻部!E5</f>
        <v>0</v>
      </c>
      <c r="E6" s="26">
        <v>18</v>
      </c>
      <c r="F6" s="77">
        <f>[1]三廻部!C20</f>
        <v>4</v>
      </c>
      <c r="G6" s="77">
        <f>[1]三廻部!D20</f>
        <v>0</v>
      </c>
      <c r="H6" s="78">
        <f>[1]三廻部!E20</f>
        <v>4</v>
      </c>
      <c r="I6" s="29">
        <v>68</v>
      </c>
      <c r="J6" s="77">
        <f>[1]三廻部!K14</f>
        <v>2</v>
      </c>
      <c r="K6" s="77">
        <f>[1]三廻部!L14</f>
        <v>2</v>
      </c>
      <c r="L6" s="78">
        <f>[1]三廻部!M14</f>
        <v>4</v>
      </c>
    </row>
    <row r="7" spans="1:12" x14ac:dyDescent="0.15">
      <c r="A7" s="26">
        <v>4</v>
      </c>
      <c r="B7" s="52">
        <f>[1]三廻部!C6</f>
        <v>1</v>
      </c>
      <c r="C7" s="52">
        <f>[1]三廻部!D6</f>
        <v>1</v>
      </c>
      <c r="D7" s="52">
        <f>[1]三廻部!E6</f>
        <v>2</v>
      </c>
      <c r="E7" s="26">
        <v>19</v>
      </c>
      <c r="F7" s="77">
        <f>[1]三廻部!C21</f>
        <v>0</v>
      </c>
      <c r="G7" s="77">
        <f>[1]三廻部!D21</f>
        <v>1</v>
      </c>
      <c r="H7" s="78">
        <f>[1]三廻部!E21</f>
        <v>1</v>
      </c>
      <c r="I7" s="29">
        <v>69</v>
      </c>
      <c r="J7" s="77">
        <f>[1]三廻部!K15</f>
        <v>4</v>
      </c>
      <c r="K7" s="77">
        <f>[1]三廻部!L15</f>
        <v>7</v>
      </c>
      <c r="L7" s="78">
        <f>[1]三廻部!M15</f>
        <v>11</v>
      </c>
    </row>
    <row r="8" spans="1:12" x14ac:dyDescent="0.15">
      <c r="A8" s="26">
        <v>5</v>
      </c>
      <c r="B8" s="52">
        <f>[1]三廻部!C7</f>
        <v>0</v>
      </c>
      <c r="C8" s="52">
        <f>[1]三廻部!D7</f>
        <v>1</v>
      </c>
      <c r="D8" s="52">
        <f>[1]三廻部!E7</f>
        <v>1</v>
      </c>
      <c r="E8" s="26">
        <v>20</v>
      </c>
      <c r="F8" s="77">
        <f>[1]三廻部!C22</f>
        <v>1</v>
      </c>
      <c r="G8" s="77">
        <f>[1]三廻部!D22</f>
        <v>0</v>
      </c>
      <c r="H8" s="78">
        <f>[1]三廻部!E22</f>
        <v>1</v>
      </c>
      <c r="I8" s="29">
        <v>70</v>
      </c>
      <c r="J8" s="77">
        <f>[1]三廻部!K16</f>
        <v>3</v>
      </c>
      <c r="K8" s="77">
        <f>[1]三廻部!L16</f>
        <v>2</v>
      </c>
      <c r="L8" s="78">
        <f>[1]三廻部!M16</f>
        <v>5</v>
      </c>
    </row>
    <row r="9" spans="1:12" x14ac:dyDescent="0.15">
      <c r="A9" s="26">
        <v>6</v>
      </c>
      <c r="B9" s="52">
        <f>[1]三廻部!C8</f>
        <v>0</v>
      </c>
      <c r="C9" s="52">
        <f>[1]三廻部!D8</f>
        <v>2</v>
      </c>
      <c r="D9" s="52">
        <f>[1]三廻部!E8</f>
        <v>2</v>
      </c>
      <c r="E9" s="26">
        <v>21</v>
      </c>
      <c r="F9" s="77">
        <f>[1]三廻部!C23</f>
        <v>3</v>
      </c>
      <c r="G9" s="77">
        <f>[1]三廻部!D23</f>
        <v>2</v>
      </c>
      <c r="H9" s="78">
        <f>[1]三廻部!E23</f>
        <v>5</v>
      </c>
      <c r="I9" s="29">
        <v>71</v>
      </c>
      <c r="J9" s="77">
        <f>[1]三廻部!K17</f>
        <v>10</v>
      </c>
      <c r="K9" s="77">
        <f>[1]三廻部!L17</f>
        <v>7</v>
      </c>
      <c r="L9" s="78">
        <f>[1]三廻部!M17</f>
        <v>17</v>
      </c>
    </row>
    <row r="10" spans="1:12" x14ac:dyDescent="0.15">
      <c r="A10" s="26">
        <v>7</v>
      </c>
      <c r="B10" s="52">
        <f>[1]三廻部!C9</f>
        <v>0</v>
      </c>
      <c r="C10" s="52">
        <f>[1]三廻部!D9</f>
        <v>2</v>
      </c>
      <c r="D10" s="52">
        <f>[1]三廻部!E9</f>
        <v>2</v>
      </c>
      <c r="E10" s="26">
        <v>22</v>
      </c>
      <c r="F10" s="77">
        <f>[1]三廻部!C24</f>
        <v>1</v>
      </c>
      <c r="G10" s="77">
        <f>[1]三廻部!D24</f>
        <v>0</v>
      </c>
      <c r="H10" s="78">
        <f>[1]三廻部!E24</f>
        <v>1</v>
      </c>
      <c r="I10" s="29">
        <v>72</v>
      </c>
      <c r="J10" s="77">
        <f>[1]三廻部!K18</f>
        <v>3</v>
      </c>
      <c r="K10" s="77">
        <f>[1]三廻部!L18</f>
        <v>2</v>
      </c>
      <c r="L10" s="78">
        <f>[1]三廻部!M18</f>
        <v>5</v>
      </c>
    </row>
    <row r="11" spans="1:12" x14ac:dyDescent="0.15">
      <c r="A11" s="26">
        <v>8</v>
      </c>
      <c r="B11" s="52">
        <f>[1]三廻部!C10</f>
        <v>0</v>
      </c>
      <c r="C11" s="52">
        <f>[1]三廻部!D10</f>
        <v>0</v>
      </c>
      <c r="D11" s="52">
        <f>[1]三廻部!E10</f>
        <v>0</v>
      </c>
      <c r="E11" s="26">
        <v>23</v>
      </c>
      <c r="F11" s="77">
        <f>[1]三廻部!C25</f>
        <v>0</v>
      </c>
      <c r="G11" s="77">
        <f>[1]三廻部!D25</f>
        <v>3</v>
      </c>
      <c r="H11" s="78">
        <f>[1]三廻部!E25</f>
        <v>3</v>
      </c>
      <c r="I11" s="29">
        <v>73</v>
      </c>
      <c r="J11" s="77">
        <f>[1]三廻部!K19</f>
        <v>1</v>
      </c>
      <c r="K11" s="77">
        <f>[1]三廻部!L19</f>
        <v>5</v>
      </c>
      <c r="L11" s="78">
        <f>[1]三廻部!M19</f>
        <v>6</v>
      </c>
    </row>
    <row r="12" spans="1:12" x14ac:dyDescent="0.15">
      <c r="A12" s="26">
        <v>9</v>
      </c>
      <c r="B12" s="52">
        <f>[1]三廻部!C11</f>
        <v>1</v>
      </c>
      <c r="C12" s="52">
        <f>[1]三廻部!D11</f>
        <v>0</v>
      </c>
      <c r="D12" s="52">
        <f>[1]三廻部!E11</f>
        <v>1</v>
      </c>
      <c r="E12" s="26">
        <v>24</v>
      </c>
      <c r="F12" s="77">
        <f>[1]三廻部!C26</f>
        <v>1</v>
      </c>
      <c r="G12" s="77">
        <f>[1]三廻部!D26</f>
        <v>0</v>
      </c>
      <c r="H12" s="78">
        <f>[1]三廻部!E26</f>
        <v>1</v>
      </c>
      <c r="I12" s="29">
        <v>74</v>
      </c>
      <c r="J12" s="77">
        <f>[1]三廻部!K20</f>
        <v>4</v>
      </c>
      <c r="K12" s="77">
        <f>[1]三廻部!L20</f>
        <v>5</v>
      </c>
      <c r="L12" s="78">
        <f>[1]三廻部!M20</f>
        <v>9</v>
      </c>
    </row>
    <row r="13" spans="1:12" x14ac:dyDescent="0.15">
      <c r="A13" s="26">
        <v>10</v>
      </c>
      <c r="B13" s="52">
        <f>[1]三廻部!C12</f>
        <v>1</v>
      </c>
      <c r="C13" s="52">
        <f>[1]三廻部!D12</f>
        <v>1</v>
      </c>
      <c r="D13" s="52">
        <f>[1]三廻部!E12</f>
        <v>2</v>
      </c>
      <c r="E13" s="26">
        <v>25</v>
      </c>
      <c r="F13" s="77">
        <f>[1]三廻部!C27</f>
        <v>1</v>
      </c>
      <c r="G13" s="77">
        <f>[1]三廻部!D27</f>
        <v>0</v>
      </c>
      <c r="H13" s="78">
        <f>[1]三廻部!E27</f>
        <v>1</v>
      </c>
      <c r="I13" s="29">
        <v>75</v>
      </c>
      <c r="J13" s="77">
        <f>[1]三廻部!K21</f>
        <v>2</v>
      </c>
      <c r="K13" s="77">
        <f>[1]三廻部!L21</f>
        <v>2</v>
      </c>
      <c r="L13" s="78">
        <f>[1]三廻部!M21</f>
        <v>4</v>
      </c>
    </row>
    <row r="14" spans="1:12" x14ac:dyDescent="0.15">
      <c r="A14" s="26">
        <v>11</v>
      </c>
      <c r="B14" s="52">
        <f>[1]三廻部!C13</f>
        <v>2</v>
      </c>
      <c r="C14" s="52">
        <f>[1]三廻部!D13</f>
        <v>0</v>
      </c>
      <c r="D14" s="52">
        <f>[1]三廻部!E13</f>
        <v>2</v>
      </c>
      <c r="E14" s="26">
        <v>26</v>
      </c>
      <c r="F14" s="77">
        <f>[1]三廻部!C28</f>
        <v>2</v>
      </c>
      <c r="G14" s="77">
        <f>[1]三廻部!D28</f>
        <v>1</v>
      </c>
      <c r="H14" s="78">
        <f>[1]三廻部!E28</f>
        <v>3</v>
      </c>
      <c r="I14" s="29">
        <v>76</v>
      </c>
      <c r="J14" s="77">
        <f>[1]三廻部!K22</f>
        <v>2</v>
      </c>
      <c r="K14" s="77">
        <f>[1]三廻部!L22</f>
        <v>4</v>
      </c>
      <c r="L14" s="78">
        <f>[1]三廻部!M22</f>
        <v>6</v>
      </c>
    </row>
    <row r="15" spans="1:12" x14ac:dyDescent="0.15">
      <c r="A15" s="26">
        <v>12</v>
      </c>
      <c r="B15" s="52">
        <f>[1]三廻部!C14</f>
        <v>2</v>
      </c>
      <c r="C15" s="52">
        <f>[1]三廻部!D14</f>
        <v>2</v>
      </c>
      <c r="D15" s="52">
        <f>[1]三廻部!E14</f>
        <v>4</v>
      </c>
      <c r="E15" s="26">
        <v>27</v>
      </c>
      <c r="F15" s="77">
        <f>[1]三廻部!C29</f>
        <v>2</v>
      </c>
      <c r="G15" s="77">
        <f>[1]三廻部!D29</f>
        <v>1</v>
      </c>
      <c r="H15" s="78">
        <f>[1]三廻部!E29</f>
        <v>3</v>
      </c>
      <c r="I15" s="29">
        <v>77</v>
      </c>
      <c r="J15" s="77">
        <f>[1]三廻部!K23</f>
        <v>1</v>
      </c>
      <c r="K15" s="77">
        <f>[1]三廻部!L23</f>
        <v>2</v>
      </c>
      <c r="L15" s="78">
        <f>[1]三廻部!M23</f>
        <v>3</v>
      </c>
    </row>
    <row r="16" spans="1:12" x14ac:dyDescent="0.15">
      <c r="A16" s="26">
        <v>13</v>
      </c>
      <c r="B16" s="52">
        <f>[1]三廻部!C15</f>
        <v>0</v>
      </c>
      <c r="C16" s="52">
        <f>[1]三廻部!D15</f>
        <v>1</v>
      </c>
      <c r="D16" s="52">
        <f>[1]三廻部!E15</f>
        <v>1</v>
      </c>
      <c r="E16" s="26">
        <v>28</v>
      </c>
      <c r="F16" s="77">
        <f>[1]三廻部!G2</f>
        <v>0</v>
      </c>
      <c r="G16" s="77">
        <f>[1]三廻部!H2</f>
        <v>1</v>
      </c>
      <c r="H16" s="78">
        <f>[1]三廻部!I2</f>
        <v>1</v>
      </c>
      <c r="I16" s="29">
        <v>78</v>
      </c>
      <c r="J16" s="77">
        <f>[1]三廻部!K24</f>
        <v>2</v>
      </c>
      <c r="K16" s="77">
        <f>[1]三廻部!L24</f>
        <v>3</v>
      </c>
      <c r="L16" s="78">
        <f>[1]三廻部!M24</f>
        <v>5</v>
      </c>
    </row>
    <row r="17" spans="1:12" ht="14.25" thickBot="1" x14ac:dyDescent="0.2">
      <c r="A17" s="30">
        <v>14</v>
      </c>
      <c r="B17" s="54">
        <f>[1]三廻部!C16</f>
        <v>0</v>
      </c>
      <c r="C17" s="54">
        <f>[1]三廻部!D16</f>
        <v>1</v>
      </c>
      <c r="D17" s="81">
        <f>[1]三廻部!E16</f>
        <v>1</v>
      </c>
      <c r="E17" s="26">
        <v>29</v>
      </c>
      <c r="F17" s="77">
        <f>[1]三廻部!G3</f>
        <v>0</v>
      </c>
      <c r="G17" s="77">
        <f>[1]三廻部!H3</f>
        <v>0</v>
      </c>
      <c r="H17" s="78">
        <f>[1]三廻部!I3</f>
        <v>0</v>
      </c>
      <c r="I17" s="29">
        <v>79</v>
      </c>
      <c r="J17" s="77">
        <f>[1]三廻部!K25</f>
        <v>4</v>
      </c>
      <c r="K17" s="77">
        <f>[1]三廻部!L25</f>
        <v>1</v>
      </c>
      <c r="L17" s="78">
        <f>[1]三廻部!M25</f>
        <v>5</v>
      </c>
    </row>
    <row r="18" spans="1:12" ht="15" thickTop="1" thickBot="1" x14ac:dyDescent="0.2">
      <c r="A18" s="34" t="s">
        <v>241</v>
      </c>
      <c r="B18" s="55">
        <f>SUM(B3:B17)</f>
        <v>7</v>
      </c>
      <c r="C18" s="56">
        <f>SUM(C3:C17)</f>
        <v>15</v>
      </c>
      <c r="D18" s="37">
        <f>SUM(B18:C18)</f>
        <v>22</v>
      </c>
      <c r="E18" s="26">
        <v>30</v>
      </c>
      <c r="F18" s="77">
        <f>[1]三廻部!G4</f>
        <v>2</v>
      </c>
      <c r="G18" s="77">
        <f>[1]三廻部!H4</f>
        <v>1</v>
      </c>
      <c r="H18" s="78">
        <f>[1]三廻部!I4</f>
        <v>3</v>
      </c>
      <c r="I18" s="29">
        <v>80</v>
      </c>
      <c r="J18" s="77">
        <f>[1]三廻部!K26</f>
        <v>3</v>
      </c>
      <c r="K18" s="77">
        <f>[1]三廻部!L26</f>
        <v>4</v>
      </c>
      <c r="L18" s="78">
        <f>[1]三廻部!M26</f>
        <v>7</v>
      </c>
    </row>
    <row r="19" spans="1:12" x14ac:dyDescent="0.15">
      <c r="E19" s="26">
        <v>31</v>
      </c>
      <c r="F19" s="77">
        <f>[1]三廻部!G5</f>
        <v>2</v>
      </c>
      <c r="G19" s="77">
        <f>[1]三廻部!H5</f>
        <v>1</v>
      </c>
      <c r="H19" s="78">
        <f>[1]三廻部!I5</f>
        <v>3</v>
      </c>
      <c r="I19" s="29">
        <v>81</v>
      </c>
      <c r="J19" s="77">
        <f>[1]三廻部!K27</f>
        <v>3</v>
      </c>
      <c r="K19" s="77">
        <f>[1]三廻部!L27</f>
        <v>1</v>
      </c>
      <c r="L19" s="78">
        <f>[1]三廻部!M27</f>
        <v>4</v>
      </c>
    </row>
    <row r="20" spans="1:12" x14ac:dyDescent="0.15">
      <c r="E20" s="26">
        <v>32</v>
      </c>
      <c r="F20" s="77">
        <f>[1]三廻部!G6</f>
        <v>0</v>
      </c>
      <c r="G20" s="77">
        <f>[1]三廻部!H6</f>
        <v>0</v>
      </c>
      <c r="H20" s="78">
        <f>[1]三廻部!I6</f>
        <v>0</v>
      </c>
      <c r="I20" s="29">
        <v>82</v>
      </c>
      <c r="J20" s="77">
        <f>[1]三廻部!K28</f>
        <v>1</v>
      </c>
      <c r="K20" s="77">
        <f>[1]三廻部!L28</f>
        <v>1</v>
      </c>
      <c r="L20" s="78">
        <f>[1]三廻部!M28</f>
        <v>2</v>
      </c>
    </row>
    <row r="21" spans="1:12" x14ac:dyDescent="0.15">
      <c r="E21" s="26">
        <v>33</v>
      </c>
      <c r="F21" s="77">
        <f>[1]三廻部!G7</f>
        <v>0</v>
      </c>
      <c r="G21" s="77">
        <f>[1]三廻部!H7</f>
        <v>1</v>
      </c>
      <c r="H21" s="78">
        <f>[1]三廻部!I7</f>
        <v>1</v>
      </c>
      <c r="I21" s="29">
        <v>83</v>
      </c>
      <c r="J21" s="77">
        <f>[1]三廻部!K29</f>
        <v>2</v>
      </c>
      <c r="K21" s="77">
        <f>[1]三廻部!L29</f>
        <v>2</v>
      </c>
      <c r="L21" s="78">
        <f>[1]三廻部!M29</f>
        <v>4</v>
      </c>
    </row>
    <row r="22" spans="1:12" x14ac:dyDescent="0.15">
      <c r="E22" s="26">
        <v>34</v>
      </c>
      <c r="F22" s="77">
        <f>[1]三廻部!G8</f>
        <v>1</v>
      </c>
      <c r="G22" s="77">
        <f>[1]三廻部!H8</f>
        <v>1</v>
      </c>
      <c r="H22" s="78">
        <f>[1]三廻部!I8</f>
        <v>2</v>
      </c>
      <c r="I22" s="29">
        <v>84</v>
      </c>
      <c r="J22" s="77">
        <f>[1]三廻部!O2</f>
        <v>1</v>
      </c>
      <c r="K22" s="77">
        <f>[1]三廻部!P2</f>
        <v>1</v>
      </c>
      <c r="L22" s="78">
        <f>[1]三廻部!Q2</f>
        <v>2</v>
      </c>
    </row>
    <row r="23" spans="1:12" x14ac:dyDescent="0.15">
      <c r="E23" s="26">
        <v>35</v>
      </c>
      <c r="F23" s="77">
        <f>[1]三廻部!G9</f>
        <v>0</v>
      </c>
      <c r="G23" s="77">
        <f>[1]三廻部!H9</f>
        <v>2</v>
      </c>
      <c r="H23" s="78">
        <f>[1]三廻部!I9</f>
        <v>2</v>
      </c>
      <c r="I23" s="29">
        <v>85</v>
      </c>
      <c r="J23" s="77">
        <f>[1]三廻部!O3</f>
        <v>1</v>
      </c>
      <c r="K23" s="77">
        <f>[1]三廻部!P3</f>
        <v>4</v>
      </c>
      <c r="L23" s="78">
        <f>[1]三廻部!Q3</f>
        <v>5</v>
      </c>
    </row>
    <row r="24" spans="1:12" x14ac:dyDescent="0.15">
      <c r="E24" s="26">
        <v>36</v>
      </c>
      <c r="F24" s="77">
        <f>[1]三廻部!G10</f>
        <v>0</v>
      </c>
      <c r="G24" s="77">
        <f>[1]三廻部!H10</f>
        <v>1</v>
      </c>
      <c r="H24" s="78">
        <f>[1]三廻部!I10</f>
        <v>1</v>
      </c>
      <c r="I24" s="29">
        <v>86</v>
      </c>
      <c r="J24" s="77">
        <f>[1]三廻部!O4</f>
        <v>3</v>
      </c>
      <c r="K24" s="77">
        <f>[1]三廻部!P4</f>
        <v>1</v>
      </c>
      <c r="L24" s="78">
        <f>[1]三廻部!Q4</f>
        <v>4</v>
      </c>
    </row>
    <row r="25" spans="1:12" x14ac:dyDescent="0.15">
      <c r="E25" s="26">
        <v>37</v>
      </c>
      <c r="F25" s="77">
        <f>[1]三廻部!G11</f>
        <v>0</v>
      </c>
      <c r="G25" s="77">
        <f>[1]三廻部!H11</f>
        <v>0</v>
      </c>
      <c r="H25" s="78">
        <f>[1]三廻部!I11</f>
        <v>0</v>
      </c>
      <c r="I25" s="29">
        <v>87</v>
      </c>
      <c r="J25" s="77">
        <f>[1]三廻部!O5</f>
        <v>0</v>
      </c>
      <c r="K25" s="77">
        <f>[1]三廻部!P5</f>
        <v>3</v>
      </c>
      <c r="L25" s="78">
        <f>[1]三廻部!Q5</f>
        <v>3</v>
      </c>
    </row>
    <row r="26" spans="1:12" x14ac:dyDescent="0.15">
      <c r="E26" s="26">
        <v>38</v>
      </c>
      <c r="F26" s="77">
        <f>[1]三廻部!G12</f>
        <v>0</v>
      </c>
      <c r="G26" s="77">
        <f>[1]三廻部!H12</f>
        <v>0</v>
      </c>
      <c r="H26" s="78">
        <f>[1]三廻部!I12</f>
        <v>0</v>
      </c>
      <c r="I26" s="29">
        <v>88</v>
      </c>
      <c r="J26" s="77">
        <f>[1]三廻部!O6</f>
        <v>1</v>
      </c>
      <c r="K26" s="77">
        <f>[1]三廻部!P6</f>
        <v>3</v>
      </c>
      <c r="L26" s="78">
        <f>[1]三廻部!Q6</f>
        <v>4</v>
      </c>
    </row>
    <row r="27" spans="1:12" x14ac:dyDescent="0.15">
      <c r="E27" s="26">
        <v>39</v>
      </c>
      <c r="F27" s="77">
        <f>[1]三廻部!G13</f>
        <v>1</v>
      </c>
      <c r="G27" s="77">
        <f>[1]三廻部!H13</f>
        <v>1</v>
      </c>
      <c r="H27" s="78">
        <f>[1]三廻部!I13</f>
        <v>2</v>
      </c>
      <c r="I27" s="29">
        <v>89</v>
      </c>
      <c r="J27" s="77">
        <f>[1]三廻部!O7</f>
        <v>0</v>
      </c>
      <c r="K27" s="77">
        <f>[1]三廻部!P7</f>
        <v>3</v>
      </c>
      <c r="L27" s="78">
        <f>[1]三廻部!Q7</f>
        <v>3</v>
      </c>
    </row>
    <row r="28" spans="1:12" x14ac:dyDescent="0.15">
      <c r="E28" s="26">
        <v>40</v>
      </c>
      <c r="F28" s="77">
        <f>[1]三廻部!G14</f>
        <v>2</v>
      </c>
      <c r="G28" s="77">
        <f>[1]三廻部!H14</f>
        <v>0</v>
      </c>
      <c r="H28" s="78">
        <f>[1]三廻部!I14</f>
        <v>2</v>
      </c>
      <c r="I28" s="29">
        <v>90</v>
      </c>
      <c r="J28" s="77">
        <f>[1]三廻部!O8</f>
        <v>0</v>
      </c>
      <c r="K28" s="77">
        <f>[1]三廻部!P8</f>
        <v>0</v>
      </c>
      <c r="L28" s="78">
        <f>[1]三廻部!Q8</f>
        <v>0</v>
      </c>
    </row>
    <row r="29" spans="1:12" x14ac:dyDescent="0.15">
      <c r="E29" s="26">
        <v>41</v>
      </c>
      <c r="F29" s="77">
        <f>[1]三廻部!G15</f>
        <v>1</v>
      </c>
      <c r="G29" s="77">
        <f>[1]三廻部!H15</f>
        <v>4</v>
      </c>
      <c r="H29" s="78">
        <f>[1]三廻部!I15</f>
        <v>5</v>
      </c>
      <c r="I29" s="29">
        <v>91</v>
      </c>
      <c r="J29" s="77">
        <f>[1]三廻部!O9</f>
        <v>1</v>
      </c>
      <c r="K29" s="77">
        <f>[1]三廻部!P9</f>
        <v>1</v>
      </c>
      <c r="L29" s="78">
        <f>[1]三廻部!Q9</f>
        <v>2</v>
      </c>
    </row>
    <row r="30" spans="1:12" x14ac:dyDescent="0.15">
      <c r="E30" s="26">
        <v>42</v>
      </c>
      <c r="F30" s="77">
        <f>[1]三廻部!G16</f>
        <v>4</v>
      </c>
      <c r="G30" s="77">
        <f>[1]三廻部!H16</f>
        <v>1</v>
      </c>
      <c r="H30" s="78">
        <f>[1]三廻部!I16</f>
        <v>5</v>
      </c>
      <c r="I30" s="29">
        <v>92</v>
      </c>
      <c r="J30" s="77">
        <f>[1]三廻部!O10</f>
        <v>0</v>
      </c>
      <c r="K30" s="77">
        <f>[1]三廻部!P10</f>
        <v>2</v>
      </c>
      <c r="L30" s="78">
        <f>[1]三廻部!Q10</f>
        <v>2</v>
      </c>
    </row>
    <row r="31" spans="1:12" x14ac:dyDescent="0.15">
      <c r="E31" s="26">
        <v>43</v>
      </c>
      <c r="F31" s="77">
        <f>[1]三廻部!G17</f>
        <v>2</v>
      </c>
      <c r="G31" s="77">
        <f>[1]三廻部!H17</f>
        <v>3</v>
      </c>
      <c r="H31" s="78">
        <f>[1]三廻部!I17</f>
        <v>5</v>
      </c>
      <c r="I31" s="29">
        <v>93</v>
      </c>
      <c r="J31" s="77">
        <f>[1]三廻部!O11</f>
        <v>0</v>
      </c>
      <c r="K31" s="77">
        <f>[1]三廻部!P11</f>
        <v>1</v>
      </c>
      <c r="L31" s="78">
        <f>[1]三廻部!Q11</f>
        <v>1</v>
      </c>
    </row>
    <row r="32" spans="1:12" x14ac:dyDescent="0.15">
      <c r="E32" s="26">
        <v>44</v>
      </c>
      <c r="F32" s="77">
        <f>[1]三廻部!G18</f>
        <v>3</v>
      </c>
      <c r="G32" s="77">
        <f>[1]三廻部!H18</f>
        <v>2</v>
      </c>
      <c r="H32" s="78">
        <f>[1]三廻部!I18</f>
        <v>5</v>
      </c>
      <c r="I32" s="29">
        <v>94</v>
      </c>
      <c r="J32" s="77">
        <f>[1]三廻部!O12</f>
        <v>0</v>
      </c>
      <c r="K32" s="77">
        <f>[1]三廻部!P12</f>
        <v>3</v>
      </c>
      <c r="L32" s="78">
        <f>[1]三廻部!Q12</f>
        <v>3</v>
      </c>
    </row>
    <row r="33" spans="5:12" x14ac:dyDescent="0.15">
      <c r="E33" s="26">
        <v>45</v>
      </c>
      <c r="F33" s="77">
        <f>[1]三廻部!G19</f>
        <v>1</v>
      </c>
      <c r="G33" s="77">
        <f>[1]三廻部!H19</f>
        <v>3</v>
      </c>
      <c r="H33" s="78">
        <f>[1]三廻部!I19</f>
        <v>4</v>
      </c>
      <c r="I33" s="29">
        <v>95</v>
      </c>
      <c r="J33" s="77">
        <f>[1]三廻部!O13</f>
        <v>0</v>
      </c>
      <c r="K33" s="77">
        <f>[1]三廻部!P13</f>
        <v>0</v>
      </c>
      <c r="L33" s="78">
        <f>[1]三廻部!Q13</f>
        <v>0</v>
      </c>
    </row>
    <row r="34" spans="5:12" x14ac:dyDescent="0.15">
      <c r="E34" s="26">
        <v>46</v>
      </c>
      <c r="F34" s="77">
        <f>[1]三廻部!G20</f>
        <v>2</v>
      </c>
      <c r="G34" s="77">
        <f>[1]三廻部!H20</f>
        <v>5</v>
      </c>
      <c r="H34" s="78">
        <f>[1]三廻部!I20</f>
        <v>7</v>
      </c>
      <c r="I34" s="29">
        <v>96</v>
      </c>
      <c r="J34" s="77">
        <f>[1]三廻部!O14</f>
        <v>0</v>
      </c>
      <c r="K34" s="77">
        <f>[1]三廻部!P14</f>
        <v>1</v>
      </c>
      <c r="L34" s="78">
        <f>[1]三廻部!Q14</f>
        <v>1</v>
      </c>
    </row>
    <row r="35" spans="5:12" x14ac:dyDescent="0.15">
      <c r="E35" s="26">
        <v>47</v>
      </c>
      <c r="F35" s="77">
        <f>[1]三廻部!G21</f>
        <v>2</v>
      </c>
      <c r="G35" s="77">
        <f>[1]三廻部!H21</f>
        <v>5</v>
      </c>
      <c r="H35" s="78">
        <f>[1]三廻部!I21</f>
        <v>7</v>
      </c>
      <c r="I35" s="29">
        <v>97</v>
      </c>
      <c r="J35" s="77">
        <f>[1]三廻部!O15</f>
        <v>0</v>
      </c>
      <c r="K35" s="77">
        <f>[1]三廻部!P15</f>
        <v>1</v>
      </c>
      <c r="L35" s="78">
        <f>[1]三廻部!Q15</f>
        <v>1</v>
      </c>
    </row>
    <row r="36" spans="5:12" x14ac:dyDescent="0.15">
      <c r="E36" s="26">
        <v>48</v>
      </c>
      <c r="F36" s="77">
        <f>[1]三廻部!G22</f>
        <v>2</v>
      </c>
      <c r="G36" s="77">
        <f>[1]三廻部!H22</f>
        <v>4</v>
      </c>
      <c r="H36" s="78">
        <f>[1]三廻部!I22</f>
        <v>6</v>
      </c>
      <c r="I36" s="29">
        <v>98</v>
      </c>
      <c r="J36" s="77">
        <f>[1]三廻部!O16</f>
        <v>0</v>
      </c>
      <c r="K36" s="77">
        <f>[1]三廻部!P16</f>
        <v>0</v>
      </c>
      <c r="L36" s="78">
        <f>[1]三廻部!Q16</f>
        <v>0</v>
      </c>
    </row>
    <row r="37" spans="5:12" x14ac:dyDescent="0.15">
      <c r="E37" s="26">
        <v>49</v>
      </c>
      <c r="F37" s="77">
        <f>[1]三廻部!G23</f>
        <v>0</v>
      </c>
      <c r="G37" s="77">
        <f>[1]三廻部!H23</f>
        <v>1</v>
      </c>
      <c r="H37" s="78">
        <f>[1]三廻部!I23</f>
        <v>1</v>
      </c>
      <c r="I37" s="29">
        <v>99</v>
      </c>
      <c r="J37" s="77">
        <f>[1]三廻部!O17</f>
        <v>0</v>
      </c>
      <c r="K37" s="77">
        <f>[1]三廻部!P17</f>
        <v>0</v>
      </c>
      <c r="L37" s="78">
        <f>[1]三廻部!Q17</f>
        <v>0</v>
      </c>
    </row>
    <row r="38" spans="5:12" x14ac:dyDescent="0.15">
      <c r="E38" s="26">
        <v>50</v>
      </c>
      <c r="F38" s="77">
        <f>[1]三廻部!G24</f>
        <v>1</v>
      </c>
      <c r="G38" s="77">
        <f>[1]三廻部!H24</f>
        <v>1</v>
      </c>
      <c r="H38" s="78">
        <f>[1]三廻部!I24</f>
        <v>2</v>
      </c>
      <c r="I38" s="29">
        <v>100</v>
      </c>
      <c r="J38" s="77">
        <f>[1]三廻部!O18</f>
        <v>1</v>
      </c>
      <c r="K38" s="77">
        <f>[1]三廻部!P18</f>
        <v>0</v>
      </c>
      <c r="L38" s="78">
        <f>[1]三廻部!Q18</f>
        <v>1</v>
      </c>
    </row>
    <row r="39" spans="5:12" x14ac:dyDescent="0.15">
      <c r="E39" s="26">
        <v>51</v>
      </c>
      <c r="F39" s="77">
        <f>[1]三廻部!G25</f>
        <v>3</v>
      </c>
      <c r="G39" s="77">
        <f>[1]三廻部!H25</f>
        <v>2</v>
      </c>
      <c r="H39" s="78">
        <f>[1]三廻部!I25</f>
        <v>5</v>
      </c>
      <c r="I39" s="29">
        <v>101</v>
      </c>
      <c r="J39" s="77">
        <f>[1]三廻部!O19</f>
        <v>0</v>
      </c>
      <c r="K39" s="77">
        <f>[1]三廻部!P19</f>
        <v>1</v>
      </c>
      <c r="L39" s="78">
        <f>[1]三廻部!Q19</f>
        <v>1</v>
      </c>
    </row>
    <row r="40" spans="5:12" x14ac:dyDescent="0.15">
      <c r="E40" s="26">
        <v>52</v>
      </c>
      <c r="F40" s="77">
        <f>[1]三廻部!G26</f>
        <v>2</v>
      </c>
      <c r="G40" s="77">
        <f>[1]三廻部!H26</f>
        <v>1</v>
      </c>
      <c r="H40" s="78">
        <f>[1]三廻部!I26</f>
        <v>3</v>
      </c>
      <c r="I40" s="29">
        <v>102</v>
      </c>
      <c r="J40" s="77">
        <f>[1]三廻部!O20</f>
        <v>0</v>
      </c>
      <c r="K40" s="77">
        <f>[1]三廻部!P20</f>
        <v>0</v>
      </c>
      <c r="L40" s="78">
        <f>[1]三廻部!Q20</f>
        <v>0</v>
      </c>
    </row>
    <row r="41" spans="5:12" x14ac:dyDescent="0.15">
      <c r="E41" s="26">
        <v>53</v>
      </c>
      <c r="F41" s="77">
        <f>[1]三廻部!G27</f>
        <v>1</v>
      </c>
      <c r="G41" s="77">
        <f>[1]三廻部!H27</f>
        <v>2</v>
      </c>
      <c r="H41" s="78">
        <f>[1]三廻部!I27</f>
        <v>3</v>
      </c>
      <c r="I41" s="29">
        <v>103</v>
      </c>
      <c r="J41" s="77">
        <f>[1]三廻部!O21</f>
        <v>0</v>
      </c>
      <c r="K41" s="77">
        <f>[1]三廻部!P21</f>
        <v>1</v>
      </c>
      <c r="L41" s="78">
        <f>[1]三廻部!Q21</f>
        <v>1</v>
      </c>
    </row>
    <row r="42" spans="5:12" x14ac:dyDescent="0.15">
      <c r="E42" s="26">
        <v>54</v>
      </c>
      <c r="F42" s="77">
        <f>[1]三廻部!G28</f>
        <v>2</v>
      </c>
      <c r="G42" s="77">
        <f>[1]三廻部!H28</f>
        <v>2</v>
      </c>
      <c r="H42" s="78">
        <f>[1]三廻部!I28</f>
        <v>4</v>
      </c>
      <c r="I42" s="29">
        <v>104</v>
      </c>
      <c r="J42" s="77">
        <f>[1]三廻部!O22</f>
        <v>0</v>
      </c>
      <c r="K42" s="77">
        <f>[1]三廻部!P22</f>
        <v>0</v>
      </c>
      <c r="L42" s="78">
        <f>[1]三廻部!Q22</f>
        <v>0</v>
      </c>
    </row>
    <row r="43" spans="5:12" x14ac:dyDescent="0.15">
      <c r="E43" s="26">
        <v>55</v>
      </c>
      <c r="F43" s="77">
        <f>[1]三廻部!G29</f>
        <v>1</v>
      </c>
      <c r="G43" s="77">
        <f>[1]三廻部!H29</f>
        <v>2</v>
      </c>
      <c r="H43" s="78">
        <f>[1]三廻部!I29</f>
        <v>3</v>
      </c>
      <c r="I43" s="29">
        <v>105</v>
      </c>
      <c r="J43" s="77">
        <f>[1]三廻部!O23</f>
        <v>0</v>
      </c>
      <c r="K43" s="77">
        <f>[1]三廻部!P23</f>
        <v>0</v>
      </c>
      <c r="L43" s="78">
        <f>[1]三廻部!Q23</f>
        <v>0</v>
      </c>
    </row>
    <row r="44" spans="5:12" x14ac:dyDescent="0.15">
      <c r="E44" s="26">
        <v>56</v>
      </c>
      <c r="F44" s="77">
        <f>[1]三廻部!K2</f>
        <v>6</v>
      </c>
      <c r="G44" s="77">
        <f>[1]三廻部!L2</f>
        <v>0</v>
      </c>
      <c r="H44" s="78">
        <f>[1]三廻部!M2</f>
        <v>6</v>
      </c>
      <c r="I44" s="29">
        <v>106</v>
      </c>
      <c r="J44" s="77">
        <f>[1]三廻部!O24</f>
        <v>0</v>
      </c>
      <c r="K44" s="77">
        <f>[1]三廻部!P24</f>
        <v>0</v>
      </c>
      <c r="L44" s="78">
        <f>[1]三廻部!Q24</f>
        <v>0</v>
      </c>
    </row>
    <row r="45" spans="5:12" x14ac:dyDescent="0.15">
      <c r="E45" s="26">
        <v>57</v>
      </c>
      <c r="F45" s="77">
        <f>[1]三廻部!K3</f>
        <v>4</v>
      </c>
      <c r="G45" s="77">
        <f>[1]三廻部!L3</f>
        <v>2</v>
      </c>
      <c r="H45" s="78">
        <f>[1]三廻部!M3</f>
        <v>6</v>
      </c>
      <c r="I45" s="29">
        <v>107</v>
      </c>
      <c r="J45" s="77">
        <f>[1]三廻部!O25</f>
        <v>0</v>
      </c>
      <c r="K45" s="77">
        <f>[1]三廻部!P25</f>
        <v>0</v>
      </c>
      <c r="L45" s="78">
        <f>[1]三廻部!Q25</f>
        <v>0</v>
      </c>
    </row>
    <row r="46" spans="5:12" ht="14.25" thickBot="1" x14ac:dyDescent="0.2">
      <c r="E46" s="26">
        <v>58</v>
      </c>
      <c r="F46" s="77">
        <f>[1]三廻部!K4</f>
        <v>2</v>
      </c>
      <c r="G46" s="77">
        <f>[1]三廻部!L4</f>
        <v>0</v>
      </c>
      <c r="H46" s="78">
        <f>[1]三廻部!M4</f>
        <v>2</v>
      </c>
      <c r="I46" s="57">
        <v>108</v>
      </c>
      <c r="J46" s="80">
        <f>[1]三廻部!O26</f>
        <v>0</v>
      </c>
      <c r="K46" s="80">
        <f>[1]三廻部!P26</f>
        <v>0</v>
      </c>
      <c r="L46" s="81">
        <f>[1]三廻部!Q26</f>
        <v>0</v>
      </c>
    </row>
    <row r="47" spans="5:12" ht="15" thickTop="1" thickBot="1" x14ac:dyDescent="0.2">
      <c r="E47" s="26">
        <v>59</v>
      </c>
      <c r="F47" s="77">
        <f>[1]三廻部!K5</f>
        <v>1</v>
      </c>
      <c r="G47" s="77">
        <f>[1]三廻部!L5</f>
        <v>2</v>
      </c>
      <c r="H47" s="78">
        <f>[1]三廻部!M5</f>
        <v>3</v>
      </c>
      <c r="I47" s="38" t="s">
        <v>241</v>
      </c>
      <c r="J47" s="83">
        <f>SUM(J3:J46)</f>
        <v>63</v>
      </c>
      <c r="K47" s="83">
        <f>SUM(K3:K46)</f>
        <v>80</v>
      </c>
      <c r="L47" s="40">
        <f>SUM(J47:K47)</f>
        <v>143</v>
      </c>
    </row>
    <row r="48" spans="5:12" x14ac:dyDescent="0.15">
      <c r="E48" s="26">
        <v>60</v>
      </c>
      <c r="F48" s="77">
        <f>[1]三廻部!K6</f>
        <v>2</v>
      </c>
      <c r="G48" s="77">
        <f>[1]三廻部!L6</f>
        <v>2</v>
      </c>
      <c r="H48" s="78">
        <f>[1]三廻部!M6</f>
        <v>4</v>
      </c>
    </row>
    <row r="49" spans="5:12" ht="14.25" thickBot="1" x14ac:dyDescent="0.2">
      <c r="E49" s="26">
        <v>61</v>
      </c>
      <c r="F49" s="77">
        <f>[1]三廻部!K7</f>
        <v>0</v>
      </c>
      <c r="G49" s="77">
        <f>[1]三廻部!L7</f>
        <v>1</v>
      </c>
      <c r="H49" s="78">
        <f>[1]三廻部!M7</f>
        <v>1</v>
      </c>
      <c r="J49" s="60" t="s">
        <v>573</v>
      </c>
    </row>
    <row r="50" spans="5:12" x14ac:dyDescent="0.15">
      <c r="E50" s="26">
        <v>62</v>
      </c>
      <c r="F50" s="77">
        <f>[1]三廻部!K8</f>
        <v>5</v>
      </c>
      <c r="G50" s="77">
        <f>[1]三廻部!L8</f>
        <v>3</v>
      </c>
      <c r="H50" s="78">
        <f>[1]三廻部!M8</f>
        <v>8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[1]三廻部!K9</f>
        <v>1</v>
      </c>
      <c r="G51" s="77">
        <f>[1]三廻部!L9</f>
        <v>4</v>
      </c>
      <c r="H51" s="78">
        <f>[1]三廻部!M9</f>
        <v>5</v>
      </c>
      <c r="J51" s="45">
        <f>SUM(B18,F53,J47)</f>
        <v>148</v>
      </c>
      <c r="K51" s="46">
        <f>SUM(C18,G53,K47)</f>
        <v>172</v>
      </c>
      <c r="L51" s="47">
        <f>SUM(J51:K51)</f>
        <v>320</v>
      </c>
    </row>
    <row r="52" spans="5:12" ht="14.25" thickBot="1" x14ac:dyDescent="0.2">
      <c r="E52" s="30">
        <v>64</v>
      </c>
      <c r="F52" s="80">
        <f>[1]三廻部!K10</f>
        <v>4</v>
      </c>
      <c r="G52" s="80">
        <f>[1]三廻部!L10</f>
        <v>2</v>
      </c>
      <c r="H52" s="81">
        <f>[1]三廻部!M10</f>
        <v>6</v>
      </c>
    </row>
    <row r="53" spans="5:12" ht="15" thickTop="1" thickBot="1" x14ac:dyDescent="0.2">
      <c r="E53" s="34" t="s">
        <v>241</v>
      </c>
      <c r="F53" s="37">
        <f>SUM(F3:F52)</f>
        <v>78</v>
      </c>
      <c r="G53" s="59">
        <f>SUM(G3:G52)</f>
        <v>77</v>
      </c>
      <c r="H53" s="40">
        <f>SUM(F53:G53)</f>
        <v>155</v>
      </c>
    </row>
    <row r="56" spans="5:12" x14ac:dyDescent="0.15">
      <c r="F56" s="49" t="s">
        <v>574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575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[1]柳川!C2</f>
        <v>0</v>
      </c>
      <c r="C3" s="52">
        <f>[1]柳川!D2</f>
        <v>0</v>
      </c>
      <c r="D3" s="52">
        <f>[1]柳川!E2</f>
        <v>0</v>
      </c>
      <c r="E3" s="23">
        <v>15</v>
      </c>
      <c r="F3" s="77">
        <f>[1]柳川!C17</f>
        <v>0</v>
      </c>
      <c r="G3" s="77">
        <f>[1]柳川!D17</f>
        <v>0</v>
      </c>
      <c r="H3" s="78">
        <f>[1]柳川!E17</f>
        <v>0</v>
      </c>
      <c r="I3" s="25">
        <v>65</v>
      </c>
      <c r="J3" s="77">
        <f>[1]柳川!K11</f>
        <v>11</v>
      </c>
      <c r="K3" s="77">
        <f>[1]柳川!L11</f>
        <v>2</v>
      </c>
      <c r="L3" s="78">
        <f>[1]柳川!M11</f>
        <v>13</v>
      </c>
    </row>
    <row r="4" spans="1:12" x14ac:dyDescent="0.15">
      <c r="A4" s="26">
        <v>1</v>
      </c>
      <c r="B4" s="52">
        <f>[1]柳川!C3</f>
        <v>0</v>
      </c>
      <c r="C4" s="52">
        <f>[1]柳川!D3</f>
        <v>0</v>
      </c>
      <c r="D4" s="52">
        <f>[1]柳川!E3</f>
        <v>0</v>
      </c>
      <c r="E4" s="26">
        <v>16</v>
      </c>
      <c r="F4" s="77">
        <f>[1]柳川!C18</f>
        <v>0</v>
      </c>
      <c r="G4" s="77">
        <f>[1]柳川!D18</f>
        <v>1</v>
      </c>
      <c r="H4" s="78">
        <f>[1]柳川!E18</f>
        <v>1</v>
      </c>
      <c r="I4" s="29">
        <v>66</v>
      </c>
      <c r="J4" s="77">
        <f>[1]柳川!K12</f>
        <v>4</v>
      </c>
      <c r="K4" s="77">
        <f>[1]柳川!L12</f>
        <v>5</v>
      </c>
      <c r="L4" s="78">
        <f>[1]柳川!M12</f>
        <v>9</v>
      </c>
    </row>
    <row r="5" spans="1:12" x14ac:dyDescent="0.15">
      <c r="A5" s="26">
        <v>2</v>
      </c>
      <c r="B5" s="52">
        <f>[1]柳川!C4</f>
        <v>0</v>
      </c>
      <c r="C5" s="52">
        <f>[1]柳川!D4</f>
        <v>1</v>
      </c>
      <c r="D5" s="52">
        <f>[1]柳川!E4</f>
        <v>1</v>
      </c>
      <c r="E5" s="26">
        <v>17</v>
      </c>
      <c r="F5" s="77">
        <f>[1]柳川!C19</f>
        <v>1</v>
      </c>
      <c r="G5" s="77">
        <f>[1]柳川!D19</f>
        <v>3</v>
      </c>
      <c r="H5" s="78">
        <f>[1]柳川!E19</f>
        <v>4</v>
      </c>
      <c r="I5" s="29">
        <v>67</v>
      </c>
      <c r="J5" s="77">
        <f>[1]柳川!K13</f>
        <v>3</v>
      </c>
      <c r="K5" s="77">
        <f>[1]柳川!L13</f>
        <v>3</v>
      </c>
      <c r="L5" s="78">
        <f>[1]柳川!M13</f>
        <v>6</v>
      </c>
    </row>
    <row r="6" spans="1:12" x14ac:dyDescent="0.15">
      <c r="A6" s="26">
        <v>3</v>
      </c>
      <c r="B6" s="52">
        <f>[1]柳川!C5</f>
        <v>1</v>
      </c>
      <c r="C6" s="52">
        <f>[1]柳川!D5</f>
        <v>1</v>
      </c>
      <c r="D6" s="52">
        <f>[1]柳川!E5</f>
        <v>2</v>
      </c>
      <c r="E6" s="26">
        <v>18</v>
      </c>
      <c r="F6" s="77">
        <f>[1]柳川!C20</f>
        <v>2</v>
      </c>
      <c r="G6" s="77">
        <f>[1]柳川!D20</f>
        <v>0</v>
      </c>
      <c r="H6" s="78">
        <f>[1]柳川!E20</f>
        <v>2</v>
      </c>
      <c r="I6" s="29">
        <v>68</v>
      </c>
      <c r="J6" s="77">
        <f>[1]柳川!K14</f>
        <v>2</v>
      </c>
      <c r="K6" s="77">
        <f>[1]柳川!L14</f>
        <v>2</v>
      </c>
      <c r="L6" s="78">
        <f>[1]柳川!M14</f>
        <v>4</v>
      </c>
    </row>
    <row r="7" spans="1:12" x14ac:dyDescent="0.15">
      <c r="A7" s="26">
        <v>4</v>
      </c>
      <c r="B7" s="52">
        <f>[1]柳川!C6</f>
        <v>0</v>
      </c>
      <c r="C7" s="52">
        <f>[1]柳川!D6</f>
        <v>0</v>
      </c>
      <c r="D7" s="52">
        <f>[1]柳川!E6</f>
        <v>0</v>
      </c>
      <c r="E7" s="26">
        <v>19</v>
      </c>
      <c r="F7" s="77">
        <f>[1]柳川!C21</f>
        <v>0</v>
      </c>
      <c r="G7" s="77">
        <f>[1]柳川!D21</f>
        <v>1</v>
      </c>
      <c r="H7" s="78">
        <f>[1]柳川!E21</f>
        <v>1</v>
      </c>
      <c r="I7" s="29">
        <v>69</v>
      </c>
      <c r="J7" s="77">
        <f>[1]柳川!K15</f>
        <v>5</v>
      </c>
      <c r="K7" s="77">
        <f>[1]柳川!L15</f>
        <v>3</v>
      </c>
      <c r="L7" s="78">
        <f>[1]柳川!M15</f>
        <v>8</v>
      </c>
    </row>
    <row r="8" spans="1:12" x14ac:dyDescent="0.15">
      <c r="A8" s="26">
        <v>5</v>
      </c>
      <c r="B8" s="52">
        <f>[1]柳川!C7</f>
        <v>1</v>
      </c>
      <c r="C8" s="52">
        <f>[1]柳川!D7</f>
        <v>0</v>
      </c>
      <c r="D8" s="52">
        <f>[1]柳川!E7</f>
        <v>1</v>
      </c>
      <c r="E8" s="26">
        <v>20</v>
      </c>
      <c r="F8" s="77">
        <f>[1]柳川!C22</f>
        <v>3</v>
      </c>
      <c r="G8" s="77">
        <f>[1]柳川!D22</f>
        <v>0</v>
      </c>
      <c r="H8" s="78">
        <f>[1]柳川!E22</f>
        <v>3</v>
      </c>
      <c r="I8" s="29">
        <v>70</v>
      </c>
      <c r="J8" s="77">
        <f>[1]柳川!K16</f>
        <v>5</v>
      </c>
      <c r="K8" s="77">
        <f>[1]柳川!L16</f>
        <v>8</v>
      </c>
      <c r="L8" s="78">
        <f>[1]柳川!M16</f>
        <v>13</v>
      </c>
    </row>
    <row r="9" spans="1:12" x14ac:dyDescent="0.15">
      <c r="A9" s="26">
        <v>6</v>
      </c>
      <c r="B9" s="52">
        <f>[1]柳川!C8</f>
        <v>0</v>
      </c>
      <c r="C9" s="52">
        <f>[1]柳川!D8</f>
        <v>1</v>
      </c>
      <c r="D9" s="52">
        <f>[1]柳川!E8</f>
        <v>1</v>
      </c>
      <c r="E9" s="26">
        <v>21</v>
      </c>
      <c r="F9" s="77">
        <f>[1]柳川!C23</f>
        <v>0</v>
      </c>
      <c r="G9" s="77">
        <f>[1]柳川!D23</f>
        <v>0</v>
      </c>
      <c r="H9" s="78">
        <f>[1]柳川!E23</f>
        <v>0</v>
      </c>
      <c r="I9" s="29">
        <v>71</v>
      </c>
      <c r="J9" s="77">
        <f>[1]柳川!K17</f>
        <v>8</v>
      </c>
      <c r="K9" s="77">
        <f>[1]柳川!L17</f>
        <v>1</v>
      </c>
      <c r="L9" s="78">
        <f>[1]柳川!M17</f>
        <v>9</v>
      </c>
    </row>
    <row r="10" spans="1:12" x14ac:dyDescent="0.15">
      <c r="A10" s="26">
        <v>7</v>
      </c>
      <c r="B10" s="52">
        <f>[1]柳川!C9</f>
        <v>2</v>
      </c>
      <c r="C10" s="52">
        <f>[1]柳川!D9</f>
        <v>1</v>
      </c>
      <c r="D10" s="52">
        <f>[1]柳川!E9</f>
        <v>3</v>
      </c>
      <c r="E10" s="26">
        <v>22</v>
      </c>
      <c r="F10" s="77">
        <f>[1]柳川!C24</f>
        <v>1</v>
      </c>
      <c r="G10" s="77">
        <f>[1]柳川!D24</f>
        <v>0</v>
      </c>
      <c r="H10" s="78">
        <f>[1]柳川!E24</f>
        <v>1</v>
      </c>
      <c r="I10" s="29">
        <v>72</v>
      </c>
      <c r="J10" s="77">
        <f>[1]柳川!K18</f>
        <v>3</v>
      </c>
      <c r="K10" s="77">
        <f>[1]柳川!L18</f>
        <v>4</v>
      </c>
      <c r="L10" s="78">
        <f>[1]柳川!M18</f>
        <v>7</v>
      </c>
    </row>
    <row r="11" spans="1:12" x14ac:dyDescent="0.15">
      <c r="A11" s="26">
        <v>8</v>
      </c>
      <c r="B11" s="52">
        <f>[1]柳川!C10</f>
        <v>1</v>
      </c>
      <c r="C11" s="52">
        <f>[1]柳川!D10</f>
        <v>2</v>
      </c>
      <c r="D11" s="52">
        <f>[1]柳川!E10</f>
        <v>3</v>
      </c>
      <c r="E11" s="26">
        <v>23</v>
      </c>
      <c r="F11" s="77">
        <f>[1]柳川!C25</f>
        <v>2</v>
      </c>
      <c r="G11" s="77">
        <f>[1]柳川!D25</f>
        <v>3</v>
      </c>
      <c r="H11" s="78">
        <f>[1]柳川!E25</f>
        <v>5</v>
      </c>
      <c r="I11" s="29">
        <v>73</v>
      </c>
      <c r="J11" s="77">
        <f>[1]柳川!K19</f>
        <v>3</v>
      </c>
      <c r="K11" s="77">
        <f>[1]柳川!L19</f>
        <v>4</v>
      </c>
      <c r="L11" s="78">
        <f>[1]柳川!M19</f>
        <v>7</v>
      </c>
    </row>
    <row r="12" spans="1:12" x14ac:dyDescent="0.15">
      <c r="A12" s="26">
        <v>9</v>
      </c>
      <c r="B12" s="52">
        <f>[1]柳川!C11</f>
        <v>0</v>
      </c>
      <c r="C12" s="52">
        <f>[1]柳川!D11</f>
        <v>0</v>
      </c>
      <c r="D12" s="52">
        <f>[1]柳川!E11</f>
        <v>0</v>
      </c>
      <c r="E12" s="26">
        <v>24</v>
      </c>
      <c r="F12" s="77">
        <f>[1]柳川!C26</f>
        <v>1</v>
      </c>
      <c r="G12" s="77">
        <f>[1]柳川!D26</f>
        <v>1</v>
      </c>
      <c r="H12" s="78">
        <f>[1]柳川!E26</f>
        <v>2</v>
      </c>
      <c r="I12" s="29">
        <v>74</v>
      </c>
      <c r="J12" s="77">
        <f>[1]柳川!K20</f>
        <v>1</v>
      </c>
      <c r="K12" s="77">
        <f>[1]柳川!L20</f>
        <v>0</v>
      </c>
      <c r="L12" s="78">
        <f>[1]柳川!M20</f>
        <v>1</v>
      </c>
    </row>
    <row r="13" spans="1:12" x14ac:dyDescent="0.15">
      <c r="A13" s="26">
        <v>10</v>
      </c>
      <c r="B13" s="52">
        <f>[1]柳川!C12</f>
        <v>1</v>
      </c>
      <c r="C13" s="52">
        <f>[1]柳川!D12</f>
        <v>1</v>
      </c>
      <c r="D13" s="52">
        <f>[1]柳川!E12</f>
        <v>2</v>
      </c>
      <c r="E13" s="26">
        <v>25</v>
      </c>
      <c r="F13" s="77">
        <f>[1]柳川!C27</f>
        <v>1</v>
      </c>
      <c r="G13" s="77">
        <f>[1]柳川!D27</f>
        <v>1</v>
      </c>
      <c r="H13" s="78">
        <f>[1]柳川!E27</f>
        <v>2</v>
      </c>
      <c r="I13" s="29">
        <v>75</v>
      </c>
      <c r="J13" s="77">
        <f>[1]柳川!K21</f>
        <v>1</v>
      </c>
      <c r="K13" s="77">
        <f>[1]柳川!L21</f>
        <v>1</v>
      </c>
      <c r="L13" s="78">
        <f>[1]柳川!M21</f>
        <v>2</v>
      </c>
    </row>
    <row r="14" spans="1:12" x14ac:dyDescent="0.15">
      <c r="A14" s="26">
        <v>11</v>
      </c>
      <c r="B14" s="52">
        <f>[1]柳川!C13</f>
        <v>0</v>
      </c>
      <c r="C14" s="52">
        <f>[1]柳川!D13</f>
        <v>2</v>
      </c>
      <c r="D14" s="52">
        <f>[1]柳川!E13</f>
        <v>2</v>
      </c>
      <c r="E14" s="26">
        <v>26</v>
      </c>
      <c r="F14" s="77">
        <f>[1]柳川!C28</f>
        <v>1</v>
      </c>
      <c r="G14" s="77">
        <f>[1]柳川!D28</f>
        <v>1</v>
      </c>
      <c r="H14" s="78">
        <f>[1]柳川!E28</f>
        <v>2</v>
      </c>
      <c r="I14" s="29">
        <v>76</v>
      </c>
      <c r="J14" s="77">
        <f>[1]柳川!K22</f>
        <v>2</v>
      </c>
      <c r="K14" s="77">
        <f>[1]柳川!L22</f>
        <v>5</v>
      </c>
      <c r="L14" s="78">
        <f>[1]柳川!M22</f>
        <v>7</v>
      </c>
    </row>
    <row r="15" spans="1:12" x14ac:dyDescent="0.15">
      <c r="A15" s="26">
        <v>12</v>
      </c>
      <c r="B15" s="52">
        <f>[1]柳川!C14</f>
        <v>3</v>
      </c>
      <c r="C15" s="52">
        <f>[1]柳川!D14</f>
        <v>0</v>
      </c>
      <c r="D15" s="52">
        <f>[1]柳川!E14</f>
        <v>3</v>
      </c>
      <c r="E15" s="26">
        <v>27</v>
      </c>
      <c r="F15" s="77">
        <f>[1]柳川!C29</f>
        <v>1</v>
      </c>
      <c r="G15" s="77">
        <f>[1]柳川!D29</f>
        <v>1</v>
      </c>
      <c r="H15" s="78">
        <f>[1]柳川!E29</f>
        <v>2</v>
      </c>
      <c r="I15" s="29">
        <v>77</v>
      </c>
      <c r="J15" s="77">
        <f>[1]柳川!K23</f>
        <v>3</v>
      </c>
      <c r="K15" s="77">
        <f>[1]柳川!L23</f>
        <v>4</v>
      </c>
      <c r="L15" s="78">
        <f>[1]柳川!M23</f>
        <v>7</v>
      </c>
    </row>
    <row r="16" spans="1:12" x14ac:dyDescent="0.15">
      <c r="A16" s="26">
        <v>13</v>
      </c>
      <c r="B16" s="52">
        <f>[1]柳川!C15</f>
        <v>2</v>
      </c>
      <c r="C16" s="52">
        <f>[1]柳川!D15</f>
        <v>0</v>
      </c>
      <c r="D16" s="52">
        <f>[1]柳川!E15</f>
        <v>2</v>
      </c>
      <c r="E16" s="26">
        <v>28</v>
      </c>
      <c r="F16" s="77">
        <f>[1]柳川!G2</f>
        <v>1</v>
      </c>
      <c r="G16" s="77">
        <f>[1]柳川!H2</f>
        <v>1</v>
      </c>
      <c r="H16" s="78">
        <f>[1]柳川!I2</f>
        <v>2</v>
      </c>
      <c r="I16" s="29">
        <v>78</v>
      </c>
      <c r="J16" s="77">
        <f>[1]柳川!K24</f>
        <v>2</v>
      </c>
      <c r="K16" s="77">
        <f>[1]柳川!L24</f>
        <v>2</v>
      </c>
      <c r="L16" s="78">
        <f>[1]柳川!M24</f>
        <v>4</v>
      </c>
    </row>
    <row r="17" spans="1:12" ht="14.25" thickBot="1" x14ac:dyDescent="0.2">
      <c r="A17" s="30">
        <v>14</v>
      </c>
      <c r="B17" s="54">
        <f>[1]柳川!C16</f>
        <v>0</v>
      </c>
      <c r="C17" s="54">
        <f>[1]柳川!D16</f>
        <v>1</v>
      </c>
      <c r="D17" s="81">
        <f>[1]柳川!E16</f>
        <v>1</v>
      </c>
      <c r="E17" s="26">
        <v>29</v>
      </c>
      <c r="F17" s="77">
        <f>[1]柳川!G3</f>
        <v>0</v>
      </c>
      <c r="G17" s="77">
        <f>[1]柳川!H3</f>
        <v>1</v>
      </c>
      <c r="H17" s="78">
        <f>[1]柳川!I3</f>
        <v>1</v>
      </c>
      <c r="I17" s="29">
        <v>79</v>
      </c>
      <c r="J17" s="77">
        <f>[1]柳川!K25</f>
        <v>3</v>
      </c>
      <c r="K17" s="77">
        <f>[1]柳川!L25</f>
        <v>2</v>
      </c>
      <c r="L17" s="78">
        <f>[1]柳川!M25</f>
        <v>5</v>
      </c>
    </row>
    <row r="18" spans="1:12" ht="15" thickTop="1" thickBot="1" x14ac:dyDescent="0.2">
      <c r="A18" s="34" t="s">
        <v>241</v>
      </c>
      <c r="B18" s="55">
        <f>SUM(B3:B17)</f>
        <v>11</v>
      </c>
      <c r="C18" s="56">
        <f>SUM(C3:C17)</f>
        <v>10</v>
      </c>
      <c r="D18" s="37">
        <f>SUM(B18:C18)</f>
        <v>21</v>
      </c>
      <c r="E18" s="26">
        <v>30</v>
      </c>
      <c r="F18" s="77">
        <f>[1]柳川!G4</f>
        <v>0</v>
      </c>
      <c r="G18" s="77">
        <f>[1]柳川!H4</f>
        <v>0</v>
      </c>
      <c r="H18" s="78">
        <f>[1]柳川!I4</f>
        <v>0</v>
      </c>
      <c r="I18" s="29">
        <v>80</v>
      </c>
      <c r="J18" s="77">
        <f>[1]柳川!K26</f>
        <v>0</v>
      </c>
      <c r="K18" s="77">
        <f>[1]柳川!L26</f>
        <v>1</v>
      </c>
      <c r="L18" s="78">
        <f>[1]柳川!M26</f>
        <v>1</v>
      </c>
    </row>
    <row r="19" spans="1:12" x14ac:dyDescent="0.15">
      <c r="E19" s="26">
        <v>31</v>
      </c>
      <c r="F19" s="77">
        <f>[1]柳川!G5</f>
        <v>1</v>
      </c>
      <c r="G19" s="77">
        <f>[1]柳川!H5</f>
        <v>0</v>
      </c>
      <c r="H19" s="78">
        <f>[1]柳川!I5</f>
        <v>1</v>
      </c>
      <c r="I19" s="29">
        <v>81</v>
      </c>
      <c r="J19" s="77">
        <f>[1]柳川!K27</f>
        <v>1</v>
      </c>
      <c r="K19" s="77">
        <f>[1]柳川!L27</f>
        <v>0</v>
      </c>
      <c r="L19" s="78">
        <f>[1]柳川!M27</f>
        <v>1</v>
      </c>
    </row>
    <row r="20" spans="1:12" x14ac:dyDescent="0.15">
      <c r="E20" s="26">
        <v>32</v>
      </c>
      <c r="F20" s="77">
        <f>[1]柳川!G6</f>
        <v>0</v>
      </c>
      <c r="G20" s="77">
        <f>[1]柳川!H6</f>
        <v>2</v>
      </c>
      <c r="H20" s="78">
        <f>[1]柳川!I6</f>
        <v>2</v>
      </c>
      <c r="I20" s="29">
        <v>82</v>
      </c>
      <c r="J20" s="77">
        <f>[1]柳川!K28</f>
        <v>2</v>
      </c>
      <c r="K20" s="77">
        <f>[1]柳川!L28</f>
        <v>0</v>
      </c>
      <c r="L20" s="78">
        <f>[1]柳川!M28</f>
        <v>2</v>
      </c>
    </row>
    <row r="21" spans="1:12" x14ac:dyDescent="0.15">
      <c r="E21" s="26">
        <v>33</v>
      </c>
      <c r="F21" s="77">
        <f>[1]柳川!G7</f>
        <v>2</v>
      </c>
      <c r="G21" s="77">
        <f>[1]柳川!H7</f>
        <v>1</v>
      </c>
      <c r="H21" s="78">
        <f>[1]柳川!I7</f>
        <v>3</v>
      </c>
      <c r="I21" s="29">
        <v>83</v>
      </c>
      <c r="J21" s="77">
        <f>[1]柳川!K29</f>
        <v>1</v>
      </c>
      <c r="K21" s="77">
        <f>[1]柳川!L29</f>
        <v>2</v>
      </c>
      <c r="L21" s="78">
        <f>[1]柳川!M29</f>
        <v>3</v>
      </c>
    </row>
    <row r="22" spans="1:12" x14ac:dyDescent="0.15">
      <c r="E22" s="26">
        <v>34</v>
      </c>
      <c r="F22" s="77">
        <f>[1]柳川!G8</f>
        <v>1</v>
      </c>
      <c r="G22" s="77">
        <f>[1]柳川!H8</f>
        <v>0</v>
      </c>
      <c r="H22" s="78">
        <f>[1]柳川!I8</f>
        <v>1</v>
      </c>
      <c r="I22" s="29">
        <v>84</v>
      </c>
      <c r="J22" s="77">
        <f>[1]柳川!O2</f>
        <v>1</v>
      </c>
      <c r="K22" s="77">
        <f>[1]柳川!P2</f>
        <v>2</v>
      </c>
      <c r="L22" s="78">
        <f>[1]柳川!Q2</f>
        <v>3</v>
      </c>
    </row>
    <row r="23" spans="1:12" x14ac:dyDescent="0.15">
      <c r="E23" s="26">
        <v>35</v>
      </c>
      <c r="F23" s="77">
        <f>[1]柳川!G9</f>
        <v>0</v>
      </c>
      <c r="G23" s="77">
        <f>[1]柳川!H9</f>
        <v>1</v>
      </c>
      <c r="H23" s="78">
        <f>[1]柳川!I9</f>
        <v>1</v>
      </c>
      <c r="I23" s="29">
        <v>85</v>
      </c>
      <c r="J23" s="77">
        <f>[1]柳川!O3</f>
        <v>0</v>
      </c>
      <c r="K23" s="77">
        <f>[1]柳川!P3</f>
        <v>2</v>
      </c>
      <c r="L23" s="78">
        <f>[1]柳川!Q3</f>
        <v>2</v>
      </c>
    </row>
    <row r="24" spans="1:12" x14ac:dyDescent="0.15">
      <c r="E24" s="26">
        <v>36</v>
      </c>
      <c r="F24" s="77">
        <f>[1]柳川!G10</f>
        <v>1</v>
      </c>
      <c r="G24" s="77">
        <f>[1]柳川!H10</f>
        <v>1</v>
      </c>
      <c r="H24" s="78">
        <f>[1]柳川!I10</f>
        <v>2</v>
      </c>
      <c r="I24" s="29">
        <v>86</v>
      </c>
      <c r="J24" s="77">
        <f>[1]柳川!O4</f>
        <v>1</v>
      </c>
      <c r="K24" s="77">
        <f>[1]柳川!P4</f>
        <v>1</v>
      </c>
      <c r="L24" s="78">
        <f>[1]柳川!Q4</f>
        <v>2</v>
      </c>
    </row>
    <row r="25" spans="1:12" x14ac:dyDescent="0.15">
      <c r="E25" s="26">
        <v>37</v>
      </c>
      <c r="F25" s="77">
        <f>[1]柳川!G11</f>
        <v>1</v>
      </c>
      <c r="G25" s="77">
        <f>[1]柳川!H11</f>
        <v>0</v>
      </c>
      <c r="H25" s="78">
        <f>[1]柳川!I11</f>
        <v>1</v>
      </c>
      <c r="I25" s="29">
        <v>87</v>
      </c>
      <c r="J25" s="77">
        <f>[1]柳川!O5</f>
        <v>0</v>
      </c>
      <c r="K25" s="77">
        <f>[1]柳川!P5</f>
        <v>2</v>
      </c>
      <c r="L25" s="78">
        <f>[1]柳川!Q5</f>
        <v>2</v>
      </c>
    </row>
    <row r="26" spans="1:12" x14ac:dyDescent="0.15">
      <c r="E26" s="26">
        <v>38</v>
      </c>
      <c r="F26" s="77">
        <f>[1]柳川!G12</f>
        <v>0</v>
      </c>
      <c r="G26" s="77">
        <f>[1]柳川!H12</f>
        <v>1</v>
      </c>
      <c r="H26" s="78">
        <f>[1]柳川!I12</f>
        <v>1</v>
      </c>
      <c r="I26" s="29">
        <v>88</v>
      </c>
      <c r="J26" s="77">
        <f>[1]柳川!O6</f>
        <v>0</v>
      </c>
      <c r="K26" s="77">
        <f>[1]柳川!P6</f>
        <v>0</v>
      </c>
      <c r="L26" s="78">
        <f>[1]柳川!Q6</f>
        <v>0</v>
      </c>
    </row>
    <row r="27" spans="1:12" x14ac:dyDescent="0.15">
      <c r="E27" s="26">
        <v>39</v>
      </c>
      <c r="F27" s="77">
        <f>[1]柳川!G13</f>
        <v>2</v>
      </c>
      <c r="G27" s="77">
        <f>[1]柳川!H13</f>
        <v>4</v>
      </c>
      <c r="H27" s="78">
        <f>[1]柳川!I13</f>
        <v>6</v>
      </c>
      <c r="I27" s="29">
        <v>89</v>
      </c>
      <c r="J27" s="77">
        <f>[1]柳川!O7</f>
        <v>1</v>
      </c>
      <c r="K27" s="77">
        <f>[1]柳川!P7</f>
        <v>2</v>
      </c>
      <c r="L27" s="78">
        <f>[1]柳川!Q7</f>
        <v>3</v>
      </c>
    </row>
    <row r="28" spans="1:12" x14ac:dyDescent="0.15">
      <c r="E28" s="26">
        <v>40</v>
      </c>
      <c r="F28" s="77">
        <f>[1]柳川!G14</f>
        <v>3</v>
      </c>
      <c r="G28" s="77">
        <f>[1]柳川!H14</f>
        <v>1</v>
      </c>
      <c r="H28" s="78">
        <f>[1]柳川!I14</f>
        <v>4</v>
      </c>
      <c r="I28" s="29">
        <v>90</v>
      </c>
      <c r="J28" s="77">
        <f>[1]柳川!O8</f>
        <v>0</v>
      </c>
      <c r="K28" s="77">
        <f>[1]柳川!P8</f>
        <v>0</v>
      </c>
      <c r="L28" s="78">
        <f>[1]柳川!Q8</f>
        <v>0</v>
      </c>
    </row>
    <row r="29" spans="1:12" x14ac:dyDescent="0.15">
      <c r="E29" s="26">
        <v>41</v>
      </c>
      <c r="F29" s="77">
        <f>[1]柳川!G15</f>
        <v>3</v>
      </c>
      <c r="G29" s="77">
        <f>[1]柳川!H15</f>
        <v>0</v>
      </c>
      <c r="H29" s="78">
        <f>[1]柳川!I15</f>
        <v>3</v>
      </c>
      <c r="I29" s="29">
        <v>91</v>
      </c>
      <c r="J29" s="77">
        <f>[1]柳川!O9</f>
        <v>0</v>
      </c>
      <c r="K29" s="77">
        <f>[1]柳川!P9</f>
        <v>1</v>
      </c>
      <c r="L29" s="78">
        <f>[1]柳川!Q9</f>
        <v>1</v>
      </c>
    </row>
    <row r="30" spans="1:12" x14ac:dyDescent="0.15">
      <c r="E30" s="26">
        <v>42</v>
      </c>
      <c r="F30" s="77">
        <f>[1]柳川!G16</f>
        <v>1</v>
      </c>
      <c r="G30" s="77">
        <f>[1]柳川!H16</f>
        <v>1</v>
      </c>
      <c r="H30" s="78">
        <f>[1]柳川!I16</f>
        <v>2</v>
      </c>
      <c r="I30" s="29">
        <v>92</v>
      </c>
      <c r="J30" s="77">
        <f>[1]柳川!O10</f>
        <v>0</v>
      </c>
      <c r="K30" s="77">
        <f>[1]柳川!P10</f>
        <v>0</v>
      </c>
      <c r="L30" s="78">
        <f>[1]柳川!Q10</f>
        <v>0</v>
      </c>
    </row>
    <row r="31" spans="1:12" x14ac:dyDescent="0.15">
      <c r="E31" s="26">
        <v>43</v>
      </c>
      <c r="F31" s="77">
        <f>[1]柳川!G17</f>
        <v>1</v>
      </c>
      <c r="G31" s="77">
        <f>[1]柳川!H17</f>
        <v>0</v>
      </c>
      <c r="H31" s="78">
        <f>[1]柳川!I17</f>
        <v>1</v>
      </c>
      <c r="I31" s="29">
        <v>93</v>
      </c>
      <c r="J31" s="77">
        <f>[1]柳川!O11</f>
        <v>0</v>
      </c>
      <c r="K31" s="77">
        <f>[1]柳川!P11</f>
        <v>2</v>
      </c>
      <c r="L31" s="78">
        <f>[1]柳川!Q11</f>
        <v>2</v>
      </c>
    </row>
    <row r="32" spans="1:12" x14ac:dyDescent="0.15">
      <c r="E32" s="26">
        <v>44</v>
      </c>
      <c r="F32" s="77">
        <f>[1]柳川!G18</f>
        <v>3</v>
      </c>
      <c r="G32" s="77">
        <f>[1]柳川!H18</f>
        <v>0</v>
      </c>
      <c r="H32" s="78">
        <f>[1]柳川!I18</f>
        <v>3</v>
      </c>
      <c r="I32" s="29">
        <v>94</v>
      </c>
      <c r="J32" s="77">
        <f>[1]柳川!O12</f>
        <v>0</v>
      </c>
      <c r="K32" s="77">
        <f>[1]柳川!P12</f>
        <v>1</v>
      </c>
      <c r="L32" s="78">
        <f>[1]柳川!Q12</f>
        <v>1</v>
      </c>
    </row>
    <row r="33" spans="5:12" x14ac:dyDescent="0.15">
      <c r="E33" s="26">
        <v>45</v>
      </c>
      <c r="F33" s="77">
        <f>[1]柳川!G19</f>
        <v>2</v>
      </c>
      <c r="G33" s="77">
        <f>[1]柳川!H19</f>
        <v>2</v>
      </c>
      <c r="H33" s="78">
        <f>[1]柳川!I19</f>
        <v>4</v>
      </c>
      <c r="I33" s="29">
        <v>95</v>
      </c>
      <c r="J33" s="77">
        <f>[1]柳川!O13</f>
        <v>0</v>
      </c>
      <c r="K33" s="77">
        <f>[1]柳川!P13</f>
        <v>3</v>
      </c>
      <c r="L33" s="78">
        <f>[1]柳川!Q13</f>
        <v>3</v>
      </c>
    </row>
    <row r="34" spans="5:12" x14ac:dyDescent="0.15">
      <c r="E34" s="26">
        <v>46</v>
      </c>
      <c r="F34" s="77">
        <f>[1]柳川!G20</f>
        <v>1</v>
      </c>
      <c r="G34" s="77">
        <f>[1]柳川!H20</f>
        <v>1</v>
      </c>
      <c r="H34" s="78">
        <f>[1]柳川!I20</f>
        <v>2</v>
      </c>
      <c r="I34" s="29">
        <v>96</v>
      </c>
      <c r="J34" s="77">
        <f>[1]柳川!O14</f>
        <v>1</v>
      </c>
      <c r="K34" s="77">
        <f>[1]柳川!P14</f>
        <v>1</v>
      </c>
      <c r="L34" s="78">
        <f>[1]柳川!Q14</f>
        <v>2</v>
      </c>
    </row>
    <row r="35" spans="5:12" x14ac:dyDescent="0.15">
      <c r="E35" s="26">
        <v>47</v>
      </c>
      <c r="F35" s="77">
        <f>[1]柳川!G21</f>
        <v>3</v>
      </c>
      <c r="G35" s="77">
        <f>[1]柳川!H21</f>
        <v>2</v>
      </c>
      <c r="H35" s="78">
        <f>[1]柳川!I21</f>
        <v>5</v>
      </c>
      <c r="I35" s="29">
        <v>97</v>
      </c>
      <c r="J35" s="77">
        <f>[1]柳川!O15</f>
        <v>0</v>
      </c>
      <c r="K35" s="77">
        <f>[1]柳川!P15</f>
        <v>0</v>
      </c>
      <c r="L35" s="78">
        <f>[1]柳川!Q15</f>
        <v>0</v>
      </c>
    </row>
    <row r="36" spans="5:12" x14ac:dyDescent="0.15">
      <c r="E36" s="26">
        <v>48</v>
      </c>
      <c r="F36" s="77">
        <f>[1]柳川!G22</f>
        <v>4</v>
      </c>
      <c r="G36" s="77">
        <f>[1]柳川!H22</f>
        <v>3</v>
      </c>
      <c r="H36" s="78">
        <f>[1]柳川!I22</f>
        <v>7</v>
      </c>
      <c r="I36" s="29">
        <v>98</v>
      </c>
      <c r="J36" s="77">
        <f>[1]柳川!O16</f>
        <v>0</v>
      </c>
      <c r="K36" s="77">
        <f>[1]柳川!P16</f>
        <v>0</v>
      </c>
      <c r="L36" s="78">
        <f>[1]柳川!Q16</f>
        <v>0</v>
      </c>
    </row>
    <row r="37" spans="5:12" x14ac:dyDescent="0.15">
      <c r="E37" s="26">
        <v>49</v>
      </c>
      <c r="F37" s="77">
        <f>[1]柳川!G23</f>
        <v>0</v>
      </c>
      <c r="G37" s="77">
        <f>[1]柳川!H23</f>
        <v>1</v>
      </c>
      <c r="H37" s="78">
        <f>[1]柳川!I23</f>
        <v>1</v>
      </c>
      <c r="I37" s="29">
        <v>99</v>
      </c>
      <c r="J37" s="77">
        <f>[1]柳川!O17</f>
        <v>0</v>
      </c>
      <c r="K37" s="77">
        <f>[1]柳川!P17</f>
        <v>0</v>
      </c>
      <c r="L37" s="78">
        <f>[1]柳川!Q17</f>
        <v>0</v>
      </c>
    </row>
    <row r="38" spans="5:12" x14ac:dyDescent="0.15">
      <c r="E38" s="26">
        <v>50</v>
      </c>
      <c r="F38" s="77">
        <f>[1]柳川!G24</f>
        <v>2</v>
      </c>
      <c r="G38" s="77">
        <f>[1]柳川!H24</f>
        <v>1</v>
      </c>
      <c r="H38" s="78">
        <f>[1]柳川!I24</f>
        <v>3</v>
      </c>
      <c r="I38" s="29">
        <v>100</v>
      </c>
      <c r="J38" s="77">
        <f>[1]柳川!O18</f>
        <v>0</v>
      </c>
      <c r="K38" s="77">
        <f>[1]柳川!P18</f>
        <v>0</v>
      </c>
      <c r="L38" s="78">
        <f>[1]柳川!Q18</f>
        <v>0</v>
      </c>
    </row>
    <row r="39" spans="5:12" x14ac:dyDescent="0.15">
      <c r="E39" s="26">
        <v>51</v>
      </c>
      <c r="F39" s="77">
        <f>[1]柳川!G25</f>
        <v>1</v>
      </c>
      <c r="G39" s="77">
        <f>[1]柳川!H25</f>
        <v>3</v>
      </c>
      <c r="H39" s="78">
        <f>[1]柳川!I25</f>
        <v>4</v>
      </c>
      <c r="I39" s="29">
        <v>101</v>
      </c>
      <c r="J39" s="77">
        <f>[1]柳川!O19</f>
        <v>0</v>
      </c>
      <c r="K39" s="77">
        <f>[1]柳川!P19</f>
        <v>0</v>
      </c>
      <c r="L39" s="78">
        <f>[1]柳川!Q19</f>
        <v>0</v>
      </c>
    </row>
    <row r="40" spans="5:12" x14ac:dyDescent="0.15">
      <c r="E40" s="26">
        <v>52</v>
      </c>
      <c r="F40" s="77">
        <f>[1]柳川!G26</f>
        <v>2</v>
      </c>
      <c r="G40" s="77">
        <f>[1]柳川!H26</f>
        <v>1</v>
      </c>
      <c r="H40" s="78">
        <f>[1]柳川!I26</f>
        <v>3</v>
      </c>
      <c r="I40" s="29">
        <v>102</v>
      </c>
      <c r="J40" s="77">
        <f>[1]柳川!O20</f>
        <v>0</v>
      </c>
      <c r="K40" s="77">
        <f>[1]柳川!P20</f>
        <v>0</v>
      </c>
      <c r="L40" s="78">
        <f>[1]柳川!Q20</f>
        <v>0</v>
      </c>
    </row>
    <row r="41" spans="5:12" x14ac:dyDescent="0.15">
      <c r="E41" s="26">
        <v>53</v>
      </c>
      <c r="F41" s="77">
        <f>[1]柳川!G27</f>
        <v>0</v>
      </c>
      <c r="G41" s="77">
        <f>[1]柳川!H27</f>
        <v>3</v>
      </c>
      <c r="H41" s="78">
        <f>[1]柳川!I27</f>
        <v>3</v>
      </c>
      <c r="I41" s="29">
        <v>103</v>
      </c>
      <c r="J41" s="77">
        <f>[1]柳川!O21</f>
        <v>0</v>
      </c>
      <c r="K41" s="77">
        <f>[1]柳川!P21</f>
        <v>0</v>
      </c>
      <c r="L41" s="78">
        <f>[1]柳川!Q21</f>
        <v>0</v>
      </c>
    </row>
    <row r="42" spans="5:12" x14ac:dyDescent="0.15">
      <c r="E42" s="26">
        <v>54</v>
      </c>
      <c r="F42" s="77">
        <f>[1]柳川!G28</f>
        <v>2</v>
      </c>
      <c r="G42" s="77">
        <f>[1]柳川!H28</f>
        <v>3</v>
      </c>
      <c r="H42" s="78">
        <f>[1]柳川!I28</f>
        <v>5</v>
      </c>
      <c r="I42" s="29">
        <v>104</v>
      </c>
      <c r="J42" s="77">
        <f>[1]柳川!O22</f>
        <v>0</v>
      </c>
      <c r="K42" s="77">
        <f>[1]柳川!P22</f>
        <v>0</v>
      </c>
      <c r="L42" s="78">
        <f>[1]柳川!Q22</f>
        <v>0</v>
      </c>
    </row>
    <row r="43" spans="5:12" x14ac:dyDescent="0.15">
      <c r="E43" s="26">
        <v>55</v>
      </c>
      <c r="F43" s="77">
        <f>[1]柳川!G29</f>
        <v>1</v>
      </c>
      <c r="G43" s="77">
        <f>[1]柳川!H29</f>
        <v>0</v>
      </c>
      <c r="H43" s="78">
        <f>[1]柳川!I29</f>
        <v>1</v>
      </c>
      <c r="I43" s="29">
        <v>105</v>
      </c>
      <c r="J43" s="77">
        <f>[1]柳川!O23</f>
        <v>0</v>
      </c>
      <c r="K43" s="77">
        <f>[1]柳川!P23</f>
        <v>0</v>
      </c>
      <c r="L43" s="78">
        <f>[1]柳川!Q23</f>
        <v>0</v>
      </c>
    </row>
    <row r="44" spans="5:12" x14ac:dyDescent="0.15">
      <c r="E44" s="26">
        <v>56</v>
      </c>
      <c r="F44" s="77">
        <f>[1]柳川!K2</f>
        <v>1</v>
      </c>
      <c r="G44" s="77">
        <f>[1]柳川!L2</f>
        <v>1</v>
      </c>
      <c r="H44" s="78">
        <f>[1]柳川!M2</f>
        <v>2</v>
      </c>
      <c r="I44" s="29">
        <v>106</v>
      </c>
      <c r="J44" s="77">
        <f>[1]柳川!O24</f>
        <v>0</v>
      </c>
      <c r="K44" s="77">
        <f>[1]柳川!P24</f>
        <v>0</v>
      </c>
      <c r="L44" s="78">
        <f>[1]柳川!Q24</f>
        <v>0</v>
      </c>
    </row>
    <row r="45" spans="5:12" x14ac:dyDescent="0.15">
      <c r="E45" s="26">
        <v>57</v>
      </c>
      <c r="F45" s="77">
        <f>[1]柳川!K3</f>
        <v>1</v>
      </c>
      <c r="G45" s="77">
        <f>[1]柳川!L3</f>
        <v>2</v>
      </c>
      <c r="H45" s="78">
        <f>[1]柳川!M3</f>
        <v>3</v>
      </c>
      <c r="I45" s="29">
        <v>107</v>
      </c>
      <c r="J45" s="77">
        <f>[1]柳川!O25</f>
        <v>0</v>
      </c>
      <c r="K45" s="77">
        <f>[1]柳川!P25</f>
        <v>0</v>
      </c>
      <c r="L45" s="78">
        <f>[1]柳川!Q25</f>
        <v>0</v>
      </c>
    </row>
    <row r="46" spans="5:12" ht="14.25" thickBot="1" x14ac:dyDescent="0.2">
      <c r="E46" s="26">
        <v>58</v>
      </c>
      <c r="F46" s="77">
        <f>[1]柳川!K4</f>
        <v>0</v>
      </c>
      <c r="G46" s="77">
        <f>[1]柳川!L4</f>
        <v>1</v>
      </c>
      <c r="H46" s="78">
        <f>[1]柳川!M4</f>
        <v>1</v>
      </c>
      <c r="I46" s="57">
        <v>108</v>
      </c>
      <c r="J46" s="80">
        <f>[1]柳川!O26</f>
        <v>0</v>
      </c>
      <c r="K46" s="80">
        <f>[1]柳川!P26</f>
        <v>0</v>
      </c>
      <c r="L46" s="81">
        <f>[1]柳川!Q26</f>
        <v>0</v>
      </c>
    </row>
    <row r="47" spans="5:12" ht="15" thickTop="1" thickBot="1" x14ac:dyDescent="0.2">
      <c r="E47" s="26">
        <v>59</v>
      </c>
      <c r="F47" s="77">
        <f>[1]柳川!K5</f>
        <v>0</v>
      </c>
      <c r="G47" s="77">
        <f>[1]柳川!L5</f>
        <v>1</v>
      </c>
      <c r="H47" s="78">
        <f>[1]柳川!M5</f>
        <v>1</v>
      </c>
      <c r="I47" s="38" t="s">
        <v>241</v>
      </c>
      <c r="J47" s="83">
        <f>SUM(J3:J46)</f>
        <v>64</v>
      </c>
      <c r="K47" s="83">
        <f>SUM(K3:K46)</f>
        <v>66</v>
      </c>
      <c r="L47" s="40">
        <f>SUM(J47:K47)</f>
        <v>130</v>
      </c>
    </row>
    <row r="48" spans="5:12" x14ac:dyDescent="0.15">
      <c r="E48" s="26">
        <v>60</v>
      </c>
      <c r="F48" s="77">
        <f>[1]柳川!K6</f>
        <v>4</v>
      </c>
      <c r="G48" s="77">
        <f>[1]柳川!L6</f>
        <v>2</v>
      </c>
      <c r="H48" s="78">
        <f>[1]柳川!M6</f>
        <v>6</v>
      </c>
    </row>
    <row r="49" spans="5:12" ht="14.25" thickBot="1" x14ac:dyDescent="0.2">
      <c r="E49" s="26">
        <v>61</v>
      </c>
      <c r="F49" s="77">
        <f>[1]柳川!K7</f>
        <v>2</v>
      </c>
      <c r="G49" s="77">
        <f>[1]柳川!L7</f>
        <v>4</v>
      </c>
      <c r="H49" s="78">
        <f>[1]柳川!M7</f>
        <v>6</v>
      </c>
      <c r="J49" s="60" t="s">
        <v>576</v>
      </c>
    </row>
    <row r="50" spans="5:12" x14ac:dyDescent="0.15">
      <c r="E50" s="26">
        <v>62</v>
      </c>
      <c r="F50" s="77">
        <f>[1]柳川!K8</f>
        <v>3</v>
      </c>
      <c r="G50" s="77">
        <f>[1]柳川!L8</f>
        <v>3</v>
      </c>
      <c r="H50" s="78">
        <f>[1]柳川!M8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[1]柳川!K9</f>
        <v>4</v>
      </c>
      <c r="G51" s="77">
        <f>[1]柳川!L9</f>
        <v>2</v>
      </c>
      <c r="H51" s="78">
        <f>[1]柳川!M9</f>
        <v>6</v>
      </c>
      <c r="J51" s="45">
        <f>SUM(B18,F53,J47)</f>
        <v>142</v>
      </c>
      <c r="K51" s="46">
        <f>SUM(C18,G53,K47)</f>
        <v>141</v>
      </c>
      <c r="L51" s="47">
        <f>SUM(J51:K51)</f>
        <v>283</v>
      </c>
    </row>
    <row r="52" spans="5:12" ht="14.25" thickBot="1" x14ac:dyDescent="0.2">
      <c r="E52" s="30">
        <v>64</v>
      </c>
      <c r="F52" s="80">
        <f>[1]柳川!K10</f>
        <v>1</v>
      </c>
      <c r="G52" s="80">
        <f>[1]柳川!L10</f>
        <v>3</v>
      </c>
      <c r="H52" s="81">
        <f>[1]柳川!M10</f>
        <v>4</v>
      </c>
    </row>
    <row r="53" spans="5:12" ht="15" thickTop="1" thickBot="1" x14ac:dyDescent="0.2">
      <c r="E53" s="34" t="s">
        <v>241</v>
      </c>
      <c r="F53" s="37">
        <f>SUM(F3:F52)</f>
        <v>67</v>
      </c>
      <c r="G53" s="59">
        <f>SUM(G3:G52)</f>
        <v>65</v>
      </c>
      <c r="H53" s="40">
        <f>SUM(F53:G53)</f>
        <v>132</v>
      </c>
    </row>
    <row r="56" spans="5:12" x14ac:dyDescent="0.15">
      <c r="F56" s="49" t="s">
        <v>577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578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[1]八沢!C2</f>
        <v>1</v>
      </c>
      <c r="C3" s="52">
        <f>[1]八沢!D2</f>
        <v>0</v>
      </c>
      <c r="D3" s="52">
        <f>[1]八沢!E2</f>
        <v>1</v>
      </c>
      <c r="E3" s="23">
        <v>15</v>
      </c>
      <c r="F3" s="77">
        <f>[1]八沢!C17</f>
        <v>0</v>
      </c>
      <c r="G3" s="77">
        <f>[1]八沢!D17</f>
        <v>1</v>
      </c>
      <c r="H3" s="78">
        <f>[1]八沢!E17</f>
        <v>1</v>
      </c>
      <c r="I3" s="25">
        <v>65</v>
      </c>
      <c r="J3" s="77">
        <f>[1]八沢!K11</f>
        <v>3</v>
      </c>
      <c r="K3" s="77">
        <f>[1]八沢!L11</f>
        <v>2</v>
      </c>
      <c r="L3" s="78">
        <f>[1]八沢!M11</f>
        <v>5</v>
      </c>
    </row>
    <row r="4" spans="1:12" x14ac:dyDescent="0.15">
      <c r="A4" s="26">
        <v>1</v>
      </c>
      <c r="B4" s="52">
        <f>[1]八沢!C3</f>
        <v>1</v>
      </c>
      <c r="C4" s="52">
        <f>[1]八沢!D3</f>
        <v>0</v>
      </c>
      <c r="D4" s="52">
        <f>[1]八沢!E3</f>
        <v>1</v>
      </c>
      <c r="E4" s="26">
        <v>16</v>
      </c>
      <c r="F4" s="77">
        <f>[1]八沢!C18</f>
        <v>1</v>
      </c>
      <c r="G4" s="77">
        <f>[1]八沢!D18</f>
        <v>1</v>
      </c>
      <c r="H4" s="78">
        <f>[1]八沢!E18</f>
        <v>2</v>
      </c>
      <c r="I4" s="29">
        <v>66</v>
      </c>
      <c r="J4" s="77">
        <f>[1]八沢!K12</f>
        <v>2</v>
      </c>
      <c r="K4" s="77">
        <f>[1]八沢!L12</f>
        <v>2</v>
      </c>
      <c r="L4" s="78">
        <f>[1]八沢!M12</f>
        <v>4</v>
      </c>
    </row>
    <row r="5" spans="1:12" x14ac:dyDescent="0.15">
      <c r="A5" s="26">
        <v>2</v>
      </c>
      <c r="B5" s="52">
        <f>[1]八沢!C4</f>
        <v>0</v>
      </c>
      <c r="C5" s="52">
        <f>[1]八沢!D4</f>
        <v>0</v>
      </c>
      <c r="D5" s="52">
        <f>[1]八沢!E4</f>
        <v>0</v>
      </c>
      <c r="E5" s="26">
        <v>17</v>
      </c>
      <c r="F5" s="77">
        <f>[1]八沢!C19</f>
        <v>1</v>
      </c>
      <c r="G5" s="77">
        <f>[1]八沢!D19</f>
        <v>1</v>
      </c>
      <c r="H5" s="78">
        <f>[1]八沢!E19</f>
        <v>2</v>
      </c>
      <c r="I5" s="29">
        <v>67</v>
      </c>
      <c r="J5" s="77">
        <f>[1]八沢!K13</f>
        <v>4</v>
      </c>
      <c r="K5" s="77">
        <f>[1]八沢!L13</f>
        <v>7</v>
      </c>
      <c r="L5" s="78">
        <f>[1]八沢!M13</f>
        <v>11</v>
      </c>
    </row>
    <row r="6" spans="1:12" x14ac:dyDescent="0.15">
      <c r="A6" s="26">
        <v>3</v>
      </c>
      <c r="B6" s="52">
        <f>[1]八沢!C5</f>
        <v>1</v>
      </c>
      <c r="C6" s="52">
        <f>[1]八沢!D5</f>
        <v>1</v>
      </c>
      <c r="D6" s="52">
        <f>[1]八沢!E5</f>
        <v>2</v>
      </c>
      <c r="E6" s="26">
        <v>18</v>
      </c>
      <c r="F6" s="77">
        <f>[1]八沢!C20</f>
        <v>3</v>
      </c>
      <c r="G6" s="77">
        <f>[1]八沢!D20</f>
        <v>1</v>
      </c>
      <c r="H6" s="78">
        <f>[1]八沢!E20</f>
        <v>4</v>
      </c>
      <c r="I6" s="29">
        <v>68</v>
      </c>
      <c r="J6" s="77">
        <f>[1]八沢!K14</f>
        <v>2</v>
      </c>
      <c r="K6" s="77">
        <f>[1]八沢!L14</f>
        <v>3</v>
      </c>
      <c r="L6" s="78">
        <f>[1]八沢!M14</f>
        <v>5</v>
      </c>
    </row>
    <row r="7" spans="1:12" x14ac:dyDescent="0.15">
      <c r="A7" s="26">
        <v>4</v>
      </c>
      <c r="B7" s="52">
        <f>[1]八沢!C6</f>
        <v>0</v>
      </c>
      <c r="C7" s="52">
        <f>[1]八沢!D6</f>
        <v>2</v>
      </c>
      <c r="D7" s="52">
        <f>[1]八沢!E6</f>
        <v>2</v>
      </c>
      <c r="E7" s="26">
        <v>19</v>
      </c>
      <c r="F7" s="77">
        <f>[1]八沢!C21</f>
        <v>1</v>
      </c>
      <c r="G7" s="77">
        <f>[1]八沢!D21</f>
        <v>2</v>
      </c>
      <c r="H7" s="78">
        <f>[1]八沢!E21</f>
        <v>3</v>
      </c>
      <c r="I7" s="29">
        <v>69</v>
      </c>
      <c r="J7" s="77">
        <f>[1]八沢!K15</f>
        <v>3</v>
      </c>
      <c r="K7" s="77">
        <f>[1]八沢!L15</f>
        <v>3</v>
      </c>
      <c r="L7" s="78">
        <f>[1]八沢!M15</f>
        <v>6</v>
      </c>
    </row>
    <row r="8" spans="1:12" x14ac:dyDescent="0.15">
      <c r="A8" s="26">
        <v>5</v>
      </c>
      <c r="B8" s="52">
        <f>[1]八沢!C7</f>
        <v>1</v>
      </c>
      <c r="C8" s="52">
        <f>[1]八沢!D7</f>
        <v>0</v>
      </c>
      <c r="D8" s="52">
        <f>[1]八沢!E7</f>
        <v>1</v>
      </c>
      <c r="E8" s="26">
        <v>20</v>
      </c>
      <c r="F8" s="77">
        <f>[1]八沢!C22</f>
        <v>0</v>
      </c>
      <c r="G8" s="77">
        <f>[1]八沢!D22</f>
        <v>1</v>
      </c>
      <c r="H8" s="78">
        <f>[1]八沢!E22</f>
        <v>1</v>
      </c>
      <c r="I8" s="29">
        <v>70</v>
      </c>
      <c r="J8" s="77">
        <f>[1]八沢!K16</f>
        <v>4</v>
      </c>
      <c r="K8" s="77">
        <f>[1]八沢!L16</f>
        <v>3</v>
      </c>
      <c r="L8" s="78">
        <f>[1]八沢!M16</f>
        <v>7</v>
      </c>
    </row>
    <row r="9" spans="1:12" x14ac:dyDescent="0.15">
      <c r="A9" s="26">
        <v>6</v>
      </c>
      <c r="B9" s="52">
        <f>[1]八沢!C8</f>
        <v>0</v>
      </c>
      <c r="C9" s="52">
        <f>[1]八沢!D8</f>
        <v>1</v>
      </c>
      <c r="D9" s="52">
        <f>[1]八沢!E8</f>
        <v>1</v>
      </c>
      <c r="E9" s="26">
        <v>21</v>
      </c>
      <c r="F9" s="77">
        <f>[1]八沢!C23</f>
        <v>1</v>
      </c>
      <c r="G9" s="77">
        <f>[1]八沢!D23</f>
        <v>1</v>
      </c>
      <c r="H9" s="78">
        <f>[1]八沢!E23</f>
        <v>2</v>
      </c>
      <c r="I9" s="29">
        <v>71</v>
      </c>
      <c r="J9" s="77">
        <f>[1]八沢!K17</f>
        <v>2</v>
      </c>
      <c r="K9" s="77">
        <f>[1]八沢!L17</f>
        <v>1</v>
      </c>
      <c r="L9" s="78">
        <f>[1]八沢!M17</f>
        <v>3</v>
      </c>
    </row>
    <row r="10" spans="1:12" x14ac:dyDescent="0.15">
      <c r="A10" s="26">
        <v>7</v>
      </c>
      <c r="B10" s="52">
        <f>[1]八沢!C9</f>
        <v>0</v>
      </c>
      <c r="C10" s="52">
        <f>[1]八沢!D9</f>
        <v>0</v>
      </c>
      <c r="D10" s="52">
        <f>[1]八沢!E9</f>
        <v>0</v>
      </c>
      <c r="E10" s="26">
        <v>22</v>
      </c>
      <c r="F10" s="77">
        <f>[1]八沢!C24</f>
        <v>1</v>
      </c>
      <c r="G10" s="77">
        <f>[1]八沢!D24</f>
        <v>0</v>
      </c>
      <c r="H10" s="78">
        <f>[1]八沢!E24</f>
        <v>1</v>
      </c>
      <c r="I10" s="29">
        <v>72</v>
      </c>
      <c r="J10" s="77">
        <f>[1]八沢!K18</f>
        <v>3</v>
      </c>
      <c r="K10" s="77">
        <f>[1]八沢!L18</f>
        <v>6</v>
      </c>
      <c r="L10" s="78">
        <f>[1]八沢!M18</f>
        <v>9</v>
      </c>
    </row>
    <row r="11" spans="1:12" x14ac:dyDescent="0.15">
      <c r="A11" s="26">
        <v>8</v>
      </c>
      <c r="B11" s="52">
        <f>[1]八沢!C10</f>
        <v>0</v>
      </c>
      <c r="C11" s="52">
        <f>[1]八沢!D10</f>
        <v>1</v>
      </c>
      <c r="D11" s="52">
        <f>[1]八沢!E10</f>
        <v>1</v>
      </c>
      <c r="E11" s="26">
        <v>23</v>
      </c>
      <c r="F11" s="77">
        <f>[1]八沢!C25</f>
        <v>2</v>
      </c>
      <c r="G11" s="77">
        <f>[1]八沢!D25</f>
        <v>0</v>
      </c>
      <c r="H11" s="78">
        <f>[1]八沢!E25</f>
        <v>2</v>
      </c>
      <c r="I11" s="29">
        <v>73</v>
      </c>
      <c r="J11" s="77">
        <f>[1]八沢!K19</f>
        <v>3</v>
      </c>
      <c r="K11" s="77">
        <f>[1]八沢!L19</f>
        <v>1</v>
      </c>
      <c r="L11" s="78">
        <f>[1]八沢!M19</f>
        <v>4</v>
      </c>
    </row>
    <row r="12" spans="1:12" x14ac:dyDescent="0.15">
      <c r="A12" s="26">
        <v>9</v>
      </c>
      <c r="B12" s="52">
        <f>[1]八沢!C11</f>
        <v>0</v>
      </c>
      <c r="C12" s="52">
        <f>[1]八沢!D11</f>
        <v>0</v>
      </c>
      <c r="D12" s="52">
        <f>[1]八沢!E11</f>
        <v>0</v>
      </c>
      <c r="E12" s="26">
        <v>24</v>
      </c>
      <c r="F12" s="77">
        <f>[1]八沢!C26</f>
        <v>0</v>
      </c>
      <c r="G12" s="77">
        <f>[1]八沢!D26</f>
        <v>1</v>
      </c>
      <c r="H12" s="78">
        <f>[1]八沢!E26</f>
        <v>1</v>
      </c>
      <c r="I12" s="29">
        <v>74</v>
      </c>
      <c r="J12" s="77">
        <f>[1]八沢!K20</f>
        <v>1</v>
      </c>
      <c r="K12" s="77">
        <f>[1]八沢!L20</f>
        <v>0</v>
      </c>
      <c r="L12" s="78">
        <f>[1]八沢!M20</f>
        <v>1</v>
      </c>
    </row>
    <row r="13" spans="1:12" x14ac:dyDescent="0.15">
      <c r="A13" s="26">
        <v>10</v>
      </c>
      <c r="B13" s="52">
        <f>[1]八沢!C12</f>
        <v>0</v>
      </c>
      <c r="C13" s="52">
        <f>[1]八沢!D12</f>
        <v>1</v>
      </c>
      <c r="D13" s="52">
        <f>[1]八沢!E12</f>
        <v>1</v>
      </c>
      <c r="E13" s="26">
        <v>25</v>
      </c>
      <c r="F13" s="77">
        <f>[1]八沢!C27</f>
        <v>0</v>
      </c>
      <c r="G13" s="77">
        <f>[1]八沢!D27</f>
        <v>0</v>
      </c>
      <c r="H13" s="78">
        <f>[1]八沢!E27</f>
        <v>0</v>
      </c>
      <c r="I13" s="29">
        <v>75</v>
      </c>
      <c r="J13" s="77">
        <f>[1]八沢!K21</f>
        <v>4</v>
      </c>
      <c r="K13" s="77">
        <f>[1]八沢!L21</f>
        <v>2</v>
      </c>
      <c r="L13" s="78">
        <f>[1]八沢!M21</f>
        <v>6</v>
      </c>
    </row>
    <row r="14" spans="1:12" x14ac:dyDescent="0.15">
      <c r="A14" s="26">
        <v>11</v>
      </c>
      <c r="B14" s="52">
        <f>[1]八沢!C13</f>
        <v>1</v>
      </c>
      <c r="C14" s="52">
        <f>[1]八沢!D13</f>
        <v>0</v>
      </c>
      <c r="D14" s="52">
        <f>[1]八沢!E13</f>
        <v>1</v>
      </c>
      <c r="E14" s="26">
        <v>26</v>
      </c>
      <c r="F14" s="77">
        <f>[1]八沢!C28</f>
        <v>1</v>
      </c>
      <c r="G14" s="77">
        <f>[1]八沢!D28</f>
        <v>0</v>
      </c>
      <c r="H14" s="78">
        <f>[1]八沢!E28</f>
        <v>1</v>
      </c>
      <c r="I14" s="29">
        <v>76</v>
      </c>
      <c r="J14" s="77">
        <f>[1]八沢!K22</f>
        <v>3</v>
      </c>
      <c r="K14" s="77">
        <f>[1]八沢!L22</f>
        <v>3</v>
      </c>
      <c r="L14" s="78">
        <f>[1]八沢!M22</f>
        <v>6</v>
      </c>
    </row>
    <row r="15" spans="1:12" x14ac:dyDescent="0.15">
      <c r="A15" s="26">
        <v>12</v>
      </c>
      <c r="B15" s="52">
        <f>[1]八沢!C14</f>
        <v>3</v>
      </c>
      <c r="C15" s="52">
        <f>[1]八沢!D14</f>
        <v>0</v>
      </c>
      <c r="D15" s="52">
        <f>[1]八沢!E14</f>
        <v>3</v>
      </c>
      <c r="E15" s="26">
        <v>27</v>
      </c>
      <c r="F15" s="77">
        <f>[1]八沢!C29</f>
        <v>0</v>
      </c>
      <c r="G15" s="77">
        <f>[1]八沢!D29</f>
        <v>0</v>
      </c>
      <c r="H15" s="78">
        <f>[1]八沢!E29</f>
        <v>0</v>
      </c>
      <c r="I15" s="29">
        <v>77</v>
      </c>
      <c r="J15" s="77">
        <f>[1]八沢!K23</f>
        <v>4</v>
      </c>
      <c r="K15" s="77">
        <f>[1]八沢!L23</f>
        <v>2</v>
      </c>
      <c r="L15" s="78">
        <f>[1]八沢!M23</f>
        <v>6</v>
      </c>
    </row>
    <row r="16" spans="1:12" x14ac:dyDescent="0.15">
      <c r="A16" s="26">
        <v>13</v>
      </c>
      <c r="B16" s="52">
        <f>[1]八沢!C15</f>
        <v>1</v>
      </c>
      <c r="C16" s="52">
        <f>[1]八沢!D15</f>
        <v>1</v>
      </c>
      <c r="D16" s="52">
        <f>[1]八沢!E15</f>
        <v>2</v>
      </c>
      <c r="E16" s="26">
        <v>28</v>
      </c>
      <c r="F16" s="77">
        <f>[1]八沢!G2</f>
        <v>1</v>
      </c>
      <c r="G16" s="77">
        <f>[1]八沢!H2</f>
        <v>1</v>
      </c>
      <c r="H16" s="78">
        <f>[1]八沢!I2</f>
        <v>2</v>
      </c>
      <c r="I16" s="29">
        <v>78</v>
      </c>
      <c r="J16" s="77">
        <f>[1]八沢!K24</f>
        <v>3</v>
      </c>
      <c r="K16" s="77">
        <f>[1]八沢!L24</f>
        <v>2</v>
      </c>
      <c r="L16" s="78">
        <f>[1]八沢!M24</f>
        <v>5</v>
      </c>
    </row>
    <row r="17" spans="1:12" ht="14.25" thickBot="1" x14ac:dyDescent="0.2">
      <c r="A17" s="30">
        <v>14</v>
      </c>
      <c r="B17" s="54">
        <f>[1]八沢!C16</f>
        <v>1</v>
      </c>
      <c r="C17" s="54">
        <f>[1]八沢!D16</f>
        <v>0</v>
      </c>
      <c r="D17" s="81">
        <f>[1]八沢!E16</f>
        <v>1</v>
      </c>
      <c r="E17" s="26">
        <v>29</v>
      </c>
      <c r="F17" s="77">
        <f>[1]八沢!G3</f>
        <v>1</v>
      </c>
      <c r="G17" s="77">
        <f>[1]八沢!H3</f>
        <v>2</v>
      </c>
      <c r="H17" s="78">
        <f>[1]八沢!I3</f>
        <v>3</v>
      </c>
      <c r="I17" s="29">
        <v>79</v>
      </c>
      <c r="J17" s="77">
        <f>[1]八沢!K25</f>
        <v>1</v>
      </c>
      <c r="K17" s="77">
        <f>[1]八沢!L25</f>
        <v>0</v>
      </c>
      <c r="L17" s="78">
        <f>[1]八沢!M25</f>
        <v>1</v>
      </c>
    </row>
    <row r="18" spans="1:12" ht="15" thickTop="1" thickBot="1" x14ac:dyDescent="0.2">
      <c r="A18" s="34" t="s">
        <v>241</v>
      </c>
      <c r="B18" s="55">
        <f>SUM(B3:B17)</f>
        <v>10</v>
      </c>
      <c r="C18" s="56">
        <f>SUM(C3:C17)</f>
        <v>7</v>
      </c>
      <c r="D18" s="37">
        <f>SUM(B18:C18)</f>
        <v>17</v>
      </c>
      <c r="E18" s="26">
        <v>30</v>
      </c>
      <c r="F18" s="77">
        <f>[1]八沢!G4</f>
        <v>0</v>
      </c>
      <c r="G18" s="77">
        <f>[1]八沢!H4</f>
        <v>0</v>
      </c>
      <c r="H18" s="78">
        <f>[1]八沢!I4</f>
        <v>0</v>
      </c>
      <c r="I18" s="29">
        <v>80</v>
      </c>
      <c r="J18" s="77">
        <f>[1]八沢!K26</f>
        <v>2</v>
      </c>
      <c r="K18" s="77">
        <f>[1]八沢!L26</f>
        <v>2</v>
      </c>
      <c r="L18" s="78">
        <f>[1]八沢!M26</f>
        <v>4</v>
      </c>
    </row>
    <row r="19" spans="1:12" x14ac:dyDescent="0.15">
      <c r="E19" s="26">
        <v>31</v>
      </c>
      <c r="F19" s="77">
        <f>[1]八沢!G5</f>
        <v>2</v>
      </c>
      <c r="G19" s="77">
        <f>[1]八沢!H5</f>
        <v>1</v>
      </c>
      <c r="H19" s="78">
        <f>[1]八沢!I5</f>
        <v>3</v>
      </c>
      <c r="I19" s="29">
        <v>81</v>
      </c>
      <c r="J19" s="77">
        <f>[1]八沢!K27</f>
        <v>3</v>
      </c>
      <c r="K19" s="77">
        <f>[1]八沢!L27</f>
        <v>1</v>
      </c>
      <c r="L19" s="78">
        <f>[1]八沢!M27</f>
        <v>4</v>
      </c>
    </row>
    <row r="20" spans="1:12" x14ac:dyDescent="0.15">
      <c r="E20" s="26">
        <v>32</v>
      </c>
      <c r="F20" s="77">
        <f>[1]八沢!G6</f>
        <v>1</v>
      </c>
      <c r="G20" s="77">
        <f>[1]八沢!H6</f>
        <v>3</v>
      </c>
      <c r="H20" s="78">
        <f>[1]八沢!I6</f>
        <v>4</v>
      </c>
      <c r="I20" s="29">
        <v>82</v>
      </c>
      <c r="J20" s="77">
        <f>[1]八沢!K28</f>
        <v>0</v>
      </c>
      <c r="K20" s="77">
        <f>[1]八沢!L28</f>
        <v>0</v>
      </c>
      <c r="L20" s="78">
        <f>[1]八沢!M28</f>
        <v>0</v>
      </c>
    </row>
    <row r="21" spans="1:12" x14ac:dyDescent="0.15">
      <c r="E21" s="26">
        <v>33</v>
      </c>
      <c r="F21" s="77">
        <f>[1]八沢!G7</f>
        <v>3</v>
      </c>
      <c r="G21" s="77">
        <f>[1]八沢!H7</f>
        <v>1</v>
      </c>
      <c r="H21" s="78">
        <f>[1]八沢!I7</f>
        <v>4</v>
      </c>
      <c r="I21" s="29">
        <v>83</v>
      </c>
      <c r="J21" s="77">
        <f>[1]八沢!K29</f>
        <v>1</v>
      </c>
      <c r="K21" s="77">
        <f>[1]八沢!L29</f>
        <v>2</v>
      </c>
      <c r="L21" s="78">
        <f>[1]八沢!M29</f>
        <v>3</v>
      </c>
    </row>
    <row r="22" spans="1:12" x14ac:dyDescent="0.15">
      <c r="E22" s="26">
        <v>34</v>
      </c>
      <c r="F22" s="77">
        <f>[1]八沢!G8</f>
        <v>2</v>
      </c>
      <c r="G22" s="77">
        <f>[1]八沢!H8</f>
        <v>3</v>
      </c>
      <c r="H22" s="78">
        <f>[1]八沢!I8</f>
        <v>5</v>
      </c>
      <c r="I22" s="29">
        <v>84</v>
      </c>
      <c r="J22" s="77">
        <f>[1]八沢!O2</f>
        <v>1</v>
      </c>
      <c r="K22" s="77">
        <f>[1]八沢!P2</f>
        <v>2</v>
      </c>
      <c r="L22" s="78">
        <f>[1]八沢!Q2</f>
        <v>3</v>
      </c>
    </row>
    <row r="23" spans="1:12" x14ac:dyDescent="0.15">
      <c r="E23" s="26">
        <v>35</v>
      </c>
      <c r="F23" s="77">
        <f>[1]八沢!G9</f>
        <v>1</v>
      </c>
      <c r="G23" s="77">
        <f>[1]八沢!H9</f>
        <v>1</v>
      </c>
      <c r="H23" s="78">
        <f>[1]八沢!I9</f>
        <v>2</v>
      </c>
      <c r="I23" s="29">
        <v>85</v>
      </c>
      <c r="J23" s="77">
        <f>[1]八沢!O3</f>
        <v>0</v>
      </c>
      <c r="K23" s="77">
        <f>[1]八沢!P3</f>
        <v>3</v>
      </c>
      <c r="L23" s="78">
        <f>[1]八沢!Q3</f>
        <v>3</v>
      </c>
    </row>
    <row r="24" spans="1:12" x14ac:dyDescent="0.15">
      <c r="E24" s="26">
        <v>36</v>
      </c>
      <c r="F24" s="77">
        <f>[1]八沢!G10</f>
        <v>2</v>
      </c>
      <c r="G24" s="77">
        <f>[1]八沢!H10</f>
        <v>0</v>
      </c>
      <c r="H24" s="78">
        <f>[1]八沢!I10</f>
        <v>2</v>
      </c>
      <c r="I24" s="29">
        <v>86</v>
      </c>
      <c r="J24" s="77">
        <f>[1]八沢!O4</f>
        <v>0</v>
      </c>
      <c r="K24" s="77">
        <f>[1]八沢!P4</f>
        <v>0</v>
      </c>
      <c r="L24" s="78">
        <f>[1]八沢!Q4</f>
        <v>0</v>
      </c>
    </row>
    <row r="25" spans="1:12" x14ac:dyDescent="0.15">
      <c r="E25" s="26">
        <v>37</v>
      </c>
      <c r="F25" s="77">
        <f>[1]八沢!G11</f>
        <v>3</v>
      </c>
      <c r="G25" s="77">
        <f>[1]八沢!H11</f>
        <v>0</v>
      </c>
      <c r="H25" s="78">
        <f>[1]八沢!I11</f>
        <v>3</v>
      </c>
      <c r="I25" s="29">
        <v>87</v>
      </c>
      <c r="J25" s="77">
        <f>[1]八沢!O5</f>
        <v>1</v>
      </c>
      <c r="K25" s="77">
        <f>[1]八沢!P5</f>
        <v>3</v>
      </c>
      <c r="L25" s="78">
        <f>[1]八沢!Q5</f>
        <v>4</v>
      </c>
    </row>
    <row r="26" spans="1:12" x14ac:dyDescent="0.15">
      <c r="E26" s="26">
        <v>38</v>
      </c>
      <c r="F26" s="77">
        <f>[1]八沢!G12</f>
        <v>0</v>
      </c>
      <c r="G26" s="77">
        <f>[1]八沢!H12</f>
        <v>1</v>
      </c>
      <c r="H26" s="78">
        <f>[1]八沢!I12</f>
        <v>1</v>
      </c>
      <c r="I26" s="29">
        <v>88</v>
      </c>
      <c r="J26" s="77">
        <f>[1]八沢!O6</f>
        <v>0</v>
      </c>
      <c r="K26" s="77">
        <f>[1]八沢!P6</f>
        <v>2</v>
      </c>
      <c r="L26" s="78">
        <f>[1]八沢!Q6</f>
        <v>2</v>
      </c>
    </row>
    <row r="27" spans="1:12" x14ac:dyDescent="0.15">
      <c r="E27" s="26">
        <v>39</v>
      </c>
      <c r="F27" s="77">
        <f>[1]八沢!G13</f>
        <v>2</v>
      </c>
      <c r="G27" s="77">
        <f>[1]八沢!H13</f>
        <v>0</v>
      </c>
      <c r="H27" s="78">
        <f>[1]八沢!I13</f>
        <v>2</v>
      </c>
      <c r="I27" s="29">
        <v>89</v>
      </c>
      <c r="J27" s="77">
        <f>[1]八沢!O7</f>
        <v>0</v>
      </c>
      <c r="K27" s="77">
        <f>[1]八沢!P7</f>
        <v>2</v>
      </c>
      <c r="L27" s="78">
        <f>[1]八沢!Q7</f>
        <v>2</v>
      </c>
    </row>
    <row r="28" spans="1:12" x14ac:dyDescent="0.15">
      <c r="E28" s="26">
        <v>40</v>
      </c>
      <c r="F28" s="77">
        <f>[1]八沢!G14</f>
        <v>2</v>
      </c>
      <c r="G28" s="77">
        <f>[1]八沢!H14</f>
        <v>1</v>
      </c>
      <c r="H28" s="78">
        <f>[1]八沢!I14</f>
        <v>3</v>
      </c>
      <c r="I28" s="29">
        <v>90</v>
      </c>
      <c r="J28" s="77">
        <f>[1]八沢!O8</f>
        <v>1</v>
      </c>
      <c r="K28" s="77">
        <f>[1]八沢!P8</f>
        <v>0</v>
      </c>
      <c r="L28" s="78">
        <f>[1]八沢!Q8</f>
        <v>1</v>
      </c>
    </row>
    <row r="29" spans="1:12" x14ac:dyDescent="0.15">
      <c r="E29" s="26">
        <v>41</v>
      </c>
      <c r="F29" s="77">
        <f>[1]八沢!G15</f>
        <v>1</v>
      </c>
      <c r="G29" s="77">
        <f>[1]八沢!H15</f>
        <v>0</v>
      </c>
      <c r="H29" s="78">
        <f>[1]八沢!I15</f>
        <v>1</v>
      </c>
      <c r="I29" s="29">
        <v>91</v>
      </c>
      <c r="J29" s="77">
        <f>[1]八沢!O9</f>
        <v>0</v>
      </c>
      <c r="K29" s="77">
        <f>[1]八沢!P9</f>
        <v>3</v>
      </c>
      <c r="L29" s="78">
        <f>[1]八沢!Q9</f>
        <v>3</v>
      </c>
    </row>
    <row r="30" spans="1:12" x14ac:dyDescent="0.15">
      <c r="E30" s="26">
        <v>42</v>
      </c>
      <c r="F30" s="77">
        <f>[1]八沢!G16</f>
        <v>1</v>
      </c>
      <c r="G30" s="77">
        <f>[1]八沢!H16</f>
        <v>2</v>
      </c>
      <c r="H30" s="78">
        <f>[1]八沢!I16</f>
        <v>3</v>
      </c>
      <c r="I30" s="29">
        <v>92</v>
      </c>
      <c r="J30" s="77">
        <f>[1]八沢!O10</f>
        <v>0</v>
      </c>
      <c r="K30" s="77">
        <f>[1]八沢!P10</f>
        <v>0</v>
      </c>
      <c r="L30" s="78">
        <f>[1]八沢!Q10</f>
        <v>0</v>
      </c>
    </row>
    <row r="31" spans="1:12" x14ac:dyDescent="0.15">
      <c r="E31" s="26">
        <v>43</v>
      </c>
      <c r="F31" s="77">
        <f>[1]八沢!G17</f>
        <v>2</v>
      </c>
      <c r="G31" s="77">
        <f>[1]八沢!H17</f>
        <v>0</v>
      </c>
      <c r="H31" s="78">
        <f>[1]八沢!I17</f>
        <v>2</v>
      </c>
      <c r="I31" s="29">
        <v>93</v>
      </c>
      <c r="J31" s="77">
        <f>[1]八沢!O11</f>
        <v>0</v>
      </c>
      <c r="K31" s="77">
        <f>[1]八沢!P11</f>
        <v>1</v>
      </c>
      <c r="L31" s="78">
        <f>[1]八沢!Q11</f>
        <v>1</v>
      </c>
    </row>
    <row r="32" spans="1:12" x14ac:dyDescent="0.15">
      <c r="E32" s="26">
        <v>44</v>
      </c>
      <c r="F32" s="77">
        <f>[1]八沢!G18</f>
        <v>1</v>
      </c>
      <c r="G32" s="77">
        <f>[1]八沢!H18</f>
        <v>2</v>
      </c>
      <c r="H32" s="78">
        <f>[1]八沢!I18</f>
        <v>3</v>
      </c>
      <c r="I32" s="29">
        <v>94</v>
      </c>
      <c r="J32" s="77">
        <f>[1]八沢!O12</f>
        <v>0</v>
      </c>
      <c r="K32" s="77">
        <f>[1]八沢!P12</f>
        <v>0</v>
      </c>
      <c r="L32" s="78">
        <f>[1]八沢!Q12</f>
        <v>0</v>
      </c>
    </row>
    <row r="33" spans="5:12" x14ac:dyDescent="0.15">
      <c r="E33" s="26">
        <v>45</v>
      </c>
      <c r="F33" s="77">
        <f>[1]八沢!G19</f>
        <v>2</v>
      </c>
      <c r="G33" s="77">
        <f>[1]八沢!H19</f>
        <v>0</v>
      </c>
      <c r="H33" s="78">
        <f>[1]八沢!I19</f>
        <v>2</v>
      </c>
      <c r="I33" s="29">
        <v>95</v>
      </c>
      <c r="J33" s="77">
        <f>[1]八沢!O13</f>
        <v>0</v>
      </c>
      <c r="K33" s="77">
        <f>[1]八沢!P13</f>
        <v>0</v>
      </c>
      <c r="L33" s="78">
        <f>[1]八沢!Q13</f>
        <v>0</v>
      </c>
    </row>
    <row r="34" spans="5:12" x14ac:dyDescent="0.15">
      <c r="E34" s="26">
        <v>46</v>
      </c>
      <c r="F34" s="77">
        <f>[1]八沢!G20</f>
        <v>0</v>
      </c>
      <c r="G34" s="77">
        <f>[1]八沢!H20</f>
        <v>3</v>
      </c>
      <c r="H34" s="78">
        <f>[1]八沢!I20</f>
        <v>3</v>
      </c>
      <c r="I34" s="29">
        <v>96</v>
      </c>
      <c r="J34" s="77">
        <f>[1]八沢!O14</f>
        <v>0</v>
      </c>
      <c r="K34" s="77">
        <f>[1]八沢!P14</f>
        <v>0</v>
      </c>
      <c r="L34" s="78">
        <f>[1]八沢!Q14</f>
        <v>0</v>
      </c>
    </row>
    <row r="35" spans="5:12" x14ac:dyDescent="0.15">
      <c r="E35" s="26">
        <v>47</v>
      </c>
      <c r="F35" s="77">
        <f>[1]八沢!G21</f>
        <v>1</v>
      </c>
      <c r="G35" s="77">
        <f>[1]八沢!H21</f>
        <v>1</v>
      </c>
      <c r="H35" s="78">
        <f>[1]八沢!I21</f>
        <v>2</v>
      </c>
      <c r="I35" s="29">
        <v>97</v>
      </c>
      <c r="J35" s="77">
        <f>[1]八沢!O15</f>
        <v>1</v>
      </c>
      <c r="K35" s="77">
        <f>[1]八沢!P15</f>
        <v>0</v>
      </c>
      <c r="L35" s="78">
        <f>[1]八沢!Q15</f>
        <v>1</v>
      </c>
    </row>
    <row r="36" spans="5:12" x14ac:dyDescent="0.15">
      <c r="E36" s="26">
        <v>48</v>
      </c>
      <c r="F36" s="77">
        <f>[1]八沢!G22</f>
        <v>1</v>
      </c>
      <c r="G36" s="77">
        <f>[1]八沢!H22</f>
        <v>4</v>
      </c>
      <c r="H36" s="78">
        <f>[1]八沢!I22</f>
        <v>5</v>
      </c>
      <c r="I36" s="29">
        <v>98</v>
      </c>
      <c r="J36" s="77">
        <f>[1]八沢!O16</f>
        <v>0</v>
      </c>
      <c r="K36" s="77">
        <f>[1]八沢!P16</f>
        <v>1</v>
      </c>
      <c r="L36" s="78">
        <f>[1]八沢!Q16</f>
        <v>1</v>
      </c>
    </row>
    <row r="37" spans="5:12" x14ac:dyDescent="0.15">
      <c r="E37" s="26">
        <v>49</v>
      </c>
      <c r="F37" s="77">
        <f>[1]八沢!G23</f>
        <v>5</v>
      </c>
      <c r="G37" s="77">
        <f>[1]八沢!H23</f>
        <v>1</v>
      </c>
      <c r="H37" s="78">
        <f>[1]八沢!I23</f>
        <v>6</v>
      </c>
      <c r="I37" s="29">
        <v>99</v>
      </c>
      <c r="J37" s="77">
        <f>[1]八沢!O17</f>
        <v>0</v>
      </c>
      <c r="K37" s="77">
        <f>[1]八沢!P17</f>
        <v>0</v>
      </c>
      <c r="L37" s="78">
        <f>[1]八沢!Q17</f>
        <v>0</v>
      </c>
    </row>
    <row r="38" spans="5:12" x14ac:dyDescent="0.15">
      <c r="E38" s="26">
        <v>50</v>
      </c>
      <c r="F38" s="77">
        <f>[1]八沢!G24</f>
        <v>0</v>
      </c>
      <c r="G38" s="77">
        <f>[1]八沢!H24</f>
        <v>0</v>
      </c>
      <c r="H38" s="78">
        <f>[1]八沢!I24</f>
        <v>0</v>
      </c>
      <c r="I38" s="29">
        <v>100</v>
      </c>
      <c r="J38" s="77">
        <f>[1]八沢!O18</f>
        <v>0</v>
      </c>
      <c r="K38" s="77">
        <f>[1]八沢!P18</f>
        <v>0</v>
      </c>
      <c r="L38" s="78">
        <f>[1]八沢!Q18</f>
        <v>0</v>
      </c>
    </row>
    <row r="39" spans="5:12" x14ac:dyDescent="0.15">
      <c r="E39" s="26">
        <v>51</v>
      </c>
      <c r="F39" s="77">
        <f>[1]八沢!G25</f>
        <v>2</v>
      </c>
      <c r="G39" s="77">
        <f>[1]八沢!H25</f>
        <v>1</v>
      </c>
      <c r="H39" s="78">
        <f>[1]八沢!I25</f>
        <v>3</v>
      </c>
      <c r="I39" s="29">
        <v>101</v>
      </c>
      <c r="J39" s="77">
        <f>[1]八沢!O19</f>
        <v>0</v>
      </c>
      <c r="K39" s="77">
        <f>[1]八沢!P19</f>
        <v>0</v>
      </c>
      <c r="L39" s="78">
        <f>[1]八沢!Q19</f>
        <v>0</v>
      </c>
    </row>
    <row r="40" spans="5:12" x14ac:dyDescent="0.15">
      <c r="E40" s="26">
        <v>52</v>
      </c>
      <c r="F40" s="77">
        <f>[1]八沢!G26</f>
        <v>1</v>
      </c>
      <c r="G40" s="77">
        <f>[1]八沢!H26</f>
        <v>1</v>
      </c>
      <c r="H40" s="78">
        <f>[1]八沢!I26</f>
        <v>2</v>
      </c>
      <c r="I40" s="29">
        <v>102</v>
      </c>
      <c r="J40" s="77">
        <f>[1]八沢!O20</f>
        <v>0</v>
      </c>
      <c r="K40" s="77">
        <f>[1]八沢!P20</f>
        <v>0</v>
      </c>
      <c r="L40" s="78">
        <f>[1]八沢!Q20</f>
        <v>0</v>
      </c>
    </row>
    <row r="41" spans="5:12" x14ac:dyDescent="0.15">
      <c r="E41" s="26">
        <v>53</v>
      </c>
      <c r="F41" s="77">
        <f>[1]八沢!G27</f>
        <v>2</v>
      </c>
      <c r="G41" s="77">
        <f>[1]八沢!H27</f>
        <v>2</v>
      </c>
      <c r="H41" s="78">
        <f>[1]八沢!I27</f>
        <v>4</v>
      </c>
      <c r="I41" s="29">
        <v>103</v>
      </c>
      <c r="J41" s="77">
        <f>[1]八沢!O21</f>
        <v>1</v>
      </c>
      <c r="K41" s="77">
        <f>[1]八沢!P21</f>
        <v>0</v>
      </c>
      <c r="L41" s="78">
        <f>[1]八沢!Q21</f>
        <v>1</v>
      </c>
    </row>
    <row r="42" spans="5:12" x14ac:dyDescent="0.15">
      <c r="E42" s="26">
        <v>54</v>
      </c>
      <c r="F42" s="77">
        <f>[1]八沢!G28</f>
        <v>2</v>
      </c>
      <c r="G42" s="77">
        <f>[1]八沢!H28</f>
        <v>2</v>
      </c>
      <c r="H42" s="78">
        <f>[1]八沢!I28</f>
        <v>4</v>
      </c>
      <c r="I42" s="29">
        <v>104</v>
      </c>
      <c r="J42" s="77">
        <f>[1]八沢!O22</f>
        <v>0</v>
      </c>
      <c r="K42" s="77">
        <f>[1]八沢!P22</f>
        <v>0</v>
      </c>
      <c r="L42" s="78">
        <f>[1]八沢!Q22</f>
        <v>0</v>
      </c>
    </row>
    <row r="43" spans="5:12" x14ac:dyDescent="0.15">
      <c r="E43" s="26">
        <v>55</v>
      </c>
      <c r="F43" s="77">
        <f>[1]八沢!G29</f>
        <v>1</v>
      </c>
      <c r="G43" s="77">
        <f>[1]八沢!H29</f>
        <v>4</v>
      </c>
      <c r="H43" s="78">
        <f>[1]八沢!I29</f>
        <v>5</v>
      </c>
      <c r="I43" s="29">
        <v>105</v>
      </c>
      <c r="J43" s="77">
        <f>[1]八沢!O23</f>
        <v>0</v>
      </c>
      <c r="K43" s="77">
        <f>[1]八沢!P23</f>
        <v>0</v>
      </c>
      <c r="L43" s="78">
        <f>[1]八沢!Q23</f>
        <v>0</v>
      </c>
    </row>
    <row r="44" spans="5:12" x14ac:dyDescent="0.15">
      <c r="E44" s="26">
        <v>56</v>
      </c>
      <c r="F44" s="77">
        <f>[1]八沢!K2</f>
        <v>3</v>
      </c>
      <c r="G44" s="77">
        <f>[1]八沢!L2</f>
        <v>2</v>
      </c>
      <c r="H44" s="78">
        <f>[1]八沢!M2</f>
        <v>5</v>
      </c>
      <c r="I44" s="29">
        <v>106</v>
      </c>
      <c r="J44" s="77">
        <f>[1]八沢!O24</f>
        <v>0</v>
      </c>
      <c r="K44" s="77">
        <f>[1]八沢!P24</f>
        <v>0</v>
      </c>
      <c r="L44" s="78">
        <f>[1]八沢!Q24</f>
        <v>0</v>
      </c>
    </row>
    <row r="45" spans="5:12" x14ac:dyDescent="0.15">
      <c r="E45" s="26">
        <v>57</v>
      </c>
      <c r="F45" s="77">
        <f>[1]八沢!K3</f>
        <v>0</v>
      </c>
      <c r="G45" s="77">
        <f>[1]八沢!L3</f>
        <v>2</v>
      </c>
      <c r="H45" s="78">
        <f>[1]八沢!M3</f>
        <v>2</v>
      </c>
      <c r="I45" s="29">
        <v>107</v>
      </c>
      <c r="J45" s="77">
        <f>[1]八沢!O25</f>
        <v>0</v>
      </c>
      <c r="K45" s="77">
        <f>[1]八沢!P25</f>
        <v>0</v>
      </c>
      <c r="L45" s="78">
        <f>[1]八沢!Q25</f>
        <v>0</v>
      </c>
    </row>
    <row r="46" spans="5:12" ht="14.25" thickBot="1" x14ac:dyDescent="0.2">
      <c r="E46" s="26">
        <v>58</v>
      </c>
      <c r="F46" s="77">
        <f>[1]八沢!K4</f>
        <v>2</v>
      </c>
      <c r="G46" s="77">
        <f>[1]八沢!L4</f>
        <v>1</v>
      </c>
      <c r="H46" s="78">
        <f>[1]八沢!M4</f>
        <v>3</v>
      </c>
      <c r="I46" s="57">
        <v>108</v>
      </c>
      <c r="J46" s="80">
        <f>[1]八沢!O26</f>
        <v>0</v>
      </c>
      <c r="K46" s="80">
        <f>[1]八沢!P26</f>
        <v>0</v>
      </c>
      <c r="L46" s="81">
        <f>[1]八沢!Q26</f>
        <v>0</v>
      </c>
    </row>
    <row r="47" spans="5:12" ht="15" thickTop="1" thickBot="1" x14ac:dyDescent="0.2">
      <c r="E47" s="26">
        <v>59</v>
      </c>
      <c r="F47" s="77">
        <f>[1]八沢!K5</f>
        <v>4</v>
      </c>
      <c r="G47" s="77">
        <f>[1]八沢!L5</f>
        <v>6</v>
      </c>
      <c r="H47" s="78">
        <f>[1]八沢!M5</f>
        <v>10</v>
      </c>
      <c r="I47" s="38" t="s">
        <v>241</v>
      </c>
      <c r="J47" s="83">
        <f>SUM(J3:J46)</f>
        <v>53</v>
      </c>
      <c r="K47" s="83">
        <f>SUM(K3:K46)</f>
        <v>59</v>
      </c>
      <c r="L47" s="40">
        <f>SUM(J47:K47)</f>
        <v>112</v>
      </c>
    </row>
    <row r="48" spans="5:12" x14ac:dyDescent="0.15">
      <c r="E48" s="26">
        <v>60</v>
      </c>
      <c r="F48" s="77">
        <f>[1]八沢!K6</f>
        <v>2</v>
      </c>
      <c r="G48" s="77">
        <f>[1]八沢!L6</f>
        <v>2</v>
      </c>
      <c r="H48" s="78">
        <f>[1]八沢!M6</f>
        <v>4</v>
      </c>
    </row>
    <row r="49" spans="5:12" ht="14.25" thickBot="1" x14ac:dyDescent="0.2">
      <c r="E49" s="26">
        <v>61</v>
      </c>
      <c r="F49" s="77">
        <f>[1]八沢!K7</f>
        <v>2</v>
      </c>
      <c r="G49" s="77">
        <f>[1]八沢!L7</f>
        <v>3</v>
      </c>
      <c r="H49" s="78">
        <f>[1]八沢!M7</f>
        <v>5</v>
      </c>
      <c r="J49" s="60" t="s">
        <v>579</v>
      </c>
    </row>
    <row r="50" spans="5:12" x14ac:dyDescent="0.15">
      <c r="E50" s="26">
        <v>62</v>
      </c>
      <c r="F50" s="77">
        <f>[1]八沢!K8</f>
        <v>2</v>
      </c>
      <c r="G50" s="77">
        <f>[1]八沢!L8</f>
        <v>3</v>
      </c>
      <c r="H50" s="78">
        <f>[1]八沢!M8</f>
        <v>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[1]八沢!K9</f>
        <v>3</v>
      </c>
      <c r="G51" s="77">
        <f>[1]八沢!L9</f>
        <v>1</v>
      </c>
      <c r="H51" s="78">
        <f>[1]八沢!M9</f>
        <v>4</v>
      </c>
      <c r="J51" s="45">
        <f>SUM(B18,F53,J47)</f>
        <v>135</v>
      </c>
      <c r="K51" s="46">
        <f>SUM(C18,G53,K47)</f>
        <v>133</v>
      </c>
      <c r="L51" s="47">
        <f>SUM(J51:K51)</f>
        <v>268</v>
      </c>
    </row>
    <row r="52" spans="5:12" ht="14.25" thickBot="1" x14ac:dyDescent="0.2">
      <c r="E52" s="30">
        <v>64</v>
      </c>
      <c r="F52" s="80">
        <f>[1]八沢!K10</f>
        <v>1</v>
      </c>
      <c r="G52" s="80">
        <f>[1]八沢!L10</f>
        <v>1</v>
      </c>
      <c r="H52" s="81">
        <f>[1]八沢!M10</f>
        <v>2</v>
      </c>
    </row>
    <row r="53" spans="5:12" ht="15" thickTop="1" thickBot="1" x14ac:dyDescent="0.2">
      <c r="E53" s="34" t="s">
        <v>241</v>
      </c>
      <c r="F53" s="37">
        <f>SUM(F3:F52)</f>
        <v>72</v>
      </c>
      <c r="G53" s="59">
        <f>SUM(G3:G52)</f>
        <v>67</v>
      </c>
      <c r="H53" s="40">
        <f>SUM(F53:G53)</f>
        <v>139</v>
      </c>
    </row>
    <row r="56" spans="5:12" x14ac:dyDescent="0.15">
      <c r="F56" s="49" t="s">
        <v>580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271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[1]曽屋二丁目!C2</f>
        <v>1</v>
      </c>
      <c r="C3" s="52">
        <f>[1]曽屋二丁目!D2</f>
        <v>0</v>
      </c>
      <c r="D3" s="20">
        <f>[1]曽屋二丁目!E2</f>
        <v>1</v>
      </c>
      <c r="E3" s="23">
        <v>15</v>
      </c>
      <c r="F3" s="75">
        <f>[1]曽屋二丁目!C17</f>
        <v>3</v>
      </c>
      <c r="G3" s="75">
        <f>[1]曽屋二丁目!D17</f>
        <v>5</v>
      </c>
      <c r="H3" s="76">
        <f>[1]曽屋二丁目!E17</f>
        <v>8</v>
      </c>
      <c r="I3" s="25">
        <v>65</v>
      </c>
      <c r="J3" s="75">
        <f>[1]曽屋二丁目!K11</f>
        <v>1</v>
      </c>
      <c r="K3" s="75">
        <f>[1]曽屋二丁目!L11</f>
        <v>3</v>
      </c>
      <c r="L3" s="76">
        <f>[1]曽屋二丁目!M11</f>
        <v>4</v>
      </c>
    </row>
    <row r="4" spans="1:12" x14ac:dyDescent="0.15">
      <c r="A4" s="26">
        <v>1</v>
      </c>
      <c r="B4" s="52">
        <f>[1]曽屋二丁目!C3</f>
        <v>1</v>
      </c>
      <c r="C4" s="52">
        <f>[1]曽屋二丁目!D3</f>
        <v>1</v>
      </c>
      <c r="D4" s="20">
        <f>[1]曽屋二丁目!E3</f>
        <v>2</v>
      </c>
      <c r="E4" s="26">
        <v>16</v>
      </c>
      <c r="F4" s="77">
        <f>[1]曽屋二丁目!C18</f>
        <v>3</v>
      </c>
      <c r="G4" s="77">
        <f>[1]曽屋二丁目!D18</f>
        <v>2</v>
      </c>
      <c r="H4" s="78">
        <f>[1]曽屋二丁目!E18</f>
        <v>5</v>
      </c>
      <c r="I4" s="29">
        <v>66</v>
      </c>
      <c r="J4" s="77">
        <f>[1]曽屋二丁目!K12</f>
        <v>9</v>
      </c>
      <c r="K4" s="77">
        <f>[1]曽屋二丁目!L12</f>
        <v>4</v>
      </c>
      <c r="L4" s="78">
        <f>[1]曽屋二丁目!M12</f>
        <v>13</v>
      </c>
    </row>
    <row r="5" spans="1:12" x14ac:dyDescent="0.15">
      <c r="A5" s="26">
        <v>2</v>
      </c>
      <c r="B5" s="52">
        <f>[1]曽屋二丁目!C4</f>
        <v>1</v>
      </c>
      <c r="C5" s="52">
        <f>[1]曽屋二丁目!D4</f>
        <v>3</v>
      </c>
      <c r="D5" s="20">
        <f>[1]曽屋二丁目!E4</f>
        <v>4</v>
      </c>
      <c r="E5" s="26">
        <v>17</v>
      </c>
      <c r="F5" s="77">
        <f>[1]曽屋二丁目!C19</f>
        <v>2</v>
      </c>
      <c r="G5" s="77">
        <f>[1]曽屋二丁目!D19</f>
        <v>1</v>
      </c>
      <c r="H5" s="78">
        <f>[1]曽屋二丁目!E19</f>
        <v>3</v>
      </c>
      <c r="I5" s="29">
        <v>67</v>
      </c>
      <c r="J5" s="77">
        <f>[1]曽屋二丁目!K13</f>
        <v>4</v>
      </c>
      <c r="K5" s="77">
        <f>[1]曽屋二丁目!L13</f>
        <v>9</v>
      </c>
      <c r="L5" s="78">
        <f>[1]曽屋二丁目!M13</f>
        <v>13</v>
      </c>
    </row>
    <row r="6" spans="1:12" x14ac:dyDescent="0.15">
      <c r="A6" s="26">
        <v>3</v>
      </c>
      <c r="B6" s="52">
        <f>[1]曽屋二丁目!C5</f>
        <v>2</v>
      </c>
      <c r="C6" s="52">
        <f>[1]曽屋二丁目!D5</f>
        <v>4</v>
      </c>
      <c r="D6" s="20">
        <f>[1]曽屋二丁目!E5</f>
        <v>6</v>
      </c>
      <c r="E6" s="26">
        <v>18</v>
      </c>
      <c r="F6" s="77">
        <f>[1]曽屋二丁目!C20</f>
        <v>4</v>
      </c>
      <c r="G6" s="77">
        <f>[1]曽屋二丁目!D20</f>
        <v>1</v>
      </c>
      <c r="H6" s="78">
        <f>[1]曽屋二丁目!E20</f>
        <v>5</v>
      </c>
      <c r="I6" s="29">
        <v>68</v>
      </c>
      <c r="J6" s="77">
        <f>[1]曽屋二丁目!K14</f>
        <v>5</v>
      </c>
      <c r="K6" s="77">
        <f>[1]曽屋二丁目!L14</f>
        <v>12</v>
      </c>
      <c r="L6" s="78">
        <f>[1]曽屋二丁目!M14</f>
        <v>17</v>
      </c>
    </row>
    <row r="7" spans="1:12" x14ac:dyDescent="0.15">
      <c r="A7" s="26">
        <v>4</v>
      </c>
      <c r="B7" s="52">
        <f>[1]曽屋二丁目!C6</f>
        <v>2</v>
      </c>
      <c r="C7" s="52">
        <f>[1]曽屋二丁目!D6</f>
        <v>1</v>
      </c>
      <c r="D7" s="20">
        <f>[1]曽屋二丁目!E6</f>
        <v>3</v>
      </c>
      <c r="E7" s="26">
        <v>19</v>
      </c>
      <c r="F7" s="77">
        <f>[1]曽屋二丁目!C21</f>
        <v>4</v>
      </c>
      <c r="G7" s="77">
        <f>[1]曽屋二丁目!D21</f>
        <v>2</v>
      </c>
      <c r="H7" s="78">
        <f>[1]曽屋二丁目!E21</f>
        <v>6</v>
      </c>
      <c r="I7" s="29">
        <v>69</v>
      </c>
      <c r="J7" s="77">
        <f>[1]曽屋二丁目!K15</f>
        <v>7</v>
      </c>
      <c r="K7" s="77">
        <f>[1]曽屋二丁目!L15</f>
        <v>6</v>
      </c>
      <c r="L7" s="78">
        <f>[1]曽屋二丁目!M15</f>
        <v>13</v>
      </c>
    </row>
    <row r="8" spans="1:12" x14ac:dyDescent="0.15">
      <c r="A8" s="26">
        <v>5</v>
      </c>
      <c r="B8" s="52">
        <f>[1]曽屋二丁目!C7</f>
        <v>4</v>
      </c>
      <c r="C8" s="52">
        <f>[1]曽屋二丁目!D7</f>
        <v>2</v>
      </c>
      <c r="D8" s="20">
        <f>[1]曽屋二丁目!E7</f>
        <v>6</v>
      </c>
      <c r="E8" s="26">
        <v>20</v>
      </c>
      <c r="F8" s="77">
        <f>[1]曽屋二丁目!C22</f>
        <v>3</v>
      </c>
      <c r="G8" s="77">
        <f>[1]曽屋二丁目!D22</f>
        <v>2</v>
      </c>
      <c r="H8" s="78">
        <f>[1]曽屋二丁目!E22</f>
        <v>5</v>
      </c>
      <c r="I8" s="29">
        <v>70</v>
      </c>
      <c r="J8" s="77">
        <f>[1]曽屋二丁目!K16</f>
        <v>19</v>
      </c>
      <c r="K8" s="77">
        <f>[1]曽屋二丁目!L16</f>
        <v>10</v>
      </c>
      <c r="L8" s="78">
        <f>[1]曽屋二丁目!M16</f>
        <v>29</v>
      </c>
    </row>
    <row r="9" spans="1:12" x14ac:dyDescent="0.15">
      <c r="A9" s="26">
        <v>6</v>
      </c>
      <c r="B9" s="52">
        <f>[1]曽屋二丁目!C8</f>
        <v>3</v>
      </c>
      <c r="C9" s="52">
        <f>[1]曽屋二丁目!D8</f>
        <v>2</v>
      </c>
      <c r="D9" s="20">
        <f>[1]曽屋二丁目!E8</f>
        <v>5</v>
      </c>
      <c r="E9" s="26">
        <v>21</v>
      </c>
      <c r="F9" s="77">
        <f>[1]曽屋二丁目!C23</f>
        <v>3</v>
      </c>
      <c r="G9" s="77">
        <f>[1]曽屋二丁目!D23</f>
        <v>1</v>
      </c>
      <c r="H9" s="78">
        <f>[1]曽屋二丁目!E23</f>
        <v>4</v>
      </c>
      <c r="I9" s="29">
        <v>71</v>
      </c>
      <c r="J9" s="77">
        <f>[1]曽屋二丁目!K17</f>
        <v>11</v>
      </c>
      <c r="K9" s="77">
        <f>[1]曽屋二丁目!L17</f>
        <v>5</v>
      </c>
      <c r="L9" s="78">
        <f>[1]曽屋二丁目!M17</f>
        <v>16</v>
      </c>
    </row>
    <row r="10" spans="1:12" x14ac:dyDescent="0.15">
      <c r="A10" s="26">
        <v>7</v>
      </c>
      <c r="B10" s="52">
        <f>[1]曽屋二丁目!C9</f>
        <v>3</v>
      </c>
      <c r="C10" s="52">
        <f>[1]曽屋二丁目!D9</f>
        <v>4</v>
      </c>
      <c r="D10" s="20">
        <f>[1]曽屋二丁目!E9</f>
        <v>7</v>
      </c>
      <c r="E10" s="26">
        <v>22</v>
      </c>
      <c r="F10" s="77">
        <f>[1]曽屋二丁目!C24</f>
        <v>2</v>
      </c>
      <c r="G10" s="77">
        <f>[1]曽屋二丁目!D24</f>
        <v>4</v>
      </c>
      <c r="H10" s="78">
        <f>[1]曽屋二丁目!E24</f>
        <v>6</v>
      </c>
      <c r="I10" s="29">
        <v>72</v>
      </c>
      <c r="J10" s="77">
        <f>[1]曽屋二丁目!K18</f>
        <v>7</v>
      </c>
      <c r="K10" s="77">
        <f>[1]曽屋二丁目!L18</f>
        <v>7</v>
      </c>
      <c r="L10" s="78">
        <f>[1]曽屋二丁目!M18</f>
        <v>14</v>
      </c>
    </row>
    <row r="11" spans="1:12" x14ac:dyDescent="0.15">
      <c r="A11" s="26">
        <v>8</v>
      </c>
      <c r="B11" s="52">
        <f>[1]曽屋二丁目!C10</f>
        <v>3</v>
      </c>
      <c r="C11" s="52">
        <f>[1]曽屋二丁目!D10</f>
        <v>1</v>
      </c>
      <c r="D11" s="20">
        <f>[1]曽屋二丁目!E10</f>
        <v>4</v>
      </c>
      <c r="E11" s="26">
        <v>23</v>
      </c>
      <c r="F11" s="77">
        <f>[1]曽屋二丁目!C25</f>
        <v>2</v>
      </c>
      <c r="G11" s="77">
        <f>[1]曽屋二丁目!D25</f>
        <v>3</v>
      </c>
      <c r="H11" s="78">
        <f>[1]曽屋二丁目!E25</f>
        <v>5</v>
      </c>
      <c r="I11" s="29">
        <v>73</v>
      </c>
      <c r="J11" s="77">
        <f>[1]曽屋二丁目!K19</f>
        <v>5</v>
      </c>
      <c r="K11" s="77">
        <f>[1]曽屋二丁目!L19</f>
        <v>6</v>
      </c>
      <c r="L11" s="78">
        <f>[1]曽屋二丁目!M19</f>
        <v>11</v>
      </c>
    </row>
    <row r="12" spans="1:12" x14ac:dyDescent="0.15">
      <c r="A12" s="26">
        <v>9</v>
      </c>
      <c r="B12" s="52">
        <f>[1]曽屋二丁目!C11</f>
        <v>1</v>
      </c>
      <c r="C12" s="52">
        <f>[1]曽屋二丁目!D11</f>
        <v>4</v>
      </c>
      <c r="D12" s="20">
        <f>[1]曽屋二丁目!E11</f>
        <v>5</v>
      </c>
      <c r="E12" s="26">
        <v>24</v>
      </c>
      <c r="F12" s="77">
        <f>[1]曽屋二丁目!C26</f>
        <v>3</v>
      </c>
      <c r="G12" s="77">
        <f>[1]曽屋二丁目!D26</f>
        <v>4</v>
      </c>
      <c r="H12" s="78">
        <f>[1]曽屋二丁目!E26</f>
        <v>7</v>
      </c>
      <c r="I12" s="29">
        <v>74</v>
      </c>
      <c r="J12" s="77">
        <f>[1]曽屋二丁目!K20</f>
        <v>5</v>
      </c>
      <c r="K12" s="77">
        <f>[1]曽屋二丁目!L20</f>
        <v>2</v>
      </c>
      <c r="L12" s="78">
        <f>[1]曽屋二丁目!M20</f>
        <v>7</v>
      </c>
    </row>
    <row r="13" spans="1:12" x14ac:dyDescent="0.15">
      <c r="A13" s="26">
        <v>10</v>
      </c>
      <c r="B13" s="52">
        <f>[1]曽屋二丁目!C12</f>
        <v>3</v>
      </c>
      <c r="C13" s="52">
        <f>[1]曽屋二丁目!D12</f>
        <v>4</v>
      </c>
      <c r="D13" s="20">
        <f>[1]曽屋二丁目!E12</f>
        <v>7</v>
      </c>
      <c r="E13" s="26">
        <v>25</v>
      </c>
      <c r="F13" s="77">
        <f>[1]曽屋二丁目!C27</f>
        <v>0</v>
      </c>
      <c r="G13" s="77">
        <f>[1]曽屋二丁目!D27</f>
        <v>4</v>
      </c>
      <c r="H13" s="78">
        <f>[1]曽屋二丁目!E27</f>
        <v>4</v>
      </c>
      <c r="I13" s="29">
        <v>75</v>
      </c>
      <c r="J13" s="77">
        <f>[1]曽屋二丁目!K21</f>
        <v>3</v>
      </c>
      <c r="K13" s="77">
        <f>[1]曽屋二丁目!L21</f>
        <v>5</v>
      </c>
      <c r="L13" s="78">
        <f>[1]曽屋二丁目!M21</f>
        <v>8</v>
      </c>
    </row>
    <row r="14" spans="1:12" x14ac:dyDescent="0.15">
      <c r="A14" s="26">
        <v>11</v>
      </c>
      <c r="B14" s="52">
        <f>[1]曽屋二丁目!C13</f>
        <v>3</v>
      </c>
      <c r="C14" s="52">
        <f>[1]曽屋二丁目!D13</f>
        <v>2</v>
      </c>
      <c r="D14" s="20">
        <f>[1]曽屋二丁目!E13</f>
        <v>5</v>
      </c>
      <c r="E14" s="26">
        <v>26</v>
      </c>
      <c r="F14" s="77">
        <f>[1]曽屋二丁目!C28</f>
        <v>2</v>
      </c>
      <c r="G14" s="77">
        <f>[1]曽屋二丁目!D28</f>
        <v>1</v>
      </c>
      <c r="H14" s="78">
        <f>[1]曽屋二丁目!E28</f>
        <v>3</v>
      </c>
      <c r="I14" s="29">
        <v>76</v>
      </c>
      <c r="J14" s="77">
        <f>[1]曽屋二丁目!K22</f>
        <v>12</v>
      </c>
      <c r="K14" s="77">
        <f>[1]曽屋二丁目!L22</f>
        <v>6</v>
      </c>
      <c r="L14" s="78">
        <f>[1]曽屋二丁目!M22</f>
        <v>18</v>
      </c>
    </row>
    <row r="15" spans="1:12" x14ac:dyDescent="0.15">
      <c r="A15" s="26">
        <v>12</v>
      </c>
      <c r="B15" s="52">
        <f>[1]曽屋二丁目!C14</f>
        <v>4</v>
      </c>
      <c r="C15" s="52">
        <f>[1]曽屋二丁目!D14</f>
        <v>5</v>
      </c>
      <c r="D15" s="20">
        <f>[1]曽屋二丁目!E14</f>
        <v>9</v>
      </c>
      <c r="E15" s="26">
        <v>27</v>
      </c>
      <c r="F15" s="77">
        <f>[1]曽屋二丁目!C29</f>
        <v>4</v>
      </c>
      <c r="G15" s="77">
        <f>[1]曽屋二丁目!D29</f>
        <v>4</v>
      </c>
      <c r="H15" s="78">
        <f>[1]曽屋二丁目!E29</f>
        <v>8</v>
      </c>
      <c r="I15" s="29">
        <v>77</v>
      </c>
      <c r="J15" s="77">
        <f>[1]曽屋二丁目!K23</f>
        <v>1</v>
      </c>
      <c r="K15" s="77">
        <f>[1]曽屋二丁目!L23</f>
        <v>4</v>
      </c>
      <c r="L15" s="78">
        <f>[1]曽屋二丁目!M23</f>
        <v>5</v>
      </c>
    </row>
    <row r="16" spans="1:12" x14ac:dyDescent="0.15">
      <c r="A16" s="26">
        <v>13</v>
      </c>
      <c r="B16" s="52">
        <f>[1]曽屋二丁目!C15</f>
        <v>5</v>
      </c>
      <c r="C16" s="52">
        <f>[1]曽屋二丁目!D15</f>
        <v>2</v>
      </c>
      <c r="D16" s="20">
        <f>[1]曽屋二丁目!E15</f>
        <v>7</v>
      </c>
      <c r="E16" s="26">
        <v>28</v>
      </c>
      <c r="F16" s="77">
        <f>[1]曽屋二丁目!G2</f>
        <v>2</v>
      </c>
      <c r="G16" s="77">
        <f>[1]曽屋二丁目!H2</f>
        <v>4</v>
      </c>
      <c r="H16" s="78">
        <f>[1]曽屋二丁目!I2</f>
        <v>6</v>
      </c>
      <c r="I16" s="29">
        <v>78</v>
      </c>
      <c r="J16" s="77">
        <f>[1]曽屋二丁目!K24</f>
        <v>7</v>
      </c>
      <c r="K16" s="77">
        <f>[1]曽屋二丁目!L24</f>
        <v>6</v>
      </c>
      <c r="L16" s="78">
        <f>[1]曽屋二丁目!M24</f>
        <v>13</v>
      </c>
    </row>
    <row r="17" spans="1:12" ht="14.25" thickBot="1" x14ac:dyDescent="0.2">
      <c r="A17" s="30">
        <v>14</v>
      </c>
      <c r="B17" s="54">
        <f>[1]曽屋二丁目!C16</f>
        <v>2</v>
      </c>
      <c r="C17" s="54">
        <f>[1]曽屋二丁目!D16</f>
        <v>4</v>
      </c>
      <c r="D17" s="81">
        <f>[1]曽屋二丁目!E16</f>
        <v>6</v>
      </c>
      <c r="E17" s="26">
        <v>29</v>
      </c>
      <c r="F17" s="77">
        <f>[1]曽屋二丁目!G3</f>
        <v>3</v>
      </c>
      <c r="G17" s="77">
        <f>[1]曽屋二丁目!H3</f>
        <v>1</v>
      </c>
      <c r="H17" s="78">
        <f>[1]曽屋二丁目!I3</f>
        <v>4</v>
      </c>
      <c r="I17" s="29">
        <v>79</v>
      </c>
      <c r="J17" s="77">
        <f>[1]曽屋二丁目!K25</f>
        <v>1</v>
      </c>
      <c r="K17" s="77">
        <f>[1]曽屋二丁目!L25</f>
        <v>3</v>
      </c>
      <c r="L17" s="78">
        <f>[1]曽屋二丁目!M25</f>
        <v>4</v>
      </c>
    </row>
    <row r="18" spans="1:12" ht="15" thickTop="1" thickBot="1" x14ac:dyDescent="0.2">
      <c r="A18" s="34" t="s">
        <v>241</v>
      </c>
      <c r="B18" s="55">
        <f>SUM(B3:B17)</f>
        <v>38</v>
      </c>
      <c r="C18" s="56">
        <f>SUM(C3:C17)</f>
        <v>39</v>
      </c>
      <c r="D18" s="37">
        <f>SUM(B18:C18)</f>
        <v>77</v>
      </c>
      <c r="E18" s="26">
        <v>30</v>
      </c>
      <c r="F18" s="77">
        <f>[1]曽屋二丁目!G4</f>
        <v>2</v>
      </c>
      <c r="G18" s="77">
        <f>[1]曽屋二丁目!H4</f>
        <v>0</v>
      </c>
      <c r="H18" s="78">
        <f>[1]曽屋二丁目!I4</f>
        <v>2</v>
      </c>
      <c r="I18" s="29">
        <v>80</v>
      </c>
      <c r="J18" s="77">
        <f>[1]曽屋二丁目!K26</f>
        <v>4</v>
      </c>
      <c r="K18" s="77">
        <f>[1]曽屋二丁目!L26</f>
        <v>2</v>
      </c>
      <c r="L18" s="78">
        <f>[1]曽屋二丁目!M26</f>
        <v>6</v>
      </c>
    </row>
    <row r="19" spans="1:12" x14ac:dyDescent="0.15">
      <c r="E19" s="26">
        <v>31</v>
      </c>
      <c r="F19" s="77">
        <f>[1]曽屋二丁目!G5</f>
        <v>1</v>
      </c>
      <c r="G19" s="77">
        <f>[1]曽屋二丁目!H5</f>
        <v>3</v>
      </c>
      <c r="H19" s="78">
        <f>[1]曽屋二丁目!I5</f>
        <v>4</v>
      </c>
      <c r="I19" s="29">
        <v>81</v>
      </c>
      <c r="J19" s="77">
        <f>[1]曽屋二丁目!K27</f>
        <v>2</v>
      </c>
      <c r="K19" s="77">
        <f>[1]曽屋二丁目!L27</f>
        <v>2</v>
      </c>
      <c r="L19" s="78">
        <f>[1]曽屋二丁目!M27</f>
        <v>4</v>
      </c>
    </row>
    <row r="20" spans="1:12" x14ac:dyDescent="0.15">
      <c r="E20" s="26">
        <v>32</v>
      </c>
      <c r="F20" s="77">
        <f>[1]曽屋二丁目!G6</f>
        <v>5</v>
      </c>
      <c r="G20" s="77">
        <f>[1]曽屋二丁目!H6</f>
        <v>4</v>
      </c>
      <c r="H20" s="78">
        <f>[1]曽屋二丁目!I6</f>
        <v>9</v>
      </c>
      <c r="I20" s="29">
        <v>82</v>
      </c>
      <c r="J20" s="77">
        <f>[1]曽屋二丁目!K28</f>
        <v>1</v>
      </c>
      <c r="K20" s="77">
        <f>[1]曽屋二丁目!L28</f>
        <v>3</v>
      </c>
      <c r="L20" s="78">
        <f>[1]曽屋二丁目!M28</f>
        <v>4</v>
      </c>
    </row>
    <row r="21" spans="1:12" x14ac:dyDescent="0.15">
      <c r="E21" s="26">
        <v>33</v>
      </c>
      <c r="F21" s="77">
        <f>[1]曽屋二丁目!G7</f>
        <v>2</v>
      </c>
      <c r="G21" s="77">
        <f>[1]曽屋二丁目!H7</f>
        <v>3</v>
      </c>
      <c r="H21" s="78">
        <f>[1]曽屋二丁目!I7</f>
        <v>5</v>
      </c>
      <c r="I21" s="29">
        <v>83</v>
      </c>
      <c r="J21" s="77">
        <f>[1]曽屋二丁目!K29</f>
        <v>3</v>
      </c>
      <c r="K21" s="77">
        <f>[1]曽屋二丁目!L29</f>
        <v>2</v>
      </c>
      <c r="L21" s="78">
        <f>[1]曽屋二丁目!M29</f>
        <v>5</v>
      </c>
    </row>
    <row r="22" spans="1:12" x14ac:dyDescent="0.15">
      <c r="E22" s="26">
        <v>34</v>
      </c>
      <c r="F22" s="77">
        <f>[1]曽屋二丁目!G8</f>
        <v>4</v>
      </c>
      <c r="G22" s="77">
        <f>[1]曽屋二丁目!H8</f>
        <v>1</v>
      </c>
      <c r="H22" s="78">
        <f>[1]曽屋二丁目!I8</f>
        <v>5</v>
      </c>
      <c r="I22" s="29">
        <v>84</v>
      </c>
      <c r="J22" s="77">
        <f>[1]曽屋二丁目!O2</f>
        <v>3</v>
      </c>
      <c r="K22" s="77">
        <f>[1]曽屋二丁目!P2</f>
        <v>7</v>
      </c>
      <c r="L22" s="78">
        <f>[1]曽屋二丁目!Q2</f>
        <v>10</v>
      </c>
    </row>
    <row r="23" spans="1:12" x14ac:dyDescent="0.15">
      <c r="E23" s="26">
        <v>35</v>
      </c>
      <c r="F23" s="77">
        <f>[1]曽屋二丁目!G9</f>
        <v>2</v>
      </c>
      <c r="G23" s="77">
        <f>[1]曽屋二丁目!H9</f>
        <v>5</v>
      </c>
      <c r="H23" s="78">
        <f>[1]曽屋二丁目!I9</f>
        <v>7</v>
      </c>
      <c r="I23" s="29">
        <v>85</v>
      </c>
      <c r="J23" s="77">
        <f>[1]曽屋二丁目!O3</f>
        <v>2</v>
      </c>
      <c r="K23" s="77">
        <f>[1]曽屋二丁目!P3</f>
        <v>6</v>
      </c>
      <c r="L23" s="78">
        <f>[1]曽屋二丁目!Q3</f>
        <v>8</v>
      </c>
    </row>
    <row r="24" spans="1:12" x14ac:dyDescent="0.15">
      <c r="E24" s="26">
        <v>36</v>
      </c>
      <c r="F24" s="77">
        <f>[1]曽屋二丁目!G10</f>
        <v>3</v>
      </c>
      <c r="G24" s="77">
        <f>[1]曽屋二丁目!H10</f>
        <v>3</v>
      </c>
      <c r="H24" s="78">
        <f>[1]曽屋二丁目!I10</f>
        <v>6</v>
      </c>
      <c r="I24" s="29">
        <v>86</v>
      </c>
      <c r="J24" s="77">
        <f>[1]曽屋二丁目!O4</f>
        <v>2</v>
      </c>
      <c r="K24" s="77">
        <f>[1]曽屋二丁目!P4</f>
        <v>2</v>
      </c>
      <c r="L24" s="78">
        <f>[1]曽屋二丁目!Q4</f>
        <v>4</v>
      </c>
    </row>
    <row r="25" spans="1:12" x14ac:dyDescent="0.15">
      <c r="E25" s="26">
        <v>37</v>
      </c>
      <c r="F25" s="77">
        <f>[1]曽屋二丁目!G11</f>
        <v>6</v>
      </c>
      <c r="G25" s="77">
        <f>[1]曽屋二丁目!H11</f>
        <v>3</v>
      </c>
      <c r="H25" s="78">
        <f>[1]曽屋二丁目!I11</f>
        <v>9</v>
      </c>
      <c r="I25" s="29">
        <v>87</v>
      </c>
      <c r="J25" s="77">
        <f>[1]曽屋二丁目!O5</f>
        <v>0</v>
      </c>
      <c r="K25" s="77">
        <f>[1]曽屋二丁目!P5</f>
        <v>4</v>
      </c>
      <c r="L25" s="78">
        <f>[1]曽屋二丁目!Q5</f>
        <v>4</v>
      </c>
    </row>
    <row r="26" spans="1:12" x14ac:dyDescent="0.15">
      <c r="E26" s="26">
        <v>38</v>
      </c>
      <c r="F26" s="77">
        <f>[1]曽屋二丁目!G12</f>
        <v>5</v>
      </c>
      <c r="G26" s="77">
        <f>[1]曽屋二丁目!H12</f>
        <v>5</v>
      </c>
      <c r="H26" s="78">
        <f>[1]曽屋二丁目!I12</f>
        <v>10</v>
      </c>
      <c r="I26" s="29">
        <v>88</v>
      </c>
      <c r="J26" s="77">
        <f>[1]曽屋二丁目!O6</f>
        <v>1</v>
      </c>
      <c r="K26" s="77">
        <f>[1]曽屋二丁目!P6</f>
        <v>2</v>
      </c>
      <c r="L26" s="78">
        <f>[1]曽屋二丁目!Q6</f>
        <v>3</v>
      </c>
    </row>
    <row r="27" spans="1:12" x14ac:dyDescent="0.15">
      <c r="E27" s="26">
        <v>39</v>
      </c>
      <c r="F27" s="77">
        <f>[1]曽屋二丁目!G13</f>
        <v>5</v>
      </c>
      <c r="G27" s="77">
        <f>[1]曽屋二丁目!H13</f>
        <v>2</v>
      </c>
      <c r="H27" s="78">
        <f>[1]曽屋二丁目!I13</f>
        <v>7</v>
      </c>
      <c r="I27" s="29">
        <v>89</v>
      </c>
      <c r="J27" s="77">
        <f>[1]曽屋二丁目!O7</f>
        <v>3</v>
      </c>
      <c r="K27" s="77">
        <f>[1]曽屋二丁目!P7</f>
        <v>1</v>
      </c>
      <c r="L27" s="78">
        <f>[1]曽屋二丁目!Q7</f>
        <v>4</v>
      </c>
    </row>
    <row r="28" spans="1:12" x14ac:dyDescent="0.15">
      <c r="E28" s="26">
        <v>40</v>
      </c>
      <c r="F28" s="77">
        <f>[1]曽屋二丁目!G14</f>
        <v>6</v>
      </c>
      <c r="G28" s="77">
        <f>[1]曽屋二丁目!H14</f>
        <v>3</v>
      </c>
      <c r="H28" s="78">
        <f>[1]曽屋二丁目!I14</f>
        <v>9</v>
      </c>
      <c r="I28" s="29">
        <v>90</v>
      </c>
      <c r="J28" s="77">
        <f>[1]曽屋二丁目!O8</f>
        <v>0</v>
      </c>
      <c r="K28" s="77">
        <f>[1]曽屋二丁目!P8</f>
        <v>4</v>
      </c>
      <c r="L28" s="78">
        <f>[1]曽屋二丁目!Q8</f>
        <v>4</v>
      </c>
    </row>
    <row r="29" spans="1:12" x14ac:dyDescent="0.15">
      <c r="E29" s="26">
        <v>41</v>
      </c>
      <c r="F29" s="77">
        <f>[1]曽屋二丁目!G15</f>
        <v>5</v>
      </c>
      <c r="G29" s="77">
        <f>[1]曽屋二丁目!H15</f>
        <v>2</v>
      </c>
      <c r="H29" s="78">
        <f>[1]曽屋二丁目!I15</f>
        <v>7</v>
      </c>
      <c r="I29" s="29">
        <v>91</v>
      </c>
      <c r="J29" s="77">
        <f>[1]曽屋二丁目!O9</f>
        <v>1</v>
      </c>
      <c r="K29" s="77">
        <f>[1]曽屋二丁目!P9</f>
        <v>2</v>
      </c>
      <c r="L29" s="78">
        <f>[1]曽屋二丁目!Q9</f>
        <v>3</v>
      </c>
    </row>
    <row r="30" spans="1:12" x14ac:dyDescent="0.15">
      <c r="E30" s="26">
        <v>42</v>
      </c>
      <c r="F30" s="77">
        <f>[1]曽屋二丁目!G16</f>
        <v>9</v>
      </c>
      <c r="G30" s="77">
        <f>[1]曽屋二丁目!H16</f>
        <v>6</v>
      </c>
      <c r="H30" s="78">
        <f>[1]曽屋二丁目!I16</f>
        <v>15</v>
      </c>
      <c r="I30" s="29">
        <v>92</v>
      </c>
      <c r="J30" s="77">
        <f>[1]曽屋二丁目!O10</f>
        <v>1</v>
      </c>
      <c r="K30" s="77">
        <f>[1]曽屋二丁目!P10</f>
        <v>0</v>
      </c>
      <c r="L30" s="78">
        <f>[1]曽屋二丁目!Q10</f>
        <v>1</v>
      </c>
    </row>
    <row r="31" spans="1:12" x14ac:dyDescent="0.15">
      <c r="E31" s="26">
        <v>43</v>
      </c>
      <c r="F31" s="77">
        <f>[1]曽屋二丁目!G17</f>
        <v>5</v>
      </c>
      <c r="G31" s="77">
        <f>[1]曽屋二丁目!H17</f>
        <v>5</v>
      </c>
      <c r="H31" s="78">
        <f>[1]曽屋二丁目!I17</f>
        <v>10</v>
      </c>
      <c r="I31" s="29">
        <v>93</v>
      </c>
      <c r="J31" s="77">
        <f>[1]曽屋二丁目!O11</f>
        <v>0</v>
      </c>
      <c r="K31" s="77">
        <f>[1]曽屋二丁目!P11</f>
        <v>5</v>
      </c>
      <c r="L31" s="78">
        <f>[1]曽屋二丁目!Q11</f>
        <v>5</v>
      </c>
    </row>
    <row r="32" spans="1:12" x14ac:dyDescent="0.15">
      <c r="E32" s="26">
        <v>44</v>
      </c>
      <c r="F32" s="77">
        <f>[1]曽屋二丁目!G18</f>
        <v>9</v>
      </c>
      <c r="G32" s="77">
        <f>[1]曽屋二丁目!H18</f>
        <v>7</v>
      </c>
      <c r="H32" s="78">
        <f>[1]曽屋二丁目!I18</f>
        <v>16</v>
      </c>
      <c r="I32" s="29">
        <v>94</v>
      </c>
      <c r="J32" s="77">
        <f>[1]曽屋二丁目!O12</f>
        <v>0</v>
      </c>
      <c r="K32" s="77">
        <f>[1]曽屋二丁目!P12</f>
        <v>0</v>
      </c>
      <c r="L32" s="78">
        <f>[1]曽屋二丁目!Q12</f>
        <v>0</v>
      </c>
    </row>
    <row r="33" spans="5:12" x14ac:dyDescent="0.15">
      <c r="E33" s="26">
        <v>45</v>
      </c>
      <c r="F33" s="77">
        <f>[1]曽屋二丁目!G19</f>
        <v>8</v>
      </c>
      <c r="G33" s="77">
        <f>[1]曽屋二丁目!H19</f>
        <v>11</v>
      </c>
      <c r="H33" s="78">
        <f>[1]曽屋二丁目!I19</f>
        <v>19</v>
      </c>
      <c r="I33" s="29">
        <v>95</v>
      </c>
      <c r="J33" s="77">
        <f>[1]曽屋二丁目!O13</f>
        <v>0</v>
      </c>
      <c r="K33" s="77">
        <f>[1]曽屋二丁目!P13</f>
        <v>0</v>
      </c>
      <c r="L33" s="78">
        <f>[1]曽屋二丁目!Q13</f>
        <v>0</v>
      </c>
    </row>
    <row r="34" spans="5:12" x14ac:dyDescent="0.15">
      <c r="E34" s="26">
        <v>46</v>
      </c>
      <c r="F34" s="77">
        <f>[1]曽屋二丁目!G20</f>
        <v>5</v>
      </c>
      <c r="G34" s="77">
        <f>[1]曽屋二丁目!H20</f>
        <v>6</v>
      </c>
      <c r="H34" s="78">
        <f>[1]曽屋二丁目!I20</f>
        <v>11</v>
      </c>
      <c r="I34" s="29">
        <v>96</v>
      </c>
      <c r="J34" s="77">
        <f>[1]曽屋二丁目!O14</f>
        <v>0</v>
      </c>
      <c r="K34" s="77">
        <f>[1]曽屋二丁目!P14</f>
        <v>2</v>
      </c>
      <c r="L34" s="78">
        <f>[1]曽屋二丁目!Q14</f>
        <v>2</v>
      </c>
    </row>
    <row r="35" spans="5:12" x14ac:dyDescent="0.15">
      <c r="E35" s="26">
        <v>47</v>
      </c>
      <c r="F35" s="77">
        <f>[1]曽屋二丁目!G21</f>
        <v>8</v>
      </c>
      <c r="G35" s="77">
        <f>[1]曽屋二丁目!H21</f>
        <v>2</v>
      </c>
      <c r="H35" s="78">
        <f>[1]曽屋二丁目!I21</f>
        <v>10</v>
      </c>
      <c r="I35" s="29">
        <v>97</v>
      </c>
      <c r="J35" s="77">
        <f>[1]曽屋二丁目!O15</f>
        <v>0</v>
      </c>
      <c r="K35" s="77">
        <f>[1]曽屋二丁目!P15</f>
        <v>0</v>
      </c>
      <c r="L35" s="78">
        <f>[1]曽屋二丁目!Q15</f>
        <v>0</v>
      </c>
    </row>
    <row r="36" spans="5:12" x14ac:dyDescent="0.15">
      <c r="E36" s="26">
        <v>48</v>
      </c>
      <c r="F36" s="77">
        <f>[1]曽屋二丁目!G22</f>
        <v>8</v>
      </c>
      <c r="G36" s="77">
        <f>[1]曽屋二丁目!H22</f>
        <v>5</v>
      </c>
      <c r="H36" s="78">
        <f>[1]曽屋二丁目!I22</f>
        <v>13</v>
      </c>
      <c r="I36" s="29">
        <v>98</v>
      </c>
      <c r="J36" s="77">
        <f>[1]曽屋二丁目!O16</f>
        <v>0</v>
      </c>
      <c r="K36" s="77">
        <f>[1]曽屋二丁目!P16</f>
        <v>1</v>
      </c>
      <c r="L36" s="78">
        <f>[1]曽屋二丁目!Q16</f>
        <v>1</v>
      </c>
    </row>
    <row r="37" spans="5:12" x14ac:dyDescent="0.15">
      <c r="E37" s="26">
        <v>49</v>
      </c>
      <c r="F37" s="77">
        <f>[1]曽屋二丁目!G23</f>
        <v>7</v>
      </c>
      <c r="G37" s="77">
        <f>[1]曽屋二丁目!H23</f>
        <v>3</v>
      </c>
      <c r="H37" s="78">
        <f>[1]曽屋二丁目!I23</f>
        <v>10</v>
      </c>
      <c r="I37" s="29">
        <v>99</v>
      </c>
      <c r="J37" s="77">
        <f>[1]曽屋二丁目!O17</f>
        <v>1</v>
      </c>
      <c r="K37" s="77">
        <f>[1]曽屋二丁目!P17</f>
        <v>1</v>
      </c>
      <c r="L37" s="78">
        <f>[1]曽屋二丁目!Q17</f>
        <v>2</v>
      </c>
    </row>
    <row r="38" spans="5:12" x14ac:dyDescent="0.15">
      <c r="E38" s="26">
        <v>50</v>
      </c>
      <c r="F38" s="77">
        <f>[1]曽屋二丁目!G24</f>
        <v>8</v>
      </c>
      <c r="G38" s="77">
        <f>[1]曽屋二丁目!H24</f>
        <v>6</v>
      </c>
      <c r="H38" s="78">
        <f>[1]曽屋二丁目!I24</f>
        <v>14</v>
      </c>
      <c r="I38" s="29">
        <v>100</v>
      </c>
      <c r="J38" s="77">
        <f>[1]曽屋二丁目!O18</f>
        <v>0</v>
      </c>
      <c r="K38" s="77">
        <f>[1]曽屋二丁目!P18</f>
        <v>0</v>
      </c>
      <c r="L38" s="78">
        <f>[1]曽屋二丁目!Q18</f>
        <v>0</v>
      </c>
    </row>
    <row r="39" spans="5:12" x14ac:dyDescent="0.15">
      <c r="E39" s="26">
        <v>51</v>
      </c>
      <c r="F39" s="77">
        <f>[1]曽屋二丁目!G25</f>
        <v>4</v>
      </c>
      <c r="G39" s="77">
        <f>[1]曽屋二丁目!H25</f>
        <v>6</v>
      </c>
      <c r="H39" s="78">
        <f>[1]曽屋二丁目!I25</f>
        <v>10</v>
      </c>
      <c r="I39" s="29">
        <v>101</v>
      </c>
      <c r="J39" s="77">
        <f>[1]曽屋二丁目!O19</f>
        <v>0</v>
      </c>
      <c r="K39" s="77">
        <f>[1]曽屋二丁目!P19</f>
        <v>0</v>
      </c>
      <c r="L39" s="78">
        <f>[1]曽屋二丁目!Q19</f>
        <v>0</v>
      </c>
    </row>
    <row r="40" spans="5:12" x14ac:dyDescent="0.15">
      <c r="E40" s="26">
        <v>52</v>
      </c>
      <c r="F40" s="77">
        <f>[1]曽屋二丁目!G26</f>
        <v>5</v>
      </c>
      <c r="G40" s="77">
        <f>[1]曽屋二丁目!H26</f>
        <v>3</v>
      </c>
      <c r="H40" s="78">
        <f>[1]曽屋二丁目!I26</f>
        <v>8</v>
      </c>
      <c r="I40" s="29">
        <v>102</v>
      </c>
      <c r="J40" s="77">
        <f>[1]曽屋二丁目!O20</f>
        <v>0</v>
      </c>
      <c r="K40" s="77">
        <f>[1]曽屋二丁目!P20</f>
        <v>1</v>
      </c>
      <c r="L40" s="78">
        <f>[1]曽屋二丁目!Q20</f>
        <v>1</v>
      </c>
    </row>
    <row r="41" spans="5:12" x14ac:dyDescent="0.15">
      <c r="E41" s="26">
        <v>53</v>
      </c>
      <c r="F41" s="77">
        <f>[1]曽屋二丁目!G27</f>
        <v>7</v>
      </c>
      <c r="G41" s="77">
        <f>[1]曽屋二丁目!H27</f>
        <v>3</v>
      </c>
      <c r="H41" s="78">
        <f>[1]曽屋二丁目!I27</f>
        <v>10</v>
      </c>
      <c r="I41" s="29">
        <v>103</v>
      </c>
      <c r="J41" s="77">
        <f>[1]曽屋二丁目!O21</f>
        <v>0</v>
      </c>
      <c r="K41" s="77">
        <f>[1]曽屋二丁目!P21</f>
        <v>0</v>
      </c>
      <c r="L41" s="78">
        <f>[1]曽屋二丁目!Q21</f>
        <v>0</v>
      </c>
    </row>
    <row r="42" spans="5:12" x14ac:dyDescent="0.15">
      <c r="E42" s="26">
        <v>54</v>
      </c>
      <c r="F42" s="77">
        <f>[1]曽屋二丁目!G28</f>
        <v>3</v>
      </c>
      <c r="G42" s="77">
        <f>[1]曽屋二丁目!H28</f>
        <v>6</v>
      </c>
      <c r="H42" s="78">
        <f>[1]曽屋二丁目!I28</f>
        <v>9</v>
      </c>
      <c r="I42" s="29">
        <v>104</v>
      </c>
      <c r="J42" s="77">
        <f>[1]曽屋二丁目!O22</f>
        <v>0</v>
      </c>
      <c r="K42" s="77">
        <f>[1]曽屋二丁目!P22</f>
        <v>0</v>
      </c>
      <c r="L42" s="78">
        <f>[1]曽屋二丁目!Q22</f>
        <v>0</v>
      </c>
    </row>
    <row r="43" spans="5:12" x14ac:dyDescent="0.15">
      <c r="E43" s="26">
        <v>55</v>
      </c>
      <c r="F43" s="77">
        <f>[1]曽屋二丁目!G29</f>
        <v>8</v>
      </c>
      <c r="G43" s="77">
        <f>[1]曽屋二丁目!H29</f>
        <v>3</v>
      </c>
      <c r="H43" s="78">
        <f>[1]曽屋二丁目!I29</f>
        <v>11</v>
      </c>
      <c r="I43" s="29">
        <v>105</v>
      </c>
      <c r="J43" s="77">
        <f>[1]曽屋二丁目!O23</f>
        <v>0</v>
      </c>
      <c r="K43" s="77">
        <f>[1]曽屋二丁目!P23</f>
        <v>0</v>
      </c>
      <c r="L43" s="78">
        <f>[1]曽屋二丁目!Q23</f>
        <v>0</v>
      </c>
    </row>
    <row r="44" spans="5:12" x14ac:dyDescent="0.15">
      <c r="E44" s="26">
        <v>56</v>
      </c>
      <c r="F44" s="77">
        <f>[1]曽屋二丁目!K2</f>
        <v>6</v>
      </c>
      <c r="G44" s="77">
        <f>[1]曽屋二丁目!L2</f>
        <v>6</v>
      </c>
      <c r="H44" s="78">
        <f>[1]曽屋二丁目!M2</f>
        <v>12</v>
      </c>
      <c r="I44" s="29">
        <v>106</v>
      </c>
      <c r="J44" s="77">
        <f>[1]曽屋二丁目!O24</f>
        <v>0</v>
      </c>
      <c r="K44" s="77">
        <f>[1]曽屋二丁目!P24</f>
        <v>0</v>
      </c>
      <c r="L44" s="78">
        <f>[1]曽屋二丁目!Q24</f>
        <v>0</v>
      </c>
    </row>
    <row r="45" spans="5:12" x14ac:dyDescent="0.15">
      <c r="E45" s="26">
        <v>57</v>
      </c>
      <c r="F45" s="77">
        <f>[1]曽屋二丁目!K3</f>
        <v>4</v>
      </c>
      <c r="G45" s="77">
        <f>[1]曽屋二丁目!L3</f>
        <v>4</v>
      </c>
      <c r="H45" s="78">
        <f>[1]曽屋二丁目!M3</f>
        <v>8</v>
      </c>
      <c r="I45" s="29">
        <v>107</v>
      </c>
      <c r="J45" s="77">
        <f>[1]曽屋二丁目!O25</f>
        <v>0</v>
      </c>
      <c r="K45" s="77">
        <f>[1]曽屋二丁目!P25</f>
        <v>0</v>
      </c>
      <c r="L45" s="78">
        <f>[1]曽屋二丁目!Q25</f>
        <v>0</v>
      </c>
    </row>
    <row r="46" spans="5:12" ht="14.25" thickBot="1" x14ac:dyDescent="0.2">
      <c r="E46" s="26">
        <v>58</v>
      </c>
      <c r="F46" s="77">
        <f>[1]曽屋二丁目!K4</f>
        <v>1</v>
      </c>
      <c r="G46" s="77">
        <f>[1]曽屋二丁目!L4</f>
        <v>5</v>
      </c>
      <c r="H46" s="78">
        <f>[1]曽屋二丁目!M4</f>
        <v>6</v>
      </c>
      <c r="I46" s="30">
        <v>108</v>
      </c>
      <c r="J46" s="80">
        <f>[1]曽屋二丁目!O26</f>
        <v>0</v>
      </c>
      <c r="K46" s="80">
        <f>[1]曽屋二丁目!P26</f>
        <v>0</v>
      </c>
      <c r="L46" s="81">
        <f>[1]曽屋二丁目!Q26</f>
        <v>0</v>
      </c>
    </row>
    <row r="47" spans="5:12" ht="15" thickTop="1" thickBot="1" x14ac:dyDescent="0.2">
      <c r="E47" s="26">
        <v>59</v>
      </c>
      <c r="F47" s="77">
        <f>[1]曽屋二丁目!K5</f>
        <v>6</v>
      </c>
      <c r="G47" s="77">
        <f>[1]曽屋二丁目!L5</f>
        <v>3</v>
      </c>
      <c r="H47" s="78">
        <f>[1]曽屋二丁目!M5</f>
        <v>9</v>
      </c>
      <c r="I47" s="38" t="s">
        <v>241</v>
      </c>
      <c r="J47" s="83">
        <f>SUM(J3:J46)</f>
        <v>121</v>
      </c>
      <c r="K47" s="83">
        <f>SUM(K3:K46)</f>
        <v>135</v>
      </c>
      <c r="L47" s="40">
        <f>SUM(J47:K47)</f>
        <v>256</v>
      </c>
    </row>
    <row r="48" spans="5:12" x14ac:dyDescent="0.15">
      <c r="E48" s="26">
        <v>60</v>
      </c>
      <c r="F48" s="77">
        <f>[1]曽屋二丁目!K6</f>
        <v>2</v>
      </c>
      <c r="G48" s="77">
        <f>[1]曽屋二丁目!L6</f>
        <v>4</v>
      </c>
      <c r="H48" s="78">
        <f>[1]曽屋二丁目!M6</f>
        <v>6</v>
      </c>
    </row>
    <row r="49" spans="5:12" ht="14.25" thickBot="1" x14ac:dyDescent="0.2">
      <c r="E49" s="26">
        <v>61</v>
      </c>
      <c r="F49" s="77">
        <f>[1]曽屋二丁目!K7</f>
        <v>9</v>
      </c>
      <c r="G49" s="77">
        <f>[1]曽屋二丁目!L7</f>
        <v>4</v>
      </c>
      <c r="H49" s="78">
        <f>[1]曽屋二丁目!M7</f>
        <v>13</v>
      </c>
      <c r="J49" s="10" t="s">
        <v>272</v>
      </c>
      <c r="K49" s="60"/>
      <c r="L49" s="60"/>
    </row>
    <row r="50" spans="5:12" x14ac:dyDescent="0.15">
      <c r="E50" s="26">
        <v>62</v>
      </c>
      <c r="F50" s="77">
        <f>[1]曽屋二丁目!K8</f>
        <v>2</v>
      </c>
      <c r="G50" s="77">
        <f>[1]曽屋二丁目!L8</f>
        <v>4</v>
      </c>
      <c r="H50" s="78">
        <f>[1]曽屋二丁目!M8</f>
        <v>6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[1]曽屋二丁目!K9</f>
        <v>4</v>
      </c>
      <c r="G51" s="77">
        <f>[1]曽屋二丁目!L9</f>
        <v>5</v>
      </c>
      <c r="H51" s="78">
        <f>[1]曽屋二丁目!M9</f>
        <v>9</v>
      </c>
      <c r="J51" s="45">
        <f>SUM(B18,F53,J47)</f>
        <v>375</v>
      </c>
      <c r="K51" s="46">
        <f>SUM(C18,G53,K47)</f>
        <v>360</v>
      </c>
      <c r="L51" s="47">
        <f>SUM(J51:K51)</f>
        <v>735</v>
      </c>
    </row>
    <row r="52" spans="5:12" ht="14.25" thickBot="1" x14ac:dyDescent="0.2">
      <c r="E52" s="30">
        <v>64</v>
      </c>
      <c r="F52" s="80">
        <f>[1]曽屋二丁目!K10</f>
        <v>2</v>
      </c>
      <c r="G52" s="80">
        <f>[1]曽屋二丁目!L10</f>
        <v>6</v>
      </c>
      <c r="H52" s="81">
        <f>[1]曽屋二丁目!M10</f>
        <v>8</v>
      </c>
    </row>
    <row r="53" spans="5:12" ht="15" thickTop="1" thickBot="1" x14ac:dyDescent="0.2">
      <c r="E53" s="34" t="s">
        <v>241</v>
      </c>
      <c r="F53" s="83">
        <f>SUM(F3:F52)</f>
        <v>216</v>
      </c>
      <c r="G53" s="83">
        <f>SUM(G3:G52)</f>
        <v>186</v>
      </c>
      <c r="H53" s="40">
        <f>SUM(F53:G53)</f>
        <v>402</v>
      </c>
    </row>
    <row r="56" spans="5:12" x14ac:dyDescent="0.15">
      <c r="F56" s="49" t="s">
        <v>273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274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[1]寿町!C2</f>
        <v>2</v>
      </c>
      <c r="C3" s="52">
        <f>[1]寿町!D2</f>
        <v>0</v>
      </c>
      <c r="D3" s="20">
        <f>[1]寿町!E2</f>
        <v>2</v>
      </c>
      <c r="E3" s="23">
        <v>15</v>
      </c>
      <c r="F3" s="75">
        <f>[1]寿町!C17</f>
        <v>3</v>
      </c>
      <c r="G3" s="75">
        <f>[1]寿町!D17</f>
        <v>2</v>
      </c>
      <c r="H3" s="76">
        <f>[1]寿町!E17</f>
        <v>5</v>
      </c>
      <c r="I3" s="25">
        <v>65</v>
      </c>
      <c r="J3" s="75">
        <f>[1]寿町!K11</f>
        <v>7</v>
      </c>
      <c r="K3" s="75">
        <f>[1]寿町!L11</f>
        <v>2</v>
      </c>
      <c r="L3" s="76">
        <f>[1]寿町!M11</f>
        <v>9</v>
      </c>
    </row>
    <row r="4" spans="1:12" x14ac:dyDescent="0.15">
      <c r="A4" s="26">
        <v>1</v>
      </c>
      <c r="B4" s="52">
        <f>[1]寿町!C3</f>
        <v>1</v>
      </c>
      <c r="C4" s="52">
        <f>[1]寿町!D3</f>
        <v>1</v>
      </c>
      <c r="D4" s="20">
        <f>[1]寿町!E3</f>
        <v>2</v>
      </c>
      <c r="E4" s="26">
        <v>16</v>
      </c>
      <c r="F4" s="77">
        <f>[1]寿町!C18</f>
        <v>1</v>
      </c>
      <c r="G4" s="77">
        <f>[1]寿町!D18</f>
        <v>3</v>
      </c>
      <c r="H4" s="78">
        <f>[1]寿町!E18</f>
        <v>4</v>
      </c>
      <c r="I4" s="29">
        <v>66</v>
      </c>
      <c r="J4" s="77">
        <f>[1]寿町!K12</f>
        <v>3</v>
      </c>
      <c r="K4" s="77">
        <f>[1]寿町!L12</f>
        <v>3</v>
      </c>
      <c r="L4" s="78">
        <f>[1]寿町!M12</f>
        <v>6</v>
      </c>
    </row>
    <row r="5" spans="1:12" x14ac:dyDescent="0.15">
      <c r="A5" s="26">
        <v>2</v>
      </c>
      <c r="B5" s="52">
        <f>[1]寿町!C4</f>
        <v>1</v>
      </c>
      <c r="C5" s="52">
        <f>[1]寿町!D4</f>
        <v>1</v>
      </c>
      <c r="D5" s="20">
        <f>[1]寿町!E4</f>
        <v>2</v>
      </c>
      <c r="E5" s="26">
        <v>17</v>
      </c>
      <c r="F5" s="77">
        <f>[1]寿町!C19</f>
        <v>0</v>
      </c>
      <c r="G5" s="77">
        <f>[1]寿町!D19</f>
        <v>4</v>
      </c>
      <c r="H5" s="78">
        <f>[1]寿町!E19</f>
        <v>4</v>
      </c>
      <c r="I5" s="29">
        <v>67</v>
      </c>
      <c r="J5" s="77">
        <f>[1]寿町!K13</f>
        <v>1</v>
      </c>
      <c r="K5" s="77">
        <f>[1]寿町!L13</f>
        <v>4</v>
      </c>
      <c r="L5" s="78">
        <f>[1]寿町!M13</f>
        <v>5</v>
      </c>
    </row>
    <row r="6" spans="1:12" x14ac:dyDescent="0.15">
      <c r="A6" s="26">
        <v>3</v>
      </c>
      <c r="B6" s="52">
        <f>[1]寿町!C5</f>
        <v>5</v>
      </c>
      <c r="C6" s="52">
        <f>[1]寿町!D5</f>
        <v>1</v>
      </c>
      <c r="D6" s="20">
        <f>[1]寿町!E5</f>
        <v>6</v>
      </c>
      <c r="E6" s="26">
        <v>18</v>
      </c>
      <c r="F6" s="77">
        <f>[1]寿町!C20</f>
        <v>5</v>
      </c>
      <c r="G6" s="77">
        <f>[1]寿町!D20</f>
        <v>4</v>
      </c>
      <c r="H6" s="78">
        <f>[1]寿町!E20</f>
        <v>9</v>
      </c>
      <c r="I6" s="29">
        <v>68</v>
      </c>
      <c r="J6" s="77">
        <f>[1]寿町!K14</f>
        <v>7</v>
      </c>
      <c r="K6" s="77">
        <f>[1]寿町!L14</f>
        <v>7</v>
      </c>
      <c r="L6" s="78">
        <f>[1]寿町!M14</f>
        <v>14</v>
      </c>
    </row>
    <row r="7" spans="1:12" x14ac:dyDescent="0.15">
      <c r="A7" s="26">
        <v>4</v>
      </c>
      <c r="B7" s="52">
        <f>[1]寿町!C6</f>
        <v>1</v>
      </c>
      <c r="C7" s="52">
        <f>[1]寿町!D6</f>
        <v>1</v>
      </c>
      <c r="D7" s="20">
        <f>[1]寿町!E6</f>
        <v>2</v>
      </c>
      <c r="E7" s="26">
        <v>19</v>
      </c>
      <c r="F7" s="77">
        <f>[1]寿町!C21</f>
        <v>1</v>
      </c>
      <c r="G7" s="77">
        <f>[1]寿町!D21</f>
        <v>2</v>
      </c>
      <c r="H7" s="78">
        <f>[1]寿町!E21</f>
        <v>3</v>
      </c>
      <c r="I7" s="29">
        <v>69</v>
      </c>
      <c r="J7" s="77">
        <f>[1]寿町!K15</f>
        <v>3</v>
      </c>
      <c r="K7" s="77">
        <f>[1]寿町!L15</f>
        <v>8</v>
      </c>
      <c r="L7" s="78">
        <f>[1]寿町!M15</f>
        <v>11</v>
      </c>
    </row>
    <row r="8" spans="1:12" x14ac:dyDescent="0.15">
      <c r="A8" s="26">
        <v>5</v>
      </c>
      <c r="B8" s="52">
        <f>[1]寿町!C7</f>
        <v>2</v>
      </c>
      <c r="C8" s="52">
        <f>[1]寿町!D7</f>
        <v>3</v>
      </c>
      <c r="D8" s="20">
        <f>[1]寿町!E7</f>
        <v>5</v>
      </c>
      <c r="E8" s="26">
        <v>20</v>
      </c>
      <c r="F8" s="77">
        <f>[1]寿町!C22</f>
        <v>4</v>
      </c>
      <c r="G8" s="77">
        <f>[1]寿町!D22</f>
        <v>1</v>
      </c>
      <c r="H8" s="78">
        <f>[1]寿町!E22</f>
        <v>5</v>
      </c>
      <c r="I8" s="29">
        <v>70</v>
      </c>
      <c r="J8" s="77">
        <f>[1]寿町!K16</f>
        <v>4</v>
      </c>
      <c r="K8" s="77">
        <f>[1]寿町!L16</f>
        <v>8</v>
      </c>
      <c r="L8" s="78">
        <f>[1]寿町!M16</f>
        <v>12</v>
      </c>
    </row>
    <row r="9" spans="1:12" x14ac:dyDescent="0.15">
      <c r="A9" s="26">
        <v>6</v>
      </c>
      <c r="B9" s="52">
        <f>[1]寿町!C8</f>
        <v>4</v>
      </c>
      <c r="C9" s="52">
        <f>[1]寿町!D8</f>
        <v>1</v>
      </c>
      <c r="D9" s="20">
        <f>[1]寿町!E8</f>
        <v>5</v>
      </c>
      <c r="E9" s="26">
        <v>21</v>
      </c>
      <c r="F9" s="77">
        <f>[1]寿町!C23</f>
        <v>6</v>
      </c>
      <c r="G9" s="77">
        <f>[1]寿町!D23</f>
        <v>1</v>
      </c>
      <c r="H9" s="78">
        <f>[1]寿町!E23</f>
        <v>7</v>
      </c>
      <c r="I9" s="29">
        <v>71</v>
      </c>
      <c r="J9" s="77">
        <f>[1]寿町!K17</f>
        <v>5</v>
      </c>
      <c r="K9" s="77">
        <f>[1]寿町!L17</f>
        <v>5</v>
      </c>
      <c r="L9" s="78">
        <f>[1]寿町!M17</f>
        <v>10</v>
      </c>
    </row>
    <row r="10" spans="1:12" x14ac:dyDescent="0.15">
      <c r="A10" s="26">
        <v>7</v>
      </c>
      <c r="B10" s="52">
        <f>[1]寿町!C9</f>
        <v>6</v>
      </c>
      <c r="C10" s="52">
        <f>[1]寿町!D9</f>
        <v>5</v>
      </c>
      <c r="D10" s="20">
        <f>[1]寿町!E9</f>
        <v>11</v>
      </c>
      <c r="E10" s="26">
        <v>22</v>
      </c>
      <c r="F10" s="77">
        <f>[1]寿町!C24</f>
        <v>4</v>
      </c>
      <c r="G10" s="77">
        <f>[1]寿町!D24</f>
        <v>2</v>
      </c>
      <c r="H10" s="78">
        <f>[1]寿町!E24</f>
        <v>6</v>
      </c>
      <c r="I10" s="29">
        <v>72</v>
      </c>
      <c r="J10" s="77">
        <f>[1]寿町!K18</f>
        <v>8</v>
      </c>
      <c r="K10" s="77">
        <f>[1]寿町!L18</f>
        <v>7</v>
      </c>
      <c r="L10" s="78">
        <f>[1]寿町!M18</f>
        <v>15</v>
      </c>
    </row>
    <row r="11" spans="1:12" x14ac:dyDescent="0.15">
      <c r="A11" s="26">
        <v>8</v>
      </c>
      <c r="B11" s="52">
        <f>[1]寿町!C10</f>
        <v>5</v>
      </c>
      <c r="C11" s="52">
        <f>[1]寿町!D10</f>
        <v>2</v>
      </c>
      <c r="D11" s="20">
        <f>[1]寿町!E10</f>
        <v>7</v>
      </c>
      <c r="E11" s="26">
        <v>23</v>
      </c>
      <c r="F11" s="77">
        <f>[1]寿町!C25</f>
        <v>2</v>
      </c>
      <c r="G11" s="77">
        <f>[1]寿町!D25</f>
        <v>3</v>
      </c>
      <c r="H11" s="78">
        <f>[1]寿町!E25</f>
        <v>5</v>
      </c>
      <c r="I11" s="29">
        <v>73</v>
      </c>
      <c r="J11" s="77">
        <f>[1]寿町!K19</f>
        <v>7</v>
      </c>
      <c r="K11" s="77">
        <f>[1]寿町!L19</f>
        <v>9</v>
      </c>
      <c r="L11" s="78">
        <f>[1]寿町!M19</f>
        <v>16</v>
      </c>
    </row>
    <row r="12" spans="1:12" x14ac:dyDescent="0.15">
      <c r="A12" s="26">
        <v>9</v>
      </c>
      <c r="B12" s="52">
        <f>[1]寿町!C11</f>
        <v>10</v>
      </c>
      <c r="C12" s="52">
        <f>[1]寿町!D11</f>
        <v>6</v>
      </c>
      <c r="D12" s="20">
        <f>[1]寿町!E11</f>
        <v>16</v>
      </c>
      <c r="E12" s="26">
        <v>24</v>
      </c>
      <c r="F12" s="77">
        <f>[1]寿町!C26</f>
        <v>0</v>
      </c>
      <c r="G12" s="77">
        <f>[1]寿町!D26</f>
        <v>2</v>
      </c>
      <c r="H12" s="78">
        <f>[1]寿町!E26</f>
        <v>2</v>
      </c>
      <c r="I12" s="29">
        <v>74</v>
      </c>
      <c r="J12" s="77">
        <f>[1]寿町!K20</f>
        <v>2</v>
      </c>
      <c r="K12" s="77">
        <f>[1]寿町!L20</f>
        <v>4</v>
      </c>
      <c r="L12" s="78">
        <f>[1]寿町!M20</f>
        <v>6</v>
      </c>
    </row>
    <row r="13" spans="1:12" x14ac:dyDescent="0.15">
      <c r="A13" s="26">
        <v>10</v>
      </c>
      <c r="B13" s="52">
        <f>[1]寿町!C12</f>
        <v>6</v>
      </c>
      <c r="C13" s="52">
        <f>[1]寿町!D12</f>
        <v>7</v>
      </c>
      <c r="D13" s="20">
        <f>[1]寿町!E12</f>
        <v>13</v>
      </c>
      <c r="E13" s="26">
        <v>25</v>
      </c>
      <c r="F13" s="77">
        <f>[1]寿町!C27</f>
        <v>2</v>
      </c>
      <c r="G13" s="77">
        <f>[1]寿町!D27</f>
        <v>1</v>
      </c>
      <c r="H13" s="78">
        <f>[1]寿町!E27</f>
        <v>3</v>
      </c>
      <c r="I13" s="29">
        <v>75</v>
      </c>
      <c r="J13" s="77">
        <f>[1]寿町!K21</f>
        <v>6</v>
      </c>
      <c r="K13" s="77">
        <f>[1]寿町!L21</f>
        <v>4</v>
      </c>
      <c r="L13" s="78">
        <f>[1]寿町!M21</f>
        <v>10</v>
      </c>
    </row>
    <row r="14" spans="1:12" x14ac:dyDescent="0.15">
      <c r="A14" s="26">
        <v>11</v>
      </c>
      <c r="B14" s="52">
        <f>[1]寿町!C13</f>
        <v>5</v>
      </c>
      <c r="C14" s="52">
        <f>[1]寿町!D13</f>
        <v>8</v>
      </c>
      <c r="D14" s="20">
        <f>[1]寿町!E13</f>
        <v>13</v>
      </c>
      <c r="E14" s="26">
        <v>26</v>
      </c>
      <c r="F14" s="77">
        <f>[1]寿町!C28</f>
        <v>0</v>
      </c>
      <c r="G14" s="77">
        <f>[1]寿町!D28</f>
        <v>1</v>
      </c>
      <c r="H14" s="78">
        <f>[1]寿町!E28</f>
        <v>1</v>
      </c>
      <c r="I14" s="29">
        <v>76</v>
      </c>
      <c r="J14" s="77">
        <f>[1]寿町!K22</f>
        <v>1</v>
      </c>
      <c r="K14" s="77">
        <f>[1]寿町!L22</f>
        <v>1</v>
      </c>
      <c r="L14" s="78">
        <f>[1]寿町!M22</f>
        <v>2</v>
      </c>
    </row>
    <row r="15" spans="1:12" x14ac:dyDescent="0.15">
      <c r="A15" s="26">
        <v>12</v>
      </c>
      <c r="B15" s="52">
        <f>[1]寿町!C14</f>
        <v>8</v>
      </c>
      <c r="C15" s="52">
        <f>[1]寿町!D14</f>
        <v>8</v>
      </c>
      <c r="D15" s="20">
        <f>[1]寿町!E14</f>
        <v>16</v>
      </c>
      <c r="E15" s="26">
        <v>27</v>
      </c>
      <c r="F15" s="77">
        <f>[1]寿町!C29</f>
        <v>0</v>
      </c>
      <c r="G15" s="77">
        <f>[1]寿町!D29</f>
        <v>1</v>
      </c>
      <c r="H15" s="78">
        <f>[1]寿町!E29</f>
        <v>1</v>
      </c>
      <c r="I15" s="29">
        <v>77</v>
      </c>
      <c r="J15" s="77">
        <f>[1]寿町!K23</f>
        <v>7</v>
      </c>
      <c r="K15" s="77">
        <f>[1]寿町!L23</f>
        <v>4</v>
      </c>
      <c r="L15" s="78">
        <f>[1]寿町!M23</f>
        <v>11</v>
      </c>
    </row>
    <row r="16" spans="1:12" x14ac:dyDescent="0.15">
      <c r="A16" s="26">
        <v>13</v>
      </c>
      <c r="B16" s="52">
        <f>[1]寿町!C15</f>
        <v>7</v>
      </c>
      <c r="C16" s="52">
        <f>[1]寿町!D15</f>
        <v>6</v>
      </c>
      <c r="D16" s="20">
        <f>[1]寿町!E15</f>
        <v>13</v>
      </c>
      <c r="E16" s="26">
        <v>28</v>
      </c>
      <c r="F16" s="77">
        <f>[1]寿町!G2</f>
        <v>3</v>
      </c>
      <c r="G16" s="77">
        <f>[1]寿町!H2</f>
        <v>2</v>
      </c>
      <c r="H16" s="78">
        <f>[1]寿町!I2</f>
        <v>5</v>
      </c>
      <c r="I16" s="29">
        <v>78</v>
      </c>
      <c r="J16" s="77">
        <f>[1]寿町!K24</f>
        <v>2</v>
      </c>
      <c r="K16" s="77">
        <f>[1]寿町!L24</f>
        <v>3</v>
      </c>
      <c r="L16" s="78">
        <f>[1]寿町!M24</f>
        <v>5</v>
      </c>
    </row>
    <row r="17" spans="1:12" ht="14.25" thickBot="1" x14ac:dyDescent="0.2">
      <c r="A17" s="30">
        <v>14</v>
      </c>
      <c r="B17" s="54">
        <f>[1]寿町!C16</f>
        <v>6</v>
      </c>
      <c r="C17" s="54">
        <f>[1]寿町!D16</f>
        <v>6</v>
      </c>
      <c r="D17" s="81">
        <f>[1]寿町!E16</f>
        <v>12</v>
      </c>
      <c r="E17" s="26">
        <v>29</v>
      </c>
      <c r="F17" s="77">
        <f>[1]寿町!G3</f>
        <v>2</v>
      </c>
      <c r="G17" s="77">
        <f>[1]寿町!H3</f>
        <v>2</v>
      </c>
      <c r="H17" s="78">
        <f>[1]寿町!I3</f>
        <v>4</v>
      </c>
      <c r="I17" s="29">
        <v>79</v>
      </c>
      <c r="J17" s="77">
        <f>[1]寿町!K25</f>
        <v>5</v>
      </c>
      <c r="K17" s="77">
        <f>[1]寿町!L25</f>
        <v>2</v>
      </c>
      <c r="L17" s="78">
        <f>[1]寿町!M25</f>
        <v>7</v>
      </c>
    </row>
    <row r="18" spans="1:12" ht="15" thickTop="1" thickBot="1" x14ac:dyDescent="0.2">
      <c r="A18" s="34" t="s">
        <v>241</v>
      </c>
      <c r="B18" s="55">
        <f>SUM(B3:B17)</f>
        <v>69</v>
      </c>
      <c r="C18" s="56">
        <f>SUM(C3:C17)</f>
        <v>56</v>
      </c>
      <c r="D18" s="37">
        <f>SUM(B18:C18)</f>
        <v>125</v>
      </c>
      <c r="E18" s="26">
        <v>30</v>
      </c>
      <c r="F18" s="77">
        <f>[1]寿町!G4</f>
        <v>1</v>
      </c>
      <c r="G18" s="77">
        <f>[1]寿町!H4</f>
        <v>1</v>
      </c>
      <c r="H18" s="78">
        <f>[1]寿町!I4</f>
        <v>2</v>
      </c>
      <c r="I18" s="29">
        <v>80</v>
      </c>
      <c r="J18" s="77">
        <f>[1]寿町!K26</f>
        <v>5</v>
      </c>
      <c r="K18" s="77">
        <f>[1]寿町!L26</f>
        <v>2</v>
      </c>
      <c r="L18" s="78">
        <f>[1]寿町!M26</f>
        <v>7</v>
      </c>
    </row>
    <row r="19" spans="1:12" x14ac:dyDescent="0.15">
      <c r="E19" s="26">
        <v>31</v>
      </c>
      <c r="F19" s="77">
        <f>[1]寿町!G5</f>
        <v>5</v>
      </c>
      <c r="G19" s="77">
        <f>[1]寿町!H5</f>
        <v>1</v>
      </c>
      <c r="H19" s="78">
        <f>[1]寿町!I5</f>
        <v>6</v>
      </c>
      <c r="I19" s="29">
        <v>81</v>
      </c>
      <c r="J19" s="77">
        <f>[1]寿町!K27</f>
        <v>2</v>
      </c>
      <c r="K19" s="77">
        <f>[1]寿町!L27</f>
        <v>9</v>
      </c>
      <c r="L19" s="78">
        <f>[1]寿町!M27</f>
        <v>11</v>
      </c>
    </row>
    <row r="20" spans="1:12" x14ac:dyDescent="0.15">
      <c r="E20" s="26">
        <v>32</v>
      </c>
      <c r="F20" s="77">
        <f>[1]寿町!G6</f>
        <v>1</v>
      </c>
      <c r="G20" s="77">
        <f>[1]寿町!H6</f>
        <v>0</v>
      </c>
      <c r="H20" s="78">
        <f>[1]寿町!I6</f>
        <v>1</v>
      </c>
      <c r="I20" s="29">
        <v>82</v>
      </c>
      <c r="J20" s="77">
        <f>[1]寿町!K28</f>
        <v>1</v>
      </c>
      <c r="K20" s="77">
        <f>[1]寿町!L28</f>
        <v>5</v>
      </c>
      <c r="L20" s="78">
        <f>[1]寿町!M28</f>
        <v>6</v>
      </c>
    </row>
    <row r="21" spans="1:12" x14ac:dyDescent="0.15">
      <c r="E21" s="26">
        <v>33</v>
      </c>
      <c r="F21" s="77">
        <f>[1]寿町!G7</f>
        <v>3</v>
      </c>
      <c r="G21" s="77">
        <f>[1]寿町!H7</f>
        <v>1</v>
      </c>
      <c r="H21" s="78">
        <f>[1]寿町!I7</f>
        <v>4</v>
      </c>
      <c r="I21" s="29">
        <v>83</v>
      </c>
      <c r="J21" s="77">
        <f>[1]寿町!K29</f>
        <v>2</v>
      </c>
      <c r="K21" s="77">
        <f>[1]寿町!L29</f>
        <v>5</v>
      </c>
      <c r="L21" s="78">
        <f>[1]寿町!M29</f>
        <v>7</v>
      </c>
    </row>
    <row r="22" spans="1:12" x14ac:dyDescent="0.15">
      <c r="E22" s="26">
        <v>34</v>
      </c>
      <c r="F22" s="77">
        <f>[1]寿町!G8</f>
        <v>3</v>
      </c>
      <c r="G22" s="77">
        <f>[1]寿町!H8</f>
        <v>2</v>
      </c>
      <c r="H22" s="78">
        <f>[1]寿町!I8</f>
        <v>5</v>
      </c>
      <c r="I22" s="29">
        <v>84</v>
      </c>
      <c r="J22" s="77">
        <f>[1]寿町!O2</f>
        <v>1</v>
      </c>
      <c r="K22" s="77">
        <f>[1]寿町!P2</f>
        <v>2</v>
      </c>
      <c r="L22" s="78">
        <f>[1]寿町!Q2</f>
        <v>3</v>
      </c>
    </row>
    <row r="23" spans="1:12" x14ac:dyDescent="0.15">
      <c r="E23" s="26">
        <v>35</v>
      </c>
      <c r="F23" s="77">
        <f>[1]寿町!G9</f>
        <v>2</v>
      </c>
      <c r="G23" s="77">
        <f>[1]寿町!H9</f>
        <v>4</v>
      </c>
      <c r="H23" s="78">
        <f>[1]寿町!I9</f>
        <v>6</v>
      </c>
      <c r="I23" s="29">
        <v>85</v>
      </c>
      <c r="J23" s="77">
        <f>[1]寿町!O3</f>
        <v>1</v>
      </c>
      <c r="K23" s="77">
        <f>[1]寿町!P3</f>
        <v>2</v>
      </c>
      <c r="L23" s="78">
        <f>[1]寿町!Q3</f>
        <v>3</v>
      </c>
    </row>
    <row r="24" spans="1:12" x14ac:dyDescent="0.15">
      <c r="E24" s="26">
        <v>36</v>
      </c>
      <c r="F24" s="77">
        <f>[1]寿町!G10</f>
        <v>3</v>
      </c>
      <c r="G24" s="77">
        <f>[1]寿町!H10</f>
        <v>4</v>
      </c>
      <c r="H24" s="78">
        <f>[1]寿町!I10</f>
        <v>7</v>
      </c>
      <c r="I24" s="29">
        <v>86</v>
      </c>
      <c r="J24" s="77">
        <f>[1]寿町!O4</f>
        <v>1</v>
      </c>
      <c r="K24" s="77">
        <f>[1]寿町!P4</f>
        <v>2</v>
      </c>
      <c r="L24" s="78">
        <f>[1]寿町!Q4</f>
        <v>3</v>
      </c>
    </row>
    <row r="25" spans="1:12" x14ac:dyDescent="0.15">
      <c r="E25" s="26">
        <v>37</v>
      </c>
      <c r="F25" s="77">
        <f>[1]寿町!G11</f>
        <v>5</v>
      </c>
      <c r="G25" s="77">
        <f>[1]寿町!H11</f>
        <v>4</v>
      </c>
      <c r="H25" s="78">
        <f>[1]寿町!I11</f>
        <v>9</v>
      </c>
      <c r="I25" s="29">
        <v>87</v>
      </c>
      <c r="J25" s="77">
        <f>[1]寿町!O5</f>
        <v>0</v>
      </c>
      <c r="K25" s="77">
        <f>[1]寿町!P5</f>
        <v>1</v>
      </c>
      <c r="L25" s="78">
        <f>[1]寿町!Q5</f>
        <v>1</v>
      </c>
    </row>
    <row r="26" spans="1:12" x14ac:dyDescent="0.15">
      <c r="E26" s="26">
        <v>38</v>
      </c>
      <c r="F26" s="77">
        <f>[1]寿町!G12</f>
        <v>8</v>
      </c>
      <c r="G26" s="77">
        <f>[1]寿町!H12</f>
        <v>9</v>
      </c>
      <c r="H26" s="78">
        <f>[1]寿町!I12</f>
        <v>17</v>
      </c>
      <c r="I26" s="29">
        <v>88</v>
      </c>
      <c r="J26" s="77">
        <f>[1]寿町!O6</f>
        <v>0</v>
      </c>
      <c r="K26" s="77">
        <f>[1]寿町!P6</f>
        <v>3</v>
      </c>
      <c r="L26" s="78">
        <f>[1]寿町!Q6</f>
        <v>3</v>
      </c>
    </row>
    <row r="27" spans="1:12" x14ac:dyDescent="0.15">
      <c r="E27" s="26">
        <v>39</v>
      </c>
      <c r="F27" s="77">
        <f>[1]寿町!G13</f>
        <v>8</v>
      </c>
      <c r="G27" s="77">
        <f>[1]寿町!H13</f>
        <v>7</v>
      </c>
      <c r="H27" s="78">
        <f>[1]寿町!I13</f>
        <v>15</v>
      </c>
      <c r="I27" s="29">
        <v>89</v>
      </c>
      <c r="J27" s="77">
        <f>[1]寿町!O7</f>
        <v>0</v>
      </c>
      <c r="K27" s="77">
        <f>[1]寿町!P7</f>
        <v>2</v>
      </c>
      <c r="L27" s="78">
        <f>[1]寿町!Q7</f>
        <v>2</v>
      </c>
    </row>
    <row r="28" spans="1:12" x14ac:dyDescent="0.15">
      <c r="E28" s="26">
        <v>40</v>
      </c>
      <c r="F28" s="77">
        <f>[1]寿町!G14</f>
        <v>8</v>
      </c>
      <c r="G28" s="77">
        <f>[1]寿町!H14</f>
        <v>3</v>
      </c>
      <c r="H28" s="78">
        <f>[1]寿町!I14</f>
        <v>11</v>
      </c>
      <c r="I28" s="29">
        <v>90</v>
      </c>
      <c r="J28" s="77">
        <f>[1]寿町!O8</f>
        <v>0</v>
      </c>
      <c r="K28" s="77">
        <f>[1]寿町!P8</f>
        <v>1</v>
      </c>
      <c r="L28" s="78">
        <f>[1]寿町!Q8</f>
        <v>1</v>
      </c>
    </row>
    <row r="29" spans="1:12" x14ac:dyDescent="0.15">
      <c r="E29" s="26">
        <v>41</v>
      </c>
      <c r="F29" s="77">
        <f>[1]寿町!G15</f>
        <v>7</v>
      </c>
      <c r="G29" s="77">
        <f>[1]寿町!H15</f>
        <v>7</v>
      </c>
      <c r="H29" s="78">
        <f>[1]寿町!I15</f>
        <v>14</v>
      </c>
      <c r="I29" s="29">
        <v>91</v>
      </c>
      <c r="J29" s="77">
        <f>[1]寿町!O9</f>
        <v>0</v>
      </c>
      <c r="K29" s="77">
        <f>[1]寿町!P9</f>
        <v>4</v>
      </c>
      <c r="L29" s="78">
        <f>[1]寿町!Q9</f>
        <v>4</v>
      </c>
    </row>
    <row r="30" spans="1:12" x14ac:dyDescent="0.15">
      <c r="E30" s="26">
        <v>42</v>
      </c>
      <c r="F30" s="77">
        <f>[1]寿町!G16</f>
        <v>6</v>
      </c>
      <c r="G30" s="77">
        <f>[1]寿町!H16</f>
        <v>9</v>
      </c>
      <c r="H30" s="78">
        <f>[1]寿町!I16</f>
        <v>15</v>
      </c>
      <c r="I30" s="29">
        <v>92</v>
      </c>
      <c r="J30" s="77">
        <f>[1]寿町!O10</f>
        <v>0</v>
      </c>
      <c r="K30" s="77">
        <f>[1]寿町!P10</f>
        <v>1</v>
      </c>
      <c r="L30" s="78">
        <f>[1]寿町!Q10</f>
        <v>1</v>
      </c>
    </row>
    <row r="31" spans="1:12" x14ac:dyDescent="0.15">
      <c r="E31" s="26">
        <v>43</v>
      </c>
      <c r="F31" s="77">
        <f>[1]寿町!G17</f>
        <v>12</v>
      </c>
      <c r="G31" s="77">
        <f>[1]寿町!H17</f>
        <v>9</v>
      </c>
      <c r="H31" s="78">
        <f>[1]寿町!I17</f>
        <v>21</v>
      </c>
      <c r="I31" s="29">
        <v>93</v>
      </c>
      <c r="J31" s="77">
        <f>[1]寿町!O11</f>
        <v>0</v>
      </c>
      <c r="K31" s="77">
        <f>[1]寿町!P11</f>
        <v>1</v>
      </c>
      <c r="L31" s="78">
        <f>[1]寿町!Q11</f>
        <v>1</v>
      </c>
    </row>
    <row r="32" spans="1:12" x14ac:dyDescent="0.15">
      <c r="E32" s="26">
        <v>44</v>
      </c>
      <c r="F32" s="77">
        <f>[1]寿町!G18</f>
        <v>9</v>
      </c>
      <c r="G32" s="77">
        <f>[1]寿町!H18</f>
        <v>10</v>
      </c>
      <c r="H32" s="78">
        <f>[1]寿町!I18</f>
        <v>19</v>
      </c>
      <c r="I32" s="29">
        <v>94</v>
      </c>
      <c r="J32" s="77">
        <f>[1]寿町!O12</f>
        <v>0</v>
      </c>
      <c r="K32" s="77">
        <f>[1]寿町!P12</f>
        <v>1</v>
      </c>
      <c r="L32" s="78">
        <f>[1]寿町!Q12</f>
        <v>1</v>
      </c>
    </row>
    <row r="33" spans="5:12" x14ac:dyDescent="0.15">
      <c r="E33" s="26">
        <v>45</v>
      </c>
      <c r="F33" s="77">
        <f>[1]寿町!G19</f>
        <v>17</v>
      </c>
      <c r="G33" s="77">
        <f>[1]寿町!H19</f>
        <v>15</v>
      </c>
      <c r="H33" s="78">
        <f>[1]寿町!I19</f>
        <v>32</v>
      </c>
      <c r="I33" s="29">
        <v>95</v>
      </c>
      <c r="J33" s="77">
        <f>[1]寿町!O13</f>
        <v>0</v>
      </c>
      <c r="K33" s="77">
        <f>[1]寿町!P13</f>
        <v>3</v>
      </c>
      <c r="L33" s="78">
        <f>[1]寿町!Q13</f>
        <v>3</v>
      </c>
    </row>
    <row r="34" spans="5:12" x14ac:dyDescent="0.15">
      <c r="E34" s="26">
        <v>46</v>
      </c>
      <c r="F34" s="77">
        <f>[1]寿町!G20</f>
        <v>5</v>
      </c>
      <c r="G34" s="77">
        <f>[1]寿町!H20</f>
        <v>7</v>
      </c>
      <c r="H34" s="78">
        <f>[1]寿町!I20</f>
        <v>12</v>
      </c>
      <c r="I34" s="29">
        <v>96</v>
      </c>
      <c r="J34" s="77">
        <f>[1]寿町!O14</f>
        <v>0</v>
      </c>
      <c r="K34" s="77">
        <f>[1]寿町!P14</f>
        <v>0</v>
      </c>
      <c r="L34" s="78">
        <f>[1]寿町!Q14</f>
        <v>0</v>
      </c>
    </row>
    <row r="35" spans="5:12" x14ac:dyDescent="0.15">
      <c r="E35" s="26">
        <v>47</v>
      </c>
      <c r="F35" s="77">
        <f>[1]寿町!G21</f>
        <v>10</v>
      </c>
      <c r="G35" s="77">
        <f>[1]寿町!H21</f>
        <v>9</v>
      </c>
      <c r="H35" s="78">
        <f>[1]寿町!I21</f>
        <v>19</v>
      </c>
      <c r="I35" s="29">
        <v>97</v>
      </c>
      <c r="J35" s="77">
        <f>[1]寿町!O15</f>
        <v>0</v>
      </c>
      <c r="K35" s="77">
        <f>[1]寿町!P15</f>
        <v>2</v>
      </c>
      <c r="L35" s="78">
        <f>[1]寿町!Q15</f>
        <v>2</v>
      </c>
    </row>
    <row r="36" spans="5:12" x14ac:dyDescent="0.15">
      <c r="E36" s="26">
        <v>48</v>
      </c>
      <c r="F36" s="77">
        <f>[1]寿町!G22</f>
        <v>9</v>
      </c>
      <c r="G36" s="77">
        <f>[1]寿町!H22</f>
        <v>6</v>
      </c>
      <c r="H36" s="78">
        <f>[1]寿町!I22</f>
        <v>15</v>
      </c>
      <c r="I36" s="29">
        <v>98</v>
      </c>
      <c r="J36" s="77">
        <f>[1]寿町!O16</f>
        <v>0</v>
      </c>
      <c r="K36" s="77">
        <f>[1]寿町!P16</f>
        <v>1</v>
      </c>
      <c r="L36" s="78">
        <f>[1]寿町!Q16</f>
        <v>1</v>
      </c>
    </row>
    <row r="37" spans="5:12" x14ac:dyDescent="0.15">
      <c r="E37" s="26">
        <v>49</v>
      </c>
      <c r="F37" s="77">
        <f>[1]寿町!G23</f>
        <v>4</v>
      </c>
      <c r="G37" s="77">
        <f>[1]寿町!H23</f>
        <v>8</v>
      </c>
      <c r="H37" s="78">
        <f>[1]寿町!I23</f>
        <v>12</v>
      </c>
      <c r="I37" s="29">
        <v>99</v>
      </c>
      <c r="J37" s="77">
        <f>[1]寿町!O17</f>
        <v>0</v>
      </c>
      <c r="K37" s="77">
        <f>[1]寿町!P17</f>
        <v>0</v>
      </c>
      <c r="L37" s="78">
        <f>[1]寿町!Q17</f>
        <v>0</v>
      </c>
    </row>
    <row r="38" spans="5:12" x14ac:dyDescent="0.15">
      <c r="E38" s="26">
        <v>50</v>
      </c>
      <c r="F38" s="77">
        <f>[1]寿町!G24</f>
        <v>6</v>
      </c>
      <c r="G38" s="77">
        <f>[1]寿町!H24</f>
        <v>4</v>
      </c>
      <c r="H38" s="78">
        <f>[1]寿町!I24</f>
        <v>10</v>
      </c>
      <c r="I38" s="29">
        <v>100</v>
      </c>
      <c r="J38" s="77">
        <f>[1]寿町!O18</f>
        <v>0</v>
      </c>
      <c r="K38" s="77">
        <f>[1]寿町!P18</f>
        <v>1</v>
      </c>
      <c r="L38" s="78">
        <f>[1]寿町!Q18</f>
        <v>1</v>
      </c>
    </row>
    <row r="39" spans="5:12" x14ac:dyDescent="0.15">
      <c r="E39" s="26">
        <v>51</v>
      </c>
      <c r="F39" s="77">
        <f>[1]寿町!G25</f>
        <v>4</v>
      </c>
      <c r="G39" s="77">
        <f>[1]寿町!H25</f>
        <v>8</v>
      </c>
      <c r="H39" s="78">
        <f>[1]寿町!I25</f>
        <v>12</v>
      </c>
      <c r="I39" s="29">
        <v>101</v>
      </c>
      <c r="J39" s="77">
        <f>[1]寿町!O19</f>
        <v>0</v>
      </c>
      <c r="K39" s="77">
        <f>[1]寿町!P19</f>
        <v>0</v>
      </c>
      <c r="L39" s="78">
        <f>[1]寿町!Q19</f>
        <v>0</v>
      </c>
    </row>
    <row r="40" spans="5:12" x14ac:dyDescent="0.15">
      <c r="E40" s="26">
        <v>52</v>
      </c>
      <c r="F40" s="77">
        <f>[1]寿町!G26</f>
        <v>8</v>
      </c>
      <c r="G40" s="77">
        <f>[1]寿町!H26</f>
        <v>7</v>
      </c>
      <c r="H40" s="78">
        <f>[1]寿町!I26</f>
        <v>15</v>
      </c>
      <c r="I40" s="29">
        <v>102</v>
      </c>
      <c r="J40" s="77">
        <f>[1]寿町!O20</f>
        <v>0</v>
      </c>
      <c r="K40" s="77">
        <f>[1]寿町!P20</f>
        <v>0</v>
      </c>
      <c r="L40" s="78">
        <f>[1]寿町!Q20</f>
        <v>0</v>
      </c>
    </row>
    <row r="41" spans="5:12" x14ac:dyDescent="0.15">
      <c r="E41" s="26">
        <v>53</v>
      </c>
      <c r="F41" s="77">
        <f>[1]寿町!G27</f>
        <v>9</v>
      </c>
      <c r="G41" s="77">
        <f>[1]寿町!H27</f>
        <v>4</v>
      </c>
      <c r="H41" s="78">
        <f>[1]寿町!I27</f>
        <v>13</v>
      </c>
      <c r="I41" s="29">
        <v>103</v>
      </c>
      <c r="J41" s="77">
        <f>[1]寿町!O21</f>
        <v>0</v>
      </c>
      <c r="K41" s="77">
        <f>[1]寿町!P21</f>
        <v>0</v>
      </c>
      <c r="L41" s="78">
        <f>[1]寿町!Q21</f>
        <v>0</v>
      </c>
    </row>
    <row r="42" spans="5:12" x14ac:dyDescent="0.15">
      <c r="E42" s="26">
        <v>54</v>
      </c>
      <c r="F42" s="77">
        <f>[1]寿町!G28</f>
        <v>7</v>
      </c>
      <c r="G42" s="77">
        <f>[1]寿町!H28</f>
        <v>8</v>
      </c>
      <c r="H42" s="78">
        <f>[1]寿町!I28</f>
        <v>15</v>
      </c>
      <c r="I42" s="29">
        <v>104</v>
      </c>
      <c r="J42" s="77">
        <f>[1]寿町!O22</f>
        <v>0</v>
      </c>
      <c r="K42" s="77">
        <f>[1]寿町!P22</f>
        <v>0</v>
      </c>
      <c r="L42" s="78">
        <f>[1]寿町!Q22</f>
        <v>0</v>
      </c>
    </row>
    <row r="43" spans="5:12" x14ac:dyDescent="0.15">
      <c r="E43" s="26">
        <v>55</v>
      </c>
      <c r="F43" s="77">
        <f>[1]寿町!G29</f>
        <v>6</v>
      </c>
      <c r="G43" s="77">
        <f>[1]寿町!H29</f>
        <v>3</v>
      </c>
      <c r="H43" s="78">
        <f>[1]寿町!I29</f>
        <v>9</v>
      </c>
      <c r="I43" s="29">
        <v>105</v>
      </c>
      <c r="J43" s="77">
        <f>[1]寿町!O23</f>
        <v>0</v>
      </c>
      <c r="K43" s="77">
        <f>[1]寿町!P23</f>
        <v>0</v>
      </c>
      <c r="L43" s="78">
        <f>[1]寿町!Q23</f>
        <v>0</v>
      </c>
    </row>
    <row r="44" spans="5:12" x14ac:dyDescent="0.15">
      <c r="E44" s="26">
        <v>56</v>
      </c>
      <c r="F44" s="77">
        <f>[1]寿町!K2</f>
        <v>3</v>
      </c>
      <c r="G44" s="77">
        <f>[1]寿町!L2</f>
        <v>2</v>
      </c>
      <c r="H44" s="78">
        <f>[1]寿町!M2</f>
        <v>5</v>
      </c>
      <c r="I44" s="29">
        <v>106</v>
      </c>
      <c r="J44" s="77">
        <f>[1]寿町!O24</f>
        <v>0</v>
      </c>
      <c r="K44" s="77">
        <f>[1]寿町!P24</f>
        <v>0</v>
      </c>
      <c r="L44" s="78">
        <f>[1]寿町!Q24</f>
        <v>0</v>
      </c>
    </row>
    <row r="45" spans="5:12" x14ac:dyDescent="0.15">
      <c r="E45" s="26">
        <v>57</v>
      </c>
      <c r="F45" s="77">
        <f>[1]寿町!K3</f>
        <v>6</v>
      </c>
      <c r="G45" s="77">
        <f>[1]寿町!L3</f>
        <v>6</v>
      </c>
      <c r="H45" s="78">
        <f>[1]寿町!M3</f>
        <v>12</v>
      </c>
      <c r="I45" s="29">
        <v>107</v>
      </c>
      <c r="J45" s="77">
        <f>[1]寿町!O25</f>
        <v>0</v>
      </c>
      <c r="K45" s="77">
        <f>[1]寿町!P25</f>
        <v>0</v>
      </c>
      <c r="L45" s="78">
        <f>[1]寿町!Q25</f>
        <v>0</v>
      </c>
    </row>
    <row r="46" spans="5:12" ht="14.25" thickBot="1" x14ac:dyDescent="0.2">
      <c r="E46" s="26">
        <v>58</v>
      </c>
      <c r="F46" s="77">
        <f>[1]寿町!K4</f>
        <v>3</v>
      </c>
      <c r="G46" s="77">
        <f>[1]寿町!L4</f>
        <v>3</v>
      </c>
      <c r="H46" s="78">
        <f>[1]寿町!M4</f>
        <v>6</v>
      </c>
      <c r="I46" s="30">
        <v>108</v>
      </c>
      <c r="J46" s="80">
        <f>[1]寿町!O26</f>
        <v>0</v>
      </c>
      <c r="K46" s="80">
        <f>[1]寿町!P26</f>
        <v>0</v>
      </c>
      <c r="L46" s="81">
        <f>[1]寿町!Q26</f>
        <v>0</v>
      </c>
    </row>
    <row r="47" spans="5:12" ht="15" thickTop="1" thickBot="1" x14ac:dyDescent="0.2">
      <c r="E47" s="26">
        <v>59</v>
      </c>
      <c r="F47" s="77">
        <f>[1]寿町!K5</f>
        <v>3</v>
      </c>
      <c r="G47" s="77">
        <f>[1]寿町!L5</f>
        <v>3</v>
      </c>
      <c r="H47" s="78">
        <f>[1]寿町!M5</f>
        <v>6</v>
      </c>
      <c r="I47" s="38" t="s">
        <v>241</v>
      </c>
      <c r="J47" s="83">
        <f>SUM(J3:J46)</f>
        <v>81</v>
      </c>
      <c r="K47" s="83">
        <f>SUM(K3:K46)</f>
        <v>119</v>
      </c>
      <c r="L47" s="40">
        <f>SUM(J47:K47)</f>
        <v>200</v>
      </c>
    </row>
    <row r="48" spans="5:12" x14ac:dyDescent="0.15">
      <c r="E48" s="26">
        <v>60</v>
      </c>
      <c r="F48" s="77">
        <f>[1]寿町!K6</f>
        <v>2</v>
      </c>
      <c r="G48" s="77">
        <f>[1]寿町!L6</f>
        <v>3</v>
      </c>
      <c r="H48" s="78">
        <f>[1]寿町!M6</f>
        <v>5</v>
      </c>
    </row>
    <row r="49" spans="5:12" ht="14.25" thickBot="1" x14ac:dyDescent="0.2">
      <c r="E49" s="26">
        <v>61</v>
      </c>
      <c r="F49" s="77">
        <f>[1]寿町!K7</f>
        <v>5</v>
      </c>
      <c r="G49" s="77">
        <f>[1]寿町!L7</f>
        <v>3</v>
      </c>
      <c r="H49" s="78">
        <f>[1]寿町!M7</f>
        <v>8</v>
      </c>
      <c r="J49" s="10" t="s">
        <v>275</v>
      </c>
      <c r="K49" s="60"/>
      <c r="L49" s="60"/>
    </row>
    <row r="50" spans="5:12" x14ac:dyDescent="0.15">
      <c r="E50" s="26">
        <v>62</v>
      </c>
      <c r="F50" s="77">
        <f>[1]寿町!K8</f>
        <v>2</v>
      </c>
      <c r="G50" s="77">
        <f>[1]寿町!L8</f>
        <v>0</v>
      </c>
      <c r="H50" s="78">
        <f>[1]寿町!M8</f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[1]寿町!K9</f>
        <v>1</v>
      </c>
      <c r="G51" s="77">
        <f>[1]寿町!L9</f>
        <v>1</v>
      </c>
      <c r="H51" s="78">
        <f>[1]寿町!M9</f>
        <v>2</v>
      </c>
      <c r="J51" s="45">
        <f>SUM(B18,F53,J47)</f>
        <v>377</v>
      </c>
      <c r="K51" s="46">
        <f>SUM(C18,G53,K47)</f>
        <v>379</v>
      </c>
      <c r="L51" s="47">
        <f>SUM(J51:K51)</f>
        <v>756</v>
      </c>
    </row>
    <row r="52" spans="5:12" ht="14.25" thickBot="1" x14ac:dyDescent="0.2">
      <c r="E52" s="30">
        <v>64</v>
      </c>
      <c r="F52" s="80">
        <f>[1]寿町!K10</f>
        <v>3</v>
      </c>
      <c r="G52" s="80">
        <f>[1]寿町!L10</f>
        <v>2</v>
      </c>
      <c r="H52" s="81">
        <f>[1]寿町!M10</f>
        <v>5</v>
      </c>
    </row>
    <row r="53" spans="5:12" ht="15" thickTop="1" thickBot="1" x14ac:dyDescent="0.2">
      <c r="E53" s="34" t="s">
        <v>241</v>
      </c>
      <c r="F53" s="83">
        <f>SUM(F3:F52)</f>
        <v>227</v>
      </c>
      <c r="G53" s="83">
        <f>SUM(G3:G52)</f>
        <v>204</v>
      </c>
      <c r="H53" s="40">
        <f>SUM(F53:G53)</f>
        <v>431</v>
      </c>
    </row>
    <row r="56" spans="5:12" x14ac:dyDescent="0.15">
      <c r="F56" s="49" t="s">
        <v>276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277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[1]栄町!C2</f>
        <v>1</v>
      </c>
      <c r="C3" s="52">
        <f>[1]栄町!D2</f>
        <v>1</v>
      </c>
      <c r="D3" s="20">
        <f>[1]栄町!E2</f>
        <v>2</v>
      </c>
      <c r="E3" s="23">
        <v>15</v>
      </c>
      <c r="F3" s="75">
        <f>[1]栄町!C17</f>
        <v>2</v>
      </c>
      <c r="G3" s="75">
        <f>[1]栄町!D17</f>
        <v>0</v>
      </c>
      <c r="H3" s="76">
        <f>[1]栄町!E17</f>
        <v>2</v>
      </c>
      <c r="I3" s="25">
        <v>65</v>
      </c>
      <c r="J3" s="75">
        <f>[1]栄町!K11</f>
        <v>2</v>
      </c>
      <c r="K3" s="75">
        <f>[1]栄町!L11</f>
        <v>6</v>
      </c>
      <c r="L3" s="76">
        <f>[1]栄町!M11</f>
        <v>8</v>
      </c>
    </row>
    <row r="4" spans="1:12" x14ac:dyDescent="0.15">
      <c r="A4" s="26">
        <v>1</v>
      </c>
      <c r="B4" s="52">
        <f>[1]栄町!C3</f>
        <v>2</v>
      </c>
      <c r="C4" s="52">
        <f>[1]栄町!D3</f>
        <v>0</v>
      </c>
      <c r="D4" s="20">
        <f>[1]栄町!E3</f>
        <v>2</v>
      </c>
      <c r="E4" s="26">
        <v>16</v>
      </c>
      <c r="F4" s="77">
        <f>[1]栄町!C18</f>
        <v>1</v>
      </c>
      <c r="G4" s="77">
        <f>[1]栄町!D18</f>
        <v>1</v>
      </c>
      <c r="H4" s="78">
        <f>[1]栄町!E18</f>
        <v>2</v>
      </c>
      <c r="I4" s="29">
        <v>66</v>
      </c>
      <c r="J4" s="77">
        <f>[1]栄町!K12</f>
        <v>1</v>
      </c>
      <c r="K4" s="77">
        <f>[1]栄町!L12</f>
        <v>1</v>
      </c>
      <c r="L4" s="78">
        <f>[1]栄町!M12</f>
        <v>2</v>
      </c>
    </row>
    <row r="5" spans="1:12" x14ac:dyDescent="0.15">
      <c r="A5" s="26">
        <v>2</v>
      </c>
      <c r="B5" s="52">
        <f>[1]栄町!C4</f>
        <v>0</v>
      </c>
      <c r="C5" s="52">
        <f>[1]栄町!D4</f>
        <v>0</v>
      </c>
      <c r="D5" s="20">
        <f>[1]栄町!E4</f>
        <v>0</v>
      </c>
      <c r="E5" s="26">
        <v>17</v>
      </c>
      <c r="F5" s="77">
        <f>[1]栄町!C19</f>
        <v>1</v>
      </c>
      <c r="G5" s="77">
        <f>[1]栄町!D19</f>
        <v>0</v>
      </c>
      <c r="H5" s="78">
        <f>[1]栄町!E19</f>
        <v>1</v>
      </c>
      <c r="I5" s="29">
        <v>67</v>
      </c>
      <c r="J5" s="77">
        <f>[1]栄町!K13</f>
        <v>4</v>
      </c>
      <c r="K5" s="77">
        <f>[1]栄町!L13</f>
        <v>6</v>
      </c>
      <c r="L5" s="78">
        <f>[1]栄町!M13</f>
        <v>10</v>
      </c>
    </row>
    <row r="6" spans="1:12" x14ac:dyDescent="0.15">
      <c r="A6" s="26">
        <v>3</v>
      </c>
      <c r="B6" s="52">
        <f>[1]栄町!C5</f>
        <v>1</v>
      </c>
      <c r="C6" s="52">
        <f>[1]栄町!D5</f>
        <v>1</v>
      </c>
      <c r="D6" s="20">
        <f>[1]栄町!E5</f>
        <v>2</v>
      </c>
      <c r="E6" s="26">
        <v>18</v>
      </c>
      <c r="F6" s="77">
        <f>[1]栄町!C20</f>
        <v>0</v>
      </c>
      <c r="G6" s="77">
        <f>[1]栄町!D20</f>
        <v>4</v>
      </c>
      <c r="H6" s="78">
        <f>[1]栄町!E20</f>
        <v>4</v>
      </c>
      <c r="I6" s="29">
        <v>68</v>
      </c>
      <c r="J6" s="77">
        <f>[1]栄町!K14</f>
        <v>2</v>
      </c>
      <c r="K6" s="77">
        <f>[1]栄町!L14</f>
        <v>3</v>
      </c>
      <c r="L6" s="78">
        <f>[1]栄町!M14</f>
        <v>5</v>
      </c>
    </row>
    <row r="7" spans="1:12" x14ac:dyDescent="0.15">
      <c r="A7" s="26">
        <v>4</v>
      </c>
      <c r="B7" s="52">
        <f>[1]栄町!C6</f>
        <v>1</v>
      </c>
      <c r="C7" s="52">
        <f>[1]栄町!D6</f>
        <v>1</v>
      </c>
      <c r="D7" s="20">
        <f>[1]栄町!E6</f>
        <v>2</v>
      </c>
      <c r="E7" s="26">
        <v>19</v>
      </c>
      <c r="F7" s="77">
        <f>[1]栄町!C21</f>
        <v>1</v>
      </c>
      <c r="G7" s="77">
        <f>[1]栄町!D21</f>
        <v>2</v>
      </c>
      <c r="H7" s="78">
        <f>[1]栄町!E21</f>
        <v>3</v>
      </c>
      <c r="I7" s="29">
        <v>69</v>
      </c>
      <c r="J7" s="77">
        <f>[1]栄町!K15</f>
        <v>1</v>
      </c>
      <c r="K7" s="77">
        <f>[1]栄町!L15</f>
        <v>3</v>
      </c>
      <c r="L7" s="78">
        <f>[1]栄町!M15</f>
        <v>4</v>
      </c>
    </row>
    <row r="8" spans="1:12" x14ac:dyDescent="0.15">
      <c r="A8" s="26">
        <v>5</v>
      </c>
      <c r="B8" s="52">
        <f>[1]栄町!C7</f>
        <v>0</v>
      </c>
      <c r="C8" s="52">
        <f>[1]栄町!D7</f>
        <v>0</v>
      </c>
      <c r="D8" s="20">
        <f>[1]栄町!E7</f>
        <v>0</v>
      </c>
      <c r="E8" s="26">
        <v>20</v>
      </c>
      <c r="F8" s="77">
        <f>[1]栄町!C22</f>
        <v>2</v>
      </c>
      <c r="G8" s="77">
        <f>[1]栄町!D22</f>
        <v>1</v>
      </c>
      <c r="H8" s="78">
        <f>[1]栄町!E22</f>
        <v>3</v>
      </c>
      <c r="I8" s="29">
        <v>70</v>
      </c>
      <c r="J8" s="77">
        <f>[1]栄町!K16</f>
        <v>6</v>
      </c>
      <c r="K8" s="77">
        <f>[1]栄町!L16</f>
        <v>7</v>
      </c>
      <c r="L8" s="78">
        <f>[1]栄町!M16</f>
        <v>13</v>
      </c>
    </row>
    <row r="9" spans="1:12" x14ac:dyDescent="0.15">
      <c r="A9" s="26">
        <v>6</v>
      </c>
      <c r="B9" s="52">
        <f>[1]栄町!C8</f>
        <v>1</v>
      </c>
      <c r="C9" s="52">
        <f>[1]栄町!D8</f>
        <v>3</v>
      </c>
      <c r="D9" s="20">
        <f>[1]栄町!E8</f>
        <v>4</v>
      </c>
      <c r="E9" s="26">
        <v>21</v>
      </c>
      <c r="F9" s="77">
        <f>[1]栄町!C23</f>
        <v>1</v>
      </c>
      <c r="G9" s="77">
        <f>[1]栄町!D23</f>
        <v>3</v>
      </c>
      <c r="H9" s="78">
        <f>[1]栄町!E23</f>
        <v>4</v>
      </c>
      <c r="I9" s="29">
        <v>71</v>
      </c>
      <c r="J9" s="77">
        <f>[1]栄町!K17</f>
        <v>5</v>
      </c>
      <c r="K9" s="77">
        <f>[1]栄町!L17</f>
        <v>4</v>
      </c>
      <c r="L9" s="78">
        <f>[1]栄町!M17</f>
        <v>9</v>
      </c>
    </row>
    <row r="10" spans="1:12" x14ac:dyDescent="0.15">
      <c r="A10" s="26">
        <v>7</v>
      </c>
      <c r="B10" s="52">
        <f>[1]栄町!C9</f>
        <v>1</v>
      </c>
      <c r="C10" s="52">
        <f>[1]栄町!D9</f>
        <v>0</v>
      </c>
      <c r="D10" s="20">
        <f>[1]栄町!E9</f>
        <v>1</v>
      </c>
      <c r="E10" s="26">
        <v>22</v>
      </c>
      <c r="F10" s="77">
        <f>[1]栄町!C24</f>
        <v>0</v>
      </c>
      <c r="G10" s="77">
        <f>[1]栄町!D24</f>
        <v>0</v>
      </c>
      <c r="H10" s="78">
        <f>[1]栄町!E24</f>
        <v>0</v>
      </c>
      <c r="I10" s="29">
        <v>72</v>
      </c>
      <c r="J10" s="77">
        <f>[1]栄町!K18</f>
        <v>5</v>
      </c>
      <c r="K10" s="77">
        <f>[1]栄町!L18</f>
        <v>3</v>
      </c>
      <c r="L10" s="78">
        <f>[1]栄町!M18</f>
        <v>8</v>
      </c>
    </row>
    <row r="11" spans="1:12" x14ac:dyDescent="0.15">
      <c r="A11" s="26">
        <v>8</v>
      </c>
      <c r="B11" s="52">
        <f>[1]栄町!C10</f>
        <v>1</v>
      </c>
      <c r="C11" s="52">
        <f>[1]栄町!D10</f>
        <v>0</v>
      </c>
      <c r="D11" s="20">
        <f>[1]栄町!E10</f>
        <v>1</v>
      </c>
      <c r="E11" s="26">
        <v>23</v>
      </c>
      <c r="F11" s="77">
        <f>[1]栄町!C25</f>
        <v>2</v>
      </c>
      <c r="G11" s="77">
        <f>[1]栄町!D25</f>
        <v>2</v>
      </c>
      <c r="H11" s="78">
        <f>[1]栄町!E25</f>
        <v>4</v>
      </c>
      <c r="I11" s="29">
        <v>73</v>
      </c>
      <c r="J11" s="77">
        <f>[1]栄町!K19</f>
        <v>1</v>
      </c>
      <c r="K11" s="77">
        <f>[1]栄町!L19</f>
        <v>1</v>
      </c>
      <c r="L11" s="78">
        <f>[1]栄町!M19</f>
        <v>2</v>
      </c>
    </row>
    <row r="12" spans="1:12" x14ac:dyDescent="0.15">
      <c r="A12" s="26">
        <v>9</v>
      </c>
      <c r="B12" s="52">
        <f>[1]栄町!C11</f>
        <v>1</v>
      </c>
      <c r="C12" s="52">
        <f>[1]栄町!D11</f>
        <v>1</v>
      </c>
      <c r="D12" s="20">
        <f>[1]栄町!E11</f>
        <v>2</v>
      </c>
      <c r="E12" s="26">
        <v>24</v>
      </c>
      <c r="F12" s="77">
        <f>[1]栄町!C26</f>
        <v>1</v>
      </c>
      <c r="G12" s="77">
        <f>[1]栄町!D26</f>
        <v>5</v>
      </c>
      <c r="H12" s="78">
        <f>[1]栄町!E26</f>
        <v>6</v>
      </c>
      <c r="I12" s="29">
        <v>74</v>
      </c>
      <c r="J12" s="77">
        <f>[1]栄町!K20</f>
        <v>2</v>
      </c>
      <c r="K12" s="77">
        <f>[1]栄町!L20</f>
        <v>4</v>
      </c>
      <c r="L12" s="78">
        <f>[1]栄町!M20</f>
        <v>6</v>
      </c>
    </row>
    <row r="13" spans="1:12" x14ac:dyDescent="0.15">
      <c r="A13" s="26">
        <v>10</v>
      </c>
      <c r="B13" s="52">
        <f>[1]栄町!C12</f>
        <v>3</v>
      </c>
      <c r="C13" s="52">
        <f>[1]栄町!D12</f>
        <v>0</v>
      </c>
      <c r="D13" s="20">
        <f>[1]栄町!E12</f>
        <v>3</v>
      </c>
      <c r="E13" s="26">
        <v>25</v>
      </c>
      <c r="F13" s="77">
        <f>[1]栄町!C27</f>
        <v>1</v>
      </c>
      <c r="G13" s="77">
        <f>[1]栄町!D27</f>
        <v>2</v>
      </c>
      <c r="H13" s="78">
        <f>[1]栄町!E27</f>
        <v>3</v>
      </c>
      <c r="I13" s="29">
        <v>75</v>
      </c>
      <c r="J13" s="77">
        <f>[1]栄町!K21</f>
        <v>4</v>
      </c>
      <c r="K13" s="77">
        <f>[1]栄町!L21</f>
        <v>8</v>
      </c>
      <c r="L13" s="78">
        <f>[1]栄町!M21</f>
        <v>12</v>
      </c>
    </row>
    <row r="14" spans="1:12" x14ac:dyDescent="0.15">
      <c r="A14" s="26">
        <v>11</v>
      </c>
      <c r="B14" s="52">
        <f>[1]栄町!C13</f>
        <v>3</v>
      </c>
      <c r="C14" s="52">
        <f>[1]栄町!D13</f>
        <v>0</v>
      </c>
      <c r="D14" s="20">
        <f>[1]栄町!E13</f>
        <v>3</v>
      </c>
      <c r="E14" s="26">
        <v>26</v>
      </c>
      <c r="F14" s="77">
        <f>[1]栄町!C28</f>
        <v>0</v>
      </c>
      <c r="G14" s="77">
        <f>[1]栄町!D28</f>
        <v>2</v>
      </c>
      <c r="H14" s="78">
        <f>[1]栄町!E28</f>
        <v>2</v>
      </c>
      <c r="I14" s="29">
        <v>76</v>
      </c>
      <c r="J14" s="77">
        <f>[1]栄町!K22</f>
        <v>2</v>
      </c>
      <c r="K14" s="77">
        <f>[1]栄町!L22</f>
        <v>4</v>
      </c>
      <c r="L14" s="78">
        <f>[1]栄町!M22</f>
        <v>6</v>
      </c>
    </row>
    <row r="15" spans="1:12" x14ac:dyDescent="0.15">
      <c r="A15" s="26">
        <v>12</v>
      </c>
      <c r="B15" s="52">
        <f>[1]栄町!C14</f>
        <v>3</v>
      </c>
      <c r="C15" s="52">
        <f>[1]栄町!D14</f>
        <v>2</v>
      </c>
      <c r="D15" s="20">
        <f>[1]栄町!E14</f>
        <v>5</v>
      </c>
      <c r="E15" s="26">
        <v>27</v>
      </c>
      <c r="F15" s="77">
        <f>[1]栄町!C29</f>
        <v>1</v>
      </c>
      <c r="G15" s="77">
        <f>[1]栄町!D29</f>
        <v>2</v>
      </c>
      <c r="H15" s="78">
        <f>[1]栄町!E29</f>
        <v>3</v>
      </c>
      <c r="I15" s="29">
        <v>77</v>
      </c>
      <c r="J15" s="77">
        <f>[1]栄町!K23</f>
        <v>5</v>
      </c>
      <c r="K15" s="77">
        <f>[1]栄町!L23</f>
        <v>5</v>
      </c>
      <c r="L15" s="78">
        <f>[1]栄町!M23</f>
        <v>10</v>
      </c>
    </row>
    <row r="16" spans="1:12" x14ac:dyDescent="0.15">
      <c r="A16" s="26">
        <v>13</v>
      </c>
      <c r="B16" s="52">
        <f>[1]栄町!C15</f>
        <v>0</v>
      </c>
      <c r="C16" s="52">
        <f>[1]栄町!D15</f>
        <v>1</v>
      </c>
      <c r="D16" s="20">
        <f>[1]栄町!E15</f>
        <v>1</v>
      </c>
      <c r="E16" s="26">
        <v>28</v>
      </c>
      <c r="F16" s="77">
        <f>[1]栄町!G2</f>
        <v>3</v>
      </c>
      <c r="G16" s="77">
        <f>[1]栄町!H2</f>
        <v>2</v>
      </c>
      <c r="H16" s="78">
        <f>[1]栄町!I2</f>
        <v>5</v>
      </c>
      <c r="I16" s="29">
        <v>78</v>
      </c>
      <c r="J16" s="77">
        <f>[1]栄町!K24</f>
        <v>4</v>
      </c>
      <c r="K16" s="77">
        <f>[1]栄町!L24</f>
        <v>6</v>
      </c>
      <c r="L16" s="78">
        <f>[1]栄町!M24</f>
        <v>10</v>
      </c>
    </row>
    <row r="17" spans="1:12" ht="14.25" thickBot="1" x14ac:dyDescent="0.2">
      <c r="A17" s="30">
        <v>14</v>
      </c>
      <c r="B17" s="54">
        <f>[1]栄町!C16</f>
        <v>4</v>
      </c>
      <c r="C17" s="54">
        <f>[1]栄町!D16</f>
        <v>1</v>
      </c>
      <c r="D17" s="81">
        <f>[1]栄町!E16</f>
        <v>5</v>
      </c>
      <c r="E17" s="26">
        <v>29</v>
      </c>
      <c r="F17" s="77">
        <f>[1]栄町!G3</f>
        <v>1</v>
      </c>
      <c r="G17" s="77">
        <f>[1]栄町!H3</f>
        <v>0</v>
      </c>
      <c r="H17" s="78">
        <f>[1]栄町!I3</f>
        <v>1</v>
      </c>
      <c r="I17" s="29">
        <v>79</v>
      </c>
      <c r="J17" s="77">
        <f>[1]栄町!K25</f>
        <v>0</v>
      </c>
      <c r="K17" s="77">
        <f>[1]栄町!L25</f>
        <v>3</v>
      </c>
      <c r="L17" s="78">
        <f>[1]栄町!M25</f>
        <v>3</v>
      </c>
    </row>
    <row r="18" spans="1:12" ht="15" thickTop="1" thickBot="1" x14ac:dyDescent="0.2">
      <c r="A18" s="34" t="s">
        <v>241</v>
      </c>
      <c r="B18" s="55">
        <f>SUM(B3:B17)</f>
        <v>22</v>
      </c>
      <c r="C18" s="56">
        <f>SUM(C3:C17)</f>
        <v>11</v>
      </c>
      <c r="D18" s="37">
        <f>SUM(B18:C18)</f>
        <v>33</v>
      </c>
      <c r="E18" s="26">
        <v>30</v>
      </c>
      <c r="F18" s="77">
        <f>[1]栄町!G4</f>
        <v>1</v>
      </c>
      <c r="G18" s="77">
        <f>[1]栄町!H4</f>
        <v>2</v>
      </c>
      <c r="H18" s="78">
        <f>[1]栄町!I4</f>
        <v>3</v>
      </c>
      <c r="I18" s="29">
        <v>80</v>
      </c>
      <c r="J18" s="77">
        <f>[1]栄町!K26</f>
        <v>3</v>
      </c>
      <c r="K18" s="77">
        <f>[1]栄町!L26</f>
        <v>4</v>
      </c>
      <c r="L18" s="78">
        <f>[1]栄町!M26</f>
        <v>7</v>
      </c>
    </row>
    <row r="19" spans="1:12" x14ac:dyDescent="0.15">
      <c r="E19" s="26">
        <v>31</v>
      </c>
      <c r="F19" s="77">
        <f>[1]栄町!G5</f>
        <v>2</v>
      </c>
      <c r="G19" s="77">
        <f>[1]栄町!H5</f>
        <v>1</v>
      </c>
      <c r="H19" s="78">
        <f>[1]栄町!I5</f>
        <v>3</v>
      </c>
      <c r="I19" s="29">
        <v>81</v>
      </c>
      <c r="J19" s="77">
        <f>[1]栄町!K27</f>
        <v>4</v>
      </c>
      <c r="K19" s="77">
        <f>[1]栄町!L27</f>
        <v>4</v>
      </c>
      <c r="L19" s="78">
        <f>[1]栄町!M27</f>
        <v>8</v>
      </c>
    </row>
    <row r="20" spans="1:12" x14ac:dyDescent="0.15">
      <c r="E20" s="26">
        <v>32</v>
      </c>
      <c r="F20" s="77">
        <f>[1]栄町!G6</f>
        <v>2</v>
      </c>
      <c r="G20" s="77">
        <f>[1]栄町!H6</f>
        <v>3</v>
      </c>
      <c r="H20" s="78">
        <f>[1]栄町!I6</f>
        <v>5</v>
      </c>
      <c r="I20" s="29">
        <v>82</v>
      </c>
      <c r="J20" s="77">
        <f>[1]栄町!K28</f>
        <v>2</v>
      </c>
      <c r="K20" s="77">
        <f>[1]栄町!L28</f>
        <v>4</v>
      </c>
      <c r="L20" s="78">
        <f>[1]栄町!M28</f>
        <v>6</v>
      </c>
    </row>
    <row r="21" spans="1:12" x14ac:dyDescent="0.15">
      <c r="E21" s="26">
        <v>33</v>
      </c>
      <c r="F21" s="77">
        <f>[1]栄町!G7</f>
        <v>6</v>
      </c>
      <c r="G21" s="77">
        <f>[1]栄町!H7</f>
        <v>3</v>
      </c>
      <c r="H21" s="78">
        <f>[1]栄町!I7</f>
        <v>9</v>
      </c>
      <c r="I21" s="29">
        <v>83</v>
      </c>
      <c r="J21" s="77">
        <f>[1]栄町!K29</f>
        <v>1</v>
      </c>
      <c r="K21" s="77">
        <f>[1]栄町!L29</f>
        <v>0</v>
      </c>
      <c r="L21" s="78">
        <f>[1]栄町!M29</f>
        <v>1</v>
      </c>
    </row>
    <row r="22" spans="1:12" x14ac:dyDescent="0.15">
      <c r="E22" s="26">
        <v>34</v>
      </c>
      <c r="F22" s="77">
        <f>[1]栄町!G8</f>
        <v>1</v>
      </c>
      <c r="G22" s="77">
        <f>[1]栄町!H8</f>
        <v>0</v>
      </c>
      <c r="H22" s="78">
        <f>[1]栄町!I8</f>
        <v>1</v>
      </c>
      <c r="I22" s="29">
        <v>84</v>
      </c>
      <c r="J22" s="77">
        <f>[1]栄町!O2</f>
        <v>2</v>
      </c>
      <c r="K22" s="77">
        <f>[1]栄町!P2</f>
        <v>5</v>
      </c>
      <c r="L22" s="78">
        <f>[1]栄町!Q2</f>
        <v>7</v>
      </c>
    </row>
    <row r="23" spans="1:12" x14ac:dyDescent="0.15">
      <c r="E23" s="26">
        <v>35</v>
      </c>
      <c r="F23" s="77">
        <f>[1]栄町!G9</f>
        <v>1</v>
      </c>
      <c r="G23" s="77">
        <f>[1]栄町!H9</f>
        <v>0</v>
      </c>
      <c r="H23" s="78">
        <f>[1]栄町!I9</f>
        <v>1</v>
      </c>
      <c r="I23" s="29">
        <v>85</v>
      </c>
      <c r="J23" s="77">
        <f>[1]栄町!O3</f>
        <v>5</v>
      </c>
      <c r="K23" s="77">
        <f>[1]栄町!P3</f>
        <v>4</v>
      </c>
      <c r="L23" s="78">
        <f>[1]栄町!Q3</f>
        <v>9</v>
      </c>
    </row>
    <row r="24" spans="1:12" x14ac:dyDescent="0.15">
      <c r="E24" s="26">
        <v>36</v>
      </c>
      <c r="F24" s="77">
        <f>[1]栄町!G10</f>
        <v>2</v>
      </c>
      <c r="G24" s="77">
        <f>[1]栄町!H10</f>
        <v>2</v>
      </c>
      <c r="H24" s="78">
        <f>[1]栄町!I10</f>
        <v>4</v>
      </c>
      <c r="I24" s="29">
        <v>86</v>
      </c>
      <c r="J24" s="77">
        <f>[1]栄町!O4</f>
        <v>1</v>
      </c>
      <c r="K24" s="77">
        <f>[1]栄町!P4</f>
        <v>2</v>
      </c>
      <c r="L24" s="78">
        <f>[1]栄町!Q4</f>
        <v>3</v>
      </c>
    </row>
    <row r="25" spans="1:12" x14ac:dyDescent="0.15">
      <c r="E25" s="26">
        <v>37</v>
      </c>
      <c r="F25" s="77">
        <f>[1]栄町!G11</f>
        <v>0</v>
      </c>
      <c r="G25" s="77">
        <f>[1]栄町!H11</f>
        <v>1</v>
      </c>
      <c r="H25" s="78">
        <f>[1]栄町!I11</f>
        <v>1</v>
      </c>
      <c r="I25" s="29">
        <v>87</v>
      </c>
      <c r="J25" s="77">
        <f>[1]栄町!O5</f>
        <v>2</v>
      </c>
      <c r="K25" s="77">
        <f>[1]栄町!P5</f>
        <v>2</v>
      </c>
      <c r="L25" s="78">
        <f>[1]栄町!Q5</f>
        <v>4</v>
      </c>
    </row>
    <row r="26" spans="1:12" x14ac:dyDescent="0.15">
      <c r="E26" s="26">
        <v>38</v>
      </c>
      <c r="F26" s="77">
        <f>[1]栄町!G12</f>
        <v>2</v>
      </c>
      <c r="G26" s="77">
        <f>[1]栄町!H12</f>
        <v>2</v>
      </c>
      <c r="H26" s="78">
        <f>[1]栄町!I12</f>
        <v>4</v>
      </c>
      <c r="I26" s="29">
        <v>88</v>
      </c>
      <c r="J26" s="77">
        <f>[1]栄町!O6</f>
        <v>1</v>
      </c>
      <c r="K26" s="77">
        <f>[1]栄町!P6</f>
        <v>1</v>
      </c>
      <c r="L26" s="78">
        <f>[1]栄町!Q6</f>
        <v>2</v>
      </c>
    </row>
    <row r="27" spans="1:12" x14ac:dyDescent="0.15">
      <c r="E27" s="26">
        <v>39</v>
      </c>
      <c r="F27" s="77">
        <f>[1]栄町!G13</f>
        <v>3</v>
      </c>
      <c r="G27" s="77">
        <f>[1]栄町!H13</f>
        <v>2</v>
      </c>
      <c r="H27" s="78">
        <f>[1]栄町!I13</f>
        <v>5</v>
      </c>
      <c r="I27" s="29">
        <v>89</v>
      </c>
      <c r="J27" s="77">
        <f>[1]栄町!O7</f>
        <v>0</v>
      </c>
      <c r="K27" s="77">
        <f>[1]栄町!P7</f>
        <v>1</v>
      </c>
      <c r="L27" s="78">
        <f>[1]栄町!Q7</f>
        <v>1</v>
      </c>
    </row>
    <row r="28" spans="1:12" x14ac:dyDescent="0.15">
      <c r="E28" s="26">
        <v>40</v>
      </c>
      <c r="F28" s="77">
        <f>[1]栄町!G14</f>
        <v>2</v>
      </c>
      <c r="G28" s="77">
        <f>[1]栄町!H14</f>
        <v>0</v>
      </c>
      <c r="H28" s="78">
        <f>[1]栄町!I14</f>
        <v>2</v>
      </c>
      <c r="I28" s="29">
        <v>90</v>
      </c>
      <c r="J28" s="77">
        <f>[1]栄町!O8</f>
        <v>0</v>
      </c>
      <c r="K28" s="77">
        <f>[1]栄町!P8</f>
        <v>1</v>
      </c>
      <c r="L28" s="78">
        <f>[1]栄町!Q8</f>
        <v>1</v>
      </c>
    </row>
    <row r="29" spans="1:12" x14ac:dyDescent="0.15">
      <c r="E29" s="26">
        <v>41</v>
      </c>
      <c r="F29" s="77">
        <f>[1]栄町!G15</f>
        <v>0</v>
      </c>
      <c r="G29" s="77">
        <f>[1]栄町!H15</f>
        <v>4</v>
      </c>
      <c r="H29" s="78">
        <f>[1]栄町!I15</f>
        <v>4</v>
      </c>
      <c r="I29" s="29">
        <v>91</v>
      </c>
      <c r="J29" s="77">
        <f>[1]栄町!O9</f>
        <v>0</v>
      </c>
      <c r="K29" s="77">
        <f>[1]栄町!P9</f>
        <v>2</v>
      </c>
      <c r="L29" s="78">
        <f>[1]栄町!Q9</f>
        <v>2</v>
      </c>
    </row>
    <row r="30" spans="1:12" x14ac:dyDescent="0.15">
      <c r="E30" s="26">
        <v>42</v>
      </c>
      <c r="F30" s="77">
        <f>[1]栄町!G16</f>
        <v>0</v>
      </c>
      <c r="G30" s="77">
        <f>[1]栄町!H16</f>
        <v>1</v>
      </c>
      <c r="H30" s="78">
        <f>[1]栄町!I16</f>
        <v>1</v>
      </c>
      <c r="I30" s="29">
        <v>92</v>
      </c>
      <c r="J30" s="77">
        <f>[1]栄町!O10</f>
        <v>0</v>
      </c>
      <c r="K30" s="77">
        <f>[1]栄町!P10</f>
        <v>2</v>
      </c>
      <c r="L30" s="78">
        <f>[1]栄町!Q10</f>
        <v>2</v>
      </c>
    </row>
    <row r="31" spans="1:12" x14ac:dyDescent="0.15">
      <c r="E31" s="26">
        <v>43</v>
      </c>
      <c r="F31" s="77">
        <f>[1]栄町!G17</f>
        <v>6</v>
      </c>
      <c r="G31" s="77">
        <f>[1]栄町!H17</f>
        <v>1</v>
      </c>
      <c r="H31" s="78">
        <f>[1]栄町!I17</f>
        <v>7</v>
      </c>
      <c r="I31" s="29">
        <v>93</v>
      </c>
      <c r="J31" s="77">
        <f>[1]栄町!O11</f>
        <v>0</v>
      </c>
      <c r="K31" s="77">
        <f>[1]栄町!P11</f>
        <v>1</v>
      </c>
      <c r="L31" s="78">
        <f>[1]栄町!Q11</f>
        <v>1</v>
      </c>
    </row>
    <row r="32" spans="1:12" x14ac:dyDescent="0.15">
      <c r="E32" s="26">
        <v>44</v>
      </c>
      <c r="F32" s="77">
        <f>[1]栄町!G18</f>
        <v>2</v>
      </c>
      <c r="G32" s="77">
        <f>[1]栄町!H18</f>
        <v>3</v>
      </c>
      <c r="H32" s="78">
        <f>[1]栄町!I18</f>
        <v>5</v>
      </c>
      <c r="I32" s="29">
        <v>94</v>
      </c>
      <c r="J32" s="77">
        <f>[1]栄町!O12</f>
        <v>0</v>
      </c>
      <c r="K32" s="77">
        <f>[1]栄町!P12</f>
        <v>0</v>
      </c>
      <c r="L32" s="78">
        <f>[1]栄町!Q12</f>
        <v>0</v>
      </c>
    </row>
    <row r="33" spans="5:12" x14ac:dyDescent="0.15">
      <c r="E33" s="26">
        <v>45</v>
      </c>
      <c r="F33" s="77">
        <f>[1]栄町!G19</f>
        <v>3</v>
      </c>
      <c r="G33" s="77">
        <f>[1]栄町!H19</f>
        <v>3</v>
      </c>
      <c r="H33" s="78">
        <f>[1]栄町!I19</f>
        <v>6</v>
      </c>
      <c r="I33" s="29">
        <v>95</v>
      </c>
      <c r="J33" s="77">
        <f>[1]栄町!O13</f>
        <v>0</v>
      </c>
      <c r="K33" s="77">
        <f>[1]栄町!P13</f>
        <v>1</v>
      </c>
      <c r="L33" s="78">
        <f>[1]栄町!Q13</f>
        <v>1</v>
      </c>
    </row>
    <row r="34" spans="5:12" x14ac:dyDescent="0.15">
      <c r="E34" s="26">
        <v>46</v>
      </c>
      <c r="F34" s="77">
        <f>[1]栄町!G20</f>
        <v>3</v>
      </c>
      <c r="G34" s="77">
        <f>[1]栄町!H20</f>
        <v>3</v>
      </c>
      <c r="H34" s="78">
        <f>[1]栄町!I20</f>
        <v>6</v>
      </c>
      <c r="I34" s="29">
        <v>96</v>
      </c>
      <c r="J34" s="77">
        <f>[1]栄町!O14</f>
        <v>0</v>
      </c>
      <c r="K34" s="77">
        <f>[1]栄町!P14</f>
        <v>1</v>
      </c>
      <c r="L34" s="78">
        <f>[1]栄町!Q14</f>
        <v>1</v>
      </c>
    </row>
    <row r="35" spans="5:12" x14ac:dyDescent="0.15">
      <c r="E35" s="26">
        <v>47</v>
      </c>
      <c r="F35" s="77">
        <f>[1]栄町!G21</f>
        <v>3</v>
      </c>
      <c r="G35" s="77">
        <f>[1]栄町!H21</f>
        <v>2</v>
      </c>
      <c r="H35" s="78">
        <f>[1]栄町!I21</f>
        <v>5</v>
      </c>
      <c r="I35" s="29">
        <v>97</v>
      </c>
      <c r="J35" s="77">
        <f>[1]栄町!O15</f>
        <v>0</v>
      </c>
      <c r="K35" s="77">
        <f>[1]栄町!P15</f>
        <v>0</v>
      </c>
      <c r="L35" s="78">
        <f>[1]栄町!Q15</f>
        <v>0</v>
      </c>
    </row>
    <row r="36" spans="5:12" x14ac:dyDescent="0.15">
      <c r="E36" s="26">
        <v>48</v>
      </c>
      <c r="F36" s="77">
        <f>[1]栄町!G22</f>
        <v>0</v>
      </c>
      <c r="G36" s="77">
        <f>[1]栄町!H22</f>
        <v>1</v>
      </c>
      <c r="H36" s="78">
        <f>[1]栄町!I22</f>
        <v>1</v>
      </c>
      <c r="I36" s="29">
        <v>98</v>
      </c>
      <c r="J36" s="77">
        <f>[1]栄町!O16</f>
        <v>0</v>
      </c>
      <c r="K36" s="77">
        <f>[1]栄町!P16</f>
        <v>1</v>
      </c>
      <c r="L36" s="78">
        <f>[1]栄町!Q16</f>
        <v>1</v>
      </c>
    </row>
    <row r="37" spans="5:12" x14ac:dyDescent="0.15">
      <c r="E37" s="26">
        <v>49</v>
      </c>
      <c r="F37" s="77">
        <f>[1]栄町!G23</f>
        <v>5</v>
      </c>
      <c r="G37" s="77">
        <f>[1]栄町!H23</f>
        <v>4</v>
      </c>
      <c r="H37" s="78">
        <f>[1]栄町!I23</f>
        <v>9</v>
      </c>
      <c r="I37" s="29">
        <v>99</v>
      </c>
      <c r="J37" s="77">
        <f>[1]栄町!O17</f>
        <v>0</v>
      </c>
      <c r="K37" s="77">
        <f>[1]栄町!P17</f>
        <v>0</v>
      </c>
      <c r="L37" s="78">
        <f>[1]栄町!Q17</f>
        <v>0</v>
      </c>
    </row>
    <row r="38" spans="5:12" x14ac:dyDescent="0.15">
      <c r="E38" s="26">
        <v>50</v>
      </c>
      <c r="F38" s="77">
        <f>[1]栄町!G24</f>
        <v>1</v>
      </c>
      <c r="G38" s="77">
        <f>[1]栄町!H24</f>
        <v>2</v>
      </c>
      <c r="H38" s="78">
        <f>[1]栄町!I24</f>
        <v>3</v>
      </c>
      <c r="I38" s="29">
        <v>100</v>
      </c>
      <c r="J38" s="77">
        <f>[1]栄町!O18</f>
        <v>0</v>
      </c>
      <c r="K38" s="77">
        <f>[1]栄町!P18</f>
        <v>0</v>
      </c>
      <c r="L38" s="78">
        <f>[1]栄町!Q18</f>
        <v>0</v>
      </c>
    </row>
    <row r="39" spans="5:12" x14ac:dyDescent="0.15">
      <c r="E39" s="26">
        <v>51</v>
      </c>
      <c r="F39" s="77">
        <f>[1]栄町!G25</f>
        <v>2</v>
      </c>
      <c r="G39" s="77">
        <f>[1]栄町!H25</f>
        <v>3</v>
      </c>
      <c r="H39" s="78">
        <f>[1]栄町!I25</f>
        <v>5</v>
      </c>
      <c r="I39" s="29">
        <v>101</v>
      </c>
      <c r="J39" s="77">
        <f>[1]栄町!O19</f>
        <v>0</v>
      </c>
      <c r="K39" s="77">
        <f>[1]栄町!P19</f>
        <v>0</v>
      </c>
      <c r="L39" s="78">
        <f>[1]栄町!Q19</f>
        <v>0</v>
      </c>
    </row>
    <row r="40" spans="5:12" x14ac:dyDescent="0.15">
      <c r="E40" s="26">
        <v>52</v>
      </c>
      <c r="F40" s="77">
        <f>[1]栄町!G26</f>
        <v>4</v>
      </c>
      <c r="G40" s="77">
        <f>[1]栄町!H26</f>
        <v>2</v>
      </c>
      <c r="H40" s="78">
        <f>[1]栄町!I26</f>
        <v>6</v>
      </c>
      <c r="I40" s="29">
        <v>102</v>
      </c>
      <c r="J40" s="77">
        <f>[1]栄町!O20</f>
        <v>0</v>
      </c>
      <c r="K40" s="77">
        <f>[1]栄町!P20</f>
        <v>0</v>
      </c>
      <c r="L40" s="78">
        <f>[1]栄町!Q20</f>
        <v>0</v>
      </c>
    </row>
    <row r="41" spans="5:12" x14ac:dyDescent="0.15">
      <c r="E41" s="26">
        <v>53</v>
      </c>
      <c r="F41" s="77">
        <f>[1]栄町!G27</f>
        <v>4</v>
      </c>
      <c r="G41" s="77">
        <f>[1]栄町!H27</f>
        <v>3</v>
      </c>
      <c r="H41" s="78">
        <f>[1]栄町!I27</f>
        <v>7</v>
      </c>
      <c r="I41" s="29">
        <v>103</v>
      </c>
      <c r="J41" s="77">
        <f>[1]栄町!O21</f>
        <v>0</v>
      </c>
      <c r="K41" s="77">
        <f>[1]栄町!P21</f>
        <v>0</v>
      </c>
      <c r="L41" s="78">
        <f>[1]栄町!Q21</f>
        <v>0</v>
      </c>
    </row>
    <row r="42" spans="5:12" x14ac:dyDescent="0.15">
      <c r="E42" s="26">
        <v>54</v>
      </c>
      <c r="F42" s="77">
        <f>[1]栄町!G28</f>
        <v>0</v>
      </c>
      <c r="G42" s="77">
        <f>[1]栄町!H28</f>
        <v>4</v>
      </c>
      <c r="H42" s="78">
        <f>[1]栄町!I28</f>
        <v>4</v>
      </c>
      <c r="I42" s="29">
        <v>104</v>
      </c>
      <c r="J42" s="77">
        <f>[1]栄町!O22</f>
        <v>0</v>
      </c>
      <c r="K42" s="77">
        <f>[1]栄町!P22</f>
        <v>0</v>
      </c>
      <c r="L42" s="78">
        <f>[1]栄町!Q22</f>
        <v>0</v>
      </c>
    </row>
    <row r="43" spans="5:12" x14ac:dyDescent="0.15">
      <c r="E43" s="26">
        <v>55</v>
      </c>
      <c r="F43" s="77">
        <f>[1]栄町!G29</f>
        <v>4</v>
      </c>
      <c r="G43" s="77">
        <f>[1]栄町!H29</f>
        <v>2</v>
      </c>
      <c r="H43" s="78">
        <f>[1]栄町!I29</f>
        <v>6</v>
      </c>
      <c r="I43" s="29">
        <v>105</v>
      </c>
      <c r="J43" s="77">
        <f>[1]栄町!O23</f>
        <v>0</v>
      </c>
      <c r="K43" s="77">
        <f>[1]栄町!P23</f>
        <v>0</v>
      </c>
      <c r="L43" s="78">
        <f>[1]栄町!Q23</f>
        <v>0</v>
      </c>
    </row>
    <row r="44" spans="5:12" x14ac:dyDescent="0.15">
      <c r="E44" s="26">
        <v>56</v>
      </c>
      <c r="F44" s="77">
        <f>[1]栄町!K2</f>
        <v>6</v>
      </c>
      <c r="G44" s="77">
        <f>[1]栄町!L2</f>
        <v>4</v>
      </c>
      <c r="H44" s="78">
        <f>[1]栄町!M2</f>
        <v>10</v>
      </c>
      <c r="I44" s="29">
        <v>106</v>
      </c>
      <c r="J44" s="77">
        <f>[1]栄町!O24</f>
        <v>0</v>
      </c>
      <c r="K44" s="77">
        <f>[1]栄町!P24</f>
        <v>0</v>
      </c>
      <c r="L44" s="78">
        <f>[1]栄町!Q24</f>
        <v>0</v>
      </c>
    </row>
    <row r="45" spans="5:12" x14ac:dyDescent="0.15">
      <c r="E45" s="26">
        <v>57</v>
      </c>
      <c r="F45" s="77">
        <f>[1]栄町!K3</f>
        <v>2</v>
      </c>
      <c r="G45" s="77">
        <f>[1]栄町!L3</f>
        <v>5</v>
      </c>
      <c r="H45" s="78">
        <f>[1]栄町!M3</f>
        <v>7</v>
      </c>
      <c r="I45" s="29">
        <v>107</v>
      </c>
      <c r="J45" s="77">
        <f>[1]栄町!O25</f>
        <v>0</v>
      </c>
      <c r="K45" s="77">
        <f>[1]栄町!P25</f>
        <v>0</v>
      </c>
      <c r="L45" s="78">
        <f>[1]栄町!Q25</f>
        <v>0</v>
      </c>
    </row>
    <row r="46" spans="5:12" ht="14.25" thickBot="1" x14ac:dyDescent="0.2">
      <c r="E46" s="26">
        <v>58</v>
      </c>
      <c r="F46" s="77">
        <f>[1]栄町!K4</f>
        <v>2</v>
      </c>
      <c r="G46" s="77">
        <f>[1]栄町!L4</f>
        <v>4</v>
      </c>
      <c r="H46" s="78">
        <f>[1]栄町!M4</f>
        <v>6</v>
      </c>
      <c r="I46" s="30">
        <v>108</v>
      </c>
      <c r="J46" s="80">
        <f>[1]栄町!O26</f>
        <v>0</v>
      </c>
      <c r="K46" s="80">
        <f>[1]栄町!P26</f>
        <v>0</v>
      </c>
      <c r="L46" s="81">
        <f>[1]栄町!Q26</f>
        <v>0</v>
      </c>
    </row>
    <row r="47" spans="5:12" ht="15" thickTop="1" thickBot="1" x14ac:dyDescent="0.2">
      <c r="E47" s="26">
        <v>59</v>
      </c>
      <c r="F47" s="77">
        <f>[1]栄町!K5</f>
        <v>3</v>
      </c>
      <c r="G47" s="77">
        <f>[1]栄町!L5</f>
        <v>5</v>
      </c>
      <c r="H47" s="78">
        <f>[1]栄町!M5</f>
        <v>8</v>
      </c>
      <c r="I47" s="38" t="s">
        <v>241</v>
      </c>
      <c r="J47" s="83">
        <f>SUM(J3:J46)</f>
        <v>65</v>
      </c>
      <c r="K47" s="83">
        <f>SUM(K3:K46)</f>
        <v>100</v>
      </c>
      <c r="L47" s="40">
        <f>SUM(J47:K47)</f>
        <v>165</v>
      </c>
    </row>
    <row r="48" spans="5:12" x14ac:dyDescent="0.15">
      <c r="E48" s="26">
        <v>60</v>
      </c>
      <c r="F48" s="77">
        <f>[1]栄町!K6</f>
        <v>3</v>
      </c>
      <c r="G48" s="77">
        <f>[1]栄町!L6</f>
        <v>2</v>
      </c>
      <c r="H48" s="78">
        <f>[1]栄町!M6</f>
        <v>5</v>
      </c>
    </row>
    <row r="49" spans="5:12" ht="14.25" thickBot="1" x14ac:dyDescent="0.2">
      <c r="E49" s="26">
        <v>61</v>
      </c>
      <c r="F49" s="77">
        <f>[1]栄町!K7</f>
        <v>3</v>
      </c>
      <c r="G49" s="77">
        <f>[1]栄町!L7</f>
        <v>3</v>
      </c>
      <c r="H49" s="78">
        <f>[1]栄町!M7</f>
        <v>6</v>
      </c>
      <c r="J49" s="10" t="s">
        <v>278</v>
      </c>
      <c r="K49" s="60"/>
      <c r="L49" s="60"/>
    </row>
    <row r="50" spans="5:12" x14ac:dyDescent="0.15">
      <c r="E50" s="26">
        <v>62</v>
      </c>
      <c r="F50" s="77">
        <f>[1]栄町!K8</f>
        <v>2</v>
      </c>
      <c r="G50" s="77">
        <f>[1]栄町!L8</f>
        <v>3</v>
      </c>
      <c r="H50" s="78">
        <f>[1]栄町!M8</f>
        <v>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[1]栄町!K9</f>
        <v>3</v>
      </c>
      <c r="G51" s="77">
        <f>[1]栄町!L9</f>
        <v>2</v>
      </c>
      <c r="H51" s="78">
        <f>[1]栄町!M9</f>
        <v>5</v>
      </c>
      <c r="J51" s="45">
        <f>SUM(B18,F53,J47)</f>
        <v>193</v>
      </c>
      <c r="K51" s="46">
        <f>SUM(C18,G53,K47)</f>
        <v>223</v>
      </c>
      <c r="L51" s="47">
        <f>SUM(J51:K51)</f>
        <v>416</v>
      </c>
    </row>
    <row r="52" spans="5:12" ht="14.25" thickBot="1" x14ac:dyDescent="0.2">
      <c r="E52" s="30">
        <v>64</v>
      </c>
      <c r="F52" s="80">
        <f>[1]栄町!K10</f>
        <v>6</v>
      </c>
      <c r="G52" s="80">
        <f>[1]栄町!L10</f>
        <v>4</v>
      </c>
      <c r="H52" s="81">
        <f>[1]栄町!M10</f>
        <v>10</v>
      </c>
    </row>
    <row r="53" spans="5:12" ht="15" thickTop="1" thickBot="1" x14ac:dyDescent="0.2">
      <c r="E53" s="34" t="s">
        <v>241</v>
      </c>
      <c r="F53" s="83">
        <f>SUM(F3:F52)</f>
        <v>106</v>
      </c>
      <c r="G53" s="83">
        <f>SUM(G3:G52)</f>
        <v>112</v>
      </c>
      <c r="H53" s="40">
        <f>SUM(F53:G53)</f>
        <v>218</v>
      </c>
    </row>
    <row r="56" spans="5:12" x14ac:dyDescent="0.15">
      <c r="F56" s="49" t="s">
        <v>279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280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[1]文京町!C2</f>
        <v>0</v>
      </c>
      <c r="C3" s="52">
        <f>[1]文京町!D2</f>
        <v>0</v>
      </c>
      <c r="D3" s="20">
        <f>[1]文京町!E2</f>
        <v>0</v>
      </c>
      <c r="E3" s="23">
        <v>15</v>
      </c>
      <c r="F3" s="75">
        <f>[1]文京町!C17</f>
        <v>0</v>
      </c>
      <c r="G3" s="75">
        <f>[1]文京町!D17</f>
        <v>1</v>
      </c>
      <c r="H3" s="76">
        <f>[1]文京町!E17</f>
        <v>1</v>
      </c>
      <c r="I3" s="25">
        <v>65</v>
      </c>
      <c r="J3" s="75">
        <f>[1]文京町!K11</f>
        <v>2</v>
      </c>
      <c r="K3" s="75">
        <f>[1]文京町!L11</f>
        <v>3</v>
      </c>
      <c r="L3" s="76">
        <f>[1]文京町!M11</f>
        <v>5</v>
      </c>
    </row>
    <row r="4" spans="1:12" x14ac:dyDescent="0.15">
      <c r="A4" s="26">
        <v>1</v>
      </c>
      <c r="B4" s="52">
        <f>[1]文京町!C3</f>
        <v>0</v>
      </c>
      <c r="C4" s="52">
        <f>[1]文京町!D3</f>
        <v>2</v>
      </c>
      <c r="D4" s="20">
        <f>[1]文京町!E3</f>
        <v>2</v>
      </c>
      <c r="E4" s="26">
        <v>16</v>
      </c>
      <c r="F4" s="77">
        <f>[1]文京町!C18</f>
        <v>0</v>
      </c>
      <c r="G4" s="77">
        <f>[1]文京町!D18</f>
        <v>0</v>
      </c>
      <c r="H4" s="78">
        <f>[1]文京町!E18</f>
        <v>0</v>
      </c>
      <c r="I4" s="29">
        <v>66</v>
      </c>
      <c r="J4" s="77">
        <f>[1]文京町!K12</f>
        <v>2</v>
      </c>
      <c r="K4" s="77">
        <f>[1]文京町!L12</f>
        <v>0</v>
      </c>
      <c r="L4" s="78">
        <f>[1]文京町!M12</f>
        <v>2</v>
      </c>
    </row>
    <row r="5" spans="1:12" x14ac:dyDescent="0.15">
      <c r="A5" s="26">
        <v>2</v>
      </c>
      <c r="B5" s="52">
        <f>[1]文京町!C4</f>
        <v>2</v>
      </c>
      <c r="C5" s="52">
        <f>[1]文京町!D4</f>
        <v>1</v>
      </c>
      <c r="D5" s="20">
        <f>[1]文京町!E4</f>
        <v>3</v>
      </c>
      <c r="E5" s="26">
        <v>17</v>
      </c>
      <c r="F5" s="77">
        <f>[1]文京町!C19</f>
        <v>1</v>
      </c>
      <c r="G5" s="77">
        <f>[1]文京町!D19</f>
        <v>1</v>
      </c>
      <c r="H5" s="78">
        <f>[1]文京町!E19</f>
        <v>2</v>
      </c>
      <c r="I5" s="29">
        <v>67</v>
      </c>
      <c r="J5" s="77">
        <f>[1]文京町!K13</f>
        <v>3</v>
      </c>
      <c r="K5" s="77">
        <f>[1]文京町!L13</f>
        <v>3</v>
      </c>
      <c r="L5" s="78">
        <f>[1]文京町!M13</f>
        <v>6</v>
      </c>
    </row>
    <row r="6" spans="1:12" x14ac:dyDescent="0.15">
      <c r="A6" s="26">
        <v>3</v>
      </c>
      <c r="B6" s="52">
        <f>[1]文京町!C5</f>
        <v>1</v>
      </c>
      <c r="C6" s="52">
        <f>[1]文京町!D5</f>
        <v>1</v>
      </c>
      <c r="D6" s="20">
        <f>[1]文京町!E5</f>
        <v>2</v>
      </c>
      <c r="E6" s="26">
        <v>18</v>
      </c>
      <c r="F6" s="77">
        <f>[1]文京町!C20</f>
        <v>0</v>
      </c>
      <c r="G6" s="77">
        <f>[1]文京町!D20</f>
        <v>1</v>
      </c>
      <c r="H6" s="78">
        <f>[1]文京町!E20</f>
        <v>1</v>
      </c>
      <c r="I6" s="29">
        <v>68</v>
      </c>
      <c r="J6" s="77">
        <f>[1]文京町!K14</f>
        <v>1</v>
      </c>
      <c r="K6" s="77">
        <f>[1]文京町!L14</f>
        <v>4</v>
      </c>
      <c r="L6" s="78">
        <f>[1]文京町!M14</f>
        <v>5</v>
      </c>
    </row>
    <row r="7" spans="1:12" x14ac:dyDescent="0.15">
      <c r="A7" s="26">
        <v>4</v>
      </c>
      <c r="B7" s="52">
        <f>[1]文京町!C6</f>
        <v>5</v>
      </c>
      <c r="C7" s="52">
        <f>[1]文京町!D6</f>
        <v>0</v>
      </c>
      <c r="D7" s="20">
        <f>[1]文京町!E6</f>
        <v>5</v>
      </c>
      <c r="E7" s="26">
        <v>19</v>
      </c>
      <c r="F7" s="77">
        <f>[1]文京町!C21</f>
        <v>2</v>
      </c>
      <c r="G7" s="77">
        <f>[1]文京町!D21</f>
        <v>1</v>
      </c>
      <c r="H7" s="78">
        <f>[1]文京町!E21</f>
        <v>3</v>
      </c>
      <c r="I7" s="29">
        <v>69</v>
      </c>
      <c r="J7" s="77">
        <f>[1]文京町!K15</f>
        <v>1</v>
      </c>
      <c r="K7" s="77">
        <f>[1]文京町!L15</f>
        <v>0</v>
      </c>
      <c r="L7" s="78">
        <f>[1]文京町!M15</f>
        <v>1</v>
      </c>
    </row>
    <row r="8" spans="1:12" x14ac:dyDescent="0.15">
      <c r="A8" s="26">
        <v>5</v>
      </c>
      <c r="B8" s="52">
        <f>[1]文京町!C7</f>
        <v>4</v>
      </c>
      <c r="C8" s="52">
        <f>[1]文京町!D7</f>
        <v>3</v>
      </c>
      <c r="D8" s="20">
        <f>[1]文京町!E7</f>
        <v>7</v>
      </c>
      <c r="E8" s="26">
        <v>20</v>
      </c>
      <c r="F8" s="77">
        <f>[1]文京町!C22</f>
        <v>1</v>
      </c>
      <c r="G8" s="77">
        <f>[1]文京町!D22</f>
        <v>2</v>
      </c>
      <c r="H8" s="78">
        <f>[1]文京町!E22</f>
        <v>3</v>
      </c>
      <c r="I8" s="29">
        <v>70</v>
      </c>
      <c r="J8" s="77">
        <f>[1]文京町!K16</f>
        <v>1</v>
      </c>
      <c r="K8" s="77">
        <f>[1]文京町!L16</f>
        <v>3</v>
      </c>
      <c r="L8" s="78">
        <f>[1]文京町!M16</f>
        <v>4</v>
      </c>
    </row>
    <row r="9" spans="1:12" x14ac:dyDescent="0.15">
      <c r="A9" s="26">
        <v>6</v>
      </c>
      <c r="B9" s="52">
        <f>[1]文京町!C8</f>
        <v>3</v>
      </c>
      <c r="C9" s="52">
        <f>[1]文京町!D8</f>
        <v>0</v>
      </c>
      <c r="D9" s="20">
        <f>[1]文京町!E8</f>
        <v>3</v>
      </c>
      <c r="E9" s="26">
        <v>21</v>
      </c>
      <c r="F9" s="77">
        <f>[1]文京町!C23</f>
        <v>0</v>
      </c>
      <c r="G9" s="77">
        <f>[1]文京町!D23</f>
        <v>1</v>
      </c>
      <c r="H9" s="78">
        <f>[1]文京町!E23</f>
        <v>1</v>
      </c>
      <c r="I9" s="29">
        <v>71</v>
      </c>
      <c r="J9" s="77">
        <f>[1]文京町!K17</f>
        <v>1</v>
      </c>
      <c r="K9" s="77">
        <f>[1]文京町!L17</f>
        <v>2</v>
      </c>
      <c r="L9" s="78">
        <f>[1]文京町!M17</f>
        <v>3</v>
      </c>
    </row>
    <row r="10" spans="1:12" x14ac:dyDescent="0.15">
      <c r="A10" s="26">
        <v>7</v>
      </c>
      <c r="B10" s="52">
        <f>[1]文京町!C9</f>
        <v>1</v>
      </c>
      <c r="C10" s="52">
        <f>[1]文京町!D9</f>
        <v>0</v>
      </c>
      <c r="D10" s="20">
        <f>[1]文京町!E9</f>
        <v>1</v>
      </c>
      <c r="E10" s="26">
        <v>22</v>
      </c>
      <c r="F10" s="77">
        <f>[1]文京町!C24</f>
        <v>1</v>
      </c>
      <c r="G10" s="77">
        <f>[1]文京町!D24</f>
        <v>2</v>
      </c>
      <c r="H10" s="78">
        <f>[1]文京町!E24</f>
        <v>3</v>
      </c>
      <c r="I10" s="29">
        <v>72</v>
      </c>
      <c r="J10" s="77">
        <f>[1]文京町!K18</f>
        <v>3</v>
      </c>
      <c r="K10" s="77">
        <f>[1]文京町!L18</f>
        <v>3</v>
      </c>
      <c r="L10" s="78">
        <f>[1]文京町!M18</f>
        <v>6</v>
      </c>
    </row>
    <row r="11" spans="1:12" x14ac:dyDescent="0.15">
      <c r="A11" s="26">
        <v>8</v>
      </c>
      <c r="B11" s="52">
        <f>[1]文京町!C10</f>
        <v>2</v>
      </c>
      <c r="C11" s="52">
        <f>[1]文京町!D10</f>
        <v>1</v>
      </c>
      <c r="D11" s="20">
        <f>[1]文京町!E10</f>
        <v>3</v>
      </c>
      <c r="E11" s="26">
        <v>23</v>
      </c>
      <c r="F11" s="77">
        <f>[1]文京町!C25</f>
        <v>0</v>
      </c>
      <c r="G11" s="77">
        <f>[1]文京町!D25</f>
        <v>6</v>
      </c>
      <c r="H11" s="78">
        <f>[1]文京町!E25</f>
        <v>6</v>
      </c>
      <c r="I11" s="29">
        <v>73</v>
      </c>
      <c r="J11" s="77">
        <f>[1]文京町!K19</f>
        <v>6</v>
      </c>
      <c r="K11" s="77">
        <f>[1]文京町!L19</f>
        <v>3</v>
      </c>
      <c r="L11" s="78">
        <f>[1]文京町!M19</f>
        <v>9</v>
      </c>
    </row>
    <row r="12" spans="1:12" x14ac:dyDescent="0.15">
      <c r="A12" s="26">
        <v>9</v>
      </c>
      <c r="B12" s="52">
        <f>[1]文京町!C11</f>
        <v>2</v>
      </c>
      <c r="C12" s="52">
        <f>[1]文京町!D11</f>
        <v>1</v>
      </c>
      <c r="D12" s="20">
        <f>[1]文京町!E11</f>
        <v>3</v>
      </c>
      <c r="E12" s="26">
        <v>24</v>
      </c>
      <c r="F12" s="77">
        <f>[1]文京町!C26</f>
        <v>0</v>
      </c>
      <c r="G12" s="77">
        <f>[1]文京町!D26</f>
        <v>1</v>
      </c>
      <c r="H12" s="78">
        <f>[1]文京町!E26</f>
        <v>1</v>
      </c>
      <c r="I12" s="29">
        <v>74</v>
      </c>
      <c r="J12" s="77">
        <f>[1]文京町!K20</f>
        <v>0</v>
      </c>
      <c r="K12" s="77">
        <f>[1]文京町!L20</f>
        <v>0</v>
      </c>
      <c r="L12" s="78">
        <f>[1]文京町!M20</f>
        <v>0</v>
      </c>
    </row>
    <row r="13" spans="1:12" x14ac:dyDescent="0.15">
      <c r="A13" s="26">
        <v>10</v>
      </c>
      <c r="B13" s="52">
        <f>[1]文京町!C12</f>
        <v>0</v>
      </c>
      <c r="C13" s="52">
        <f>[1]文京町!D12</f>
        <v>2</v>
      </c>
      <c r="D13" s="20">
        <f>[1]文京町!E12</f>
        <v>2</v>
      </c>
      <c r="E13" s="26">
        <v>25</v>
      </c>
      <c r="F13" s="77">
        <f>[1]文京町!C27</f>
        <v>4</v>
      </c>
      <c r="G13" s="77">
        <f>[1]文京町!D27</f>
        <v>1</v>
      </c>
      <c r="H13" s="78">
        <f>[1]文京町!E27</f>
        <v>5</v>
      </c>
      <c r="I13" s="29">
        <v>75</v>
      </c>
      <c r="J13" s="77">
        <f>[1]文京町!K21</f>
        <v>3</v>
      </c>
      <c r="K13" s="77">
        <f>[1]文京町!L21</f>
        <v>5</v>
      </c>
      <c r="L13" s="78">
        <f>[1]文京町!M21</f>
        <v>8</v>
      </c>
    </row>
    <row r="14" spans="1:12" x14ac:dyDescent="0.15">
      <c r="A14" s="26">
        <v>11</v>
      </c>
      <c r="B14" s="52">
        <f>[1]文京町!C13</f>
        <v>3</v>
      </c>
      <c r="C14" s="52">
        <f>[1]文京町!D13</f>
        <v>0</v>
      </c>
      <c r="D14" s="20">
        <f>[1]文京町!E13</f>
        <v>3</v>
      </c>
      <c r="E14" s="26">
        <v>26</v>
      </c>
      <c r="F14" s="77">
        <f>[1]文京町!C28</f>
        <v>4</v>
      </c>
      <c r="G14" s="77">
        <f>[1]文京町!D28</f>
        <v>0</v>
      </c>
      <c r="H14" s="78">
        <f>[1]文京町!E28</f>
        <v>4</v>
      </c>
      <c r="I14" s="29">
        <v>76</v>
      </c>
      <c r="J14" s="77">
        <f>[1]文京町!K22</f>
        <v>2</v>
      </c>
      <c r="K14" s="77">
        <f>[1]文京町!L22</f>
        <v>2</v>
      </c>
      <c r="L14" s="78">
        <f>[1]文京町!M22</f>
        <v>4</v>
      </c>
    </row>
    <row r="15" spans="1:12" x14ac:dyDescent="0.15">
      <c r="A15" s="26">
        <v>12</v>
      </c>
      <c r="B15" s="52">
        <f>[1]文京町!C14</f>
        <v>3</v>
      </c>
      <c r="C15" s="52">
        <f>[1]文京町!D14</f>
        <v>1</v>
      </c>
      <c r="D15" s="20">
        <f>[1]文京町!E14</f>
        <v>4</v>
      </c>
      <c r="E15" s="26">
        <v>27</v>
      </c>
      <c r="F15" s="77">
        <f>[1]文京町!C29</f>
        <v>1</v>
      </c>
      <c r="G15" s="77">
        <f>[1]文京町!D29</f>
        <v>0</v>
      </c>
      <c r="H15" s="78">
        <f>[1]文京町!E29</f>
        <v>1</v>
      </c>
      <c r="I15" s="29">
        <v>77</v>
      </c>
      <c r="J15" s="77">
        <f>[1]文京町!K23</f>
        <v>0</v>
      </c>
      <c r="K15" s="77">
        <f>[1]文京町!L23</f>
        <v>3</v>
      </c>
      <c r="L15" s="78">
        <f>[1]文京町!M23</f>
        <v>3</v>
      </c>
    </row>
    <row r="16" spans="1:12" x14ac:dyDescent="0.15">
      <c r="A16" s="26">
        <v>13</v>
      </c>
      <c r="B16" s="52">
        <f>[1]文京町!C15</f>
        <v>2</v>
      </c>
      <c r="C16" s="52">
        <f>[1]文京町!D15</f>
        <v>0</v>
      </c>
      <c r="D16" s="20">
        <f>[1]文京町!E15</f>
        <v>2</v>
      </c>
      <c r="E16" s="26">
        <v>28</v>
      </c>
      <c r="F16" s="77">
        <f>[1]文京町!G2</f>
        <v>0</v>
      </c>
      <c r="G16" s="77">
        <f>[1]文京町!H2</f>
        <v>3</v>
      </c>
      <c r="H16" s="78">
        <f>[1]文京町!I2</f>
        <v>3</v>
      </c>
      <c r="I16" s="29">
        <v>78</v>
      </c>
      <c r="J16" s="77">
        <f>[1]文京町!K24</f>
        <v>0</v>
      </c>
      <c r="K16" s="77">
        <f>[1]文京町!L24</f>
        <v>5</v>
      </c>
      <c r="L16" s="78">
        <f>[1]文京町!M24</f>
        <v>5</v>
      </c>
    </row>
    <row r="17" spans="1:12" ht="14.25" thickBot="1" x14ac:dyDescent="0.2">
      <c r="A17" s="30">
        <v>14</v>
      </c>
      <c r="B17" s="54">
        <f>[1]文京町!C16</f>
        <v>0</v>
      </c>
      <c r="C17" s="54">
        <f>[1]文京町!D16</f>
        <v>0</v>
      </c>
      <c r="D17" s="81">
        <f>[1]文京町!E16</f>
        <v>0</v>
      </c>
      <c r="E17" s="26">
        <v>29</v>
      </c>
      <c r="F17" s="77">
        <f>[1]文京町!G3</f>
        <v>4</v>
      </c>
      <c r="G17" s="77">
        <f>[1]文京町!H3</f>
        <v>1</v>
      </c>
      <c r="H17" s="78">
        <f>[1]文京町!I3</f>
        <v>5</v>
      </c>
      <c r="I17" s="29">
        <v>79</v>
      </c>
      <c r="J17" s="77">
        <f>[1]文京町!K25</f>
        <v>1</v>
      </c>
      <c r="K17" s="77">
        <f>[1]文京町!L25</f>
        <v>0</v>
      </c>
      <c r="L17" s="78">
        <f>[1]文京町!M25</f>
        <v>1</v>
      </c>
    </row>
    <row r="18" spans="1:12" ht="15" thickTop="1" thickBot="1" x14ac:dyDescent="0.2">
      <c r="A18" s="34" t="s">
        <v>241</v>
      </c>
      <c r="B18" s="55">
        <f>SUM(B3:B17)</f>
        <v>28</v>
      </c>
      <c r="C18" s="56">
        <f>SUM(C3:C17)</f>
        <v>12</v>
      </c>
      <c r="D18" s="37">
        <f>SUM(B18:C18)</f>
        <v>40</v>
      </c>
      <c r="E18" s="26">
        <v>30</v>
      </c>
      <c r="F18" s="77">
        <f>[1]文京町!G4</f>
        <v>2</v>
      </c>
      <c r="G18" s="77">
        <f>[1]文京町!H4</f>
        <v>5</v>
      </c>
      <c r="H18" s="78">
        <f>[1]文京町!I4</f>
        <v>7</v>
      </c>
      <c r="I18" s="29">
        <v>80</v>
      </c>
      <c r="J18" s="77">
        <f>[1]文京町!K26</f>
        <v>1</v>
      </c>
      <c r="K18" s="77">
        <f>[1]文京町!L26</f>
        <v>1</v>
      </c>
      <c r="L18" s="78">
        <f>[1]文京町!M26</f>
        <v>2</v>
      </c>
    </row>
    <row r="19" spans="1:12" x14ac:dyDescent="0.15">
      <c r="E19" s="26">
        <v>31</v>
      </c>
      <c r="F19" s="77">
        <f>[1]文京町!G5</f>
        <v>2</v>
      </c>
      <c r="G19" s="77">
        <f>[1]文京町!H5</f>
        <v>2</v>
      </c>
      <c r="H19" s="78">
        <f>[1]文京町!I5</f>
        <v>4</v>
      </c>
      <c r="I19" s="29">
        <v>81</v>
      </c>
      <c r="J19" s="77">
        <f>[1]文京町!K27</f>
        <v>1</v>
      </c>
      <c r="K19" s="77">
        <f>[1]文京町!L27</f>
        <v>1</v>
      </c>
      <c r="L19" s="78">
        <f>[1]文京町!M27</f>
        <v>2</v>
      </c>
    </row>
    <row r="20" spans="1:12" x14ac:dyDescent="0.15">
      <c r="E20" s="26">
        <v>32</v>
      </c>
      <c r="F20" s="77">
        <f>[1]文京町!G6</f>
        <v>0</v>
      </c>
      <c r="G20" s="77">
        <f>[1]文京町!H6</f>
        <v>1</v>
      </c>
      <c r="H20" s="78">
        <f>[1]文京町!I6</f>
        <v>1</v>
      </c>
      <c r="I20" s="29">
        <v>82</v>
      </c>
      <c r="J20" s="77">
        <f>[1]文京町!K28</f>
        <v>3</v>
      </c>
      <c r="K20" s="77">
        <f>[1]文京町!L28</f>
        <v>3</v>
      </c>
      <c r="L20" s="78">
        <f>[1]文京町!M28</f>
        <v>6</v>
      </c>
    </row>
    <row r="21" spans="1:12" x14ac:dyDescent="0.15">
      <c r="E21" s="26">
        <v>33</v>
      </c>
      <c r="F21" s="77">
        <f>[1]文京町!G7</f>
        <v>5</v>
      </c>
      <c r="G21" s="77">
        <f>[1]文京町!H7</f>
        <v>1</v>
      </c>
      <c r="H21" s="78">
        <f>[1]文京町!I7</f>
        <v>6</v>
      </c>
      <c r="I21" s="29">
        <v>83</v>
      </c>
      <c r="J21" s="77">
        <f>[1]文京町!K29</f>
        <v>0</v>
      </c>
      <c r="K21" s="77">
        <f>[1]文京町!L29</f>
        <v>1</v>
      </c>
      <c r="L21" s="78">
        <f>[1]文京町!M29</f>
        <v>1</v>
      </c>
    </row>
    <row r="22" spans="1:12" x14ac:dyDescent="0.15">
      <c r="E22" s="26">
        <v>34</v>
      </c>
      <c r="F22" s="77">
        <f>[1]文京町!G8</f>
        <v>2</v>
      </c>
      <c r="G22" s="77">
        <f>[1]文京町!H8</f>
        <v>2</v>
      </c>
      <c r="H22" s="78">
        <f>[1]文京町!I8</f>
        <v>4</v>
      </c>
      <c r="I22" s="29">
        <v>84</v>
      </c>
      <c r="J22" s="77">
        <f>[1]文京町!O2</f>
        <v>1</v>
      </c>
      <c r="K22" s="77">
        <f>[1]文京町!P2</f>
        <v>3</v>
      </c>
      <c r="L22" s="78">
        <f>[1]文京町!Q2</f>
        <v>4</v>
      </c>
    </row>
    <row r="23" spans="1:12" x14ac:dyDescent="0.15">
      <c r="E23" s="26">
        <v>35</v>
      </c>
      <c r="F23" s="77">
        <f>[1]文京町!G9</f>
        <v>4</v>
      </c>
      <c r="G23" s="77">
        <f>[1]文京町!H9</f>
        <v>1</v>
      </c>
      <c r="H23" s="78">
        <f>[1]文京町!I9</f>
        <v>5</v>
      </c>
      <c r="I23" s="29">
        <v>85</v>
      </c>
      <c r="J23" s="77">
        <f>[1]文京町!O3</f>
        <v>1</v>
      </c>
      <c r="K23" s="77">
        <f>[1]文京町!P3</f>
        <v>0</v>
      </c>
      <c r="L23" s="78">
        <f>[1]文京町!Q3</f>
        <v>1</v>
      </c>
    </row>
    <row r="24" spans="1:12" x14ac:dyDescent="0.15">
      <c r="E24" s="26">
        <v>36</v>
      </c>
      <c r="F24" s="77">
        <f>[1]文京町!G10</f>
        <v>3</v>
      </c>
      <c r="G24" s="77">
        <f>[1]文京町!H10</f>
        <v>5</v>
      </c>
      <c r="H24" s="78">
        <f>[1]文京町!I10</f>
        <v>8</v>
      </c>
      <c r="I24" s="29">
        <v>86</v>
      </c>
      <c r="J24" s="77">
        <f>[1]文京町!O4</f>
        <v>1</v>
      </c>
      <c r="K24" s="77">
        <f>[1]文京町!P4</f>
        <v>4</v>
      </c>
      <c r="L24" s="78">
        <f>[1]文京町!Q4</f>
        <v>5</v>
      </c>
    </row>
    <row r="25" spans="1:12" x14ac:dyDescent="0.15">
      <c r="E25" s="26">
        <v>37</v>
      </c>
      <c r="F25" s="77">
        <f>[1]文京町!G11</f>
        <v>3</v>
      </c>
      <c r="G25" s="77">
        <f>[1]文京町!H11</f>
        <v>2</v>
      </c>
      <c r="H25" s="78">
        <f>[1]文京町!I11</f>
        <v>5</v>
      </c>
      <c r="I25" s="29">
        <v>87</v>
      </c>
      <c r="J25" s="77">
        <f>[1]文京町!O5</f>
        <v>2</v>
      </c>
      <c r="K25" s="77">
        <f>[1]文京町!P5</f>
        <v>2</v>
      </c>
      <c r="L25" s="78">
        <f>[1]文京町!Q5</f>
        <v>4</v>
      </c>
    </row>
    <row r="26" spans="1:12" x14ac:dyDescent="0.15">
      <c r="E26" s="26">
        <v>38</v>
      </c>
      <c r="F26" s="77">
        <f>[1]文京町!G12</f>
        <v>1</v>
      </c>
      <c r="G26" s="77">
        <f>[1]文京町!H12</f>
        <v>6</v>
      </c>
      <c r="H26" s="78">
        <f>[1]文京町!I12</f>
        <v>7</v>
      </c>
      <c r="I26" s="29">
        <v>88</v>
      </c>
      <c r="J26" s="77">
        <f>[1]文京町!O6</f>
        <v>0</v>
      </c>
      <c r="K26" s="77">
        <f>[1]文京町!P6</f>
        <v>1</v>
      </c>
      <c r="L26" s="78">
        <f>[1]文京町!Q6</f>
        <v>1</v>
      </c>
    </row>
    <row r="27" spans="1:12" x14ac:dyDescent="0.15">
      <c r="E27" s="26">
        <v>39</v>
      </c>
      <c r="F27" s="77">
        <f>[1]文京町!G13</f>
        <v>0</v>
      </c>
      <c r="G27" s="77">
        <f>[1]文京町!H13</f>
        <v>0</v>
      </c>
      <c r="H27" s="78">
        <f>[1]文京町!I13</f>
        <v>0</v>
      </c>
      <c r="I27" s="29">
        <v>89</v>
      </c>
      <c r="J27" s="77">
        <f>[1]文京町!O7</f>
        <v>1</v>
      </c>
      <c r="K27" s="77">
        <f>[1]文京町!P7</f>
        <v>1</v>
      </c>
      <c r="L27" s="78">
        <f>[1]文京町!Q7</f>
        <v>2</v>
      </c>
    </row>
    <row r="28" spans="1:12" x14ac:dyDescent="0.15">
      <c r="E28" s="26">
        <v>40</v>
      </c>
      <c r="F28" s="77">
        <f>[1]文京町!G14</f>
        <v>0</v>
      </c>
      <c r="G28" s="77">
        <f>[1]文京町!H14</f>
        <v>4</v>
      </c>
      <c r="H28" s="78">
        <f>[1]文京町!I14</f>
        <v>4</v>
      </c>
      <c r="I28" s="29">
        <v>90</v>
      </c>
      <c r="J28" s="77">
        <f>[1]文京町!O8</f>
        <v>0</v>
      </c>
      <c r="K28" s="77">
        <f>[1]文京町!P8</f>
        <v>1</v>
      </c>
      <c r="L28" s="78">
        <f>[1]文京町!Q8</f>
        <v>1</v>
      </c>
    </row>
    <row r="29" spans="1:12" x14ac:dyDescent="0.15">
      <c r="E29" s="26">
        <v>41</v>
      </c>
      <c r="F29" s="77">
        <f>[1]文京町!G15</f>
        <v>4</v>
      </c>
      <c r="G29" s="77">
        <f>[1]文京町!H15</f>
        <v>4</v>
      </c>
      <c r="H29" s="78">
        <f>[1]文京町!I15</f>
        <v>8</v>
      </c>
      <c r="I29" s="29">
        <v>91</v>
      </c>
      <c r="J29" s="77">
        <f>[1]文京町!O9</f>
        <v>0</v>
      </c>
      <c r="K29" s="77">
        <f>[1]文京町!P9</f>
        <v>0</v>
      </c>
      <c r="L29" s="78">
        <f>[1]文京町!Q9</f>
        <v>0</v>
      </c>
    </row>
    <row r="30" spans="1:12" x14ac:dyDescent="0.15">
      <c r="E30" s="26">
        <v>42</v>
      </c>
      <c r="F30" s="77">
        <f>[1]文京町!G16</f>
        <v>3</v>
      </c>
      <c r="G30" s="77">
        <f>[1]文京町!H16</f>
        <v>2</v>
      </c>
      <c r="H30" s="78">
        <f>[1]文京町!I16</f>
        <v>5</v>
      </c>
      <c r="I30" s="29">
        <v>92</v>
      </c>
      <c r="J30" s="77">
        <f>[1]文京町!O10</f>
        <v>0</v>
      </c>
      <c r="K30" s="77">
        <f>[1]文京町!P10</f>
        <v>1</v>
      </c>
      <c r="L30" s="78">
        <f>[1]文京町!Q10</f>
        <v>1</v>
      </c>
    </row>
    <row r="31" spans="1:12" x14ac:dyDescent="0.15">
      <c r="E31" s="26">
        <v>43</v>
      </c>
      <c r="F31" s="77">
        <f>[1]文京町!G17</f>
        <v>2</v>
      </c>
      <c r="G31" s="77">
        <f>[1]文京町!H17</f>
        <v>1</v>
      </c>
      <c r="H31" s="78">
        <f>[1]文京町!I17</f>
        <v>3</v>
      </c>
      <c r="I31" s="29">
        <v>93</v>
      </c>
      <c r="J31" s="77">
        <f>[1]文京町!O11</f>
        <v>1</v>
      </c>
      <c r="K31" s="77">
        <f>[1]文京町!P11</f>
        <v>1</v>
      </c>
      <c r="L31" s="78">
        <f>[1]文京町!Q11</f>
        <v>2</v>
      </c>
    </row>
    <row r="32" spans="1:12" x14ac:dyDescent="0.15">
      <c r="E32" s="26">
        <v>44</v>
      </c>
      <c r="F32" s="77">
        <f>[1]文京町!G18</f>
        <v>1</v>
      </c>
      <c r="G32" s="77">
        <f>[1]文京町!H18</f>
        <v>1</v>
      </c>
      <c r="H32" s="78">
        <f>[1]文京町!I18</f>
        <v>2</v>
      </c>
      <c r="I32" s="29">
        <v>94</v>
      </c>
      <c r="J32" s="77">
        <f>[1]文京町!O12</f>
        <v>1</v>
      </c>
      <c r="K32" s="77">
        <f>[1]文京町!P12</f>
        <v>0</v>
      </c>
      <c r="L32" s="78">
        <f>[1]文京町!Q12</f>
        <v>1</v>
      </c>
    </row>
    <row r="33" spans="5:12" x14ac:dyDescent="0.15">
      <c r="E33" s="26">
        <v>45</v>
      </c>
      <c r="F33" s="77">
        <f>[1]文京町!G19</f>
        <v>3</v>
      </c>
      <c r="G33" s="77">
        <f>[1]文京町!H19</f>
        <v>3</v>
      </c>
      <c r="H33" s="78">
        <f>[1]文京町!I19</f>
        <v>6</v>
      </c>
      <c r="I33" s="29">
        <v>95</v>
      </c>
      <c r="J33" s="77">
        <f>[1]文京町!O13</f>
        <v>1</v>
      </c>
      <c r="K33" s="77">
        <f>[1]文京町!P13</f>
        <v>0</v>
      </c>
      <c r="L33" s="78">
        <f>[1]文京町!Q13</f>
        <v>1</v>
      </c>
    </row>
    <row r="34" spans="5:12" x14ac:dyDescent="0.15">
      <c r="E34" s="26">
        <v>46</v>
      </c>
      <c r="F34" s="77">
        <f>[1]文京町!G20</f>
        <v>3</v>
      </c>
      <c r="G34" s="77">
        <f>[1]文京町!H20</f>
        <v>2</v>
      </c>
      <c r="H34" s="78">
        <f>[1]文京町!I20</f>
        <v>5</v>
      </c>
      <c r="I34" s="29">
        <v>96</v>
      </c>
      <c r="J34" s="77">
        <f>[1]文京町!O14</f>
        <v>0</v>
      </c>
      <c r="K34" s="77">
        <f>[1]文京町!P14</f>
        <v>0</v>
      </c>
      <c r="L34" s="78">
        <f>[1]文京町!Q14</f>
        <v>0</v>
      </c>
    </row>
    <row r="35" spans="5:12" x14ac:dyDescent="0.15">
      <c r="E35" s="26">
        <v>47</v>
      </c>
      <c r="F35" s="77">
        <f>[1]文京町!G21</f>
        <v>3</v>
      </c>
      <c r="G35" s="77">
        <f>[1]文京町!H21</f>
        <v>2</v>
      </c>
      <c r="H35" s="78">
        <f>[1]文京町!I21</f>
        <v>5</v>
      </c>
      <c r="I35" s="29">
        <v>97</v>
      </c>
      <c r="J35" s="77">
        <f>[1]文京町!O15</f>
        <v>0</v>
      </c>
      <c r="K35" s="77">
        <f>[1]文京町!P15</f>
        <v>1</v>
      </c>
      <c r="L35" s="78">
        <f>[1]文京町!Q15</f>
        <v>1</v>
      </c>
    </row>
    <row r="36" spans="5:12" x14ac:dyDescent="0.15">
      <c r="E36" s="26">
        <v>48</v>
      </c>
      <c r="F36" s="77">
        <f>[1]文京町!G22</f>
        <v>0</v>
      </c>
      <c r="G36" s="77">
        <f>[1]文京町!H22</f>
        <v>1</v>
      </c>
      <c r="H36" s="78">
        <f>[1]文京町!I22</f>
        <v>1</v>
      </c>
      <c r="I36" s="29">
        <v>98</v>
      </c>
      <c r="J36" s="77">
        <f>[1]文京町!O16</f>
        <v>0</v>
      </c>
      <c r="K36" s="77">
        <f>[1]文京町!P16</f>
        <v>0</v>
      </c>
      <c r="L36" s="78">
        <f>[1]文京町!Q16</f>
        <v>0</v>
      </c>
    </row>
    <row r="37" spans="5:12" x14ac:dyDescent="0.15">
      <c r="E37" s="26">
        <v>49</v>
      </c>
      <c r="F37" s="77">
        <f>[1]文京町!G23</f>
        <v>3</v>
      </c>
      <c r="G37" s="77">
        <f>[1]文京町!H23</f>
        <v>0</v>
      </c>
      <c r="H37" s="78">
        <f>[1]文京町!I23</f>
        <v>3</v>
      </c>
      <c r="I37" s="29">
        <v>99</v>
      </c>
      <c r="J37" s="77">
        <f>[1]文京町!O17</f>
        <v>0</v>
      </c>
      <c r="K37" s="77">
        <f>[1]文京町!P17</f>
        <v>0</v>
      </c>
      <c r="L37" s="78">
        <f>[1]文京町!Q17</f>
        <v>0</v>
      </c>
    </row>
    <row r="38" spans="5:12" x14ac:dyDescent="0.15">
      <c r="E38" s="26">
        <v>50</v>
      </c>
      <c r="F38" s="77">
        <f>[1]文京町!G24</f>
        <v>2</v>
      </c>
      <c r="G38" s="77">
        <f>[1]文京町!H24</f>
        <v>3</v>
      </c>
      <c r="H38" s="78">
        <f>[1]文京町!I24</f>
        <v>5</v>
      </c>
      <c r="I38" s="29">
        <v>100</v>
      </c>
      <c r="J38" s="77">
        <f>[1]文京町!O18</f>
        <v>0</v>
      </c>
      <c r="K38" s="77">
        <f>[1]文京町!P18</f>
        <v>0</v>
      </c>
      <c r="L38" s="78">
        <f>[1]文京町!Q18</f>
        <v>0</v>
      </c>
    </row>
    <row r="39" spans="5:12" x14ac:dyDescent="0.15">
      <c r="E39" s="26">
        <v>51</v>
      </c>
      <c r="F39" s="77">
        <f>[1]文京町!G25</f>
        <v>1</v>
      </c>
      <c r="G39" s="77">
        <f>[1]文京町!H25</f>
        <v>2</v>
      </c>
      <c r="H39" s="78">
        <f>[1]文京町!I25</f>
        <v>3</v>
      </c>
      <c r="I39" s="29">
        <v>101</v>
      </c>
      <c r="J39" s="77">
        <f>[1]文京町!O19</f>
        <v>0</v>
      </c>
      <c r="K39" s="77">
        <f>[1]文京町!P19</f>
        <v>0</v>
      </c>
      <c r="L39" s="78">
        <f>[1]文京町!Q19</f>
        <v>0</v>
      </c>
    </row>
    <row r="40" spans="5:12" x14ac:dyDescent="0.15">
      <c r="E40" s="26">
        <v>52</v>
      </c>
      <c r="F40" s="77">
        <f>[1]文京町!G26</f>
        <v>3</v>
      </c>
      <c r="G40" s="77">
        <f>[1]文京町!H26</f>
        <v>1</v>
      </c>
      <c r="H40" s="78">
        <f>[1]文京町!I26</f>
        <v>4</v>
      </c>
      <c r="I40" s="29">
        <v>102</v>
      </c>
      <c r="J40" s="77">
        <f>[1]文京町!O20</f>
        <v>0</v>
      </c>
      <c r="K40" s="77">
        <f>[1]文京町!P20</f>
        <v>0</v>
      </c>
      <c r="L40" s="78">
        <f>[1]文京町!Q20</f>
        <v>0</v>
      </c>
    </row>
    <row r="41" spans="5:12" x14ac:dyDescent="0.15">
      <c r="E41" s="26">
        <v>53</v>
      </c>
      <c r="F41" s="77">
        <f>[1]文京町!G27</f>
        <v>2</v>
      </c>
      <c r="G41" s="77">
        <f>[1]文京町!H27</f>
        <v>0</v>
      </c>
      <c r="H41" s="78">
        <f>[1]文京町!I27</f>
        <v>2</v>
      </c>
      <c r="I41" s="29">
        <v>103</v>
      </c>
      <c r="J41" s="77">
        <f>[1]文京町!O21</f>
        <v>0</v>
      </c>
      <c r="K41" s="77">
        <f>[1]文京町!P21</f>
        <v>0</v>
      </c>
      <c r="L41" s="78">
        <f>[1]文京町!Q21</f>
        <v>0</v>
      </c>
    </row>
    <row r="42" spans="5:12" x14ac:dyDescent="0.15">
      <c r="E42" s="26">
        <v>54</v>
      </c>
      <c r="F42" s="77">
        <f>[1]文京町!G28</f>
        <v>2</v>
      </c>
      <c r="G42" s="77">
        <f>[1]文京町!H28</f>
        <v>3</v>
      </c>
      <c r="H42" s="78">
        <f>[1]文京町!I28</f>
        <v>5</v>
      </c>
      <c r="I42" s="29">
        <v>104</v>
      </c>
      <c r="J42" s="77">
        <f>[1]文京町!O22</f>
        <v>0</v>
      </c>
      <c r="K42" s="77">
        <f>[1]文京町!P22</f>
        <v>0</v>
      </c>
      <c r="L42" s="78">
        <f>[1]文京町!Q22</f>
        <v>0</v>
      </c>
    </row>
    <row r="43" spans="5:12" x14ac:dyDescent="0.15">
      <c r="E43" s="26">
        <v>55</v>
      </c>
      <c r="F43" s="77">
        <f>[1]文京町!G29</f>
        <v>2</v>
      </c>
      <c r="G43" s="77">
        <f>[1]文京町!H29</f>
        <v>1</v>
      </c>
      <c r="H43" s="78">
        <f>[1]文京町!I29</f>
        <v>3</v>
      </c>
      <c r="I43" s="29">
        <v>105</v>
      </c>
      <c r="J43" s="77">
        <f>[1]文京町!O23</f>
        <v>0</v>
      </c>
      <c r="K43" s="77">
        <f>[1]文京町!P23</f>
        <v>0</v>
      </c>
      <c r="L43" s="78">
        <f>[1]文京町!Q23</f>
        <v>0</v>
      </c>
    </row>
    <row r="44" spans="5:12" x14ac:dyDescent="0.15">
      <c r="E44" s="26">
        <v>56</v>
      </c>
      <c r="F44" s="77">
        <f>[1]文京町!K2</f>
        <v>2</v>
      </c>
      <c r="G44" s="77">
        <f>[1]文京町!L2</f>
        <v>3</v>
      </c>
      <c r="H44" s="78">
        <f>[1]文京町!M2</f>
        <v>5</v>
      </c>
      <c r="I44" s="29">
        <v>106</v>
      </c>
      <c r="J44" s="77">
        <f>[1]文京町!O24</f>
        <v>0</v>
      </c>
      <c r="K44" s="77">
        <f>[1]文京町!P24</f>
        <v>0</v>
      </c>
      <c r="L44" s="78">
        <f>[1]文京町!Q24</f>
        <v>0</v>
      </c>
    </row>
    <row r="45" spans="5:12" x14ac:dyDescent="0.15">
      <c r="E45" s="26">
        <v>57</v>
      </c>
      <c r="F45" s="77">
        <f>[1]文京町!K3</f>
        <v>1</v>
      </c>
      <c r="G45" s="77">
        <f>[1]文京町!L3</f>
        <v>4</v>
      </c>
      <c r="H45" s="78">
        <f>[1]文京町!M3</f>
        <v>5</v>
      </c>
      <c r="I45" s="29">
        <v>107</v>
      </c>
      <c r="J45" s="77">
        <f>[1]文京町!O25</f>
        <v>0</v>
      </c>
      <c r="K45" s="77">
        <f>[1]文京町!P25</f>
        <v>0</v>
      </c>
      <c r="L45" s="78">
        <f>[1]文京町!Q25</f>
        <v>0</v>
      </c>
    </row>
    <row r="46" spans="5:12" ht="14.25" thickBot="1" x14ac:dyDescent="0.2">
      <c r="E46" s="26">
        <v>58</v>
      </c>
      <c r="F46" s="77">
        <f>[1]文京町!K4</f>
        <v>5</v>
      </c>
      <c r="G46" s="77">
        <f>[1]文京町!L4</f>
        <v>2</v>
      </c>
      <c r="H46" s="78">
        <f>[1]文京町!M4</f>
        <v>7</v>
      </c>
      <c r="I46" s="30">
        <v>108</v>
      </c>
      <c r="J46" s="80">
        <f>[1]文京町!O26</f>
        <v>0</v>
      </c>
      <c r="K46" s="80">
        <f>[1]文京町!P26</f>
        <v>0</v>
      </c>
      <c r="L46" s="81">
        <f>[1]文京町!Q26</f>
        <v>0</v>
      </c>
    </row>
    <row r="47" spans="5:12" ht="15" thickTop="1" thickBot="1" x14ac:dyDescent="0.2">
      <c r="E47" s="26">
        <v>59</v>
      </c>
      <c r="F47" s="77">
        <f>[1]文京町!K5</f>
        <v>3</v>
      </c>
      <c r="G47" s="77">
        <f>[1]文京町!L5</f>
        <v>4</v>
      </c>
      <c r="H47" s="78">
        <f>[1]文京町!M5</f>
        <v>7</v>
      </c>
      <c r="I47" s="38" t="s">
        <v>241</v>
      </c>
      <c r="J47" s="83">
        <f>SUM(J3:J46)</f>
        <v>40</v>
      </c>
      <c r="K47" s="83">
        <f>SUM(K3:K46)</f>
        <v>57</v>
      </c>
      <c r="L47" s="40">
        <f>SUM(J47:K47)</f>
        <v>97</v>
      </c>
    </row>
    <row r="48" spans="5:12" x14ac:dyDescent="0.15">
      <c r="E48" s="26">
        <v>60</v>
      </c>
      <c r="F48" s="77">
        <f>[1]文京町!K6</f>
        <v>2</v>
      </c>
      <c r="G48" s="77">
        <f>[1]文京町!L6</f>
        <v>5</v>
      </c>
      <c r="H48" s="78">
        <f>[1]文京町!M6</f>
        <v>7</v>
      </c>
    </row>
    <row r="49" spans="5:12" ht="14.25" thickBot="1" x14ac:dyDescent="0.2">
      <c r="E49" s="26">
        <v>61</v>
      </c>
      <c r="F49" s="77">
        <f>[1]文京町!K7</f>
        <v>5</v>
      </c>
      <c r="G49" s="77">
        <f>[1]文京町!L7</f>
        <v>4</v>
      </c>
      <c r="H49" s="78">
        <f>[1]文京町!M7</f>
        <v>9</v>
      </c>
      <c r="J49" s="10" t="s">
        <v>281</v>
      </c>
      <c r="K49" s="60"/>
      <c r="L49" s="60"/>
    </row>
    <row r="50" spans="5:12" x14ac:dyDescent="0.15">
      <c r="E50" s="26">
        <v>62</v>
      </c>
      <c r="F50" s="77">
        <f>[1]文京町!K8</f>
        <v>4</v>
      </c>
      <c r="G50" s="77">
        <f>[1]文京町!L8</f>
        <v>2</v>
      </c>
      <c r="H50" s="78">
        <f>[1]文京町!M8</f>
        <v>6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[1]文京町!K9</f>
        <v>2</v>
      </c>
      <c r="G51" s="77">
        <f>[1]文京町!L9</f>
        <v>0</v>
      </c>
      <c r="H51" s="78">
        <f>[1]文京町!M9</f>
        <v>2</v>
      </c>
      <c r="J51" s="45">
        <f>SUM(B18,F53,J47)</f>
        <v>170</v>
      </c>
      <c r="K51" s="46">
        <f>SUM(C18,G53,K47)</f>
        <v>172</v>
      </c>
      <c r="L51" s="47">
        <f>SUM(J51:K51)</f>
        <v>342</v>
      </c>
    </row>
    <row r="52" spans="5:12" ht="14.25" thickBot="1" x14ac:dyDescent="0.2">
      <c r="E52" s="30">
        <v>64</v>
      </c>
      <c r="F52" s="80">
        <f>[1]文京町!K10</f>
        <v>4</v>
      </c>
      <c r="G52" s="80">
        <f>[1]文京町!L10</f>
        <v>3</v>
      </c>
      <c r="H52" s="81">
        <f>[1]文京町!M10</f>
        <v>7</v>
      </c>
    </row>
    <row r="53" spans="5:12" ht="15" thickTop="1" thickBot="1" x14ac:dyDescent="0.2">
      <c r="E53" s="34" t="s">
        <v>241</v>
      </c>
      <c r="F53" s="83">
        <f>SUM(F3:F52)</f>
        <v>102</v>
      </c>
      <c r="G53" s="83">
        <f>SUM(G3:G52)</f>
        <v>103</v>
      </c>
      <c r="H53" s="40">
        <f>SUM(F53:G53)</f>
        <v>205</v>
      </c>
    </row>
    <row r="56" spans="5:12" x14ac:dyDescent="0.15">
      <c r="F56" s="49" t="s">
        <v>282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283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[1]幸町!C2</f>
        <v>4</v>
      </c>
      <c r="C3" s="52">
        <f>[1]幸町!D2</f>
        <v>3</v>
      </c>
      <c r="D3" s="20">
        <f>SUM(B3:C3)</f>
        <v>7</v>
      </c>
      <c r="E3" s="23">
        <v>15</v>
      </c>
      <c r="F3" s="75">
        <f>[1]幸町!C17</f>
        <v>2</v>
      </c>
      <c r="G3" s="75">
        <f>[1]幸町!D17</f>
        <v>0</v>
      </c>
      <c r="H3" s="76">
        <f>SUM(F3:G3)</f>
        <v>2</v>
      </c>
      <c r="I3" s="25">
        <v>65</v>
      </c>
      <c r="J3" s="75">
        <f>[1]幸町!K11</f>
        <v>3</v>
      </c>
      <c r="K3" s="75">
        <f>[1]幸町!L11</f>
        <v>2</v>
      </c>
      <c r="L3" s="76">
        <f>SUM(J3:K3)</f>
        <v>5</v>
      </c>
    </row>
    <row r="4" spans="1:12" x14ac:dyDescent="0.15">
      <c r="A4" s="26">
        <v>1</v>
      </c>
      <c r="B4" s="52">
        <f>[1]幸町!C3</f>
        <v>4</v>
      </c>
      <c r="C4" s="52">
        <f>[1]幸町!D3</f>
        <v>2</v>
      </c>
      <c r="D4" s="20">
        <f>SUM(B4:C4)</f>
        <v>6</v>
      </c>
      <c r="E4" s="26">
        <v>16</v>
      </c>
      <c r="F4" s="77">
        <f>[1]幸町!C18</f>
        <v>2</v>
      </c>
      <c r="G4" s="77">
        <f>[1]幸町!D18</f>
        <v>1</v>
      </c>
      <c r="H4" s="78">
        <f>SUM(F4:G4)</f>
        <v>3</v>
      </c>
      <c r="I4" s="29">
        <v>66</v>
      </c>
      <c r="J4" s="77">
        <f>[1]幸町!K12</f>
        <v>0</v>
      </c>
      <c r="K4" s="77">
        <f>[1]幸町!L12</f>
        <v>6</v>
      </c>
      <c r="L4" s="78">
        <f>SUM(J4:K4)</f>
        <v>6</v>
      </c>
    </row>
    <row r="5" spans="1:12" x14ac:dyDescent="0.15">
      <c r="A5" s="26">
        <v>2</v>
      </c>
      <c r="B5" s="52">
        <f>[1]幸町!C4</f>
        <v>2</v>
      </c>
      <c r="C5" s="52">
        <f>[1]幸町!D4</f>
        <v>1</v>
      </c>
      <c r="D5" s="20">
        <f t="shared" ref="D5:D16" si="0">SUM(B5:C5)</f>
        <v>3</v>
      </c>
      <c r="E5" s="26">
        <v>17</v>
      </c>
      <c r="F5" s="77">
        <f>[1]幸町!C19</f>
        <v>0</v>
      </c>
      <c r="G5" s="77">
        <f>[1]幸町!D19</f>
        <v>4</v>
      </c>
      <c r="H5" s="78">
        <f t="shared" ref="H5:H51" si="1">SUM(F5:G5)</f>
        <v>4</v>
      </c>
      <c r="I5" s="29">
        <v>67</v>
      </c>
      <c r="J5" s="77">
        <f>[1]幸町!K13</f>
        <v>3</v>
      </c>
      <c r="K5" s="77">
        <f>[1]幸町!L13</f>
        <v>4</v>
      </c>
      <c r="L5" s="78">
        <f t="shared" ref="L5:L45" si="2">SUM(J5:K5)</f>
        <v>7</v>
      </c>
    </row>
    <row r="6" spans="1:12" x14ac:dyDescent="0.15">
      <c r="A6" s="26">
        <v>3</v>
      </c>
      <c r="B6" s="52">
        <f>[1]幸町!C5</f>
        <v>5</v>
      </c>
      <c r="C6" s="52">
        <f>[1]幸町!D5</f>
        <v>5</v>
      </c>
      <c r="D6" s="20">
        <f t="shared" si="0"/>
        <v>10</v>
      </c>
      <c r="E6" s="26">
        <v>18</v>
      </c>
      <c r="F6" s="77">
        <f>[1]幸町!C20</f>
        <v>2</v>
      </c>
      <c r="G6" s="77">
        <f>[1]幸町!D20</f>
        <v>2</v>
      </c>
      <c r="H6" s="78">
        <f t="shared" si="1"/>
        <v>4</v>
      </c>
      <c r="I6" s="29">
        <v>68</v>
      </c>
      <c r="J6" s="77">
        <f>[1]幸町!K14</f>
        <v>4</v>
      </c>
      <c r="K6" s="77">
        <f>[1]幸町!L14</f>
        <v>2</v>
      </c>
      <c r="L6" s="78">
        <f t="shared" si="2"/>
        <v>6</v>
      </c>
    </row>
    <row r="7" spans="1:12" x14ac:dyDescent="0.15">
      <c r="A7" s="26">
        <v>4</v>
      </c>
      <c r="B7" s="52">
        <f>[1]幸町!C6</f>
        <v>1</v>
      </c>
      <c r="C7" s="52">
        <f>[1]幸町!D6</f>
        <v>3</v>
      </c>
      <c r="D7" s="20">
        <f t="shared" si="0"/>
        <v>4</v>
      </c>
      <c r="E7" s="26">
        <v>19</v>
      </c>
      <c r="F7" s="77">
        <f>[1]幸町!C21</f>
        <v>0</v>
      </c>
      <c r="G7" s="77">
        <f>[1]幸町!D21</f>
        <v>0</v>
      </c>
      <c r="H7" s="78">
        <f t="shared" si="1"/>
        <v>0</v>
      </c>
      <c r="I7" s="29">
        <v>69</v>
      </c>
      <c r="J7" s="77">
        <f>[1]幸町!K15</f>
        <v>5</v>
      </c>
      <c r="K7" s="77">
        <f>[1]幸町!L15</f>
        <v>6</v>
      </c>
      <c r="L7" s="78">
        <f t="shared" si="2"/>
        <v>11</v>
      </c>
    </row>
    <row r="8" spans="1:12" x14ac:dyDescent="0.15">
      <c r="A8" s="26">
        <v>5</v>
      </c>
      <c r="B8" s="52">
        <f>[1]幸町!C7</f>
        <v>2</v>
      </c>
      <c r="C8" s="52">
        <f>[1]幸町!D7</f>
        <v>3</v>
      </c>
      <c r="D8" s="20">
        <f t="shared" si="0"/>
        <v>5</v>
      </c>
      <c r="E8" s="26">
        <v>20</v>
      </c>
      <c r="F8" s="77">
        <f>[1]幸町!C22</f>
        <v>0</v>
      </c>
      <c r="G8" s="77">
        <f>[1]幸町!D22</f>
        <v>5</v>
      </c>
      <c r="H8" s="78">
        <f t="shared" si="1"/>
        <v>5</v>
      </c>
      <c r="I8" s="29">
        <v>70</v>
      </c>
      <c r="J8" s="77">
        <f>[1]幸町!K16</f>
        <v>2</v>
      </c>
      <c r="K8" s="77">
        <f>[1]幸町!L16</f>
        <v>7</v>
      </c>
      <c r="L8" s="78">
        <f t="shared" si="2"/>
        <v>9</v>
      </c>
    </row>
    <row r="9" spans="1:12" x14ac:dyDescent="0.15">
      <c r="A9" s="26">
        <v>6</v>
      </c>
      <c r="B9" s="52">
        <f>[1]幸町!C8</f>
        <v>2</v>
      </c>
      <c r="C9" s="52">
        <f>[1]幸町!D8</f>
        <v>1</v>
      </c>
      <c r="D9" s="20">
        <f t="shared" si="0"/>
        <v>3</v>
      </c>
      <c r="E9" s="26">
        <v>21</v>
      </c>
      <c r="F9" s="77">
        <f>[1]幸町!C23</f>
        <v>2</v>
      </c>
      <c r="G9" s="77">
        <f>[1]幸町!D23</f>
        <v>1</v>
      </c>
      <c r="H9" s="78">
        <f t="shared" si="1"/>
        <v>3</v>
      </c>
      <c r="I9" s="29">
        <v>71</v>
      </c>
      <c r="J9" s="77">
        <f>[1]幸町!K17</f>
        <v>5</v>
      </c>
      <c r="K9" s="77">
        <f>[1]幸町!L17</f>
        <v>6</v>
      </c>
      <c r="L9" s="78">
        <f t="shared" si="2"/>
        <v>11</v>
      </c>
    </row>
    <row r="10" spans="1:12" x14ac:dyDescent="0.15">
      <c r="A10" s="26">
        <v>7</v>
      </c>
      <c r="B10" s="52">
        <f>[1]幸町!C9</f>
        <v>3</v>
      </c>
      <c r="C10" s="52">
        <f>[1]幸町!D9</f>
        <v>2</v>
      </c>
      <c r="D10" s="20">
        <f t="shared" si="0"/>
        <v>5</v>
      </c>
      <c r="E10" s="26">
        <v>22</v>
      </c>
      <c r="F10" s="77">
        <f>[1]幸町!C24</f>
        <v>6</v>
      </c>
      <c r="G10" s="77">
        <f>[1]幸町!D24</f>
        <v>4</v>
      </c>
      <c r="H10" s="78">
        <f t="shared" si="1"/>
        <v>10</v>
      </c>
      <c r="I10" s="29">
        <v>72</v>
      </c>
      <c r="J10" s="77">
        <f>[1]幸町!K18</f>
        <v>3</v>
      </c>
      <c r="K10" s="77">
        <f>[1]幸町!L18</f>
        <v>5</v>
      </c>
      <c r="L10" s="78">
        <f t="shared" si="2"/>
        <v>8</v>
      </c>
    </row>
    <row r="11" spans="1:12" x14ac:dyDescent="0.15">
      <c r="A11" s="26">
        <v>8</v>
      </c>
      <c r="B11" s="52">
        <f>[1]幸町!C10</f>
        <v>4</v>
      </c>
      <c r="C11" s="52">
        <f>[1]幸町!D10</f>
        <v>2</v>
      </c>
      <c r="D11" s="20">
        <f t="shared" si="0"/>
        <v>6</v>
      </c>
      <c r="E11" s="26">
        <v>23</v>
      </c>
      <c r="F11" s="77">
        <f>[1]幸町!C25</f>
        <v>2</v>
      </c>
      <c r="G11" s="77">
        <f>[1]幸町!D25</f>
        <v>3</v>
      </c>
      <c r="H11" s="78">
        <f t="shared" si="1"/>
        <v>5</v>
      </c>
      <c r="I11" s="29">
        <v>73</v>
      </c>
      <c r="J11" s="77">
        <f>[1]幸町!K19</f>
        <v>2</v>
      </c>
      <c r="K11" s="77">
        <f>[1]幸町!L19</f>
        <v>2</v>
      </c>
      <c r="L11" s="78">
        <f t="shared" si="2"/>
        <v>4</v>
      </c>
    </row>
    <row r="12" spans="1:12" x14ac:dyDescent="0.15">
      <c r="A12" s="26">
        <v>9</v>
      </c>
      <c r="B12" s="52">
        <f>[1]幸町!C11</f>
        <v>3</v>
      </c>
      <c r="C12" s="52">
        <f>[1]幸町!D11</f>
        <v>1</v>
      </c>
      <c r="D12" s="20">
        <f t="shared" si="0"/>
        <v>4</v>
      </c>
      <c r="E12" s="26">
        <v>24</v>
      </c>
      <c r="F12" s="77">
        <f>[1]幸町!C26</f>
        <v>1</v>
      </c>
      <c r="G12" s="77">
        <f>[1]幸町!D26</f>
        <v>1</v>
      </c>
      <c r="H12" s="78">
        <f t="shared" si="1"/>
        <v>2</v>
      </c>
      <c r="I12" s="29">
        <v>74</v>
      </c>
      <c r="J12" s="77">
        <f>[1]幸町!K20</f>
        <v>3</v>
      </c>
      <c r="K12" s="77">
        <f>[1]幸町!L20</f>
        <v>0</v>
      </c>
      <c r="L12" s="78">
        <f t="shared" si="2"/>
        <v>3</v>
      </c>
    </row>
    <row r="13" spans="1:12" x14ac:dyDescent="0.15">
      <c r="A13" s="26">
        <v>10</v>
      </c>
      <c r="B13" s="52">
        <f>[1]幸町!C12</f>
        <v>1</v>
      </c>
      <c r="C13" s="52">
        <f>[1]幸町!D12</f>
        <v>2</v>
      </c>
      <c r="D13" s="20">
        <f t="shared" si="0"/>
        <v>3</v>
      </c>
      <c r="E13" s="26">
        <v>25</v>
      </c>
      <c r="F13" s="77">
        <f>[1]幸町!C27</f>
        <v>7</v>
      </c>
      <c r="G13" s="77">
        <f>[1]幸町!D27</f>
        <v>1</v>
      </c>
      <c r="H13" s="78">
        <f t="shared" si="1"/>
        <v>8</v>
      </c>
      <c r="I13" s="29">
        <v>75</v>
      </c>
      <c r="J13" s="77">
        <f>[1]幸町!K21</f>
        <v>4</v>
      </c>
      <c r="K13" s="77">
        <f>[1]幸町!L21</f>
        <v>1</v>
      </c>
      <c r="L13" s="78">
        <f t="shared" si="2"/>
        <v>5</v>
      </c>
    </row>
    <row r="14" spans="1:12" x14ac:dyDescent="0.15">
      <c r="A14" s="26">
        <v>11</v>
      </c>
      <c r="B14" s="52">
        <f>[1]幸町!C13</f>
        <v>1</v>
      </c>
      <c r="C14" s="52">
        <f>[1]幸町!D13</f>
        <v>2</v>
      </c>
      <c r="D14" s="20">
        <f t="shared" si="0"/>
        <v>3</v>
      </c>
      <c r="E14" s="26">
        <v>26</v>
      </c>
      <c r="F14" s="77">
        <f>[1]幸町!C28</f>
        <v>0</v>
      </c>
      <c r="G14" s="77">
        <f>[1]幸町!D28</f>
        <v>2</v>
      </c>
      <c r="H14" s="78">
        <f t="shared" si="1"/>
        <v>2</v>
      </c>
      <c r="I14" s="29">
        <v>76</v>
      </c>
      <c r="J14" s="77">
        <f>[1]幸町!K22</f>
        <v>4</v>
      </c>
      <c r="K14" s="77">
        <f>[1]幸町!L22</f>
        <v>4</v>
      </c>
      <c r="L14" s="78">
        <f t="shared" si="2"/>
        <v>8</v>
      </c>
    </row>
    <row r="15" spans="1:12" x14ac:dyDescent="0.15">
      <c r="A15" s="26">
        <v>12</v>
      </c>
      <c r="B15" s="52">
        <f>[1]幸町!C14</f>
        <v>0</v>
      </c>
      <c r="C15" s="52">
        <f>[1]幸町!D14</f>
        <v>2</v>
      </c>
      <c r="D15" s="20">
        <f t="shared" si="0"/>
        <v>2</v>
      </c>
      <c r="E15" s="26">
        <v>27</v>
      </c>
      <c r="F15" s="77">
        <f>[1]幸町!C29</f>
        <v>3</v>
      </c>
      <c r="G15" s="77">
        <f>[1]幸町!D29</f>
        <v>5</v>
      </c>
      <c r="H15" s="78">
        <f t="shared" si="1"/>
        <v>8</v>
      </c>
      <c r="I15" s="29">
        <v>77</v>
      </c>
      <c r="J15" s="77">
        <f>[1]幸町!K23</f>
        <v>1</v>
      </c>
      <c r="K15" s="77">
        <f>[1]幸町!L23</f>
        <v>2</v>
      </c>
      <c r="L15" s="78">
        <f t="shared" si="2"/>
        <v>3</v>
      </c>
    </row>
    <row r="16" spans="1:12" x14ac:dyDescent="0.15">
      <c r="A16" s="26">
        <v>13</v>
      </c>
      <c r="B16" s="52">
        <f>[1]幸町!C15</f>
        <v>1</v>
      </c>
      <c r="C16" s="52">
        <f>[1]幸町!D15</f>
        <v>0</v>
      </c>
      <c r="D16" s="20">
        <f t="shared" si="0"/>
        <v>1</v>
      </c>
      <c r="E16" s="26">
        <v>28</v>
      </c>
      <c r="F16" s="77">
        <f>[1]幸町!G2</f>
        <v>4</v>
      </c>
      <c r="G16" s="77">
        <f>[1]幸町!H2</f>
        <v>2</v>
      </c>
      <c r="H16" s="78">
        <f t="shared" si="1"/>
        <v>6</v>
      </c>
      <c r="I16" s="29">
        <v>78</v>
      </c>
      <c r="J16" s="77">
        <f>[1]幸町!K24</f>
        <v>3</v>
      </c>
      <c r="K16" s="77">
        <f>[1]幸町!L24</f>
        <v>3</v>
      </c>
      <c r="L16" s="78">
        <f t="shared" si="2"/>
        <v>6</v>
      </c>
    </row>
    <row r="17" spans="1:12" ht="14.25" thickBot="1" x14ac:dyDescent="0.2">
      <c r="A17" s="30">
        <v>14</v>
      </c>
      <c r="B17" s="54">
        <f>[1]幸町!C16</f>
        <v>1</v>
      </c>
      <c r="C17" s="54">
        <f>[1]幸町!D16</f>
        <v>0</v>
      </c>
      <c r="D17" s="81">
        <f>SUM(B17:C17)</f>
        <v>1</v>
      </c>
      <c r="E17" s="26">
        <v>29</v>
      </c>
      <c r="F17" s="77">
        <f>[1]幸町!G3</f>
        <v>1</v>
      </c>
      <c r="G17" s="77">
        <f>[1]幸町!H3</f>
        <v>3</v>
      </c>
      <c r="H17" s="78">
        <f t="shared" si="1"/>
        <v>4</v>
      </c>
      <c r="I17" s="29">
        <v>79</v>
      </c>
      <c r="J17" s="77">
        <f>[1]幸町!K25</f>
        <v>2</v>
      </c>
      <c r="K17" s="77">
        <f>[1]幸町!L25</f>
        <v>0</v>
      </c>
      <c r="L17" s="78">
        <f t="shared" si="2"/>
        <v>2</v>
      </c>
    </row>
    <row r="18" spans="1:12" ht="15" thickTop="1" thickBot="1" x14ac:dyDescent="0.2">
      <c r="A18" s="34" t="s">
        <v>241</v>
      </c>
      <c r="B18" s="55">
        <f>SUM(B3:B17)</f>
        <v>34</v>
      </c>
      <c r="C18" s="56">
        <f>SUM(C3:C17)</f>
        <v>29</v>
      </c>
      <c r="D18" s="37">
        <f>SUM(B18:C18)</f>
        <v>63</v>
      </c>
      <c r="E18" s="26">
        <v>30</v>
      </c>
      <c r="F18" s="77">
        <f>[1]幸町!G4</f>
        <v>3</v>
      </c>
      <c r="G18" s="77">
        <f>[1]幸町!H4</f>
        <v>2</v>
      </c>
      <c r="H18" s="78">
        <f t="shared" si="1"/>
        <v>5</v>
      </c>
      <c r="I18" s="29">
        <v>80</v>
      </c>
      <c r="J18" s="77">
        <f>[1]幸町!K26</f>
        <v>5</v>
      </c>
      <c r="K18" s="77">
        <f>[1]幸町!L26</f>
        <v>4</v>
      </c>
      <c r="L18" s="78">
        <f t="shared" si="2"/>
        <v>9</v>
      </c>
    </row>
    <row r="19" spans="1:12" x14ac:dyDescent="0.15">
      <c r="E19" s="26">
        <v>31</v>
      </c>
      <c r="F19" s="77">
        <f>[1]幸町!G5</f>
        <v>4</v>
      </c>
      <c r="G19" s="77">
        <f>[1]幸町!H5</f>
        <v>1</v>
      </c>
      <c r="H19" s="78">
        <f t="shared" si="1"/>
        <v>5</v>
      </c>
      <c r="I19" s="29">
        <v>81</v>
      </c>
      <c r="J19" s="77">
        <f>[1]幸町!K27</f>
        <v>2</v>
      </c>
      <c r="K19" s="77">
        <f>[1]幸町!L27</f>
        <v>2</v>
      </c>
      <c r="L19" s="78">
        <f t="shared" si="2"/>
        <v>4</v>
      </c>
    </row>
    <row r="20" spans="1:12" x14ac:dyDescent="0.15">
      <c r="E20" s="26">
        <v>32</v>
      </c>
      <c r="F20" s="77">
        <f>[1]幸町!G6</f>
        <v>7</v>
      </c>
      <c r="G20" s="77">
        <f>[1]幸町!H6</f>
        <v>6</v>
      </c>
      <c r="H20" s="78">
        <f t="shared" si="1"/>
        <v>13</v>
      </c>
      <c r="I20" s="29">
        <v>82</v>
      </c>
      <c r="J20" s="77">
        <f>[1]幸町!K28</f>
        <v>1</v>
      </c>
      <c r="K20" s="77">
        <f>[1]幸町!L28</f>
        <v>2</v>
      </c>
      <c r="L20" s="78">
        <f t="shared" si="2"/>
        <v>3</v>
      </c>
    </row>
    <row r="21" spans="1:12" x14ac:dyDescent="0.15">
      <c r="E21" s="26">
        <v>33</v>
      </c>
      <c r="F21" s="77">
        <f>[1]幸町!G7</f>
        <v>4</v>
      </c>
      <c r="G21" s="77">
        <f>[1]幸町!H7</f>
        <v>2</v>
      </c>
      <c r="H21" s="78">
        <f t="shared" si="1"/>
        <v>6</v>
      </c>
      <c r="I21" s="29">
        <v>83</v>
      </c>
      <c r="J21" s="77">
        <f>[1]幸町!K29</f>
        <v>2</v>
      </c>
      <c r="K21" s="77">
        <f>[1]幸町!L29</f>
        <v>3</v>
      </c>
      <c r="L21" s="78">
        <f t="shared" si="2"/>
        <v>5</v>
      </c>
    </row>
    <row r="22" spans="1:12" x14ac:dyDescent="0.15">
      <c r="E22" s="26">
        <v>34</v>
      </c>
      <c r="F22" s="77">
        <f>[1]幸町!G8</f>
        <v>9</v>
      </c>
      <c r="G22" s="77">
        <f>[1]幸町!H8</f>
        <v>0</v>
      </c>
      <c r="H22" s="78">
        <f t="shared" si="1"/>
        <v>9</v>
      </c>
      <c r="I22" s="29">
        <v>84</v>
      </c>
      <c r="J22" s="77">
        <f>[1]幸町!O2</f>
        <v>0</v>
      </c>
      <c r="K22" s="77">
        <f>[1]幸町!P2</f>
        <v>5</v>
      </c>
      <c r="L22" s="78">
        <f t="shared" si="2"/>
        <v>5</v>
      </c>
    </row>
    <row r="23" spans="1:12" x14ac:dyDescent="0.15">
      <c r="E23" s="26">
        <v>35</v>
      </c>
      <c r="F23" s="77">
        <f>[1]幸町!G9</f>
        <v>5</v>
      </c>
      <c r="G23" s="77">
        <f>[1]幸町!H9</f>
        <v>2</v>
      </c>
      <c r="H23" s="78">
        <f t="shared" si="1"/>
        <v>7</v>
      </c>
      <c r="I23" s="29">
        <v>85</v>
      </c>
      <c r="J23" s="77">
        <f>[1]幸町!O3</f>
        <v>2</v>
      </c>
      <c r="K23" s="77">
        <f>[1]幸町!P3</f>
        <v>3</v>
      </c>
      <c r="L23" s="78">
        <f t="shared" si="2"/>
        <v>5</v>
      </c>
    </row>
    <row r="24" spans="1:12" x14ac:dyDescent="0.15">
      <c r="E24" s="26">
        <v>36</v>
      </c>
      <c r="F24" s="77">
        <f>[1]幸町!G10</f>
        <v>4</v>
      </c>
      <c r="G24" s="77">
        <f>[1]幸町!H10</f>
        <v>5</v>
      </c>
      <c r="H24" s="78">
        <f t="shared" si="1"/>
        <v>9</v>
      </c>
      <c r="I24" s="29">
        <v>86</v>
      </c>
      <c r="J24" s="77">
        <f>[1]幸町!O4</f>
        <v>5</v>
      </c>
      <c r="K24" s="77">
        <f>[1]幸町!P4</f>
        <v>4</v>
      </c>
      <c r="L24" s="78">
        <f t="shared" si="2"/>
        <v>9</v>
      </c>
    </row>
    <row r="25" spans="1:12" x14ac:dyDescent="0.15">
      <c r="E25" s="26">
        <v>37</v>
      </c>
      <c r="F25" s="77">
        <f>[1]幸町!G11</f>
        <v>5</v>
      </c>
      <c r="G25" s="77">
        <f>[1]幸町!H11</f>
        <v>3</v>
      </c>
      <c r="H25" s="78">
        <f t="shared" si="1"/>
        <v>8</v>
      </c>
      <c r="I25" s="29">
        <v>87</v>
      </c>
      <c r="J25" s="77">
        <f>[1]幸町!O5</f>
        <v>0</v>
      </c>
      <c r="K25" s="77">
        <f>[1]幸町!P5</f>
        <v>1</v>
      </c>
      <c r="L25" s="78">
        <f t="shared" si="2"/>
        <v>1</v>
      </c>
    </row>
    <row r="26" spans="1:12" x14ac:dyDescent="0.15">
      <c r="E26" s="26">
        <v>38</v>
      </c>
      <c r="F26" s="77">
        <f>[1]幸町!G12</f>
        <v>6</v>
      </c>
      <c r="G26" s="77">
        <f>[1]幸町!H12</f>
        <v>5</v>
      </c>
      <c r="H26" s="78">
        <f t="shared" si="1"/>
        <v>11</v>
      </c>
      <c r="I26" s="29">
        <v>88</v>
      </c>
      <c r="J26" s="77">
        <f>[1]幸町!O6</f>
        <v>1</v>
      </c>
      <c r="K26" s="77">
        <f>[1]幸町!P6</f>
        <v>1</v>
      </c>
      <c r="L26" s="78">
        <f t="shared" si="2"/>
        <v>2</v>
      </c>
    </row>
    <row r="27" spans="1:12" x14ac:dyDescent="0.15">
      <c r="E27" s="26">
        <v>39</v>
      </c>
      <c r="F27" s="77">
        <f>[1]幸町!G13</f>
        <v>0</v>
      </c>
      <c r="G27" s="77">
        <f>[1]幸町!H13</f>
        <v>5</v>
      </c>
      <c r="H27" s="78">
        <f t="shared" si="1"/>
        <v>5</v>
      </c>
      <c r="I27" s="29">
        <v>89</v>
      </c>
      <c r="J27" s="77">
        <f>[1]幸町!O7</f>
        <v>1</v>
      </c>
      <c r="K27" s="77">
        <f>[1]幸町!P7</f>
        <v>3</v>
      </c>
      <c r="L27" s="78">
        <f t="shared" si="2"/>
        <v>4</v>
      </c>
    </row>
    <row r="28" spans="1:12" x14ac:dyDescent="0.15">
      <c r="E28" s="26">
        <v>40</v>
      </c>
      <c r="F28" s="77">
        <f>[1]幸町!G14</f>
        <v>1</v>
      </c>
      <c r="G28" s="77">
        <f>[1]幸町!H14</f>
        <v>3</v>
      </c>
      <c r="H28" s="78">
        <f t="shared" si="1"/>
        <v>4</v>
      </c>
      <c r="I28" s="29">
        <v>90</v>
      </c>
      <c r="J28" s="77">
        <f>[1]幸町!O8</f>
        <v>0</v>
      </c>
      <c r="K28" s="77">
        <f>[1]幸町!P8</f>
        <v>1</v>
      </c>
      <c r="L28" s="78">
        <f t="shared" si="2"/>
        <v>1</v>
      </c>
    </row>
    <row r="29" spans="1:12" x14ac:dyDescent="0.15">
      <c r="E29" s="26">
        <v>41</v>
      </c>
      <c r="F29" s="77">
        <f>[1]幸町!G15</f>
        <v>4</v>
      </c>
      <c r="G29" s="77">
        <f>[1]幸町!H15</f>
        <v>2</v>
      </c>
      <c r="H29" s="78">
        <f t="shared" si="1"/>
        <v>6</v>
      </c>
      <c r="I29" s="29">
        <v>91</v>
      </c>
      <c r="J29" s="77">
        <f>[1]幸町!O9</f>
        <v>0</v>
      </c>
      <c r="K29" s="77">
        <f>[1]幸町!P9</f>
        <v>0</v>
      </c>
      <c r="L29" s="78">
        <f t="shared" si="2"/>
        <v>0</v>
      </c>
    </row>
    <row r="30" spans="1:12" x14ac:dyDescent="0.15">
      <c r="E30" s="26">
        <v>42</v>
      </c>
      <c r="F30" s="77">
        <f>[1]幸町!G16</f>
        <v>2</v>
      </c>
      <c r="G30" s="77">
        <f>[1]幸町!H16</f>
        <v>2</v>
      </c>
      <c r="H30" s="78">
        <f t="shared" si="1"/>
        <v>4</v>
      </c>
      <c r="I30" s="29">
        <v>92</v>
      </c>
      <c r="J30" s="77">
        <f>[1]幸町!O10</f>
        <v>0</v>
      </c>
      <c r="K30" s="77">
        <f>[1]幸町!P10</f>
        <v>2</v>
      </c>
      <c r="L30" s="78">
        <f t="shared" si="2"/>
        <v>2</v>
      </c>
    </row>
    <row r="31" spans="1:12" x14ac:dyDescent="0.15">
      <c r="E31" s="26">
        <v>43</v>
      </c>
      <c r="F31" s="77">
        <f>[1]幸町!G17</f>
        <v>2</v>
      </c>
      <c r="G31" s="77">
        <f>[1]幸町!H17</f>
        <v>4</v>
      </c>
      <c r="H31" s="78">
        <f t="shared" si="1"/>
        <v>6</v>
      </c>
      <c r="I31" s="29">
        <v>93</v>
      </c>
      <c r="J31" s="77">
        <f>[1]幸町!O11</f>
        <v>1</v>
      </c>
      <c r="K31" s="77">
        <f>[1]幸町!P11</f>
        <v>3</v>
      </c>
      <c r="L31" s="78">
        <f t="shared" si="2"/>
        <v>4</v>
      </c>
    </row>
    <row r="32" spans="1:12" x14ac:dyDescent="0.15">
      <c r="E32" s="26">
        <v>44</v>
      </c>
      <c r="F32" s="77">
        <f>[1]幸町!G18</f>
        <v>3</v>
      </c>
      <c r="G32" s="77">
        <f>[1]幸町!H18</f>
        <v>1</v>
      </c>
      <c r="H32" s="78">
        <f t="shared" si="1"/>
        <v>4</v>
      </c>
      <c r="I32" s="29">
        <v>94</v>
      </c>
      <c r="J32" s="77">
        <f>[1]幸町!O12</f>
        <v>0</v>
      </c>
      <c r="K32" s="77">
        <f>[1]幸町!P12</f>
        <v>0</v>
      </c>
      <c r="L32" s="78">
        <f t="shared" si="2"/>
        <v>0</v>
      </c>
    </row>
    <row r="33" spans="5:12" x14ac:dyDescent="0.15">
      <c r="E33" s="26">
        <v>45</v>
      </c>
      <c r="F33" s="77">
        <f>[1]幸町!G19</f>
        <v>4</v>
      </c>
      <c r="G33" s="77">
        <f>[1]幸町!H19</f>
        <v>5</v>
      </c>
      <c r="H33" s="78">
        <f t="shared" si="1"/>
        <v>9</v>
      </c>
      <c r="I33" s="29">
        <v>95</v>
      </c>
      <c r="J33" s="77">
        <f>[1]幸町!O13</f>
        <v>0</v>
      </c>
      <c r="K33" s="77">
        <f>[1]幸町!P13</f>
        <v>1</v>
      </c>
      <c r="L33" s="78">
        <f t="shared" si="2"/>
        <v>1</v>
      </c>
    </row>
    <row r="34" spans="5:12" x14ac:dyDescent="0.15">
      <c r="E34" s="26">
        <v>46</v>
      </c>
      <c r="F34" s="77">
        <f>[1]幸町!G20</f>
        <v>4</v>
      </c>
      <c r="G34" s="77">
        <f>[1]幸町!H20</f>
        <v>3</v>
      </c>
      <c r="H34" s="78">
        <f t="shared" si="1"/>
        <v>7</v>
      </c>
      <c r="I34" s="29">
        <v>96</v>
      </c>
      <c r="J34" s="77">
        <f>[1]幸町!O14</f>
        <v>0</v>
      </c>
      <c r="K34" s="77">
        <f>[1]幸町!P14</f>
        <v>1</v>
      </c>
      <c r="L34" s="78">
        <f t="shared" si="2"/>
        <v>1</v>
      </c>
    </row>
    <row r="35" spans="5:12" x14ac:dyDescent="0.15">
      <c r="E35" s="26">
        <v>47</v>
      </c>
      <c r="F35" s="77">
        <f>[1]幸町!G21</f>
        <v>8</v>
      </c>
      <c r="G35" s="77">
        <f>[1]幸町!H21</f>
        <v>0</v>
      </c>
      <c r="H35" s="78">
        <f t="shared" si="1"/>
        <v>8</v>
      </c>
      <c r="I35" s="29">
        <v>97</v>
      </c>
      <c r="J35" s="77">
        <f>[1]幸町!O15</f>
        <v>0</v>
      </c>
      <c r="K35" s="77">
        <f>[1]幸町!P15</f>
        <v>0</v>
      </c>
      <c r="L35" s="78">
        <f t="shared" si="2"/>
        <v>0</v>
      </c>
    </row>
    <row r="36" spans="5:12" x14ac:dyDescent="0.15">
      <c r="E36" s="26">
        <v>48</v>
      </c>
      <c r="F36" s="77">
        <f>[1]幸町!G22</f>
        <v>4</v>
      </c>
      <c r="G36" s="77">
        <f>[1]幸町!H22</f>
        <v>2</v>
      </c>
      <c r="H36" s="78">
        <f t="shared" si="1"/>
        <v>6</v>
      </c>
      <c r="I36" s="29">
        <v>98</v>
      </c>
      <c r="J36" s="77">
        <f>[1]幸町!O16</f>
        <v>0</v>
      </c>
      <c r="K36" s="77">
        <f>[1]幸町!P16</f>
        <v>1</v>
      </c>
      <c r="L36" s="78">
        <f t="shared" si="2"/>
        <v>1</v>
      </c>
    </row>
    <row r="37" spans="5:12" x14ac:dyDescent="0.15">
      <c r="E37" s="26">
        <v>49</v>
      </c>
      <c r="F37" s="77">
        <f>[1]幸町!G23</f>
        <v>3</v>
      </c>
      <c r="G37" s="77">
        <f>[1]幸町!H23</f>
        <v>5</v>
      </c>
      <c r="H37" s="78">
        <f t="shared" si="1"/>
        <v>8</v>
      </c>
      <c r="I37" s="29">
        <v>99</v>
      </c>
      <c r="J37" s="77">
        <f>[1]幸町!O17</f>
        <v>0</v>
      </c>
      <c r="K37" s="77">
        <f>[1]幸町!P17</f>
        <v>0</v>
      </c>
      <c r="L37" s="78">
        <f t="shared" si="2"/>
        <v>0</v>
      </c>
    </row>
    <row r="38" spans="5:12" x14ac:dyDescent="0.15">
      <c r="E38" s="26">
        <v>50</v>
      </c>
      <c r="F38" s="77">
        <f>[1]幸町!G24</f>
        <v>2</v>
      </c>
      <c r="G38" s="77">
        <f>[1]幸町!H24</f>
        <v>2</v>
      </c>
      <c r="H38" s="78">
        <f t="shared" si="1"/>
        <v>4</v>
      </c>
      <c r="I38" s="29">
        <v>100</v>
      </c>
      <c r="J38" s="77">
        <f>[1]幸町!O18</f>
        <v>0</v>
      </c>
      <c r="K38" s="77">
        <f>[1]幸町!P18</f>
        <v>0</v>
      </c>
      <c r="L38" s="78">
        <f t="shared" si="2"/>
        <v>0</v>
      </c>
    </row>
    <row r="39" spans="5:12" x14ac:dyDescent="0.15">
      <c r="E39" s="26">
        <v>51</v>
      </c>
      <c r="F39" s="77">
        <f>[1]幸町!G25</f>
        <v>2</v>
      </c>
      <c r="G39" s="77">
        <f>[1]幸町!H25</f>
        <v>4</v>
      </c>
      <c r="H39" s="78">
        <f t="shared" si="1"/>
        <v>6</v>
      </c>
      <c r="I39" s="29">
        <v>101</v>
      </c>
      <c r="J39" s="77">
        <f>[1]幸町!O19</f>
        <v>0</v>
      </c>
      <c r="K39" s="77">
        <f>[1]幸町!P19</f>
        <v>0</v>
      </c>
      <c r="L39" s="78">
        <f t="shared" si="2"/>
        <v>0</v>
      </c>
    </row>
    <row r="40" spans="5:12" x14ac:dyDescent="0.15">
      <c r="E40" s="26">
        <v>52</v>
      </c>
      <c r="F40" s="77">
        <f>[1]幸町!G26</f>
        <v>6</v>
      </c>
      <c r="G40" s="77">
        <f>[1]幸町!H26</f>
        <v>1</v>
      </c>
      <c r="H40" s="78">
        <f t="shared" si="1"/>
        <v>7</v>
      </c>
      <c r="I40" s="29">
        <v>102</v>
      </c>
      <c r="J40" s="77">
        <f>[1]幸町!O20</f>
        <v>0</v>
      </c>
      <c r="K40" s="77">
        <f>[1]幸町!P20</f>
        <v>0</v>
      </c>
      <c r="L40" s="78">
        <f t="shared" si="2"/>
        <v>0</v>
      </c>
    </row>
    <row r="41" spans="5:12" x14ac:dyDescent="0.15">
      <c r="E41" s="26">
        <v>53</v>
      </c>
      <c r="F41" s="77">
        <f>[1]幸町!G27</f>
        <v>4</v>
      </c>
      <c r="G41" s="77">
        <f>[1]幸町!H27</f>
        <v>1</v>
      </c>
      <c r="H41" s="78">
        <f t="shared" si="1"/>
        <v>5</v>
      </c>
      <c r="I41" s="29">
        <v>103</v>
      </c>
      <c r="J41" s="77">
        <f>[1]幸町!O21</f>
        <v>0</v>
      </c>
      <c r="K41" s="77">
        <f>[1]幸町!P21</f>
        <v>0</v>
      </c>
      <c r="L41" s="78">
        <f t="shared" si="2"/>
        <v>0</v>
      </c>
    </row>
    <row r="42" spans="5:12" x14ac:dyDescent="0.15">
      <c r="E42" s="26">
        <v>54</v>
      </c>
      <c r="F42" s="77">
        <f>[1]幸町!G28</f>
        <v>3</v>
      </c>
      <c r="G42" s="77">
        <f>[1]幸町!H28</f>
        <v>3</v>
      </c>
      <c r="H42" s="78">
        <f t="shared" si="1"/>
        <v>6</v>
      </c>
      <c r="I42" s="29">
        <v>104</v>
      </c>
      <c r="J42" s="77">
        <f>[1]幸町!O22</f>
        <v>0</v>
      </c>
      <c r="K42" s="77">
        <f>[1]幸町!P22</f>
        <v>0</v>
      </c>
      <c r="L42" s="78">
        <f t="shared" si="2"/>
        <v>0</v>
      </c>
    </row>
    <row r="43" spans="5:12" x14ac:dyDescent="0.15">
      <c r="E43" s="26">
        <v>55</v>
      </c>
      <c r="F43" s="77">
        <f>[1]幸町!G29</f>
        <v>2</v>
      </c>
      <c r="G43" s="77">
        <f>[1]幸町!H29</f>
        <v>2</v>
      </c>
      <c r="H43" s="78">
        <f t="shared" si="1"/>
        <v>4</v>
      </c>
      <c r="I43" s="29">
        <v>105</v>
      </c>
      <c r="J43" s="77">
        <f>[1]幸町!O23</f>
        <v>0</v>
      </c>
      <c r="K43" s="77">
        <f>[1]幸町!P23</f>
        <v>0</v>
      </c>
      <c r="L43" s="78">
        <f t="shared" si="2"/>
        <v>0</v>
      </c>
    </row>
    <row r="44" spans="5:12" x14ac:dyDescent="0.15">
      <c r="E44" s="26">
        <v>56</v>
      </c>
      <c r="F44" s="77">
        <f>[1]幸町!K2</f>
        <v>2</v>
      </c>
      <c r="G44" s="77">
        <f>[1]幸町!L2</f>
        <v>2</v>
      </c>
      <c r="H44" s="78">
        <f t="shared" si="1"/>
        <v>4</v>
      </c>
      <c r="I44" s="29">
        <v>106</v>
      </c>
      <c r="J44" s="77">
        <f>[1]幸町!O24</f>
        <v>0</v>
      </c>
      <c r="K44" s="77">
        <f>[1]幸町!P24</f>
        <v>0</v>
      </c>
      <c r="L44" s="78">
        <f t="shared" si="2"/>
        <v>0</v>
      </c>
    </row>
    <row r="45" spans="5:12" x14ac:dyDescent="0.15">
      <c r="E45" s="26">
        <v>57</v>
      </c>
      <c r="F45" s="77">
        <f>[1]幸町!K3</f>
        <v>1</v>
      </c>
      <c r="G45" s="77">
        <f>[1]幸町!L3</f>
        <v>2</v>
      </c>
      <c r="H45" s="78">
        <f t="shared" si="1"/>
        <v>3</v>
      </c>
      <c r="I45" s="29">
        <v>107</v>
      </c>
      <c r="J45" s="77">
        <f>[1]幸町!O25</f>
        <v>0</v>
      </c>
      <c r="K45" s="77">
        <f>[1]幸町!P25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77">
        <f>[1]幸町!K4</f>
        <v>1</v>
      </c>
      <c r="G46" s="77">
        <f>[1]幸町!L4</f>
        <v>3</v>
      </c>
      <c r="H46" s="78">
        <f t="shared" si="1"/>
        <v>4</v>
      </c>
      <c r="I46" s="30">
        <v>108</v>
      </c>
      <c r="J46" s="80">
        <f>[1]幸町!O26</f>
        <v>0</v>
      </c>
      <c r="K46" s="80">
        <f>[1]幸町!P26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77">
        <f>[1]幸町!K5</f>
        <v>6</v>
      </c>
      <c r="G47" s="77">
        <f>[1]幸町!L5</f>
        <v>1</v>
      </c>
      <c r="H47" s="78">
        <f t="shared" si="1"/>
        <v>7</v>
      </c>
      <c r="I47" s="38" t="s">
        <v>241</v>
      </c>
      <c r="J47" s="83">
        <f>SUM(J3:J46)</f>
        <v>64</v>
      </c>
      <c r="K47" s="83">
        <f>SUM(K3:K46)</f>
        <v>87</v>
      </c>
      <c r="L47" s="40">
        <f>SUM(J47:K47)</f>
        <v>151</v>
      </c>
    </row>
    <row r="48" spans="5:12" x14ac:dyDescent="0.15">
      <c r="E48" s="26">
        <v>60</v>
      </c>
      <c r="F48" s="77">
        <f>[1]幸町!K6</f>
        <v>8</v>
      </c>
      <c r="G48" s="77">
        <f>[1]幸町!L6</f>
        <v>2</v>
      </c>
      <c r="H48" s="78">
        <f t="shared" si="1"/>
        <v>10</v>
      </c>
    </row>
    <row r="49" spans="5:12" ht="14.25" thickBot="1" x14ac:dyDescent="0.2">
      <c r="E49" s="26">
        <v>61</v>
      </c>
      <c r="F49" s="77">
        <f>[1]幸町!K7</f>
        <v>3</v>
      </c>
      <c r="G49" s="77">
        <f>[1]幸町!L7</f>
        <v>0</v>
      </c>
      <c r="H49" s="78">
        <f t="shared" si="1"/>
        <v>3</v>
      </c>
      <c r="J49" s="10" t="s">
        <v>284</v>
      </c>
      <c r="K49" s="60"/>
      <c r="L49" s="60"/>
    </row>
    <row r="50" spans="5:12" x14ac:dyDescent="0.15">
      <c r="E50" s="26">
        <v>62</v>
      </c>
      <c r="F50" s="77">
        <f>[1]幸町!K8</f>
        <v>0</v>
      </c>
      <c r="G50" s="77">
        <f>[1]幸町!L8</f>
        <v>2</v>
      </c>
      <c r="H50" s="78">
        <f t="shared" si="1"/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[1]幸町!K9</f>
        <v>2</v>
      </c>
      <c r="G51" s="77">
        <f>[1]幸町!L9</f>
        <v>5</v>
      </c>
      <c r="H51" s="78">
        <f t="shared" si="1"/>
        <v>7</v>
      </c>
      <c r="J51" s="45">
        <f>SUM(B18,F53,J47)</f>
        <v>256</v>
      </c>
      <c r="K51" s="46">
        <f>SUM(C18,G53,K47)</f>
        <v>239</v>
      </c>
      <c r="L51" s="47">
        <f>SUM(J51:K51)</f>
        <v>495</v>
      </c>
    </row>
    <row r="52" spans="5:12" ht="14.25" thickBot="1" x14ac:dyDescent="0.2">
      <c r="E52" s="30">
        <v>64</v>
      </c>
      <c r="F52" s="80">
        <f>[1]幸町!K10</f>
        <v>2</v>
      </c>
      <c r="G52" s="80">
        <f>[1]幸町!L10</f>
        <v>1</v>
      </c>
      <c r="H52" s="81">
        <f>SUM(F52:G52)</f>
        <v>3</v>
      </c>
    </row>
    <row r="53" spans="5:12" ht="15" thickTop="1" thickBot="1" x14ac:dyDescent="0.2">
      <c r="E53" s="34" t="s">
        <v>241</v>
      </c>
      <c r="F53" s="83">
        <f>SUM(F3:F52)</f>
        <v>158</v>
      </c>
      <c r="G53" s="83">
        <f>SUM(G3:G52)</f>
        <v>123</v>
      </c>
      <c r="H53" s="40">
        <f>SUM(F53:G53)</f>
        <v>281</v>
      </c>
    </row>
    <row r="56" spans="5:12" x14ac:dyDescent="0.15">
      <c r="F56" s="49" t="s">
        <v>285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286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[1]桜町一丁目!C2</f>
        <v>2</v>
      </c>
      <c r="C3" s="52">
        <f>[1]桜町一丁目!D2</f>
        <v>1</v>
      </c>
      <c r="D3" s="20">
        <f>[1]桜町一丁目!E2</f>
        <v>3</v>
      </c>
      <c r="E3" s="23">
        <v>15</v>
      </c>
      <c r="F3" s="75">
        <f>[1]桜町一丁目!C17</f>
        <v>2</v>
      </c>
      <c r="G3" s="75">
        <f>[1]桜町一丁目!D17</f>
        <v>0</v>
      </c>
      <c r="H3" s="76">
        <f>[1]桜町一丁目!E17</f>
        <v>2</v>
      </c>
      <c r="I3" s="25">
        <v>65</v>
      </c>
      <c r="J3" s="75">
        <f>[1]桜町一丁目!K11</f>
        <v>6</v>
      </c>
      <c r="K3" s="75">
        <f>[1]桜町一丁目!L11</f>
        <v>4</v>
      </c>
      <c r="L3" s="76">
        <f>[1]桜町一丁目!M11</f>
        <v>10</v>
      </c>
    </row>
    <row r="4" spans="1:12" x14ac:dyDescent="0.15">
      <c r="A4" s="26">
        <v>1</v>
      </c>
      <c r="B4" s="52">
        <f>[1]桜町一丁目!C3</f>
        <v>2</v>
      </c>
      <c r="C4" s="52">
        <f>[1]桜町一丁目!D3</f>
        <v>0</v>
      </c>
      <c r="D4" s="20">
        <f>[1]桜町一丁目!E3</f>
        <v>2</v>
      </c>
      <c r="E4" s="26">
        <v>16</v>
      </c>
      <c r="F4" s="77">
        <f>[1]桜町一丁目!C18</f>
        <v>0</v>
      </c>
      <c r="G4" s="77">
        <f>[1]桜町一丁目!D18</f>
        <v>2</v>
      </c>
      <c r="H4" s="78">
        <f>[1]桜町一丁目!E18</f>
        <v>2</v>
      </c>
      <c r="I4" s="29">
        <v>66</v>
      </c>
      <c r="J4" s="77">
        <f>[1]桜町一丁目!K12</f>
        <v>3</v>
      </c>
      <c r="K4" s="77">
        <f>[1]桜町一丁目!L12</f>
        <v>6</v>
      </c>
      <c r="L4" s="78">
        <f>[1]桜町一丁目!M12</f>
        <v>9</v>
      </c>
    </row>
    <row r="5" spans="1:12" x14ac:dyDescent="0.15">
      <c r="A5" s="26">
        <v>2</v>
      </c>
      <c r="B5" s="52">
        <f>[1]桜町一丁目!C4</f>
        <v>1</v>
      </c>
      <c r="C5" s="52">
        <f>[1]桜町一丁目!D4</f>
        <v>0</v>
      </c>
      <c r="D5" s="20">
        <f>[1]桜町一丁目!E4</f>
        <v>1</v>
      </c>
      <c r="E5" s="26">
        <v>17</v>
      </c>
      <c r="F5" s="77">
        <f>[1]桜町一丁目!C19</f>
        <v>0</v>
      </c>
      <c r="G5" s="77">
        <f>[1]桜町一丁目!D19</f>
        <v>0</v>
      </c>
      <c r="H5" s="78">
        <f>[1]桜町一丁目!E19</f>
        <v>0</v>
      </c>
      <c r="I5" s="29">
        <v>67</v>
      </c>
      <c r="J5" s="77">
        <f>[1]桜町一丁目!K13</f>
        <v>6</v>
      </c>
      <c r="K5" s="77">
        <f>[1]桜町一丁目!L13</f>
        <v>5</v>
      </c>
      <c r="L5" s="78">
        <f>[1]桜町一丁目!M13</f>
        <v>11</v>
      </c>
    </row>
    <row r="6" spans="1:12" x14ac:dyDescent="0.15">
      <c r="A6" s="26">
        <v>3</v>
      </c>
      <c r="B6" s="52">
        <f>[1]桜町一丁目!C5</f>
        <v>5</v>
      </c>
      <c r="C6" s="52">
        <f>[1]桜町一丁目!D5</f>
        <v>1</v>
      </c>
      <c r="D6" s="20">
        <f>[1]桜町一丁目!E5</f>
        <v>6</v>
      </c>
      <c r="E6" s="26">
        <v>18</v>
      </c>
      <c r="F6" s="77">
        <f>[1]桜町一丁目!C20</f>
        <v>2</v>
      </c>
      <c r="G6" s="77">
        <f>[1]桜町一丁目!D20</f>
        <v>5</v>
      </c>
      <c r="H6" s="78">
        <f>[1]桜町一丁目!E20</f>
        <v>7</v>
      </c>
      <c r="I6" s="29">
        <v>68</v>
      </c>
      <c r="J6" s="77">
        <f>[1]桜町一丁目!K14</f>
        <v>4</v>
      </c>
      <c r="K6" s="77">
        <f>[1]桜町一丁目!L14</f>
        <v>3</v>
      </c>
      <c r="L6" s="78">
        <f>[1]桜町一丁目!M14</f>
        <v>7</v>
      </c>
    </row>
    <row r="7" spans="1:12" x14ac:dyDescent="0.15">
      <c r="A7" s="26">
        <v>4</v>
      </c>
      <c r="B7" s="52">
        <f>[1]桜町一丁目!C6</f>
        <v>1</v>
      </c>
      <c r="C7" s="52">
        <f>[1]桜町一丁目!D6</f>
        <v>3</v>
      </c>
      <c r="D7" s="20">
        <f>[1]桜町一丁目!E6</f>
        <v>4</v>
      </c>
      <c r="E7" s="26">
        <v>19</v>
      </c>
      <c r="F7" s="77">
        <f>[1]桜町一丁目!C21</f>
        <v>0</v>
      </c>
      <c r="G7" s="77">
        <f>[1]桜町一丁目!D21</f>
        <v>2</v>
      </c>
      <c r="H7" s="78">
        <f>[1]桜町一丁目!E21</f>
        <v>2</v>
      </c>
      <c r="I7" s="29">
        <v>69</v>
      </c>
      <c r="J7" s="77">
        <f>[1]桜町一丁目!K15</f>
        <v>4</v>
      </c>
      <c r="K7" s="77">
        <f>[1]桜町一丁目!L15</f>
        <v>6</v>
      </c>
      <c r="L7" s="78">
        <f>[1]桜町一丁目!M15</f>
        <v>10</v>
      </c>
    </row>
    <row r="8" spans="1:12" x14ac:dyDescent="0.15">
      <c r="A8" s="26">
        <v>5</v>
      </c>
      <c r="B8" s="52">
        <f>[1]桜町一丁目!C7</f>
        <v>4</v>
      </c>
      <c r="C8" s="52">
        <f>[1]桜町一丁目!D7</f>
        <v>3</v>
      </c>
      <c r="D8" s="20">
        <f>[1]桜町一丁目!E7</f>
        <v>7</v>
      </c>
      <c r="E8" s="26">
        <v>20</v>
      </c>
      <c r="F8" s="77">
        <f>[1]桜町一丁目!C22</f>
        <v>3</v>
      </c>
      <c r="G8" s="77">
        <f>[1]桜町一丁目!D22</f>
        <v>1</v>
      </c>
      <c r="H8" s="78">
        <f>[1]桜町一丁目!E22</f>
        <v>4</v>
      </c>
      <c r="I8" s="29">
        <v>70</v>
      </c>
      <c r="J8" s="77">
        <f>[1]桜町一丁目!K16</f>
        <v>4</v>
      </c>
      <c r="K8" s="77">
        <f>[1]桜町一丁目!L16</f>
        <v>5</v>
      </c>
      <c r="L8" s="78">
        <f>[1]桜町一丁目!M16</f>
        <v>9</v>
      </c>
    </row>
    <row r="9" spans="1:12" x14ac:dyDescent="0.15">
      <c r="A9" s="26">
        <v>6</v>
      </c>
      <c r="B9" s="52">
        <f>[1]桜町一丁目!C8</f>
        <v>2</v>
      </c>
      <c r="C9" s="52">
        <f>[1]桜町一丁目!D8</f>
        <v>2</v>
      </c>
      <c r="D9" s="20">
        <f>[1]桜町一丁目!E8</f>
        <v>4</v>
      </c>
      <c r="E9" s="26">
        <v>21</v>
      </c>
      <c r="F9" s="77">
        <f>[1]桜町一丁目!C23</f>
        <v>5</v>
      </c>
      <c r="G9" s="77">
        <f>[1]桜町一丁目!D23</f>
        <v>0</v>
      </c>
      <c r="H9" s="78">
        <f>[1]桜町一丁目!E23</f>
        <v>5</v>
      </c>
      <c r="I9" s="29">
        <v>71</v>
      </c>
      <c r="J9" s="77">
        <f>[1]桜町一丁目!K17</f>
        <v>3</v>
      </c>
      <c r="K9" s="77">
        <f>[1]桜町一丁目!L17</f>
        <v>2</v>
      </c>
      <c r="L9" s="78">
        <f>[1]桜町一丁目!M17</f>
        <v>5</v>
      </c>
    </row>
    <row r="10" spans="1:12" x14ac:dyDescent="0.15">
      <c r="A10" s="26">
        <v>7</v>
      </c>
      <c r="B10" s="52">
        <f>[1]桜町一丁目!C9</f>
        <v>4</v>
      </c>
      <c r="C10" s="52">
        <f>[1]桜町一丁目!D9</f>
        <v>1</v>
      </c>
      <c r="D10" s="20">
        <f>[1]桜町一丁目!E9</f>
        <v>5</v>
      </c>
      <c r="E10" s="26">
        <v>22</v>
      </c>
      <c r="F10" s="77">
        <f>[1]桜町一丁目!C24</f>
        <v>0</v>
      </c>
      <c r="G10" s="77">
        <f>[1]桜町一丁目!D24</f>
        <v>1</v>
      </c>
      <c r="H10" s="78">
        <f>[1]桜町一丁目!E24</f>
        <v>1</v>
      </c>
      <c r="I10" s="29">
        <v>72</v>
      </c>
      <c r="J10" s="77">
        <f>[1]桜町一丁目!K18</f>
        <v>2</v>
      </c>
      <c r="K10" s="77">
        <f>[1]桜町一丁目!L18</f>
        <v>4</v>
      </c>
      <c r="L10" s="78">
        <f>[1]桜町一丁目!M18</f>
        <v>6</v>
      </c>
    </row>
    <row r="11" spans="1:12" x14ac:dyDescent="0.15">
      <c r="A11" s="26">
        <v>8</v>
      </c>
      <c r="B11" s="52">
        <f>[1]桜町一丁目!C10</f>
        <v>3</v>
      </c>
      <c r="C11" s="52">
        <f>[1]桜町一丁目!D10</f>
        <v>2</v>
      </c>
      <c r="D11" s="20">
        <f>[1]桜町一丁目!E10</f>
        <v>5</v>
      </c>
      <c r="E11" s="26">
        <v>23</v>
      </c>
      <c r="F11" s="77">
        <f>[1]桜町一丁目!C25</f>
        <v>2</v>
      </c>
      <c r="G11" s="77">
        <f>[1]桜町一丁目!D25</f>
        <v>0</v>
      </c>
      <c r="H11" s="78">
        <f>[1]桜町一丁目!E25</f>
        <v>2</v>
      </c>
      <c r="I11" s="29">
        <v>73</v>
      </c>
      <c r="J11" s="77">
        <f>[1]桜町一丁目!K19</f>
        <v>2</v>
      </c>
      <c r="K11" s="77">
        <f>[1]桜町一丁目!L19</f>
        <v>1</v>
      </c>
      <c r="L11" s="78">
        <f>[1]桜町一丁目!M19</f>
        <v>3</v>
      </c>
    </row>
    <row r="12" spans="1:12" x14ac:dyDescent="0.15">
      <c r="A12" s="26">
        <v>9</v>
      </c>
      <c r="B12" s="52">
        <f>[1]桜町一丁目!C11</f>
        <v>1</v>
      </c>
      <c r="C12" s="52">
        <f>[1]桜町一丁目!D11</f>
        <v>1</v>
      </c>
      <c r="D12" s="20">
        <f>[1]桜町一丁目!E11</f>
        <v>2</v>
      </c>
      <c r="E12" s="26">
        <v>24</v>
      </c>
      <c r="F12" s="77">
        <f>[1]桜町一丁目!C26</f>
        <v>0</v>
      </c>
      <c r="G12" s="77">
        <f>[1]桜町一丁目!D26</f>
        <v>0</v>
      </c>
      <c r="H12" s="78">
        <f>[1]桜町一丁目!E26</f>
        <v>0</v>
      </c>
      <c r="I12" s="29">
        <v>74</v>
      </c>
      <c r="J12" s="77">
        <f>[1]桜町一丁目!K20</f>
        <v>2</v>
      </c>
      <c r="K12" s="77">
        <f>[1]桜町一丁目!L20</f>
        <v>1</v>
      </c>
      <c r="L12" s="78">
        <f>[1]桜町一丁目!M20</f>
        <v>3</v>
      </c>
    </row>
    <row r="13" spans="1:12" x14ac:dyDescent="0.15">
      <c r="A13" s="26">
        <v>10</v>
      </c>
      <c r="B13" s="52">
        <f>[1]桜町一丁目!C12</f>
        <v>1</v>
      </c>
      <c r="C13" s="52">
        <f>[1]桜町一丁目!D12</f>
        <v>1</v>
      </c>
      <c r="D13" s="20">
        <f>[1]桜町一丁目!E12</f>
        <v>2</v>
      </c>
      <c r="E13" s="26">
        <v>25</v>
      </c>
      <c r="F13" s="77">
        <f>[1]桜町一丁目!C27</f>
        <v>1</v>
      </c>
      <c r="G13" s="77">
        <f>[1]桜町一丁目!D27</f>
        <v>1</v>
      </c>
      <c r="H13" s="78">
        <f>[1]桜町一丁目!E27</f>
        <v>2</v>
      </c>
      <c r="I13" s="29">
        <v>75</v>
      </c>
      <c r="J13" s="77">
        <f>[1]桜町一丁目!K21</f>
        <v>5</v>
      </c>
      <c r="K13" s="77">
        <f>[1]桜町一丁目!L21</f>
        <v>7</v>
      </c>
      <c r="L13" s="78">
        <f>[1]桜町一丁目!M21</f>
        <v>12</v>
      </c>
    </row>
    <row r="14" spans="1:12" x14ac:dyDescent="0.15">
      <c r="A14" s="26">
        <v>11</v>
      </c>
      <c r="B14" s="52">
        <f>[1]桜町一丁目!C13</f>
        <v>8</v>
      </c>
      <c r="C14" s="52">
        <f>[1]桜町一丁目!D13</f>
        <v>3</v>
      </c>
      <c r="D14" s="20">
        <f>[1]桜町一丁目!E13</f>
        <v>11</v>
      </c>
      <c r="E14" s="26">
        <v>26</v>
      </c>
      <c r="F14" s="77">
        <f>[1]桜町一丁目!C28</f>
        <v>1</v>
      </c>
      <c r="G14" s="77">
        <f>[1]桜町一丁目!D28</f>
        <v>0</v>
      </c>
      <c r="H14" s="78">
        <f>[1]桜町一丁目!E28</f>
        <v>1</v>
      </c>
      <c r="I14" s="29">
        <v>76</v>
      </c>
      <c r="J14" s="77">
        <f>[1]桜町一丁目!K22</f>
        <v>4</v>
      </c>
      <c r="K14" s="77">
        <f>[1]桜町一丁目!L22</f>
        <v>3</v>
      </c>
      <c r="L14" s="78">
        <f>[1]桜町一丁目!M22</f>
        <v>7</v>
      </c>
    </row>
    <row r="15" spans="1:12" x14ac:dyDescent="0.15">
      <c r="A15" s="26">
        <v>12</v>
      </c>
      <c r="B15" s="52">
        <f>[1]桜町一丁目!C14</f>
        <v>1</v>
      </c>
      <c r="C15" s="52">
        <f>[1]桜町一丁目!D14</f>
        <v>1</v>
      </c>
      <c r="D15" s="20">
        <f>[1]桜町一丁目!E14</f>
        <v>2</v>
      </c>
      <c r="E15" s="26">
        <v>27</v>
      </c>
      <c r="F15" s="77">
        <f>[1]桜町一丁目!C29</f>
        <v>0</v>
      </c>
      <c r="G15" s="77">
        <f>[1]桜町一丁目!D29</f>
        <v>1</v>
      </c>
      <c r="H15" s="78">
        <f>[1]桜町一丁目!E29</f>
        <v>1</v>
      </c>
      <c r="I15" s="29">
        <v>77</v>
      </c>
      <c r="J15" s="77">
        <f>[1]桜町一丁目!K23</f>
        <v>2</v>
      </c>
      <c r="K15" s="77">
        <f>[1]桜町一丁目!L23</f>
        <v>4</v>
      </c>
      <c r="L15" s="78">
        <f>[1]桜町一丁目!M23</f>
        <v>6</v>
      </c>
    </row>
    <row r="16" spans="1:12" x14ac:dyDescent="0.15">
      <c r="A16" s="26">
        <v>13</v>
      </c>
      <c r="B16" s="52">
        <f>[1]桜町一丁目!C15</f>
        <v>1</v>
      </c>
      <c r="C16" s="52">
        <f>[1]桜町一丁目!D15</f>
        <v>2</v>
      </c>
      <c r="D16" s="20">
        <f>[1]桜町一丁目!E15</f>
        <v>3</v>
      </c>
      <c r="E16" s="26">
        <v>28</v>
      </c>
      <c r="F16" s="77">
        <f>[1]桜町一丁目!G2</f>
        <v>0</v>
      </c>
      <c r="G16" s="77">
        <f>[1]桜町一丁目!H2</f>
        <v>2</v>
      </c>
      <c r="H16" s="78">
        <f>[1]桜町一丁目!I2</f>
        <v>2</v>
      </c>
      <c r="I16" s="29">
        <v>78</v>
      </c>
      <c r="J16" s="77">
        <f>[1]桜町一丁目!K24</f>
        <v>3</v>
      </c>
      <c r="K16" s="77">
        <f>[1]桜町一丁目!L24</f>
        <v>2</v>
      </c>
      <c r="L16" s="78">
        <f>[1]桜町一丁目!M24</f>
        <v>5</v>
      </c>
    </row>
    <row r="17" spans="1:12" ht="14.25" thickBot="1" x14ac:dyDescent="0.2">
      <c r="A17" s="30">
        <v>14</v>
      </c>
      <c r="B17" s="54">
        <f>[1]桜町一丁目!C16</f>
        <v>2</v>
      </c>
      <c r="C17" s="54">
        <f>[1]桜町一丁目!D16</f>
        <v>1</v>
      </c>
      <c r="D17" s="81">
        <f>[1]桜町一丁目!E16</f>
        <v>3</v>
      </c>
      <c r="E17" s="26">
        <v>29</v>
      </c>
      <c r="F17" s="77">
        <f>[1]桜町一丁目!G3</f>
        <v>1</v>
      </c>
      <c r="G17" s="77">
        <f>[1]桜町一丁目!H3</f>
        <v>1</v>
      </c>
      <c r="H17" s="78">
        <f>[1]桜町一丁目!I3</f>
        <v>2</v>
      </c>
      <c r="I17" s="29">
        <v>79</v>
      </c>
      <c r="J17" s="77">
        <f>[1]桜町一丁目!K25</f>
        <v>1</v>
      </c>
      <c r="K17" s="77">
        <f>[1]桜町一丁目!L25</f>
        <v>1</v>
      </c>
      <c r="L17" s="78">
        <f>[1]桜町一丁目!M25</f>
        <v>2</v>
      </c>
    </row>
    <row r="18" spans="1:12" ht="15" thickTop="1" thickBot="1" x14ac:dyDescent="0.2">
      <c r="A18" s="34" t="s">
        <v>241</v>
      </c>
      <c r="B18" s="55">
        <f>SUM(B3:B17)</f>
        <v>38</v>
      </c>
      <c r="C18" s="56">
        <f>SUM(C3:C17)</f>
        <v>22</v>
      </c>
      <c r="D18" s="37">
        <f>SUM(B18:C18)</f>
        <v>60</v>
      </c>
      <c r="E18" s="26">
        <v>30</v>
      </c>
      <c r="F18" s="77">
        <f>[1]桜町一丁目!G4</f>
        <v>0</v>
      </c>
      <c r="G18" s="77">
        <f>[1]桜町一丁目!H4</f>
        <v>5</v>
      </c>
      <c r="H18" s="78">
        <f>[1]桜町一丁目!I4</f>
        <v>5</v>
      </c>
      <c r="I18" s="29">
        <v>80</v>
      </c>
      <c r="J18" s="77">
        <f>[1]桜町一丁目!K26</f>
        <v>4</v>
      </c>
      <c r="K18" s="77">
        <f>[1]桜町一丁目!L26</f>
        <v>3</v>
      </c>
      <c r="L18" s="78">
        <f>[1]桜町一丁目!M26</f>
        <v>7</v>
      </c>
    </row>
    <row r="19" spans="1:12" x14ac:dyDescent="0.15">
      <c r="E19" s="26">
        <v>31</v>
      </c>
      <c r="F19" s="77">
        <f>[1]桜町一丁目!G5</f>
        <v>5</v>
      </c>
      <c r="G19" s="77">
        <f>[1]桜町一丁目!H5</f>
        <v>2</v>
      </c>
      <c r="H19" s="78">
        <f>[1]桜町一丁目!I5</f>
        <v>7</v>
      </c>
      <c r="I19" s="29">
        <v>81</v>
      </c>
      <c r="J19" s="77">
        <f>[1]桜町一丁目!K27</f>
        <v>4</v>
      </c>
      <c r="K19" s="77">
        <f>[1]桜町一丁目!L27</f>
        <v>6</v>
      </c>
      <c r="L19" s="78">
        <f>[1]桜町一丁目!M27</f>
        <v>10</v>
      </c>
    </row>
    <row r="20" spans="1:12" x14ac:dyDescent="0.15">
      <c r="E20" s="26">
        <v>32</v>
      </c>
      <c r="F20" s="77">
        <f>[1]桜町一丁目!G6</f>
        <v>1</v>
      </c>
      <c r="G20" s="77">
        <f>[1]桜町一丁目!H6</f>
        <v>1</v>
      </c>
      <c r="H20" s="78">
        <f>[1]桜町一丁目!I6</f>
        <v>2</v>
      </c>
      <c r="I20" s="29">
        <v>82</v>
      </c>
      <c r="J20" s="77">
        <f>[1]桜町一丁目!K28</f>
        <v>0</v>
      </c>
      <c r="K20" s="77">
        <f>[1]桜町一丁目!L28</f>
        <v>2</v>
      </c>
      <c r="L20" s="78">
        <f>[1]桜町一丁目!M28</f>
        <v>2</v>
      </c>
    </row>
    <row r="21" spans="1:12" x14ac:dyDescent="0.15">
      <c r="E21" s="26">
        <v>33</v>
      </c>
      <c r="F21" s="77">
        <f>[1]桜町一丁目!G7</f>
        <v>4</v>
      </c>
      <c r="G21" s="77">
        <f>[1]桜町一丁目!H7</f>
        <v>1</v>
      </c>
      <c r="H21" s="78">
        <f>[1]桜町一丁目!I7</f>
        <v>5</v>
      </c>
      <c r="I21" s="29">
        <v>83</v>
      </c>
      <c r="J21" s="77">
        <f>[1]桜町一丁目!K29</f>
        <v>1</v>
      </c>
      <c r="K21" s="77">
        <f>[1]桜町一丁目!L29</f>
        <v>4</v>
      </c>
      <c r="L21" s="78">
        <f>[1]桜町一丁目!M29</f>
        <v>5</v>
      </c>
    </row>
    <row r="22" spans="1:12" x14ac:dyDescent="0.15">
      <c r="E22" s="26">
        <v>34</v>
      </c>
      <c r="F22" s="77">
        <f>[1]桜町一丁目!G8</f>
        <v>1</v>
      </c>
      <c r="G22" s="77">
        <f>[1]桜町一丁目!H8</f>
        <v>1</v>
      </c>
      <c r="H22" s="78">
        <f>[1]桜町一丁目!I8</f>
        <v>2</v>
      </c>
      <c r="I22" s="29">
        <v>84</v>
      </c>
      <c r="J22" s="77">
        <f>[1]桜町一丁目!O2</f>
        <v>1</v>
      </c>
      <c r="K22" s="77">
        <f>[1]桜町一丁目!P2</f>
        <v>0</v>
      </c>
      <c r="L22" s="78">
        <f>[1]桜町一丁目!Q2</f>
        <v>1</v>
      </c>
    </row>
    <row r="23" spans="1:12" x14ac:dyDescent="0.15">
      <c r="E23" s="26">
        <v>35</v>
      </c>
      <c r="F23" s="77">
        <f>[1]桜町一丁目!G9</f>
        <v>1</v>
      </c>
      <c r="G23" s="77">
        <f>[1]桜町一丁目!H9</f>
        <v>0</v>
      </c>
      <c r="H23" s="78">
        <f>[1]桜町一丁目!I9</f>
        <v>1</v>
      </c>
      <c r="I23" s="29">
        <v>85</v>
      </c>
      <c r="J23" s="77">
        <f>[1]桜町一丁目!O3</f>
        <v>1</v>
      </c>
      <c r="K23" s="77">
        <f>[1]桜町一丁目!P3</f>
        <v>5</v>
      </c>
      <c r="L23" s="78">
        <f>[1]桜町一丁目!Q3</f>
        <v>6</v>
      </c>
    </row>
    <row r="24" spans="1:12" x14ac:dyDescent="0.15">
      <c r="E24" s="26">
        <v>36</v>
      </c>
      <c r="F24" s="77">
        <f>[1]桜町一丁目!G10</f>
        <v>3</v>
      </c>
      <c r="G24" s="77">
        <f>[1]桜町一丁目!H10</f>
        <v>3</v>
      </c>
      <c r="H24" s="78">
        <f>[1]桜町一丁目!I10</f>
        <v>6</v>
      </c>
      <c r="I24" s="29">
        <v>86</v>
      </c>
      <c r="J24" s="77">
        <f>[1]桜町一丁目!O4</f>
        <v>1</v>
      </c>
      <c r="K24" s="77">
        <f>[1]桜町一丁目!P4</f>
        <v>3</v>
      </c>
      <c r="L24" s="78">
        <f>[1]桜町一丁目!Q4</f>
        <v>4</v>
      </c>
    </row>
    <row r="25" spans="1:12" x14ac:dyDescent="0.15">
      <c r="E25" s="26">
        <v>37</v>
      </c>
      <c r="F25" s="77">
        <f>[1]桜町一丁目!G11</f>
        <v>3</v>
      </c>
      <c r="G25" s="77">
        <f>[1]桜町一丁目!H11</f>
        <v>2</v>
      </c>
      <c r="H25" s="78">
        <f>[1]桜町一丁目!I11</f>
        <v>5</v>
      </c>
      <c r="I25" s="29">
        <v>87</v>
      </c>
      <c r="J25" s="77">
        <f>[1]桜町一丁目!O5</f>
        <v>1</v>
      </c>
      <c r="K25" s="77">
        <f>[1]桜町一丁目!P5</f>
        <v>4</v>
      </c>
      <c r="L25" s="78">
        <f>[1]桜町一丁目!Q5</f>
        <v>5</v>
      </c>
    </row>
    <row r="26" spans="1:12" x14ac:dyDescent="0.15">
      <c r="E26" s="26">
        <v>38</v>
      </c>
      <c r="F26" s="77">
        <f>[1]桜町一丁目!G12</f>
        <v>3</v>
      </c>
      <c r="G26" s="77">
        <f>[1]桜町一丁目!H12</f>
        <v>3</v>
      </c>
      <c r="H26" s="78">
        <f>[1]桜町一丁目!I12</f>
        <v>6</v>
      </c>
      <c r="I26" s="29">
        <v>88</v>
      </c>
      <c r="J26" s="77">
        <f>[1]桜町一丁目!O6</f>
        <v>3</v>
      </c>
      <c r="K26" s="77">
        <f>[1]桜町一丁目!P6</f>
        <v>4</v>
      </c>
      <c r="L26" s="78">
        <f>[1]桜町一丁目!Q6</f>
        <v>7</v>
      </c>
    </row>
    <row r="27" spans="1:12" x14ac:dyDescent="0.15">
      <c r="E27" s="26">
        <v>39</v>
      </c>
      <c r="F27" s="77">
        <f>[1]桜町一丁目!G13</f>
        <v>3</v>
      </c>
      <c r="G27" s="77">
        <f>[1]桜町一丁目!H13</f>
        <v>4</v>
      </c>
      <c r="H27" s="78">
        <f>[1]桜町一丁目!I13</f>
        <v>7</v>
      </c>
      <c r="I27" s="29">
        <v>89</v>
      </c>
      <c r="J27" s="77">
        <f>[1]桜町一丁目!O7</f>
        <v>1</v>
      </c>
      <c r="K27" s="77">
        <f>[1]桜町一丁目!P7</f>
        <v>4</v>
      </c>
      <c r="L27" s="78">
        <f>[1]桜町一丁目!Q7</f>
        <v>5</v>
      </c>
    </row>
    <row r="28" spans="1:12" x14ac:dyDescent="0.15">
      <c r="E28" s="26">
        <v>40</v>
      </c>
      <c r="F28" s="77">
        <f>[1]桜町一丁目!G14</f>
        <v>3</v>
      </c>
      <c r="G28" s="77">
        <f>[1]桜町一丁目!H14</f>
        <v>1</v>
      </c>
      <c r="H28" s="78">
        <f>[1]桜町一丁目!I14</f>
        <v>4</v>
      </c>
      <c r="I28" s="29">
        <v>90</v>
      </c>
      <c r="J28" s="77">
        <f>[1]桜町一丁目!O8</f>
        <v>1</v>
      </c>
      <c r="K28" s="77">
        <f>[1]桜町一丁目!P8</f>
        <v>1</v>
      </c>
      <c r="L28" s="78">
        <f>[1]桜町一丁目!Q8</f>
        <v>2</v>
      </c>
    </row>
    <row r="29" spans="1:12" x14ac:dyDescent="0.15">
      <c r="E29" s="26">
        <v>41</v>
      </c>
      <c r="F29" s="77">
        <f>[1]桜町一丁目!G15</f>
        <v>2</v>
      </c>
      <c r="G29" s="77">
        <f>[1]桜町一丁目!H15</f>
        <v>3</v>
      </c>
      <c r="H29" s="78">
        <f>[1]桜町一丁目!I15</f>
        <v>5</v>
      </c>
      <c r="I29" s="29">
        <v>91</v>
      </c>
      <c r="J29" s="77">
        <f>[1]桜町一丁目!O9</f>
        <v>1</v>
      </c>
      <c r="K29" s="77">
        <f>[1]桜町一丁目!P9</f>
        <v>0</v>
      </c>
      <c r="L29" s="78">
        <f>[1]桜町一丁目!Q9</f>
        <v>1</v>
      </c>
    </row>
    <row r="30" spans="1:12" x14ac:dyDescent="0.15">
      <c r="E30" s="26">
        <v>42</v>
      </c>
      <c r="F30" s="77">
        <f>[1]桜町一丁目!G16</f>
        <v>2</v>
      </c>
      <c r="G30" s="77">
        <f>[1]桜町一丁目!H16</f>
        <v>4</v>
      </c>
      <c r="H30" s="78">
        <f>[1]桜町一丁目!I16</f>
        <v>6</v>
      </c>
      <c r="I30" s="29">
        <v>92</v>
      </c>
      <c r="J30" s="77">
        <f>[1]桜町一丁目!O10</f>
        <v>0</v>
      </c>
      <c r="K30" s="77">
        <f>[1]桜町一丁目!P10</f>
        <v>1</v>
      </c>
      <c r="L30" s="78">
        <f>[1]桜町一丁目!Q10</f>
        <v>1</v>
      </c>
    </row>
    <row r="31" spans="1:12" x14ac:dyDescent="0.15">
      <c r="E31" s="26">
        <v>43</v>
      </c>
      <c r="F31" s="77">
        <f>[1]桜町一丁目!G17</f>
        <v>2</v>
      </c>
      <c r="G31" s="77">
        <f>[1]桜町一丁目!H17</f>
        <v>2</v>
      </c>
      <c r="H31" s="78">
        <f>[1]桜町一丁目!I17</f>
        <v>4</v>
      </c>
      <c r="I31" s="29">
        <v>93</v>
      </c>
      <c r="J31" s="77">
        <f>[1]桜町一丁目!O11</f>
        <v>1</v>
      </c>
      <c r="K31" s="77">
        <f>[1]桜町一丁目!P11</f>
        <v>0</v>
      </c>
      <c r="L31" s="78">
        <f>[1]桜町一丁目!Q11</f>
        <v>1</v>
      </c>
    </row>
    <row r="32" spans="1:12" x14ac:dyDescent="0.15">
      <c r="E32" s="26">
        <v>44</v>
      </c>
      <c r="F32" s="77">
        <f>[1]桜町一丁目!G18</f>
        <v>4</v>
      </c>
      <c r="G32" s="77">
        <f>[1]桜町一丁目!H18</f>
        <v>3</v>
      </c>
      <c r="H32" s="78">
        <f>[1]桜町一丁目!I18</f>
        <v>7</v>
      </c>
      <c r="I32" s="29">
        <v>94</v>
      </c>
      <c r="J32" s="77">
        <f>[1]桜町一丁目!O12</f>
        <v>0</v>
      </c>
      <c r="K32" s="77">
        <f>[1]桜町一丁目!P12</f>
        <v>3</v>
      </c>
      <c r="L32" s="78">
        <f>[1]桜町一丁目!Q12</f>
        <v>3</v>
      </c>
    </row>
    <row r="33" spans="5:12" x14ac:dyDescent="0.15">
      <c r="E33" s="26">
        <v>45</v>
      </c>
      <c r="F33" s="77">
        <f>[1]桜町一丁目!G19</f>
        <v>4</v>
      </c>
      <c r="G33" s="77">
        <f>[1]桜町一丁目!H19</f>
        <v>4</v>
      </c>
      <c r="H33" s="78">
        <f>[1]桜町一丁目!I19</f>
        <v>8</v>
      </c>
      <c r="I33" s="29">
        <v>95</v>
      </c>
      <c r="J33" s="77">
        <f>[1]桜町一丁目!O13</f>
        <v>1</v>
      </c>
      <c r="K33" s="77">
        <f>[1]桜町一丁目!P13</f>
        <v>2</v>
      </c>
      <c r="L33" s="78">
        <f>[1]桜町一丁目!Q13</f>
        <v>3</v>
      </c>
    </row>
    <row r="34" spans="5:12" x14ac:dyDescent="0.15">
      <c r="E34" s="26">
        <v>46</v>
      </c>
      <c r="F34" s="77">
        <f>[1]桜町一丁目!G20</f>
        <v>1</v>
      </c>
      <c r="G34" s="77">
        <f>[1]桜町一丁目!H20</f>
        <v>3</v>
      </c>
      <c r="H34" s="78">
        <f>[1]桜町一丁目!I20</f>
        <v>4</v>
      </c>
      <c r="I34" s="29">
        <v>96</v>
      </c>
      <c r="J34" s="77">
        <f>[1]桜町一丁目!O14</f>
        <v>1</v>
      </c>
      <c r="K34" s="77">
        <f>[1]桜町一丁目!P14</f>
        <v>0</v>
      </c>
      <c r="L34" s="78">
        <f>[1]桜町一丁目!Q14</f>
        <v>1</v>
      </c>
    </row>
    <row r="35" spans="5:12" x14ac:dyDescent="0.15">
      <c r="E35" s="26">
        <v>47</v>
      </c>
      <c r="F35" s="77">
        <f>[1]桜町一丁目!G21</f>
        <v>1</v>
      </c>
      <c r="G35" s="77">
        <f>[1]桜町一丁目!H21</f>
        <v>4</v>
      </c>
      <c r="H35" s="78">
        <f>[1]桜町一丁目!I21</f>
        <v>5</v>
      </c>
      <c r="I35" s="29">
        <v>97</v>
      </c>
      <c r="J35" s="77">
        <f>[1]桜町一丁目!O15</f>
        <v>0</v>
      </c>
      <c r="K35" s="77">
        <f>[1]桜町一丁目!P15</f>
        <v>0</v>
      </c>
      <c r="L35" s="78">
        <f>[1]桜町一丁目!Q15</f>
        <v>0</v>
      </c>
    </row>
    <row r="36" spans="5:12" x14ac:dyDescent="0.15">
      <c r="E36" s="26">
        <v>48</v>
      </c>
      <c r="F36" s="77">
        <f>[1]桜町一丁目!G22</f>
        <v>3</v>
      </c>
      <c r="G36" s="77">
        <f>[1]桜町一丁目!H22</f>
        <v>1</v>
      </c>
      <c r="H36" s="78">
        <f>[1]桜町一丁目!I22</f>
        <v>4</v>
      </c>
      <c r="I36" s="29">
        <v>98</v>
      </c>
      <c r="J36" s="77">
        <f>[1]桜町一丁目!O16</f>
        <v>0</v>
      </c>
      <c r="K36" s="77">
        <f>[1]桜町一丁目!P16</f>
        <v>0</v>
      </c>
      <c r="L36" s="78">
        <f>[1]桜町一丁目!Q16</f>
        <v>0</v>
      </c>
    </row>
    <row r="37" spans="5:12" x14ac:dyDescent="0.15">
      <c r="E37" s="26">
        <v>49</v>
      </c>
      <c r="F37" s="77">
        <f>[1]桜町一丁目!G23</f>
        <v>3</v>
      </c>
      <c r="G37" s="77">
        <f>[1]桜町一丁目!H23</f>
        <v>3</v>
      </c>
      <c r="H37" s="78">
        <f>[1]桜町一丁目!I23</f>
        <v>6</v>
      </c>
      <c r="I37" s="29">
        <v>99</v>
      </c>
      <c r="J37" s="77">
        <f>[1]桜町一丁目!O17</f>
        <v>0</v>
      </c>
      <c r="K37" s="77">
        <f>[1]桜町一丁目!P17</f>
        <v>0</v>
      </c>
      <c r="L37" s="78">
        <f>[1]桜町一丁目!Q17</f>
        <v>0</v>
      </c>
    </row>
    <row r="38" spans="5:12" x14ac:dyDescent="0.15">
      <c r="E38" s="26">
        <v>50</v>
      </c>
      <c r="F38" s="77">
        <f>[1]桜町一丁目!G24</f>
        <v>0</v>
      </c>
      <c r="G38" s="77">
        <f>[1]桜町一丁目!H24</f>
        <v>1</v>
      </c>
      <c r="H38" s="78">
        <f>[1]桜町一丁目!I24</f>
        <v>1</v>
      </c>
      <c r="I38" s="29">
        <v>100</v>
      </c>
      <c r="J38" s="77">
        <f>[1]桜町一丁目!O18</f>
        <v>0</v>
      </c>
      <c r="K38" s="77">
        <f>[1]桜町一丁目!P18</f>
        <v>0</v>
      </c>
      <c r="L38" s="78">
        <f>[1]桜町一丁目!Q18</f>
        <v>0</v>
      </c>
    </row>
    <row r="39" spans="5:12" x14ac:dyDescent="0.15">
      <c r="E39" s="26">
        <v>51</v>
      </c>
      <c r="F39" s="77">
        <f>[1]桜町一丁目!G25</f>
        <v>7</v>
      </c>
      <c r="G39" s="77">
        <f>[1]桜町一丁目!H25</f>
        <v>1</v>
      </c>
      <c r="H39" s="78">
        <f>[1]桜町一丁目!I25</f>
        <v>8</v>
      </c>
      <c r="I39" s="29">
        <v>101</v>
      </c>
      <c r="J39" s="77">
        <f>[1]桜町一丁目!O19</f>
        <v>0</v>
      </c>
      <c r="K39" s="77">
        <f>[1]桜町一丁目!P19</f>
        <v>0</v>
      </c>
      <c r="L39" s="78">
        <f>[1]桜町一丁目!Q19</f>
        <v>0</v>
      </c>
    </row>
    <row r="40" spans="5:12" x14ac:dyDescent="0.15">
      <c r="E40" s="26">
        <v>52</v>
      </c>
      <c r="F40" s="77">
        <f>[1]桜町一丁目!G26</f>
        <v>4</v>
      </c>
      <c r="G40" s="77">
        <f>[1]桜町一丁目!H26</f>
        <v>2</v>
      </c>
      <c r="H40" s="78">
        <f>[1]桜町一丁目!I26</f>
        <v>6</v>
      </c>
      <c r="I40" s="29">
        <v>102</v>
      </c>
      <c r="J40" s="77">
        <f>[1]桜町一丁目!O20</f>
        <v>0</v>
      </c>
      <c r="K40" s="77">
        <f>[1]桜町一丁目!P20</f>
        <v>0</v>
      </c>
      <c r="L40" s="78">
        <f>[1]桜町一丁目!Q20</f>
        <v>0</v>
      </c>
    </row>
    <row r="41" spans="5:12" x14ac:dyDescent="0.15">
      <c r="E41" s="26">
        <v>53</v>
      </c>
      <c r="F41" s="77">
        <f>[1]桜町一丁目!G27</f>
        <v>2</v>
      </c>
      <c r="G41" s="77">
        <f>[1]桜町一丁目!H27</f>
        <v>0</v>
      </c>
      <c r="H41" s="78">
        <f>[1]桜町一丁目!I27</f>
        <v>2</v>
      </c>
      <c r="I41" s="29">
        <v>103</v>
      </c>
      <c r="J41" s="77">
        <f>[1]桜町一丁目!O21</f>
        <v>0</v>
      </c>
      <c r="K41" s="77">
        <f>[1]桜町一丁目!P21</f>
        <v>0</v>
      </c>
      <c r="L41" s="78">
        <f>[1]桜町一丁目!Q21</f>
        <v>0</v>
      </c>
    </row>
    <row r="42" spans="5:12" x14ac:dyDescent="0.15">
      <c r="E42" s="26">
        <v>54</v>
      </c>
      <c r="F42" s="77">
        <f>[1]桜町一丁目!G28</f>
        <v>0</v>
      </c>
      <c r="G42" s="77">
        <f>[1]桜町一丁目!H28</f>
        <v>3</v>
      </c>
      <c r="H42" s="78">
        <f>[1]桜町一丁目!I28</f>
        <v>3</v>
      </c>
      <c r="I42" s="29">
        <v>104</v>
      </c>
      <c r="J42" s="77">
        <f>[1]桜町一丁目!O22</f>
        <v>0</v>
      </c>
      <c r="K42" s="77">
        <f>[1]桜町一丁目!P22</f>
        <v>0</v>
      </c>
      <c r="L42" s="78">
        <f>[1]桜町一丁目!Q22</f>
        <v>0</v>
      </c>
    </row>
    <row r="43" spans="5:12" x14ac:dyDescent="0.15">
      <c r="E43" s="26">
        <v>55</v>
      </c>
      <c r="F43" s="77">
        <f>[1]桜町一丁目!G29</f>
        <v>2</v>
      </c>
      <c r="G43" s="77">
        <f>[1]桜町一丁目!H29</f>
        <v>2</v>
      </c>
      <c r="H43" s="78">
        <f>[1]桜町一丁目!I29</f>
        <v>4</v>
      </c>
      <c r="I43" s="29">
        <v>105</v>
      </c>
      <c r="J43" s="77">
        <f>[1]桜町一丁目!O23</f>
        <v>0</v>
      </c>
      <c r="K43" s="77">
        <f>[1]桜町一丁目!P23</f>
        <v>0</v>
      </c>
      <c r="L43" s="78">
        <f>[1]桜町一丁目!Q23</f>
        <v>0</v>
      </c>
    </row>
    <row r="44" spans="5:12" x14ac:dyDescent="0.15">
      <c r="E44" s="26">
        <v>56</v>
      </c>
      <c r="F44" s="77">
        <f>[1]桜町一丁目!K2</f>
        <v>2</v>
      </c>
      <c r="G44" s="77">
        <f>[1]桜町一丁目!L2</f>
        <v>5</v>
      </c>
      <c r="H44" s="78">
        <f>[1]桜町一丁目!M2</f>
        <v>7</v>
      </c>
      <c r="I44" s="29">
        <v>106</v>
      </c>
      <c r="J44" s="77">
        <f>[1]桜町一丁目!O24</f>
        <v>0</v>
      </c>
      <c r="K44" s="77">
        <f>[1]桜町一丁目!P24</f>
        <v>0</v>
      </c>
      <c r="L44" s="78">
        <f>[1]桜町一丁目!Q24</f>
        <v>0</v>
      </c>
    </row>
    <row r="45" spans="5:12" x14ac:dyDescent="0.15">
      <c r="E45" s="26">
        <v>57</v>
      </c>
      <c r="F45" s="77">
        <f>[1]桜町一丁目!K3</f>
        <v>0</v>
      </c>
      <c r="G45" s="77">
        <f>[1]桜町一丁目!L3</f>
        <v>2</v>
      </c>
      <c r="H45" s="78">
        <f>[1]桜町一丁目!M3</f>
        <v>2</v>
      </c>
      <c r="I45" s="29">
        <v>107</v>
      </c>
      <c r="J45" s="77">
        <f>[1]桜町一丁目!O25</f>
        <v>0</v>
      </c>
      <c r="K45" s="77">
        <f>[1]桜町一丁目!P25</f>
        <v>0</v>
      </c>
      <c r="L45" s="78">
        <f>[1]桜町一丁目!Q25</f>
        <v>0</v>
      </c>
    </row>
    <row r="46" spans="5:12" ht="14.25" thickBot="1" x14ac:dyDescent="0.2">
      <c r="E46" s="26">
        <v>58</v>
      </c>
      <c r="F46" s="77">
        <f>[1]桜町一丁目!K4</f>
        <v>4</v>
      </c>
      <c r="G46" s="77">
        <f>[1]桜町一丁目!L4</f>
        <v>0</v>
      </c>
      <c r="H46" s="78">
        <f>[1]桜町一丁目!M4</f>
        <v>4</v>
      </c>
      <c r="I46" s="30">
        <v>108</v>
      </c>
      <c r="J46" s="80">
        <f>[1]栄町!O26</f>
        <v>0</v>
      </c>
      <c r="K46" s="80">
        <f>[1]栄町!P26</f>
        <v>0</v>
      </c>
      <c r="L46" s="81">
        <f>[1]栄町!Q26</f>
        <v>0</v>
      </c>
    </row>
    <row r="47" spans="5:12" ht="15" thickTop="1" thickBot="1" x14ac:dyDescent="0.2">
      <c r="E47" s="26">
        <v>59</v>
      </c>
      <c r="F47" s="77">
        <f>[1]桜町一丁目!K5</f>
        <v>1</v>
      </c>
      <c r="G47" s="77">
        <f>[1]桜町一丁目!L5</f>
        <v>1</v>
      </c>
      <c r="H47" s="78">
        <f>[1]桜町一丁目!M5</f>
        <v>2</v>
      </c>
      <c r="I47" s="38" t="s">
        <v>241</v>
      </c>
      <c r="J47" s="83">
        <f>SUM(J3:J46)</f>
        <v>73</v>
      </c>
      <c r="K47" s="83">
        <f>SUM(K3:K46)</f>
        <v>96</v>
      </c>
      <c r="L47" s="40">
        <f>SUM(J47:K47)</f>
        <v>169</v>
      </c>
    </row>
    <row r="48" spans="5:12" x14ac:dyDescent="0.15">
      <c r="E48" s="26">
        <v>60</v>
      </c>
      <c r="F48" s="77">
        <f>[1]桜町一丁目!K6</f>
        <v>3</v>
      </c>
      <c r="G48" s="77">
        <f>[1]桜町一丁目!L6</f>
        <v>5</v>
      </c>
      <c r="H48" s="78">
        <f>[1]桜町一丁目!M6</f>
        <v>8</v>
      </c>
    </row>
    <row r="49" spans="5:12" ht="14.25" thickBot="1" x14ac:dyDescent="0.2">
      <c r="E49" s="26">
        <v>61</v>
      </c>
      <c r="F49" s="77">
        <f>[1]桜町一丁目!K7</f>
        <v>3</v>
      </c>
      <c r="G49" s="77">
        <f>[1]桜町一丁目!L7</f>
        <v>2</v>
      </c>
      <c r="H49" s="78">
        <f>[1]桜町一丁目!M7</f>
        <v>5</v>
      </c>
      <c r="J49" s="10" t="s">
        <v>287</v>
      </c>
      <c r="K49" s="60"/>
      <c r="L49" s="60"/>
    </row>
    <row r="50" spans="5:12" x14ac:dyDescent="0.15">
      <c r="E50" s="26">
        <v>62</v>
      </c>
      <c r="F50" s="77">
        <f>[1]桜町一丁目!K8</f>
        <v>1</v>
      </c>
      <c r="G50" s="77">
        <f>[1]桜町一丁目!L8</f>
        <v>3</v>
      </c>
      <c r="H50" s="78">
        <f>[1]桜町一丁目!M8</f>
        <v>4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[1]桜町一丁目!K9</f>
        <v>1</v>
      </c>
      <c r="G51" s="77">
        <f>[1]桜町一丁目!L9</f>
        <v>5</v>
      </c>
      <c r="H51" s="78">
        <f>[1]桜町一丁目!M9</f>
        <v>6</v>
      </c>
      <c r="J51" s="45">
        <f>SUM(B18,F53,J47)</f>
        <v>212</v>
      </c>
      <c r="K51" s="46">
        <f>SUM(C18,G53,K47)</f>
        <v>222</v>
      </c>
      <c r="L51" s="47">
        <f>SUM(J51:K51)</f>
        <v>434</v>
      </c>
    </row>
    <row r="52" spans="5:12" ht="14.25" thickBot="1" x14ac:dyDescent="0.2">
      <c r="E52" s="30">
        <v>64</v>
      </c>
      <c r="F52" s="80">
        <f>[1]桜町一丁目!K10</f>
        <v>5</v>
      </c>
      <c r="G52" s="80">
        <f>[1]桜町一丁目!L10</f>
        <v>6</v>
      </c>
      <c r="H52" s="81">
        <f>[1]桜町一丁目!M10</f>
        <v>11</v>
      </c>
    </row>
    <row r="53" spans="5:12" ht="15" thickTop="1" thickBot="1" x14ac:dyDescent="0.2">
      <c r="E53" s="34" t="s">
        <v>241</v>
      </c>
      <c r="F53" s="83">
        <f>SUM(F3:F52)</f>
        <v>101</v>
      </c>
      <c r="G53" s="83">
        <f>SUM(G3:G52)</f>
        <v>104</v>
      </c>
      <c r="H53" s="40">
        <f>SUM(F53:G53)</f>
        <v>205</v>
      </c>
    </row>
    <row r="56" spans="5:12" x14ac:dyDescent="0.15">
      <c r="F56" s="49" t="s">
        <v>288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289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[1]桜町二丁目!C2</f>
        <v>2</v>
      </c>
      <c r="C3" s="52">
        <f>[1]桜町二丁目!D2</f>
        <v>2</v>
      </c>
      <c r="D3" s="20">
        <f>[1]桜町二丁目!E2</f>
        <v>4</v>
      </c>
      <c r="E3" s="23">
        <v>15</v>
      </c>
      <c r="F3" s="75">
        <f>[1]桜町二丁目!C17</f>
        <v>2</v>
      </c>
      <c r="G3" s="75">
        <f>[1]桜町二丁目!D17</f>
        <v>1</v>
      </c>
      <c r="H3" s="76">
        <f>[1]桜町二丁目!E17</f>
        <v>3</v>
      </c>
      <c r="I3" s="25">
        <v>65</v>
      </c>
      <c r="J3" s="75">
        <f>[1]桜町二丁目!K11</f>
        <v>3</v>
      </c>
      <c r="K3" s="75">
        <f>[1]桜町二丁目!L11</f>
        <v>4</v>
      </c>
      <c r="L3" s="76">
        <f>[1]桜町二丁目!M11</f>
        <v>7</v>
      </c>
    </row>
    <row r="4" spans="1:12" x14ac:dyDescent="0.15">
      <c r="A4" s="26">
        <v>1</v>
      </c>
      <c r="B4" s="52">
        <f>[1]桜町二丁目!C3</f>
        <v>2</v>
      </c>
      <c r="C4" s="52">
        <f>[1]桜町二丁目!D3</f>
        <v>2</v>
      </c>
      <c r="D4" s="20">
        <f>[1]桜町二丁目!E3</f>
        <v>4</v>
      </c>
      <c r="E4" s="26">
        <v>16</v>
      </c>
      <c r="F4" s="77">
        <f>[1]桜町二丁目!C18</f>
        <v>1</v>
      </c>
      <c r="G4" s="77">
        <f>[1]桜町二丁目!D18</f>
        <v>4</v>
      </c>
      <c r="H4" s="78">
        <f>[1]桜町二丁目!E18</f>
        <v>5</v>
      </c>
      <c r="I4" s="29">
        <v>66</v>
      </c>
      <c r="J4" s="77">
        <f>[1]桜町二丁目!K12</f>
        <v>2</v>
      </c>
      <c r="K4" s="77">
        <f>[1]桜町二丁目!L12</f>
        <v>1</v>
      </c>
      <c r="L4" s="78">
        <f>[1]桜町二丁目!M12</f>
        <v>3</v>
      </c>
    </row>
    <row r="5" spans="1:12" x14ac:dyDescent="0.15">
      <c r="A5" s="26">
        <v>2</v>
      </c>
      <c r="B5" s="52">
        <f>[1]桜町二丁目!C4</f>
        <v>4</v>
      </c>
      <c r="C5" s="52">
        <f>[1]桜町二丁目!D4</f>
        <v>0</v>
      </c>
      <c r="D5" s="20">
        <f>[1]桜町二丁目!E4</f>
        <v>4</v>
      </c>
      <c r="E5" s="26">
        <v>17</v>
      </c>
      <c r="F5" s="77">
        <f>[1]桜町二丁目!C19</f>
        <v>1</v>
      </c>
      <c r="G5" s="77">
        <f>[1]桜町二丁目!D19</f>
        <v>2</v>
      </c>
      <c r="H5" s="78">
        <f>[1]桜町二丁目!E19</f>
        <v>3</v>
      </c>
      <c r="I5" s="29">
        <v>67</v>
      </c>
      <c r="J5" s="77">
        <f>[1]桜町二丁目!K13</f>
        <v>4</v>
      </c>
      <c r="K5" s="77">
        <f>[1]桜町二丁目!L13</f>
        <v>5</v>
      </c>
      <c r="L5" s="78">
        <f>[1]桜町二丁目!M13</f>
        <v>9</v>
      </c>
    </row>
    <row r="6" spans="1:12" x14ac:dyDescent="0.15">
      <c r="A6" s="26">
        <v>3</v>
      </c>
      <c r="B6" s="52">
        <f>[1]桜町二丁目!C5</f>
        <v>0</v>
      </c>
      <c r="C6" s="52">
        <f>[1]桜町二丁目!D5</f>
        <v>3</v>
      </c>
      <c r="D6" s="20">
        <f>[1]桜町二丁目!E5</f>
        <v>3</v>
      </c>
      <c r="E6" s="26">
        <v>18</v>
      </c>
      <c r="F6" s="77">
        <f>[1]桜町二丁目!C20</f>
        <v>2</v>
      </c>
      <c r="G6" s="77">
        <f>[1]桜町二丁目!D20</f>
        <v>4</v>
      </c>
      <c r="H6" s="78">
        <f>[1]桜町二丁目!E20</f>
        <v>6</v>
      </c>
      <c r="I6" s="29">
        <v>68</v>
      </c>
      <c r="J6" s="77">
        <f>[1]桜町二丁目!K14</f>
        <v>6</v>
      </c>
      <c r="K6" s="77">
        <f>[1]桜町二丁目!L14</f>
        <v>3</v>
      </c>
      <c r="L6" s="78">
        <f>[1]桜町二丁目!M14</f>
        <v>9</v>
      </c>
    </row>
    <row r="7" spans="1:12" x14ac:dyDescent="0.15">
      <c r="A7" s="26">
        <v>4</v>
      </c>
      <c r="B7" s="52">
        <f>[1]桜町二丁目!C6</f>
        <v>2</v>
      </c>
      <c r="C7" s="52">
        <f>[1]桜町二丁目!D6</f>
        <v>2</v>
      </c>
      <c r="D7" s="20">
        <f>[1]桜町二丁目!E6</f>
        <v>4</v>
      </c>
      <c r="E7" s="26">
        <v>19</v>
      </c>
      <c r="F7" s="77">
        <f>[1]桜町二丁目!C21</f>
        <v>4</v>
      </c>
      <c r="G7" s="77">
        <f>[1]桜町二丁目!D21</f>
        <v>5</v>
      </c>
      <c r="H7" s="78">
        <f>[1]桜町二丁目!E21</f>
        <v>9</v>
      </c>
      <c r="I7" s="29">
        <v>69</v>
      </c>
      <c r="J7" s="77">
        <f>[1]桜町二丁目!K15</f>
        <v>5</v>
      </c>
      <c r="K7" s="77">
        <f>[1]桜町二丁目!L15</f>
        <v>4</v>
      </c>
      <c r="L7" s="78">
        <f>[1]桜町二丁目!M15</f>
        <v>9</v>
      </c>
    </row>
    <row r="8" spans="1:12" x14ac:dyDescent="0.15">
      <c r="A8" s="26">
        <v>5</v>
      </c>
      <c r="B8" s="52">
        <f>[1]桜町二丁目!C7</f>
        <v>2</v>
      </c>
      <c r="C8" s="52">
        <f>[1]桜町二丁目!D7</f>
        <v>7</v>
      </c>
      <c r="D8" s="20">
        <f>[1]桜町二丁目!E7</f>
        <v>9</v>
      </c>
      <c r="E8" s="26">
        <v>20</v>
      </c>
      <c r="F8" s="77">
        <f>[1]桜町二丁目!C22</f>
        <v>0</v>
      </c>
      <c r="G8" s="77">
        <f>[1]桜町二丁目!D22</f>
        <v>3</v>
      </c>
      <c r="H8" s="78">
        <f>[1]桜町二丁目!E22</f>
        <v>3</v>
      </c>
      <c r="I8" s="29">
        <v>70</v>
      </c>
      <c r="J8" s="77">
        <f>[1]桜町二丁目!K16</f>
        <v>6</v>
      </c>
      <c r="K8" s="77">
        <f>[1]桜町二丁目!L16</f>
        <v>4</v>
      </c>
      <c r="L8" s="78">
        <f>[1]桜町二丁目!M16</f>
        <v>10</v>
      </c>
    </row>
    <row r="9" spans="1:12" x14ac:dyDescent="0.15">
      <c r="A9" s="26">
        <v>6</v>
      </c>
      <c r="B9" s="52">
        <f>[1]桜町二丁目!C8</f>
        <v>2</v>
      </c>
      <c r="C9" s="52">
        <f>[1]桜町二丁目!D8</f>
        <v>1</v>
      </c>
      <c r="D9" s="20">
        <f>[1]桜町二丁目!E8</f>
        <v>3</v>
      </c>
      <c r="E9" s="26">
        <v>21</v>
      </c>
      <c r="F9" s="77">
        <f>[1]桜町二丁目!C23</f>
        <v>4</v>
      </c>
      <c r="G9" s="77">
        <f>[1]桜町二丁目!D23</f>
        <v>3</v>
      </c>
      <c r="H9" s="78">
        <f>[1]桜町二丁目!E23</f>
        <v>7</v>
      </c>
      <c r="I9" s="29">
        <v>71</v>
      </c>
      <c r="J9" s="77">
        <f>[1]桜町二丁目!K17</f>
        <v>1</v>
      </c>
      <c r="K9" s="77">
        <f>[1]桜町二丁目!L17</f>
        <v>2</v>
      </c>
      <c r="L9" s="78">
        <f>[1]桜町二丁目!M17</f>
        <v>3</v>
      </c>
    </row>
    <row r="10" spans="1:12" x14ac:dyDescent="0.15">
      <c r="A10" s="26">
        <v>7</v>
      </c>
      <c r="B10" s="52">
        <f>[1]桜町二丁目!C9</f>
        <v>4</v>
      </c>
      <c r="C10" s="52">
        <f>[1]桜町二丁目!D9</f>
        <v>4</v>
      </c>
      <c r="D10" s="20">
        <f>[1]桜町二丁目!E9</f>
        <v>8</v>
      </c>
      <c r="E10" s="26">
        <v>22</v>
      </c>
      <c r="F10" s="77">
        <f>[1]桜町二丁目!C24</f>
        <v>2</v>
      </c>
      <c r="G10" s="77">
        <f>[1]桜町二丁目!D24</f>
        <v>5</v>
      </c>
      <c r="H10" s="78">
        <f>[1]桜町二丁目!E24</f>
        <v>7</v>
      </c>
      <c r="I10" s="29">
        <v>72</v>
      </c>
      <c r="J10" s="77">
        <f>[1]桜町二丁目!K18</f>
        <v>3</v>
      </c>
      <c r="K10" s="77">
        <f>[1]桜町二丁目!L18</f>
        <v>3</v>
      </c>
      <c r="L10" s="78">
        <f>[1]桜町二丁目!M18</f>
        <v>6</v>
      </c>
    </row>
    <row r="11" spans="1:12" x14ac:dyDescent="0.15">
      <c r="A11" s="26">
        <v>8</v>
      </c>
      <c r="B11" s="52">
        <f>[1]桜町二丁目!C10</f>
        <v>4</v>
      </c>
      <c r="C11" s="52">
        <f>[1]桜町二丁目!D10</f>
        <v>2</v>
      </c>
      <c r="D11" s="20">
        <f>[1]桜町二丁目!E10</f>
        <v>6</v>
      </c>
      <c r="E11" s="26">
        <v>23</v>
      </c>
      <c r="F11" s="77">
        <f>[1]桜町二丁目!C25</f>
        <v>1</v>
      </c>
      <c r="G11" s="77">
        <f>[1]桜町二丁目!D25</f>
        <v>4</v>
      </c>
      <c r="H11" s="78">
        <f>[1]桜町二丁目!E25</f>
        <v>5</v>
      </c>
      <c r="I11" s="29">
        <v>73</v>
      </c>
      <c r="J11" s="77">
        <f>[1]桜町二丁目!K19</f>
        <v>2</v>
      </c>
      <c r="K11" s="77">
        <f>[1]桜町二丁目!L19</f>
        <v>2</v>
      </c>
      <c r="L11" s="78">
        <f>[1]桜町二丁目!M19</f>
        <v>4</v>
      </c>
    </row>
    <row r="12" spans="1:12" x14ac:dyDescent="0.15">
      <c r="A12" s="26">
        <v>9</v>
      </c>
      <c r="B12" s="52">
        <f>[1]桜町二丁目!C11</f>
        <v>3</v>
      </c>
      <c r="C12" s="52">
        <f>[1]桜町二丁目!D11</f>
        <v>4</v>
      </c>
      <c r="D12" s="20">
        <f>[1]桜町二丁目!E11</f>
        <v>7</v>
      </c>
      <c r="E12" s="26">
        <v>24</v>
      </c>
      <c r="F12" s="77">
        <f>[1]桜町二丁目!C26</f>
        <v>1</v>
      </c>
      <c r="G12" s="77">
        <f>[1]桜町二丁目!D26</f>
        <v>1</v>
      </c>
      <c r="H12" s="78">
        <f>[1]桜町二丁目!E26</f>
        <v>2</v>
      </c>
      <c r="I12" s="29">
        <v>74</v>
      </c>
      <c r="J12" s="77">
        <f>[1]桜町二丁目!K20</f>
        <v>0</v>
      </c>
      <c r="K12" s="77">
        <f>[1]桜町二丁目!L20</f>
        <v>1</v>
      </c>
      <c r="L12" s="78">
        <f>[1]桜町二丁目!M20</f>
        <v>1</v>
      </c>
    </row>
    <row r="13" spans="1:12" x14ac:dyDescent="0.15">
      <c r="A13" s="26">
        <v>10</v>
      </c>
      <c r="B13" s="52">
        <f>[1]桜町二丁目!C12</f>
        <v>3</v>
      </c>
      <c r="C13" s="52">
        <f>[1]桜町二丁目!D12</f>
        <v>9</v>
      </c>
      <c r="D13" s="20">
        <f>[1]桜町二丁目!E12</f>
        <v>12</v>
      </c>
      <c r="E13" s="26">
        <v>25</v>
      </c>
      <c r="F13" s="77">
        <f>[1]桜町二丁目!C27</f>
        <v>1</v>
      </c>
      <c r="G13" s="77">
        <f>[1]桜町二丁目!D27</f>
        <v>3</v>
      </c>
      <c r="H13" s="78">
        <f>[1]桜町二丁目!E27</f>
        <v>4</v>
      </c>
      <c r="I13" s="29">
        <v>75</v>
      </c>
      <c r="J13" s="77">
        <f>[1]桜町二丁目!K21</f>
        <v>0</v>
      </c>
      <c r="K13" s="77">
        <f>[1]桜町二丁目!L21</f>
        <v>3</v>
      </c>
      <c r="L13" s="78">
        <f>[1]桜町二丁目!M21</f>
        <v>3</v>
      </c>
    </row>
    <row r="14" spans="1:12" x14ac:dyDescent="0.15">
      <c r="A14" s="26">
        <v>11</v>
      </c>
      <c r="B14" s="52">
        <f>[1]桜町二丁目!C13</f>
        <v>6</v>
      </c>
      <c r="C14" s="52">
        <f>[1]桜町二丁目!D13</f>
        <v>6</v>
      </c>
      <c r="D14" s="20">
        <f>[1]桜町二丁目!E13</f>
        <v>12</v>
      </c>
      <c r="E14" s="26">
        <v>26</v>
      </c>
      <c r="F14" s="77">
        <f>[1]桜町二丁目!C28</f>
        <v>2</v>
      </c>
      <c r="G14" s="77">
        <f>[1]桜町二丁目!D28</f>
        <v>4</v>
      </c>
      <c r="H14" s="78">
        <f>[1]桜町二丁目!E28</f>
        <v>6</v>
      </c>
      <c r="I14" s="29">
        <v>76</v>
      </c>
      <c r="J14" s="77">
        <f>[1]桜町二丁目!K22</f>
        <v>2</v>
      </c>
      <c r="K14" s="77">
        <f>[1]桜町二丁目!L22</f>
        <v>3</v>
      </c>
      <c r="L14" s="78">
        <f>[1]桜町二丁目!M22</f>
        <v>5</v>
      </c>
    </row>
    <row r="15" spans="1:12" x14ac:dyDescent="0.15">
      <c r="A15" s="26">
        <v>12</v>
      </c>
      <c r="B15" s="52">
        <f>[1]桜町二丁目!C14</f>
        <v>4</v>
      </c>
      <c r="C15" s="52">
        <f>[1]桜町二丁目!D14</f>
        <v>0</v>
      </c>
      <c r="D15" s="20">
        <f>[1]桜町二丁目!E14</f>
        <v>4</v>
      </c>
      <c r="E15" s="26">
        <v>27</v>
      </c>
      <c r="F15" s="77">
        <f>[1]桜町二丁目!C29</f>
        <v>2</v>
      </c>
      <c r="G15" s="77">
        <f>[1]桜町二丁目!D29</f>
        <v>1</v>
      </c>
      <c r="H15" s="78">
        <f>[1]桜町二丁目!E29</f>
        <v>3</v>
      </c>
      <c r="I15" s="29">
        <v>77</v>
      </c>
      <c r="J15" s="77">
        <f>[1]桜町二丁目!K23</f>
        <v>4</v>
      </c>
      <c r="K15" s="77">
        <f>[1]桜町二丁目!L23</f>
        <v>6</v>
      </c>
      <c r="L15" s="78">
        <f>[1]桜町二丁目!M23</f>
        <v>10</v>
      </c>
    </row>
    <row r="16" spans="1:12" x14ac:dyDescent="0.15">
      <c r="A16" s="26">
        <v>13</v>
      </c>
      <c r="B16" s="52">
        <f>[1]桜町二丁目!C15</f>
        <v>4</v>
      </c>
      <c r="C16" s="52">
        <f>[1]桜町二丁目!D15</f>
        <v>4</v>
      </c>
      <c r="D16" s="20">
        <f>[1]桜町二丁目!E15</f>
        <v>8</v>
      </c>
      <c r="E16" s="26">
        <v>28</v>
      </c>
      <c r="F16" s="77">
        <f>[1]桜町二丁目!G2</f>
        <v>2</v>
      </c>
      <c r="G16" s="77">
        <f>[1]桜町二丁目!H2</f>
        <v>1</v>
      </c>
      <c r="H16" s="78">
        <f>[1]桜町二丁目!I2</f>
        <v>3</v>
      </c>
      <c r="I16" s="29">
        <v>78</v>
      </c>
      <c r="J16" s="77">
        <f>[1]桜町二丁目!K24</f>
        <v>2</v>
      </c>
      <c r="K16" s="77">
        <f>[1]桜町二丁目!L24</f>
        <v>6</v>
      </c>
      <c r="L16" s="78">
        <f>[1]桜町二丁目!M24</f>
        <v>8</v>
      </c>
    </row>
    <row r="17" spans="1:12" ht="14.25" thickBot="1" x14ac:dyDescent="0.2">
      <c r="A17" s="30">
        <v>14</v>
      </c>
      <c r="B17" s="54">
        <f>[1]桜町二丁目!C16</f>
        <v>3</v>
      </c>
      <c r="C17" s="54">
        <f>[1]桜町二丁目!D16</f>
        <v>3</v>
      </c>
      <c r="D17" s="81">
        <f>[1]桜町二丁目!E16</f>
        <v>6</v>
      </c>
      <c r="E17" s="26">
        <v>29</v>
      </c>
      <c r="F17" s="77">
        <f>[1]桜町二丁目!G3</f>
        <v>2</v>
      </c>
      <c r="G17" s="77">
        <f>[1]桜町二丁目!H3</f>
        <v>1</v>
      </c>
      <c r="H17" s="78">
        <f>[1]桜町二丁目!I3</f>
        <v>3</v>
      </c>
      <c r="I17" s="29">
        <v>79</v>
      </c>
      <c r="J17" s="77">
        <f>[1]桜町二丁目!K25</f>
        <v>3</v>
      </c>
      <c r="K17" s="77">
        <f>[1]桜町二丁目!L25</f>
        <v>2</v>
      </c>
      <c r="L17" s="78">
        <f>[1]桜町二丁目!M25</f>
        <v>5</v>
      </c>
    </row>
    <row r="18" spans="1:12" ht="15" thickTop="1" thickBot="1" x14ac:dyDescent="0.2">
      <c r="A18" s="34" t="s">
        <v>241</v>
      </c>
      <c r="B18" s="55">
        <f>SUM(B3:B17)</f>
        <v>45</v>
      </c>
      <c r="C18" s="56">
        <f>SUM(C3:C17)</f>
        <v>49</v>
      </c>
      <c r="D18" s="37">
        <f>SUM(B18:C18)</f>
        <v>94</v>
      </c>
      <c r="E18" s="26">
        <v>30</v>
      </c>
      <c r="F18" s="77">
        <f>[1]桜町二丁目!G4</f>
        <v>1</v>
      </c>
      <c r="G18" s="77">
        <f>[1]桜町二丁目!H4</f>
        <v>4</v>
      </c>
      <c r="H18" s="78">
        <f>[1]桜町二丁目!I4</f>
        <v>5</v>
      </c>
      <c r="I18" s="29">
        <v>80</v>
      </c>
      <c r="J18" s="77">
        <f>[1]桜町二丁目!K26</f>
        <v>3</v>
      </c>
      <c r="K18" s="77">
        <f>[1]桜町二丁目!L26</f>
        <v>2</v>
      </c>
      <c r="L18" s="78">
        <f>[1]桜町二丁目!M26</f>
        <v>5</v>
      </c>
    </row>
    <row r="19" spans="1:12" x14ac:dyDescent="0.15">
      <c r="E19" s="26">
        <v>31</v>
      </c>
      <c r="F19" s="77">
        <f>[1]桜町二丁目!G5</f>
        <v>3</v>
      </c>
      <c r="G19" s="77">
        <f>[1]桜町二丁目!H5</f>
        <v>4</v>
      </c>
      <c r="H19" s="78">
        <f>[1]桜町二丁目!I5</f>
        <v>7</v>
      </c>
      <c r="I19" s="29">
        <v>81</v>
      </c>
      <c r="J19" s="77">
        <f>[1]桜町二丁目!K27</f>
        <v>5</v>
      </c>
      <c r="K19" s="77">
        <f>[1]桜町二丁目!L27</f>
        <v>3</v>
      </c>
      <c r="L19" s="78">
        <f>[1]桜町二丁目!M27</f>
        <v>8</v>
      </c>
    </row>
    <row r="20" spans="1:12" x14ac:dyDescent="0.15">
      <c r="E20" s="26">
        <v>32</v>
      </c>
      <c r="F20" s="77">
        <f>[1]桜町二丁目!G6</f>
        <v>4</v>
      </c>
      <c r="G20" s="77">
        <f>[1]桜町二丁目!H6</f>
        <v>2</v>
      </c>
      <c r="H20" s="78">
        <f>[1]桜町二丁目!I6</f>
        <v>6</v>
      </c>
      <c r="I20" s="29">
        <v>82</v>
      </c>
      <c r="J20" s="77">
        <f>[1]桜町二丁目!K28</f>
        <v>2</v>
      </c>
      <c r="K20" s="77">
        <f>[1]桜町二丁目!L28</f>
        <v>4</v>
      </c>
      <c r="L20" s="78">
        <f>[1]桜町二丁目!M28</f>
        <v>6</v>
      </c>
    </row>
    <row r="21" spans="1:12" x14ac:dyDescent="0.15">
      <c r="E21" s="26">
        <v>33</v>
      </c>
      <c r="F21" s="77">
        <f>[1]桜町二丁目!G7</f>
        <v>6</v>
      </c>
      <c r="G21" s="77">
        <f>[1]桜町二丁目!H7</f>
        <v>2</v>
      </c>
      <c r="H21" s="78">
        <f>[1]桜町二丁目!I7</f>
        <v>8</v>
      </c>
      <c r="I21" s="29">
        <v>83</v>
      </c>
      <c r="J21" s="77">
        <f>[1]桜町二丁目!K29</f>
        <v>0</v>
      </c>
      <c r="K21" s="77">
        <f>[1]桜町二丁目!L29</f>
        <v>3</v>
      </c>
      <c r="L21" s="78">
        <f>[1]桜町二丁目!M29</f>
        <v>3</v>
      </c>
    </row>
    <row r="22" spans="1:12" x14ac:dyDescent="0.15">
      <c r="E22" s="26">
        <v>34</v>
      </c>
      <c r="F22" s="77">
        <f>[1]桜町二丁目!G8</f>
        <v>2</v>
      </c>
      <c r="G22" s="77">
        <f>[1]桜町二丁目!H8</f>
        <v>5</v>
      </c>
      <c r="H22" s="78">
        <f>[1]桜町二丁目!I8</f>
        <v>7</v>
      </c>
      <c r="I22" s="29">
        <v>84</v>
      </c>
      <c r="J22" s="77">
        <f>[1]桜町二丁目!O2</f>
        <v>1</v>
      </c>
      <c r="K22" s="77">
        <f>[1]桜町二丁目!P2</f>
        <v>2</v>
      </c>
      <c r="L22" s="78">
        <f>[1]桜町二丁目!Q2</f>
        <v>3</v>
      </c>
    </row>
    <row r="23" spans="1:12" x14ac:dyDescent="0.15">
      <c r="E23" s="26">
        <v>35</v>
      </c>
      <c r="F23" s="77">
        <f>[1]桜町二丁目!G9</f>
        <v>3</v>
      </c>
      <c r="G23" s="77">
        <f>[1]桜町二丁目!H9</f>
        <v>3</v>
      </c>
      <c r="H23" s="78">
        <f>[1]桜町二丁目!I9</f>
        <v>6</v>
      </c>
      <c r="I23" s="29">
        <v>85</v>
      </c>
      <c r="J23" s="77">
        <f>[1]桜町二丁目!O3</f>
        <v>0</v>
      </c>
      <c r="K23" s="77">
        <f>[1]桜町二丁目!P3</f>
        <v>1</v>
      </c>
      <c r="L23" s="78">
        <f>[1]桜町二丁目!Q3</f>
        <v>1</v>
      </c>
    </row>
    <row r="24" spans="1:12" x14ac:dyDescent="0.15">
      <c r="E24" s="26">
        <v>36</v>
      </c>
      <c r="F24" s="77">
        <f>[1]桜町二丁目!G10</f>
        <v>1</v>
      </c>
      <c r="G24" s="77">
        <f>[1]桜町二丁目!H10</f>
        <v>3</v>
      </c>
      <c r="H24" s="78">
        <f>[1]桜町二丁目!I10</f>
        <v>4</v>
      </c>
      <c r="I24" s="29">
        <v>86</v>
      </c>
      <c r="J24" s="77">
        <f>[1]桜町二丁目!O4</f>
        <v>0</v>
      </c>
      <c r="K24" s="77">
        <f>[1]桜町二丁目!P4</f>
        <v>1</v>
      </c>
      <c r="L24" s="78">
        <f>[1]桜町二丁目!Q4</f>
        <v>1</v>
      </c>
    </row>
    <row r="25" spans="1:12" x14ac:dyDescent="0.15">
      <c r="E25" s="26">
        <v>37</v>
      </c>
      <c r="F25" s="77">
        <f>[1]桜町二丁目!G11</f>
        <v>3</v>
      </c>
      <c r="G25" s="77">
        <f>[1]桜町二丁目!H11</f>
        <v>4</v>
      </c>
      <c r="H25" s="78">
        <f>[1]桜町二丁目!I11</f>
        <v>7</v>
      </c>
      <c r="I25" s="29">
        <v>87</v>
      </c>
      <c r="J25" s="77">
        <f>[1]桜町二丁目!O5</f>
        <v>1</v>
      </c>
      <c r="K25" s="77">
        <f>[1]桜町二丁目!P5</f>
        <v>1</v>
      </c>
      <c r="L25" s="78">
        <f>[1]桜町二丁目!Q5</f>
        <v>2</v>
      </c>
    </row>
    <row r="26" spans="1:12" x14ac:dyDescent="0.15">
      <c r="E26" s="26">
        <v>38</v>
      </c>
      <c r="F26" s="77">
        <f>[1]桜町二丁目!G12</f>
        <v>1</v>
      </c>
      <c r="G26" s="77">
        <f>[1]桜町二丁目!H12</f>
        <v>3</v>
      </c>
      <c r="H26" s="78">
        <f>[1]桜町二丁目!I12</f>
        <v>4</v>
      </c>
      <c r="I26" s="29">
        <v>88</v>
      </c>
      <c r="J26" s="77">
        <f>[1]桜町二丁目!O6</f>
        <v>1</v>
      </c>
      <c r="K26" s="77">
        <f>[1]桜町二丁目!P6</f>
        <v>3</v>
      </c>
      <c r="L26" s="78">
        <f>[1]桜町二丁目!Q6</f>
        <v>4</v>
      </c>
    </row>
    <row r="27" spans="1:12" x14ac:dyDescent="0.15">
      <c r="E27" s="26">
        <v>39</v>
      </c>
      <c r="F27" s="77">
        <f>[1]桜町二丁目!G13</f>
        <v>3</v>
      </c>
      <c r="G27" s="77">
        <f>[1]桜町二丁目!H13</f>
        <v>2</v>
      </c>
      <c r="H27" s="78">
        <f>[1]桜町二丁目!I13</f>
        <v>5</v>
      </c>
      <c r="I27" s="29">
        <v>89</v>
      </c>
      <c r="J27" s="77">
        <f>[1]桜町二丁目!O7</f>
        <v>1</v>
      </c>
      <c r="K27" s="77">
        <f>[1]桜町二丁目!P7</f>
        <v>3</v>
      </c>
      <c r="L27" s="78">
        <f>[1]桜町二丁目!Q7</f>
        <v>4</v>
      </c>
    </row>
    <row r="28" spans="1:12" x14ac:dyDescent="0.15">
      <c r="E28" s="26">
        <v>40</v>
      </c>
      <c r="F28" s="77">
        <f>[1]桜町二丁目!G14</f>
        <v>6</v>
      </c>
      <c r="G28" s="77">
        <f>[1]桜町二丁目!H14</f>
        <v>7</v>
      </c>
      <c r="H28" s="78">
        <f>[1]桜町二丁目!I14</f>
        <v>13</v>
      </c>
      <c r="I28" s="29">
        <v>90</v>
      </c>
      <c r="J28" s="77">
        <f>[1]桜町二丁目!O8</f>
        <v>4</v>
      </c>
      <c r="K28" s="77">
        <f>[1]桜町二丁目!P8</f>
        <v>3</v>
      </c>
      <c r="L28" s="78">
        <f>[1]桜町二丁目!Q8</f>
        <v>7</v>
      </c>
    </row>
    <row r="29" spans="1:12" x14ac:dyDescent="0.15">
      <c r="E29" s="26">
        <v>41</v>
      </c>
      <c r="F29" s="77">
        <f>[1]桜町二丁目!G15</f>
        <v>2</v>
      </c>
      <c r="G29" s="77">
        <f>[1]桜町二丁目!H15</f>
        <v>0</v>
      </c>
      <c r="H29" s="78">
        <f>[1]桜町二丁目!I15</f>
        <v>2</v>
      </c>
      <c r="I29" s="29">
        <v>91</v>
      </c>
      <c r="J29" s="77">
        <f>[1]桜町二丁目!O9</f>
        <v>0</v>
      </c>
      <c r="K29" s="77">
        <f>[1]桜町二丁目!P9</f>
        <v>0</v>
      </c>
      <c r="L29" s="78">
        <f>[1]桜町二丁目!Q9</f>
        <v>0</v>
      </c>
    </row>
    <row r="30" spans="1:12" x14ac:dyDescent="0.15">
      <c r="E30" s="26">
        <v>42</v>
      </c>
      <c r="F30" s="77">
        <f>[1]桜町二丁目!G16</f>
        <v>8</v>
      </c>
      <c r="G30" s="77">
        <f>[1]桜町二丁目!H16</f>
        <v>8</v>
      </c>
      <c r="H30" s="78">
        <f>[1]桜町二丁目!I16</f>
        <v>16</v>
      </c>
      <c r="I30" s="29">
        <v>92</v>
      </c>
      <c r="J30" s="77">
        <f>[1]桜町二丁目!O10</f>
        <v>0</v>
      </c>
      <c r="K30" s="77">
        <f>[1]桜町二丁目!P10</f>
        <v>2</v>
      </c>
      <c r="L30" s="78">
        <f>[1]桜町二丁目!Q10</f>
        <v>2</v>
      </c>
    </row>
    <row r="31" spans="1:12" x14ac:dyDescent="0.15">
      <c r="E31" s="26">
        <v>43</v>
      </c>
      <c r="F31" s="77">
        <f>[1]桜町二丁目!G17</f>
        <v>5</v>
      </c>
      <c r="G31" s="77">
        <f>[1]桜町二丁目!H17</f>
        <v>4</v>
      </c>
      <c r="H31" s="78">
        <f>[1]桜町二丁目!I17</f>
        <v>9</v>
      </c>
      <c r="I31" s="29">
        <v>93</v>
      </c>
      <c r="J31" s="77">
        <f>[1]桜町二丁目!O11</f>
        <v>0</v>
      </c>
      <c r="K31" s="77">
        <f>[1]桜町二丁目!P11</f>
        <v>0</v>
      </c>
      <c r="L31" s="78">
        <f>[1]桜町二丁目!Q11</f>
        <v>0</v>
      </c>
    </row>
    <row r="32" spans="1:12" x14ac:dyDescent="0.15">
      <c r="E32" s="26">
        <v>44</v>
      </c>
      <c r="F32" s="77">
        <f>[1]桜町二丁目!G18</f>
        <v>13</v>
      </c>
      <c r="G32" s="77">
        <f>[1]桜町二丁目!H18</f>
        <v>5</v>
      </c>
      <c r="H32" s="78">
        <f>[1]桜町二丁目!I18</f>
        <v>18</v>
      </c>
      <c r="I32" s="29">
        <v>94</v>
      </c>
      <c r="J32" s="77">
        <f>[1]桜町二丁目!O12</f>
        <v>0</v>
      </c>
      <c r="K32" s="77">
        <f>[1]桜町二丁目!P12</f>
        <v>0</v>
      </c>
      <c r="L32" s="78">
        <f>[1]桜町二丁目!Q12</f>
        <v>0</v>
      </c>
    </row>
    <row r="33" spans="5:12" x14ac:dyDescent="0.15">
      <c r="E33" s="26">
        <v>45</v>
      </c>
      <c r="F33" s="77">
        <f>[1]桜町二丁目!G19</f>
        <v>5</v>
      </c>
      <c r="G33" s="77">
        <f>[1]桜町二丁目!H19</f>
        <v>9</v>
      </c>
      <c r="H33" s="78">
        <f>[1]桜町二丁目!I19</f>
        <v>14</v>
      </c>
      <c r="I33" s="29">
        <v>95</v>
      </c>
      <c r="J33" s="77">
        <f>[1]桜町二丁目!O13</f>
        <v>0</v>
      </c>
      <c r="K33" s="77">
        <f>[1]桜町二丁目!P13</f>
        <v>0</v>
      </c>
      <c r="L33" s="78">
        <f>[1]桜町二丁目!Q13</f>
        <v>0</v>
      </c>
    </row>
    <row r="34" spans="5:12" x14ac:dyDescent="0.15">
      <c r="E34" s="26">
        <v>46</v>
      </c>
      <c r="F34" s="77">
        <f>[1]桜町二丁目!G20</f>
        <v>3</v>
      </c>
      <c r="G34" s="77">
        <f>[1]桜町二丁目!H20</f>
        <v>6</v>
      </c>
      <c r="H34" s="78">
        <f>[1]桜町二丁目!I20</f>
        <v>9</v>
      </c>
      <c r="I34" s="29">
        <v>96</v>
      </c>
      <c r="J34" s="77">
        <f>[1]桜町二丁目!O14</f>
        <v>0</v>
      </c>
      <c r="K34" s="77">
        <f>[1]桜町二丁目!P14</f>
        <v>1</v>
      </c>
      <c r="L34" s="78">
        <f>[1]桜町二丁目!Q14</f>
        <v>1</v>
      </c>
    </row>
    <row r="35" spans="5:12" x14ac:dyDescent="0.15">
      <c r="E35" s="26">
        <v>47</v>
      </c>
      <c r="F35" s="77">
        <f>[1]桜町二丁目!G21</f>
        <v>6</v>
      </c>
      <c r="G35" s="77">
        <f>[1]桜町二丁目!H21</f>
        <v>7</v>
      </c>
      <c r="H35" s="78">
        <f>[1]桜町二丁目!I21</f>
        <v>13</v>
      </c>
      <c r="I35" s="29">
        <v>97</v>
      </c>
      <c r="J35" s="77">
        <f>[1]桜町二丁目!O15</f>
        <v>0</v>
      </c>
      <c r="K35" s="77">
        <f>[1]桜町二丁目!P15</f>
        <v>0</v>
      </c>
      <c r="L35" s="78">
        <f>[1]桜町二丁目!Q15</f>
        <v>0</v>
      </c>
    </row>
    <row r="36" spans="5:12" x14ac:dyDescent="0.15">
      <c r="E36" s="26">
        <v>48</v>
      </c>
      <c r="F36" s="77">
        <f>[1]桜町二丁目!G22</f>
        <v>6</v>
      </c>
      <c r="G36" s="77">
        <f>[1]桜町二丁目!H22</f>
        <v>7</v>
      </c>
      <c r="H36" s="78">
        <f>[1]桜町二丁目!I22</f>
        <v>13</v>
      </c>
      <c r="I36" s="29">
        <v>98</v>
      </c>
      <c r="J36" s="77">
        <f>[1]桜町二丁目!O16</f>
        <v>0</v>
      </c>
      <c r="K36" s="77">
        <f>[1]桜町二丁目!P16</f>
        <v>0</v>
      </c>
      <c r="L36" s="78">
        <f>[1]桜町二丁目!Q16</f>
        <v>0</v>
      </c>
    </row>
    <row r="37" spans="5:12" x14ac:dyDescent="0.15">
      <c r="E37" s="26">
        <v>49</v>
      </c>
      <c r="F37" s="77">
        <f>[1]桜町二丁目!G23</f>
        <v>7</v>
      </c>
      <c r="G37" s="77">
        <f>[1]桜町二丁目!H23</f>
        <v>4</v>
      </c>
      <c r="H37" s="78">
        <f>[1]桜町二丁目!I23</f>
        <v>11</v>
      </c>
      <c r="I37" s="29">
        <v>99</v>
      </c>
      <c r="J37" s="77">
        <f>[1]桜町二丁目!O17</f>
        <v>0</v>
      </c>
      <c r="K37" s="77">
        <f>[1]桜町二丁目!P17</f>
        <v>0</v>
      </c>
      <c r="L37" s="78">
        <f>[1]桜町二丁目!Q17</f>
        <v>0</v>
      </c>
    </row>
    <row r="38" spans="5:12" x14ac:dyDescent="0.15">
      <c r="E38" s="26">
        <v>50</v>
      </c>
      <c r="F38" s="77">
        <f>[1]桜町二丁目!G24</f>
        <v>5</v>
      </c>
      <c r="G38" s="77">
        <f>[1]桜町二丁目!H24</f>
        <v>6</v>
      </c>
      <c r="H38" s="78">
        <f>[1]桜町二丁目!I24</f>
        <v>11</v>
      </c>
      <c r="I38" s="29">
        <v>100</v>
      </c>
      <c r="J38" s="77">
        <f>[1]桜町二丁目!O18</f>
        <v>0</v>
      </c>
      <c r="K38" s="77">
        <f>[1]桜町二丁目!P18</f>
        <v>0</v>
      </c>
      <c r="L38" s="78">
        <f>[1]桜町二丁目!Q18</f>
        <v>0</v>
      </c>
    </row>
    <row r="39" spans="5:12" x14ac:dyDescent="0.15">
      <c r="E39" s="26">
        <v>51</v>
      </c>
      <c r="F39" s="77">
        <f>[1]桜町二丁目!G25</f>
        <v>8</v>
      </c>
      <c r="G39" s="77">
        <f>[1]桜町二丁目!H25</f>
        <v>6</v>
      </c>
      <c r="H39" s="78">
        <f>[1]桜町二丁目!I25</f>
        <v>14</v>
      </c>
      <c r="I39" s="29">
        <v>101</v>
      </c>
      <c r="J39" s="77">
        <f>[1]桜町二丁目!O19</f>
        <v>0</v>
      </c>
      <c r="K39" s="77">
        <f>[1]桜町二丁目!P19</f>
        <v>0</v>
      </c>
      <c r="L39" s="78">
        <f>[1]桜町二丁目!Q19</f>
        <v>0</v>
      </c>
    </row>
    <row r="40" spans="5:12" x14ac:dyDescent="0.15">
      <c r="E40" s="26">
        <v>52</v>
      </c>
      <c r="F40" s="77">
        <f>[1]桜町二丁目!G26</f>
        <v>6</v>
      </c>
      <c r="G40" s="77">
        <f>[1]桜町二丁目!H26</f>
        <v>4</v>
      </c>
      <c r="H40" s="78">
        <f>[1]桜町二丁目!I26</f>
        <v>10</v>
      </c>
      <c r="I40" s="29">
        <v>102</v>
      </c>
      <c r="J40" s="77">
        <f>[1]桜町二丁目!O20</f>
        <v>0</v>
      </c>
      <c r="K40" s="77">
        <f>[1]桜町二丁目!P20</f>
        <v>0</v>
      </c>
      <c r="L40" s="78">
        <f>[1]桜町二丁目!Q20</f>
        <v>0</v>
      </c>
    </row>
    <row r="41" spans="5:12" x14ac:dyDescent="0.15">
      <c r="E41" s="26">
        <v>53</v>
      </c>
      <c r="F41" s="77">
        <f>[1]桜町二丁目!G27</f>
        <v>2</v>
      </c>
      <c r="G41" s="77">
        <f>[1]桜町二丁目!H27</f>
        <v>1</v>
      </c>
      <c r="H41" s="78">
        <f>[1]桜町二丁目!I27</f>
        <v>3</v>
      </c>
      <c r="I41" s="29">
        <v>103</v>
      </c>
      <c r="J41" s="77">
        <f>[1]桜町二丁目!O21</f>
        <v>0</v>
      </c>
      <c r="K41" s="77">
        <f>[1]桜町二丁目!P21</f>
        <v>0</v>
      </c>
      <c r="L41" s="78">
        <f>[1]桜町二丁目!Q21</f>
        <v>0</v>
      </c>
    </row>
    <row r="42" spans="5:12" x14ac:dyDescent="0.15">
      <c r="E42" s="26">
        <v>54</v>
      </c>
      <c r="F42" s="77">
        <f>[1]桜町二丁目!G28</f>
        <v>3</v>
      </c>
      <c r="G42" s="77">
        <f>[1]桜町二丁目!H28</f>
        <v>3</v>
      </c>
      <c r="H42" s="78">
        <f>[1]桜町二丁目!I28</f>
        <v>6</v>
      </c>
      <c r="I42" s="29">
        <v>104</v>
      </c>
      <c r="J42" s="77">
        <f>[1]桜町二丁目!O22</f>
        <v>0</v>
      </c>
      <c r="K42" s="77">
        <f>[1]桜町二丁目!P22</f>
        <v>0</v>
      </c>
      <c r="L42" s="78">
        <f>[1]桜町二丁目!Q22</f>
        <v>0</v>
      </c>
    </row>
    <row r="43" spans="5:12" x14ac:dyDescent="0.15">
      <c r="E43" s="26">
        <v>55</v>
      </c>
      <c r="F43" s="77">
        <f>[1]桜町二丁目!G29</f>
        <v>5</v>
      </c>
      <c r="G43" s="77">
        <f>[1]桜町二丁目!H29</f>
        <v>4</v>
      </c>
      <c r="H43" s="78">
        <f>[1]桜町二丁目!I29</f>
        <v>9</v>
      </c>
      <c r="I43" s="29">
        <v>105</v>
      </c>
      <c r="J43" s="77">
        <f>[1]桜町二丁目!O23</f>
        <v>0</v>
      </c>
      <c r="K43" s="77">
        <f>[1]桜町二丁目!P23</f>
        <v>0</v>
      </c>
      <c r="L43" s="78">
        <f>[1]桜町二丁目!Q23</f>
        <v>0</v>
      </c>
    </row>
    <row r="44" spans="5:12" x14ac:dyDescent="0.15">
      <c r="E44" s="26">
        <v>56</v>
      </c>
      <c r="F44" s="77">
        <f>[1]桜町二丁目!K2</f>
        <v>6</v>
      </c>
      <c r="G44" s="77">
        <f>[1]桜町二丁目!L2</f>
        <v>7</v>
      </c>
      <c r="H44" s="78">
        <f>[1]桜町二丁目!M2</f>
        <v>13</v>
      </c>
      <c r="I44" s="29">
        <v>106</v>
      </c>
      <c r="J44" s="77">
        <f>[1]桜町二丁目!O24</f>
        <v>0</v>
      </c>
      <c r="K44" s="77">
        <f>[1]桜町二丁目!P24</f>
        <v>0</v>
      </c>
      <c r="L44" s="78">
        <f>[1]桜町二丁目!Q24</f>
        <v>0</v>
      </c>
    </row>
    <row r="45" spans="5:12" x14ac:dyDescent="0.15">
      <c r="E45" s="26">
        <v>57</v>
      </c>
      <c r="F45" s="77">
        <f>[1]桜町二丁目!K3</f>
        <v>8</v>
      </c>
      <c r="G45" s="77">
        <f>[1]桜町二丁目!L3</f>
        <v>1</v>
      </c>
      <c r="H45" s="78">
        <f>[1]桜町二丁目!M3</f>
        <v>9</v>
      </c>
      <c r="I45" s="29">
        <v>107</v>
      </c>
      <c r="J45" s="77">
        <f>[1]桜町二丁目!O25</f>
        <v>0</v>
      </c>
      <c r="K45" s="77">
        <f>[1]桜町二丁目!P25</f>
        <v>0</v>
      </c>
      <c r="L45" s="78">
        <f>[1]桜町二丁目!Q25</f>
        <v>0</v>
      </c>
    </row>
    <row r="46" spans="5:12" ht="14.25" thickBot="1" x14ac:dyDescent="0.2">
      <c r="E46" s="26">
        <v>58</v>
      </c>
      <c r="F46" s="77">
        <f>[1]桜町二丁目!K4</f>
        <v>3</v>
      </c>
      <c r="G46" s="77">
        <f>[1]桜町二丁目!L4</f>
        <v>3</v>
      </c>
      <c r="H46" s="78">
        <f>[1]桜町二丁目!M4</f>
        <v>6</v>
      </c>
      <c r="I46" s="57">
        <v>108</v>
      </c>
      <c r="J46" s="80">
        <f>[1]桜町二丁目!O26</f>
        <v>0</v>
      </c>
      <c r="K46" s="80">
        <f>[1]桜町二丁目!P26</f>
        <v>0</v>
      </c>
      <c r="L46" s="81">
        <f>[1]桜町二丁目!Q26</f>
        <v>0</v>
      </c>
    </row>
    <row r="47" spans="5:12" ht="15" thickTop="1" thickBot="1" x14ac:dyDescent="0.2">
      <c r="E47" s="26">
        <v>59</v>
      </c>
      <c r="F47" s="77">
        <f>[1]桜町二丁目!K5</f>
        <v>4</v>
      </c>
      <c r="G47" s="77">
        <f>[1]桜町二丁目!L5</f>
        <v>3</v>
      </c>
      <c r="H47" s="78">
        <f>[1]桜町二丁目!M5</f>
        <v>7</v>
      </c>
      <c r="I47" s="38" t="s">
        <v>241</v>
      </c>
      <c r="J47" s="83">
        <f>SUM(J3:J46)</f>
        <v>61</v>
      </c>
      <c r="K47" s="83">
        <f>SUM(K3:K46)</f>
        <v>78</v>
      </c>
      <c r="L47" s="40">
        <f>SUM(J47:K47)</f>
        <v>139</v>
      </c>
    </row>
    <row r="48" spans="5:12" x14ac:dyDescent="0.15">
      <c r="E48" s="26">
        <v>60</v>
      </c>
      <c r="F48" s="77">
        <f>[1]桜町二丁目!K6</f>
        <v>3</v>
      </c>
      <c r="G48" s="77">
        <f>[1]桜町二丁目!L6</f>
        <v>6</v>
      </c>
      <c r="H48" s="78">
        <f>[1]桜町二丁目!M6</f>
        <v>9</v>
      </c>
    </row>
    <row r="49" spans="5:12" ht="14.25" thickBot="1" x14ac:dyDescent="0.2">
      <c r="E49" s="26">
        <v>61</v>
      </c>
      <c r="F49" s="77">
        <f>[1]桜町二丁目!K7</f>
        <v>4</v>
      </c>
      <c r="G49" s="77">
        <f>[1]桜町二丁目!L7</f>
        <v>2</v>
      </c>
      <c r="H49" s="78">
        <f>[1]桜町二丁目!M7</f>
        <v>6</v>
      </c>
      <c r="J49" s="10" t="s">
        <v>290</v>
      </c>
      <c r="K49" s="60"/>
      <c r="L49" s="60"/>
    </row>
    <row r="50" spans="5:12" x14ac:dyDescent="0.15">
      <c r="E50" s="26">
        <v>62</v>
      </c>
      <c r="F50" s="77">
        <f>[1]桜町二丁目!K8</f>
        <v>2</v>
      </c>
      <c r="G50" s="77">
        <f>[1]桜町二丁目!L8</f>
        <v>2</v>
      </c>
      <c r="H50" s="78">
        <f>[1]桜町二丁目!M8</f>
        <v>4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[1]桜町二丁目!K9</f>
        <v>4</v>
      </c>
      <c r="G51" s="77">
        <f>[1]桜町二丁目!L9</f>
        <v>3</v>
      </c>
      <c r="H51" s="78">
        <f>[1]桜町二丁目!M9</f>
        <v>7</v>
      </c>
      <c r="J51" s="45">
        <f>SUM(B18,F53,J47)</f>
        <v>287</v>
      </c>
      <c r="K51" s="46">
        <f>SUM(C18,G53,K47)</f>
        <v>311</v>
      </c>
      <c r="L51" s="47">
        <f>SUM(J51:K51)</f>
        <v>598</v>
      </c>
    </row>
    <row r="52" spans="5:12" ht="14.25" thickBot="1" x14ac:dyDescent="0.2">
      <c r="E52" s="30">
        <v>64</v>
      </c>
      <c r="F52" s="80">
        <f>[1]桜町二丁目!K10</f>
        <v>3</v>
      </c>
      <c r="G52" s="80">
        <f>[1]桜町二丁目!L10</f>
        <v>2</v>
      </c>
      <c r="H52" s="81">
        <f>[1]桜町二丁目!M10</f>
        <v>5</v>
      </c>
    </row>
    <row r="53" spans="5:12" ht="15" thickTop="1" thickBot="1" x14ac:dyDescent="0.2">
      <c r="E53" s="34" t="s">
        <v>241</v>
      </c>
      <c r="F53" s="83">
        <f>SUM(F3:F52)</f>
        <v>181</v>
      </c>
      <c r="G53" s="83">
        <f>SUM(G3:G52)</f>
        <v>184</v>
      </c>
      <c r="H53" s="40">
        <f>SUM(F53:G53)</f>
        <v>365</v>
      </c>
    </row>
    <row r="56" spans="5:12" x14ac:dyDescent="0.15">
      <c r="F56" s="49" t="s">
        <v>291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292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[1]水神町!C2</f>
        <v>2</v>
      </c>
      <c r="C3" s="52">
        <f>[1]水神町!D2</f>
        <v>3</v>
      </c>
      <c r="D3" s="20">
        <f>[1]水神町!E2</f>
        <v>5</v>
      </c>
      <c r="E3" s="23">
        <v>15</v>
      </c>
      <c r="F3" s="75">
        <f>[1]水神町!C17</f>
        <v>5</v>
      </c>
      <c r="G3" s="75">
        <f>[1]水神町!D17</f>
        <v>3</v>
      </c>
      <c r="H3" s="76">
        <f>[1]水神町!E17</f>
        <v>8</v>
      </c>
      <c r="I3" s="25">
        <v>65</v>
      </c>
      <c r="J3" s="75">
        <f>[1]水神町!K11</f>
        <v>3</v>
      </c>
      <c r="K3" s="75">
        <f>[1]水神町!L11</f>
        <v>10</v>
      </c>
      <c r="L3" s="76">
        <f>[1]水神町!M11</f>
        <v>13</v>
      </c>
    </row>
    <row r="4" spans="1:12" x14ac:dyDescent="0.15">
      <c r="A4" s="26">
        <v>1</v>
      </c>
      <c r="B4" s="52">
        <f>[1]水神町!C3</f>
        <v>3</v>
      </c>
      <c r="C4" s="52">
        <f>[1]水神町!D3</f>
        <v>2</v>
      </c>
      <c r="D4" s="20">
        <f>[1]水神町!E3</f>
        <v>5</v>
      </c>
      <c r="E4" s="26">
        <v>16</v>
      </c>
      <c r="F4" s="77">
        <f>[1]水神町!C18</f>
        <v>3</v>
      </c>
      <c r="G4" s="77">
        <f>[1]水神町!D18</f>
        <v>2</v>
      </c>
      <c r="H4" s="78">
        <f>[1]水神町!E18</f>
        <v>5</v>
      </c>
      <c r="I4" s="29">
        <v>66</v>
      </c>
      <c r="J4" s="77">
        <f>[1]水神町!K12</f>
        <v>5</v>
      </c>
      <c r="K4" s="77">
        <f>[1]水神町!L12</f>
        <v>3</v>
      </c>
      <c r="L4" s="78">
        <f>[1]水神町!M12</f>
        <v>8</v>
      </c>
    </row>
    <row r="5" spans="1:12" x14ac:dyDescent="0.15">
      <c r="A5" s="26">
        <v>2</v>
      </c>
      <c r="B5" s="52">
        <f>[1]水神町!C4</f>
        <v>0</v>
      </c>
      <c r="C5" s="52">
        <f>[1]水神町!D4</f>
        <v>3</v>
      </c>
      <c r="D5" s="20">
        <f>[1]水神町!E4</f>
        <v>3</v>
      </c>
      <c r="E5" s="26">
        <v>17</v>
      </c>
      <c r="F5" s="77">
        <f>[1]水神町!C19</f>
        <v>1</v>
      </c>
      <c r="G5" s="77">
        <f>[1]水神町!D19</f>
        <v>3</v>
      </c>
      <c r="H5" s="78">
        <f>[1]水神町!E19</f>
        <v>4</v>
      </c>
      <c r="I5" s="29">
        <v>67</v>
      </c>
      <c r="J5" s="77">
        <f>[1]水神町!K13</f>
        <v>1</v>
      </c>
      <c r="K5" s="77">
        <f>[1]水神町!L13</f>
        <v>5</v>
      </c>
      <c r="L5" s="78">
        <f>[1]水神町!M13</f>
        <v>6</v>
      </c>
    </row>
    <row r="6" spans="1:12" x14ac:dyDescent="0.15">
      <c r="A6" s="26">
        <v>3</v>
      </c>
      <c r="B6" s="52">
        <f>[1]水神町!C5</f>
        <v>1</v>
      </c>
      <c r="C6" s="52">
        <f>[1]水神町!D5</f>
        <v>4</v>
      </c>
      <c r="D6" s="20">
        <f>[1]水神町!E5</f>
        <v>5</v>
      </c>
      <c r="E6" s="26">
        <v>18</v>
      </c>
      <c r="F6" s="77">
        <f>[1]水神町!C20</f>
        <v>2</v>
      </c>
      <c r="G6" s="77">
        <f>[1]水神町!D20</f>
        <v>5</v>
      </c>
      <c r="H6" s="78">
        <f>[1]水神町!E20</f>
        <v>7</v>
      </c>
      <c r="I6" s="29">
        <v>68</v>
      </c>
      <c r="J6" s="77">
        <f>[1]水神町!K14</f>
        <v>7</v>
      </c>
      <c r="K6" s="77">
        <f>[1]水神町!L14</f>
        <v>1</v>
      </c>
      <c r="L6" s="78">
        <f>[1]水神町!M14</f>
        <v>8</v>
      </c>
    </row>
    <row r="7" spans="1:12" x14ac:dyDescent="0.15">
      <c r="A7" s="26">
        <v>4</v>
      </c>
      <c r="B7" s="52">
        <f>[1]水神町!C6</f>
        <v>5</v>
      </c>
      <c r="C7" s="52">
        <f>[1]水神町!D6</f>
        <v>2</v>
      </c>
      <c r="D7" s="20">
        <f>[1]水神町!E6</f>
        <v>7</v>
      </c>
      <c r="E7" s="26">
        <v>19</v>
      </c>
      <c r="F7" s="77">
        <f>[1]水神町!C21</f>
        <v>3</v>
      </c>
      <c r="G7" s="77">
        <f>[1]水神町!D21</f>
        <v>3</v>
      </c>
      <c r="H7" s="78">
        <f>[1]水神町!E21</f>
        <v>6</v>
      </c>
      <c r="I7" s="29">
        <v>69</v>
      </c>
      <c r="J7" s="77">
        <f>[1]水神町!K15</f>
        <v>11</v>
      </c>
      <c r="K7" s="77">
        <f>[1]水神町!L15</f>
        <v>3</v>
      </c>
      <c r="L7" s="78">
        <f>[1]水神町!M15</f>
        <v>14</v>
      </c>
    </row>
    <row r="8" spans="1:12" x14ac:dyDescent="0.15">
      <c r="A8" s="26">
        <v>5</v>
      </c>
      <c r="B8" s="52">
        <f>[1]水神町!C7</f>
        <v>6</v>
      </c>
      <c r="C8" s="52">
        <f>[1]水神町!D7</f>
        <v>4</v>
      </c>
      <c r="D8" s="20">
        <f>[1]水神町!E7</f>
        <v>10</v>
      </c>
      <c r="E8" s="26">
        <v>20</v>
      </c>
      <c r="F8" s="77">
        <f>[1]水神町!C22</f>
        <v>1</v>
      </c>
      <c r="G8" s="77">
        <f>[1]水神町!D22</f>
        <v>2</v>
      </c>
      <c r="H8" s="78">
        <f>[1]水神町!E22</f>
        <v>3</v>
      </c>
      <c r="I8" s="29">
        <v>70</v>
      </c>
      <c r="J8" s="77">
        <f>[1]水神町!K16</f>
        <v>4</v>
      </c>
      <c r="K8" s="77">
        <f>[1]水神町!L16</f>
        <v>1</v>
      </c>
      <c r="L8" s="78">
        <f>[1]水神町!M16</f>
        <v>5</v>
      </c>
    </row>
    <row r="9" spans="1:12" x14ac:dyDescent="0.15">
      <c r="A9" s="26">
        <v>6</v>
      </c>
      <c r="B9" s="52">
        <f>[1]水神町!C8</f>
        <v>3</v>
      </c>
      <c r="C9" s="52">
        <f>[1]水神町!D8</f>
        <v>4</v>
      </c>
      <c r="D9" s="20">
        <f>[1]水神町!E8</f>
        <v>7</v>
      </c>
      <c r="E9" s="26">
        <v>21</v>
      </c>
      <c r="F9" s="77">
        <f>[1]水神町!C23</f>
        <v>3</v>
      </c>
      <c r="G9" s="77">
        <f>[1]水神町!D23</f>
        <v>6</v>
      </c>
      <c r="H9" s="78">
        <f>[1]水神町!E23</f>
        <v>9</v>
      </c>
      <c r="I9" s="29">
        <v>71</v>
      </c>
      <c r="J9" s="77">
        <f>[1]水神町!K17</f>
        <v>2</v>
      </c>
      <c r="K9" s="77">
        <f>[1]水神町!L17</f>
        <v>7</v>
      </c>
      <c r="L9" s="78">
        <f>[1]水神町!M17</f>
        <v>9</v>
      </c>
    </row>
    <row r="10" spans="1:12" x14ac:dyDescent="0.15">
      <c r="A10" s="26">
        <v>7</v>
      </c>
      <c r="B10" s="52">
        <f>[1]水神町!C9</f>
        <v>4</v>
      </c>
      <c r="C10" s="52">
        <f>[1]水神町!D9</f>
        <v>5</v>
      </c>
      <c r="D10" s="20">
        <f>[1]水神町!E9</f>
        <v>9</v>
      </c>
      <c r="E10" s="26">
        <v>22</v>
      </c>
      <c r="F10" s="77">
        <f>[1]水神町!C24</f>
        <v>4</v>
      </c>
      <c r="G10" s="77">
        <f>[1]水神町!D24</f>
        <v>6</v>
      </c>
      <c r="H10" s="78">
        <f>[1]水神町!E24</f>
        <v>10</v>
      </c>
      <c r="I10" s="29">
        <v>72</v>
      </c>
      <c r="J10" s="77">
        <f>[1]水神町!K18</f>
        <v>10</v>
      </c>
      <c r="K10" s="77">
        <f>[1]水神町!L18</f>
        <v>4</v>
      </c>
      <c r="L10" s="78">
        <f>[1]水神町!M18</f>
        <v>14</v>
      </c>
    </row>
    <row r="11" spans="1:12" x14ac:dyDescent="0.15">
      <c r="A11" s="26">
        <v>8</v>
      </c>
      <c r="B11" s="52">
        <f>[1]水神町!C10</f>
        <v>1</v>
      </c>
      <c r="C11" s="52">
        <f>[1]水神町!D10</f>
        <v>1</v>
      </c>
      <c r="D11" s="20">
        <f>[1]水神町!E10</f>
        <v>2</v>
      </c>
      <c r="E11" s="26">
        <v>23</v>
      </c>
      <c r="F11" s="77">
        <f>[1]水神町!C25</f>
        <v>7</v>
      </c>
      <c r="G11" s="77">
        <f>[1]水神町!D25</f>
        <v>4</v>
      </c>
      <c r="H11" s="78">
        <f>[1]水神町!E25</f>
        <v>11</v>
      </c>
      <c r="I11" s="29">
        <v>73</v>
      </c>
      <c r="J11" s="77">
        <f>[1]水神町!K19</f>
        <v>2</v>
      </c>
      <c r="K11" s="77">
        <f>[1]水神町!L19</f>
        <v>2</v>
      </c>
      <c r="L11" s="78">
        <f>[1]水神町!M19</f>
        <v>4</v>
      </c>
    </row>
    <row r="12" spans="1:12" x14ac:dyDescent="0.15">
      <c r="A12" s="26">
        <v>9</v>
      </c>
      <c r="B12" s="52">
        <f>[1]水神町!C11</f>
        <v>1</v>
      </c>
      <c r="C12" s="52">
        <f>[1]水神町!D11</f>
        <v>4</v>
      </c>
      <c r="D12" s="20">
        <f>[1]水神町!E11</f>
        <v>5</v>
      </c>
      <c r="E12" s="26">
        <v>24</v>
      </c>
      <c r="F12" s="77">
        <f>[1]水神町!C26</f>
        <v>3</v>
      </c>
      <c r="G12" s="77">
        <f>[1]水神町!D26</f>
        <v>3</v>
      </c>
      <c r="H12" s="78">
        <f>[1]水神町!E26</f>
        <v>6</v>
      </c>
      <c r="I12" s="29">
        <v>74</v>
      </c>
      <c r="J12" s="77">
        <f>[1]水神町!K20</f>
        <v>4</v>
      </c>
      <c r="K12" s="77">
        <f>[1]水神町!L20</f>
        <v>4</v>
      </c>
      <c r="L12" s="78">
        <f>[1]水神町!M20</f>
        <v>8</v>
      </c>
    </row>
    <row r="13" spans="1:12" x14ac:dyDescent="0.15">
      <c r="A13" s="26">
        <v>10</v>
      </c>
      <c r="B13" s="52">
        <f>[1]水神町!C12</f>
        <v>3</v>
      </c>
      <c r="C13" s="52">
        <f>[1]水神町!D12</f>
        <v>6</v>
      </c>
      <c r="D13" s="20">
        <f>[1]水神町!E12</f>
        <v>9</v>
      </c>
      <c r="E13" s="26">
        <v>25</v>
      </c>
      <c r="F13" s="77">
        <f>[1]水神町!C27</f>
        <v>5</v>
      </c>
      <c r="G13" s="77">
        <f>[1]水神町!D27</f>
        <v>2</v>
      </c>
      <c r="H13" s="78">
        <f>[1]水神町!E27</f>
        <v>7</v>
      </c>
      <c r="I13" s="29">
        <v>75</v>
      </c>
      <c r="J13" s="77">
        <f>[1]水神町!K21</f>
        <v>2</v>
      </c>
      <c r="K13" s="77">
        <f>[1]水神町!L21</f>
        <v>2</v>
      </c>
      <c r="L13" s="78">
        <f>[1]水神町!M21</f>
        <v>4</v>
      </c>
    </row>
    <row r="14" spans="1:12" x14ac:dyDescent="0.15">
      <c r="A14" s="26">
        <v>11</v>
      </c>
      <c r="B14" s="52">
        <f>[1]水神町!C13</f>
        <v>4</v>
      </c>
      <c r="C14" s="52">
        <f>[1]水神町!D13</f>
        <v>3</v>
      </c>
      <c r="D14" s="20">
        <f>[1]水神町!E13</f>
        <v>7</v>
      </c>
      <c r="E14" s="26">
        <v>26</v>
      </c>
      <c r="F14" s="77">
        <f>[1]水神町!C28</f>
        <v>6</v>
      </c>
      <c r="G14" s="77">
        <f>[1]水神町!D28</f>
        <v>4</v>
      </c>
      <c r="H14" s="78">
        <f>[1]水神町!E28</f>
        <v>10</v>
      </c>
      <c r="I14" s="29">
        <v>76</v>
      </c>
      <c r="J14" s="77">
        <f>[1]水神町!K22</f>
        <v>5</v>
      </c>
      <c r="K14" s="77">
        <f>[1]水神町!L22</f>
        <v>8</v>
      </c>
      <c r="L14" s="78">
        <f>[1]水神町!M22</f>
        <v>13</v>
      </c>
    </row>
    <row r="15" spans="1:12" x14ac:dyDescent="0.15">
      <c r="A15" s="26">
        <v>12</v>
      </c>
      <c r="B15" s="52">
        <f>[1]水神町!C14</f>
        <v>1</v>
      </c>
      <c r="C15" s="52">
        <f>[1]水神町!D14</f>
        <v>0</v>
      </c>
      <c r="D15" s="20">
        <f>[1]水神町!E14</f>
        <v>1</v>
      </c>
      <c r="E15" s="26">
        <v>27</v>
      </c>
      <c r="F15" s="77">
        <f>[1]水神町!C29</f>
        <v>1</v>
      </c>
      <c r="G15" s="77">
        <f>[1]水神町!D29</f>
        <v>3</v>
      </c>
      <c r="H15" s="78">
        <f>[1]水神町!E29</f>
        <v>4</v>
      </c>
      <c r="I15" s="29">
        <v>77</v>
      </c>
      <c r="J15" s="77">
        <f>[1]水神町!K23</f>
        <v>2</v>
      </c>
      <c r="K15" s="77">
        <f>[1]水神町!L23</f>
        <v>7</v>
      </c>
      <c r="L15" s="78">
        <f>[1]水神町!M23</f>
        <v>9</v>
      </c>
    </row>
    <row r="16" spans="1:12" x14ac:dyDescent="0.15">
      <c r="A16" s="26">
        <v>13</v>
      </c>
      <c r="B16" s="52">
        <f>[1]水神町!C15</f>
        <v>1</v>
      </c>
      <c r="C16" s="52">
        <f>[1]水神町!D15</f>
        <v>1</v>
      </c>
      <c r="D16" s="20">
        <f>[1]水神町!E15</f>
        <v>2</v>
      </c>
      <c r="E16" s="26">
        <v>28</v>
      </c>
      <c r="F16" s="77">
        <f>[1]水神町!G2</f>
        <v>2</v>
      </c>
      <c r="G16" s="77">
        <f>[1]水神町!H2</f>
        <v>6</v>
      </c>
      <c r="H16" s="78">
        <f>[1]水神町!I2</f>
        <v>8</v>
      </c>
      <c r="I16" s="29">
        <v>78</v>
      </c>
      <c r="J16" s="77">
        <f>[1]水神町!K24</f>
        <v>3</v>
      </c>
      <c r="K16" s="77">
        <f>[1]水神町!L24</f>
        <v>1</v>
      </c>
      <c r="L16" s="78">
        <f>[1]水神町!M24</f>
        <v>4</v>
      </c>
    </row>
    <row r="17" spans="1:12" ht="14.25" thickBot="1" x14ac:dyDescent="0.2">
      <c r="A17" s="30">
        <v>14</v>
      </c>
      <c r="B17" s="54">
        <f>[1]水神町!C16</f>
        <v>3</v>
      </c>
      <c r="C17" s="54">
        <f>[1]水神町!D16</f>
        <v>1</v>
      </c>
      <c r="D17" s="81">
        <f>[1]水神町!E16</f>
        <v>4</v>
      </c>
      <c r="E17" s="26">
        <v>29</v>
      </c>
      <c r="F17" s="77">
        <f>[1]水神町!G3</f>
        <v>1</v>
      </c>
      <c r="G17" s="77">
        <f>[1]水神町!H3</f>
        <v>3</v>
      </c>
      <c r="H17" s="78">
        <f>[1]水神町!I3</f>
        <v>4</v>
      </c>
      <c r="I17" s="29">
        <v>79</v>
      </c>
      <c r="J17" s="77">
        <f>[1]水神町!K25</f>
        <v>3</v>
      </c>
      <c r="K17" s="77">
        <f>[1]水神町!L25</f>
        <v>6</v>
      </c>
      <c r="L17" s="78">
        <f>[1]水神町!M25</f>
        <v>9</v>
      </c>
    </row>
    <row r="18" spans="1:12" ht="15" thickTop="1" thickBot="1" x14ac:dyDescent="0.2">
      <c r="A18" s="34" t="s">
        <v>241</v>
      </c>
      <c r="B18" s="55">
        <f>SUM(B3:B17)</f>
        <v>38</v>
      </c>
      <c r="C18" s="56">
        <f>SUM(C3:C17)</f>
        <v>43</v>
      </c>
      <c r="D18" s="37">
        <f>SUM(B18:C18)</f>
        <v>81</v>
      </c>
      <c r="E18" s="26">
        <v>30</v>
      </c>
      <c r="F18" s="77">
        <f>[1]水神町!G4</f>
        <v>5</v>
      </c>
      <c r="G18" s="77">
        <f>[1]水神町!H4</f>
        <v>4</v>
      </c>
      <c r="H18" s="78">
        <f>[1]水神町!I4</f>
        <v>9</v>
      </c>
      <c r="I18" s="29">
        <v>80</v>
      </c>
      <c r="J18" s="77">
        <f>[1]水神町!K26</f>
        <v>3</v>
      </c>
      <c r="K18" s="77">
        <f>[1]水神町!L26</f>
        <v>6</v>
      </c>
      <c r="L18" s="78">
        <f>[1]水神町!M26</f>
        <v>9</v>
      </c>
    </row>
    <row r="19" spans="1:12" x14ac:dyDescent="0.15">
      <c r="E19" s="26">
        <v>31</v>
      </c>
      <c r="F19" s="77">
        <f>[1]水神町!G5</f>
        <v>3</v>
      </c>
      <c r="G19" s="77">
        <f>[1]水神町!H5</f>
        <v>1</v>
      </c>
      <c r="H19" s="78">
        <f>[1]水神町!I5</f>
        <v>4</v>
      </c>
      <c r="I19" s="29">
        <v>81</v>
      </c>
      <c r="J19" s="77">
        <f>[1]水神町!K27</f>
        <v>3</v>
      </c>
      <c r="K19" s="77">
        <f>[1]水神町!L27</f>
        <v>6</v>
      </c>
      <c r="L19" s="78">
        <f>[1]水神町!M27</f>
        <v>9</v>
      </c>
    </row>
    <row r="20" spans="1:12" x14ac:dyDescent="0.15">
      <c r="E20" s="26">
        <v>32</v>
      </c>
      <c r="F20" s="77">
        <f>[1]水神町!G6</f>
        <v>3</v>
      </c>
      <c r="G20" s="77">
        <f>[1]水神町!H6</f>
        <v>3</v>
      </c>
      <c r="H20" s="78">
        <f>[1]水神町!I6</f>
        <v>6</v>
      </c>
      <c r="I20" s="29">
        <v>82</v>
      </c>
      <c r="J20" s="77">
        <f>[1]水神町!K28</f>
        <v>1</v>
      </c>
      <c r="K20" s="77">
        <f>[1]水神町!L28</f>
        <v>6</v>
      </c>
      <c r="L20" s="78">
        <f>[1]水神町!M28</f>
        <v>7</v>
      </c>
    </row>
    <row r="21" spans="1:12" x14ac:dyDescent="0.15">
      <c r="E21" s="26">
        <v>33</v>
      </c>
      <c r="F21" s="77">
        <f>[1]水神町!G7</f>
        <v>3</v>
      </c>
      <c r="G21" s="77">
        <f>[1]水神町!H7</f>
        <v>2</v>
      </c>
      <c r="H21" s="78">
        <f>[1]水神町!I7</f>
        <v>5</v>
      </c>
      <c r="I21" s="29">
        <v>83</v>
      </c>
      <c r="J21" s="77">
        <f>[1]水神町!K29</f>
        <v>4</v>
      </c>
      <c r="K21" s="77">
        <f>[1]水神町!L29</f>
        <v>5</v>
      </c>
      <c r="L21" s="78">
        <f>[1]水神町!M29</f>
        <v>9</v>
      </c>
    </row>
    <row r="22" spans="1:12" x14ac:dyDescent="0.15">
      <c r="E22" s="26">
        <v>34</v>
      </c>
      <c r="F22" s="77">
        <f>[1]水神町!G8</f>
        <v>3</v>
      </c>
      <c r="G22" s="77">
        <f>[1]水神町!H8</f>
        <v>5</v>
      </c>
      <c r="H22" s="78">
        <f>[1]水神町!I8</f>
        <v>8</v>
      </c>
      <c r="I22" s="29">
        <v>84</v>
      </c>
      <c r="J22" s="77">
        <f>[1]水神町!O2</f>
        <v>1</v>
      </c>
      <c r="K22" s="77">
        <f>[1]水神町!P2</f>
        <v>3</v>
      </c>
      <c r="L22" s="78">
        <f>[1]水神町!Q2</f>
        <v>4</v>
      </c>
    </row>
    <row r="23" spans="1:12" x14ac:dyDescent="0.15">
      <c r="E23" s="26">
        <v>35</v>
      </c>
      <c r="F23" s="77">
        <f>[1]水神町!G9</f>
        <v>5</v>
      </c>
      <c r="G23" s="77">
        <f>[1]水神町!H9</f>
        <v>2</v>
      </c>
      <c r="H23" s="78">
        <f>[1]水神町!I9</f>
        <v>7</v>
      </c>
      <c r="I23" s="29">
        <v>85</v>
      </c>
      <c r="J23" s="77">
        <f>[1]水神町!O3</f>
        <v>1</v>
      </c>
      <c r="K23" s="77">
        <f>[1]水神町!P3</f>
        <v>3</v>
      </c>
      <c r="L23" s="78">
        <f>[1]水神町!Q3</f>
        <v>4</v>
      </c>
    </row>
    <row r="24" spans="1:12" x14ac:dyDescent="0.15">
      <c r="E24" s="26">
        <v>36</v>
      </c>
      <c r="F24" s="77">
        <f>[1]水神町!G10</f>
        <v>2</v>
      </c>
      <c r="G24" s="77">
        <f>[1]水神町!H10</f>
        <v>1</v>
      </c>
      <c r="H24" s="78">
        <f>[1]水神町!I10</f>
        <v>3</v>
      </c>
      <c r="I24" s="29">
        <v>86</v>
      </c>
      <c r="J24" s="77">
        <f>[1]水神町!O4</f>
        <v>2</v>
      </c>
      <c r="K24" s="77">
        <f>[1]水神町!P4</f>
        <v>3</v>
      </c>
      <c r="L24" s="78">
        <f>[1]水神町!Q4</f>
        <v>5</v>
      </c>
    </row>
    <row r="25" spans="1:12" x14ac:dyDescent="0.15">
      <c r="E25" s="26">
        <v>37</v>
      </c>
      <c r="F25" s="77">
        <f>[1]水神町!G11</f>
        <v>4</v>
      </c>
      <c r="G25" s="77">
        <f>[1]水神町!H11</f>
        <v>5</v>
      </c>
      <c r="H25" s="78">
        <f>[1]水神町!I11</f>
        <v>9</v>
      </c>
      <c r="I25" s="29">
        <v>87</v>
      </c>
      <c r="J25" s="77">
        <f>[1]水神町!O5</f>
        <v>1</v>
      </c>
      <c r="K25" s="77">
        <f>[1]水神町!P5</f>
        <v>5</v>
      </c>
      <c r="L25" s="78">
        <f>[1]水神町!Q5</f>
        <v>6</v>
      </c>
    </row>
    <row r="26" spans="1:12" x14ac:dyDescent="0.15">
      <c r="E26" s="26">
        <v>38</v>
      </c>
      <c r="F26" s="77">
        <f>[1]水神町!G12</f>
        <v>7</v>
      </c>
      <c r="G26" s="77">
        <f>[1]水神町!H12</f>
        <v>3</v>
      </c>
      <c r="H26" s="78">
        <f>[1]水神町!I12</f>
        <v>10</v>
      </c>
      <c r="I26" s="29">
        <v>88</v>
      </c>
      <c r="J26" s="77">
        <f>[1]水神町!O6</f>
        <v>1</v>
      </c>
      <c r="K26" s="77">
        <f>[1]水神町!P6</f>
        <v>2</v>
      </c>
      <c r="L26" s="78">
        <f>[1]水神町!Q6</f>
        <v>3</v>
      </c>
    </row>
    <row r="27" spans="1:12" x14ac:dyDescent="0.15">
      <c r="E27" s="26">
        <v>39</v>
      </c>
      <c r="F27" s="77">
        <f>[1]水神町!G13</f>
        <v>2</v>
      </c>
      <c r="G27" s="77">
        <f>[1]水神町!H13</f>
        <v>2</v>
      </c>
      <c r="H27" s="78">
        <f>[1]水神町!I13</f>
        <v>4</v>
      </c>
      <c r="I27" s="29">
        <v>89</v>
      </c>
      <c r="J27" s="77">
        <f>[1]水神町!O7</f>
        <v>0</v>
      </c>
      <c r="K27" s="77">
        <f>[1]水神町!P7</f>
        <v>4</v>
      </c>
      <c r="L27" s="78">
        <f>[1]水神町!Q7</f>
        <v>4</v>
      </c>
    </row>
    <row r="28" spans="1:12" x14ac:dyDescent="0.15">
      <c r="E28" s="26">
        <v>40</v>
      </c>
      <c r="F28" s="77">
        <f>[1]水神町!G14</f>
        <v>4</v>
      </c>
      <c r="G28" s="77">
        <f>[1]水神町!H14</f>
        <v>6</v>
      </c>
      <c r="H28" s="78">
        <f>[1]水神町!I14</f>
        <v>10</v>
      </c>
      <c r="I28" s="29">
        <v>90</v>
      </c>
      <c r="J28" s="77">
        <f>[1]水神町!O8</f>
        <v>1</v>
      </c>
      <c r="K28" s="77">
        <f>[1]水神町!P8</f>
        <v>3</v>
      </c>
      <c r="L28" s="78">
        <f>[1]水神町!Q8</f>
        <v>4</v>
      </c>
    </row>
    <row r="29" spans="1:12" x14ac:dyDescent="0.15">
      <c r="E29" s="26">
        <v>41</v>
      </c>
      <c r="F29" s="77">
        <f>[1]水神町!G15</f>
        <v>1</v>
      </c>
      <c r="G29" s="77">
        <f>[1]水神町!H15</f>
        <v>7</v>
      </c>
      <c r="H29" s="78">
        <f>[1]水神町!I15</f>
        <v>8</v>
      </c>
      <c r="I29" s="29">
        <v>91</v>
      </c>
      <c r="J29" s="77">
        <f>[1]水神町!O9</f>
        <v>3</v>
      </c>
      <c r="K29" s="77">
        <f>[1]水神町!P9</f>
        <v>2</v>
      </c>
      <c r="L29" s="78">
        <f>[1]水神町!Q9</f>
        <v>5</v>
      </c>
    </row>
    <row r="30" spans="1:12" x14ac:dyDescent="0.15">
      <c r="E30" s="26">
        <v>42</v>
      </c>
      <c r="F30" s="77">
        <f>[1]水神町!G16</f>
        <v>7</v>
      </c>
      <c r="G30" s="77">
        <f>[1]水神町!H16</f>
        <v>5</v>
      </c>
      <c r="H30" s="78">
        <f>[1]水神町!I16</f>
        <v>12</v>
      </c>
      <c r="I30" s="29">
        <v>92</v>
      </c>
      <c r="J30" s="77">
        <f>[1]水神町!O10</f>
        <v>0</v>
      </c>
      <c r="K30" s="77">
        <f>[1]水神町!P10</f>
        <v>1</v>
      </c>
      <c r="L30" s="78">
        <f>[1]水神町!Q10</f>
        <v>1</v>
      </c>
    </row>
    <row r="31" spans="1:12" x14ac:dyDescent="0.15">
      <c r="E31" s="26">
        <v>43</v>
      </c>
      <c r="F31" s="77">
        <f>[1]水神町!G17</f>
        <v>3</v>
      </c>
      <c r="G31" s="77">
        <f>[1]水神町!H17</f>
        <v>7</v>
      </c>
      <c r="H31" s="78">
        <f>[1]水神町!I17</f>
        <v>10</v>
      </c>
      <c r="I31" s="29">
        <v>93</v>
      </c>
      <c r="J31" s="77">
        <f>[1]水神町!O11</f>
        <v>4</v>
      </c>
      <c r="K31" s="77">
        <f>[1]水神町!P11</f>
        <v>2</v>
      </c>
      <c r="L31" s="78">
        <f>[1]水神町!Q11</f>
        <v>6</v>
      </c>
    </row>
    <row r="32" spans="1:12" x14ac:dyDescent="0.15">
      <c r="E32" s="26">
        <v>44</v>
      </c>
      <c r="F32" s="77">
        <f>[1]水神町!G18</f>
        <v>6</v>
      </c>
      <c r="G32" s="77">
        <f>[1]水神町!H18</f>
        <v>6</v>
      </c>
      <c r="H32" s="78">
        <f>[1]水神町!I18</f>
        <v>12</v>
      </c>
      <c r="I32" s="29">
        <v>94</v>
      </c>
      <c r="J32" s="77">
        <f>[1]水神町!O12</f>
        <v>0</v>
      </c>
      <c r="K32" s="77">
        <f>[1]水神町!P12</f>
        <v>3</v>
      </c>
      <c r="L32" s="78">
        <f>[1]水神町!Q12</f>
        <v>3</v>
      </c>
    </row>
    <row r="33" spans="5:12" x14ac:dyDescent="0.15">
      <c r="E33" s="26">
        <v>45</v>
      </c>
      <c r="F33" s="77">
        <f>[1]水神町!G19</f>
        <v>7</v>
      </c>
      <c r="G33" s="77">
        <f>[1]水神町!H19</f>
        <v>6</v>
      </c>
      <c r="H33" s="78">
        <f>[1]水神町!I19</f>
        <v>13</v>
      </c>
      <c r="I33" s="29">
        <v>95</v>
      </c>
      <c r="J33" s="77">
        <f>[1]水神町!O13</f>
        <v>1</v>
      </c>
      <c r="K33" s="77">
        <f>[1]水神町!P13</f>
        <v>1</v>
      </c>
      <c r="L33" s="78">
        <f>[1]水神町!Q13</f>
        <v>2</v>
      </c>
    </row>
    <row r="34" spans="5:12" x14ac:dyDescent="0.15">
      <c r="E34" s="26">
        <v>46</v>
      </c>
      <c r="F34" s="77">
        <f>[1]水神町!G20</f>
        <v>6</v>
      </c>
      <c r="G34" s="77">
        <f>[1]水神町!H20</f>
        <v>6</v>
      </c>
      <c r="H34" s="78">
        <f>[1]水神町!I20</f>
        <v>12</v>
      </c>
      <c r="I34" s="29">
        <v>96</v>
      </c>
      <c r="J34" s="77">
        <f>[1]水神町!O14</f>
        <v>0</v>
      </c>
      <c r="K34" s="77">
        <f>[1]水神町!P14</f>
        <v>1</v>
      </c>
      <c r="L34" s="78">
        <f>[1]水神町!Q14</f>
        <v>1</v>
      </c>
    </row>
    <row r="35" spans="5:12" x14ac:dyDescent="0.15">
      <c r="E35" s="26">
        <v>47</v>
      </c>
      <c r="F35" s="77">
        <f>[1]水神町!G21</f>
        <v>3</v>
      </c>
      <c r="G35" s="77">
        <f>[1]水神町!H21</f>
        <v>3</v>
      </c>
      <c r="H35" s="78">
        <f>[1]水神町!I21</f>
        <v>6</v>
      </c>
      <c r="I35" s="29">
        <v>97</v>
      </c>
      <c r="J35" s="77">
        <f>[1]水神町!O15</f>
        <v>0</v>
      </c>
      <c r="K35" s="77">
        <f>[1]水神町!P15</f>
        <v>1</v>
      </c>
      <c r="L35" s="78">
        <f>[1]水神町!Q15</f>
        <v>1</v>
      </c>
    </row>
    <row r="36" spans="5:12" x14ac:dyDescent="0.15">
      <c r="E36" s="26">
        <v>48</v>
      </c>
      <c r="F36" s="77">
        <f>[1]水神町!G22</f>
        <v>6</v>
      </c>
      <c r="G36" s="77">
        <f>[1]水神町!H22</f>
        <v>7</v>
      </c>
      <c r="H36" s="78">
        <f>[1]水神町!I22</f>
        <v>13</v>
      </c>
      <c r="I36" s="29">
        <v>98</v>
      </c>
      <c r="J36" s="77">
        <f>[1]水神町!O16</f>
        <v>0</v>
      </c>
      <c r="K36" s="77">
        <f>[1]水神町!P16</f>
        <v>1</v>
      </c>
      <c r="L36" s="78">
        <f>[1]水神町!Q16</f>
        <v>1</v>
      </c>
    </row>
    <row r="37" spans="5:12" x14ac:dyDescent="0.15">
      <c r="E37" s="26">
        <v>49</v>
      </c>
      <c r="F37" s="77">
        <f>[1]水神町!G23</f>
        <v>6</v>
      </c>
      <c r="G37" s="77">
        <f>[1]水神町!H23</f>
        <v>7</v>
      </c>
      <c r="H37" s="78">
        <f>[1]水神町!I23</f>
        <v>13</v>
      </c>
      <c r="I37" s="29">
        <v>99</v>
      </c>
      <c r="J37" s="77">
        <f>[1]水神町!O17</f>
        <v>0</v>
      </c>
      <c r="K37" s="77">
        <f>[1]水神町!P17</f>
        <v>0</v>
      </c>
      <c r="L37" s="78">
        <f>[1]水神町!Q17</f>
        <v>0</v>
      </c>
    </row>
    <row r="38" spans="5:12" x14ac:dyDescent="0.15">
      <c r="E38" s="26">
        <v>50</v>
      </c>
      <c r="F38" s="77">
        <f>[1]水神町!G24</f>
        <v>8</v>
      </c>
      <c r="G38" s="77">
        <f>[1]水神町!H24</f>
        <v>5</v>
      </c>
      <c r="H38" s="78">
        <f>[1]水神町!I24</f>
        <v>13</v>
      </c>
      <c r="I38" s="29">
        <v>100</v>
      </c>
      <c r="J38" s="77">
        <f>[1]水神町!O18</f>
        <v>0</v>
      </c>
      <c r="K38" s="77">
        <f>[1]水神町!P18</f>
        <v>0</v>
      </c>
      <c r="L38" s="78">
        <f>[1]水神町!Q18</f>
        <v>0</v>
      </c>
    </row>
    <row r="39" spans="5:12" x14ac:dyDescent="0.15">
      <c r="E39" s="26">
        <v>51</v>
      </c>
      <c r="F39" s="77">
        <f>[1]水神町!G25</f>
        <v>4</v>
      </c>
      <c r="G39" s="77">
        <f>[1]水神町!H25</f>
        <v>6</v>
      </c>
      <c r="H39" s="78">
        <f>[1]水神町!I25</f>
        <v>10</v>
      </c>
      <c r="I39" s="29">
        <v>101</v>
      </c>
      <c r="J39" s="77">
        <f>[1]水神町!O19</f>
        <v>0</v>
      </c>
      <c r="K39" s="77">
        <f>[1]水神町!P19</f>
        <v>0</v>
      </c>
      <c r="L39" s="78">
        <f>[1]水神町!Q19</f>
        <v>0</v>
      </c>
    </row>
    <row r="40" spans="5:12" x14ac:dyDescent="0.15">
      <c r="E40" s="26">
        <v>52</v>
      </c>
      <c r="F40" s="77">
        <f>[1]水神町!G26</f>
        <v>4</v>
      </c>
      <c r="G40" s="77">
        <f>[1]水神町!H26</f>
        <v>5</v>
      </c>
      <c r="H40" s="78">
        <f>[1]水神町!I26</f>
        <v>9</v>
      </c>
      <c r="I40" s="29">
        <v>102</v>
      </c>
      <c r="J40" s="77">
        <f>[1]水神町!O20</f>
        <v>0</v>
      </c>
      <c r="K40" s="77">
        <f>[1]水神町!P20</f>
        <v>0</v>
      </c>
      <c r="L40" s="78">
        <f>[1]水神町!Q20</f>
        <v>0</v>
      </c>
    </row>
    <row r="41" spans="5:12" x14ac:dyDescent="0.15">
      <c r="E41" s="26">
        <v>53</v>
      </c>
      <c r="F41" s="77">
        <f>[1]水神町!G27</f>
        <v>7</v>
      </c>
      <c r="G41" s="77">
        <f>[1]水神町!H27</f>
        <v>4</v>
      </c>
      <c r="H41" s="78">
        <f>[1]水神町!I27</f>
        <v>11</v>
      </c>
      <c r="I41" s="29">
        <v>103</v>
      </c>
      <c r="J41" s="77">
        <f>[1]水神町!O21</f>
        <v>0</v>
      </c>
      <c r="K41" s="77">
        <f>[1]水神町!P21</f>
        <v>0</v>
      </c>
      <c r="L41" s="78">
        <f>[1]水神町!Q21</f>
        <v>0</v>
      </c>
    </row>
    <row r="42" spans="5:12" x14ac:dyDescent="0.15">
      <c r="E42" s="26">
        <v>54</v>
      </c>
      <c r="F42" s="77">
        <f>[1]水神町!G28</f>
        <v>8</v>
      </c>
      <c r="G42" s="77">
        <f>[1]水神町!H28</f>
        <v>9</v>
      </c>
      <c r="H42" s="78">
        <f>[1]水神町!I28</f>
        <v>17</v>
      </c>
      <c r="I42" s="29">
        <v>104</v>
      </c>
      <c r="J42" s="77">
        <f>[1]水神町!O22</f>
        <v>0</v>
      </c>
      <c r="K42" s="77">
        <f>[1]水神町!P22</f>
        <v>1</v>
      </c>
      <c r="L42" s="78">
        <f>[1]水神町!Q22</f>
        <v>1</v>
      </c>
    </row>
    <row r="43" spans="5:12" x14ac:dyDescent="0.15">
      <c r="E43" s="26">
        <v>55</v>
      </c>
      <c r="F43" s="77">
        <f>[1]水神町!G29</f>
        <v>9</v>
      </c>
      <c r="G43" s="77">
        <f>[1]水神町!H29</f>
        <v>6</v>
      </c>
      <c r="H43" s="78">
        <f>[1]水神町!I29</f>
        <v>15</v>
      </c>
      <c r="I43" s="29">
        <v>105</v>
      </c>
      <c r="J43" s="77">
        <f>[1]水神町!O23</f>
        <v>0</v>
      </c>
      <c r="K43" s="77">
        <f>[1]水神町!P23</f>
        <v>0</v>
      </c>
      <c r="L43" s="78">
        <f>[1]水神町!Q23</f>
        <v>0</v>
      </c>
    </row>
    <row r="44" spans="5:12" x14ac:dyDescent="0.15">
      <c r="E44" s="26">
        <v>56</v>
      </c>
      <c r="F44" s="77">
        <f>[1]水神町!K2</f>
        <v>2</v>
      </c>
      <c r="G44" s="77">
        <f>[1]水神町!L2</f>
        <v>7</v>
      </c>
      <c r="H44" s="78">
        <f>[1]水神町!M2</f>
        <v>9</v>
      </c>
      <c r="I44" s="29">
        <v>106</v>
      </c>
      <c r="J44" s="77">
        <f>[1]水神町!O24</f>
        <v>0</v>
      </c>
      <c r="K44" s="77">
        <f>[1]水神町!P24</f>
        <v>0</v>
      </c>
      <c r="L44" s="78">
        <f>[1]水神町!Q24</f>
        <v>0</v>
      </c>
    </row>
    <row r="45" spans="5:12" x14ac:dyDescent="0.15">
      <c r="E45" s="26">
        <v>57</v>
      </c>
      <c r="F45" s="77">
        <f>[1]水神町!K3</f>
        <v>5</v>
      </c>
      <c r="G45" s="77">
        <f>[1]水神町!L3</f>
        <v>12</v>
      </c>
      <c r="H45" s="78">
        <f>[1]水神町!M3</f>
        <v>17</v>
      </c>
      <c r="I45" s="29">
        <v>107</v>
      </c>
      <c r="J45" s="77">
        <f>[1]水神町!O25</f>
        <v>0</v>
      </c>
      <c r="K45" s="77">
        <f>[1]水神町!P25</f>
        <v>0</v>
      </c>
      <c r="L45" s="78">
        <f>[1]水神町!Q25</f>
        <v>0</v>
      </c>
    </row>
    <row r="46" spans="5:12" ht="14.25" thickBot="1" x14ac:dyDescent="0.2">
      <c r="E46" s="26">
        <v>58</v>
      </c>
      <c r="F46" s="77">
        <f>[1]水神町!K4</f>
        <v>5</v>
      </c>
      <c r="G46" s="77">
        <f>[1]水神町!L4</f>
        <v>4</v>
      </c>
      <c r="H46" s="78">
        <f>[1]水神町!M4</f>
        <v>9</v>
      </c>
      <c r="I46" s="30">
        <v>108</v>
      </c>
      <c r="J46" s="80">
        <f>[1]水神町!O26</f>
        <v>0</v>
      </c>
      <c r="K46" s="80">
        <f>[1]水神町!P26</f>
        <v>0</v>
      </c>
      <c r="L46" s="81">
        <f>[1]水神町!Q26</f>
        <v>0</v>
      </c>
    </row>
    <row r="47" spans="5:12" ht="15" thickTop="1" thickBot="1" x14ac:dyDescent="0.2">
      <c r="E47" s="26">
        <v>59</v>
      </c>
      <c r="F47" s="77">
        <f>[1]水神町!K5</f>
        <v>7</v>
      </c>
      <c r="G47" s="77">
        <f>[1]水神町!L5</f>
        <v>6</v>
      </c>
      <c r="H47" s="78">
        <f>[1]水神町!M5</f>
        <v>13</v>
      </c>
      <c r="I47" s="38" t="s">
        <v>241</v>
      </c>
      <c r="J47" s="83">
        <f>SUM(J3:J46)</f>
        <v>90</v>
      </c>
      <c r="K47" s="83">
        <f>SUM(K3:K46)</f>
        <v>123</v>
      </c>
      <c r="L47" s="40">
        <f>SUM(J47:K47)</f>
        <v>213</v>
      </c>
    </row>
    <row r="48" spans="5:12" x14ac:dyDescent="0.15">
      <c r="E48" s="26">
        <v>60</v>
      </c>
      <c r="F48" s="77">
        <f>[1]水神町!K6</f>
        <v>8</v>
      </c>
      <c r="G48" s="77">
        <f>[1]水神町!L6</f>
        <v>6</v>
      </c>
      <c r="H48" s="78">
        <f>[1]水神町!M6</f>
        <v>14</v>
      </c>
    </row>
    <row r="49" spans="5:12" ht="14.25" thickBot="1" x14ac:dyDescent="0.2">
      <c r="E49" s="26">
        <v>61</v>
      </c>
      <c r="F49" s="77">
        <f>[1]水神町!K7</f>
        <v>10</v>
      </c>
      <c r="G49" s="77">
        <f>[1]水神町!L7</f>
        <v>1</v>
      </c>
      <c r="H49" s="78">
        <f>[1]水神町!M7</f>
        <v>11</v>
      </c>
      <c r="J49" s="10" t="s">
        <v>293</v>
      </c>
      <c r="K49" s="60"/>
      <c r="L49" s="60"/>
    </row>
    <row r="50" spans="5:12" x14ac:dyDescent="0.15">
      <c r="E50" s="26">
        <v>62</v>
      </c>
      <c r="F50" s="77">
        <f>[1]水神町!K8</f>
        <v>3</v>
      </c>
      <c r="G50" s="77">
        <f>[1]水神町!L8</f>
        <v>8</v>
      </c>
      <c r="H50" s="78">
        <f>[1]水神町!M8</f>
        <v>11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[1]水神町!K9</f>
        <v>5</v>
      </c>
      <c r="G51" s="77">
        <f>[1]水神町!L9</f>
        <v>3</v>
      </c>
      <c r="H51" s="78">
        <f>[1]水神町!M9</f>
        <v>8</v>
      </c>
      <c r="J51" s="45">
        <f>SUM(B18,F53,J47)</f>
        <v>351</v>
      </c>
      <c r="K51" s="46">
        <f>SUM(C18,G53,K47)</f>
        <v>394</v>
      </c>
      <c r="L51" s="47">
        <f>SUM(J51:K51)</f>
        <v>745</v>
      </c>
    </row>
    <row r="52" spans="5:12" ht="14.25" thickBot="1" x14ac:dyDescent="0.2">
      <c r="E52" s="30">
        <v>64</v>
      </c>
      <c r="F52" s="80">
        <f>[1]水神町!K10</f>
        <v>5</v>
      </c>
      <c r="G52" s="80">
        <f>[1]水神町!L10</f>
        <v>3</v>
      </c>
      <c r="H52" s="81">
        <f>[1]水神町!M10</f>
        <v>8</v>
      </c>
    </row>
    <row r="53" spans="5:12" ht="15" thickTop="1" thickBot="1" x14ac:dyDescent="0.2">
      <c r="E53" s="34" t="s">
        <v>241</v>
      </c>
      <c r="F53" s="83">
        <f>SUM(F3:F52)</f>
        <v>223</v>
      </c>
      <c r="G53" s="83">
        <f>SUM(G3:G52)</f>
        <v>228</v>
      </c>
      <c r="H53" s="40">
        <f>SUM(F53:G53)</f>
        <v>451</v>
      </c>
    </row>
    <row r="56" spans="5:12" x14ac:dyDescent="0.15">
      <c r="F56" s="49" t="s">
        <v>294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875" style="10" customWidth="1"/>
    <col min="4" max="4" width="9" style="10"/>
    <col min="5" max="5" width="7.125" style="10" customWidth="1"/>
    <col min="6" max="7" width="7.875" style="10" customWidth="1"/>
    <col min="8" max="8" width="10.5" style="10" bestFit="1" customWidth="1"/>
    <col min="9" max="9" width="7.125" style="10" customWidth="1"/>
    <col min="10" max="10" width="8.125" style="10" customWidth="1"/>
    <col min="11" max="11" width="7.875" style="10" customWidth="1"/>
    <col min="12" max="12" width="9.875" style="10" customWidth="1"/>
  </cols>
  <sheetData>
    <row r="1" spans="1:12" ht="14.25" thickBot="1" x14ac:dyDescent="0.2">
      <c r="A1" s="9" t="s">
        <v>232</v>
      </c>
      <c r="I1" s="11" t="s">
        <v>233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3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20">
        <f>本町計!B3+南計!B3+東計!B3+北計!B3+大根・鶴巻計!B3+西計!B3+上計!B3</f>
        <v>451</v>
      </c>
      <c r="C3" s="21">
        <f>本町計!C3+南計!C3+東計!C3+北計!C3+大根・鶴巻計!C3+西計!C3+上計!C3</f>
        <v>382</v>
      </c>
      <c r="D3" s="22">
        <f>SUM(B3:C3)</f>
        <v>833</v>
      </c>
      <c r="E3" s="23">
        <v>15</v>
      </c>
      <c r="F3" s="20">
        <f>本町計!F3+南計!F3+東計!F3+北計!F3+大根・鶴巻計!F3+西計!F3+上計!F3</f>
        <v>678</v>
      </c>
      <c r="G3" s="21">
        <f>本町計!G3+南計!G3+東計!G3+北計!G3+大根・鶴巻計!G3+西計!G3+上計!G3</f>
        <v>735</v>
      </c>
      <c r="H3" s="24">
        <f>SUM(F3:G3)</f>
        <v>1413</v>
      </c>
      <c r="I3" s="25">
        <v>65</v>
      </c>
      <c r="J3" s="20">
        <f>本町計!J3+南計!J3+東計!J3+北計!J3+大根・鶴巻計!J3+西計!J3+上計!J3</f>
        <v>1045</v>
      </c>
      <c r="K3" s="21">
        <f>本町計!K3+南計!K3+東計!K3+北計!K3+大根・鶴巻計!K3+西計!K3+上計!K3</f>
        <v>1091</v>
      </c>
      <c r="L3" s="24">
        <f>SUM(J3:K3)</f>
        <v>2136</v>
      </c>
    </row>
    <row r="4" spans="1:12" x14ac:dyDescent="0.15">
      <c r="A4" s="26">
        <v>1</v>
      </c>
      <c r="B4" s="20">
        <f>本町計!B4+南計!B4+東計!B4+北計!B4+大根・鶴巻計!B4+西計!B4+上計!B4</f>
        <v>490</v>
      </c>
      <c r="C4" s="21">
        <f>本町計!C4+南計!C4+東計!C4+北計!C4+大根・鶴巻計!C4+西計!C4+上計!C4</f>
        <v>430</v>
      </c>
      <c r="D4" s="27">
        <f t="shared" ref="D4:D17" si="0">SUM(B4:C4)</f>
        <v>920</v>
      </c>
      <c r="E4" s="26">
        <v>16</v>
      </c>
      <c r="F4" s="20">
        <f>本町計!F4+南計!F4+東計!F4+北計!F4+大根・鶴巻計!F4+西計!F4+上計!F4</f>
        <v>695</v>
      </c>
      <c r="G4" s="21">
        <f>本町計!G4+南計!G4+東計!G4+北計!G4+大根・鶴巻計!G4+西計!G4+上計!G4</f>
        <v>710</v>
      </c>
      <c r="H4" s="28">
        <f t="shared" ref="H4:H52" si="1">SUM(F4:G4)</f>
        <v>1405</v>
      </c>
      <c r="I4" s="29">
        <v>66</v>
      </c>
      <c r="J4" s="20">
        <f>本町計!J4+南計!J4+東計!J4+北計!J4+大根・鶴巻計!J4+西計!J4+上計!J4</f>
        <v>1001</v>
      </c>
      <c r="K4" s="21">
        <f>本町計!K4+南計!K4+東計!K4+北計!K4+大根・鶴巻計!K4+西計!K4+上計!K4</f>
        <v>1147</v>
      </c>
      <c r="L4" s="28">
        <f t="shared" ref="L4:L46" si="2">SUM(J4:K4)</f>
        <v>2148</v>
      </c>
    </row>
    <row r="5" spans="1:12" x14ac:dyDescent="0.15">
      <c r="A5" s="26">
        <v>2</v>
      </c>
      <c r="B5" s="20">
        <f>本町計!B5+南計!B5+東計!B5+北計!B5+大根・鶴巻計!B5+西計!B5+上計!B5</f>
        <v>544</v>
      </c>
      <c r="C5" s="21">
        <f>本町計!C5+南計!C5+東計!C5+北計!C5+大根・鶴巻計!C5+西計!C5+上計!C5</f>
        <v>497</v>
      </c>
      <c r="D5" s="27">
        <f t="shared" si="0"/>
        <v>1041</v>
      </c>
      <c r="E5" s="26">
        <v>17</v>
      </c>
      <c r="F5" s="20">
        <f>本町計!F5+南計!F5+東計!F5+北計!F5+大根・鶴巻計!F5+西計!F5+上計!F5</f>
        <v>723</v>
      </c>
      <c r="G5" s="21">
        <f>本町計!G5+南計!G5+東計!G5+北計!G5+大根・鶴巻計!G5+西計!G5+上計!G5</f>
        <v>708</v>
      </c>
      <c r="H5" s="28">
        <f t="shared" si="1"/>
        <v>1431</v>
      </c>
      <c r="I5" s="29">
        <v>67</v>
      </c>
      <c r="J5" s="20">
        <f>本町計!J5+南計!J5+東計!J5+北計!J5+大根・鶴巻計!J5+西計!J5+上計!J5</f>
        <v>1168</v>
      </c>
      <c r="K5" s="21">
        <f>本町計!K5+南計!K5+東計!K5+北計!K5+大根・鶴巻計!K5+西計!K5+上計!K5</f>
        <v>1230</v>
      </c>
      <c r="L5" s="28">
        <f t="shared" si="2"/>
        <v>2398</v>
      </c>
    </row>
    <row r="6" spans="1:12" x14ac:dyDescent="0.15">
      <c r="A6" s="26">
        <v>3</v>
      </c>
      <c r="B6" s="20">
        <f>本町計!B6+南計!B6+東計!B6+北計!B6+大根・鶴巻計!B6+西計!B6+上計!B6</f>
        <v>577</v>
      </c>
      <c r="C6" s="21">
        <f>本町計!C6+南計!C6+東計!C6+北計!C6+大根・鶴巻計!C6+西計!C6+上計!C6</f>
        <v>502</v>
      </c>
      <c r="D6" s="27">
        <f t="shared" si="0"/>
        <v>1079</v>
      </c>
      <c r="E6" s="26">
        <v>18</v>
      </c>
      <c r="F6" s="20">
        <f>本町計!F6+南計!F6+東計!F6+北計!F6+大根・鶴巻計!F6+西計!F6+上計!F6</f>
        <v>804</v>
      </c>
      <c r="G6" s="21">
        <f>本町計!G6+南計!G6+東計!G6+北計!G6+大根・鶴巻計!G6+西計!G6+上計!G6</f>
        <v>766</v>
      </c>
      <c r="H6" s="28">
        <f t="shared" si="1"/>
        <v>1570</v>
      </c>
      <c r="I6" s="29">
        <v>68</v>
      </c>
      <c r="J6" s="20">
        <f>本町計!J6+南計!J6+東計!J6+北計!J6+大根・鶴巻計!J6+西計!J6+上計!J6</f>
        <v>1285</v>
      </c>
      <c r="K6" s="21">
        <f>本町計!K6+南計!K6+東計!K6+北計!K6+大根・鶴巻計!K6+西計!K6+上計!K6</f>
        <v>1373</v>
      </c>
      <c r="L6" s="28">
        <f t="shared" si="2"/>
        <v>2658</v>
      </c>
    </row>
    <row r="7" spans="1:12" x14ac:dyDescent="0.15">
      <c r="A7" s="26">
        <v>4</v>
      </c>
      <c r="B7" s="20">
        <f>本町計!B7+南計!B7+東計!B7+北計!B7+大根・鶴巻計!B7+西計!B7+上計!B7</f>
        <v>591</v>
      </c>
      <c r="C7" s="21">
        <f>本町計!C7+南計!C7+東計!C7+北計!C7+大根・鶴巻計!C7+西計!C7+上計!C7</f>
        <v>596</v>
      </c>
      <c r="D7" s="27">
        <f t="shared" si="0"/>
        <v>1187</v>
      </c>
      <c r="E7" s="26">
        <v>19</v>
      </c>
      <c r="F7" s="20">
        <f>本町計!F7+南計!F7+東計!F7+北計!F7+大根・鶴巻計!F7+西計!F7+上計!F7</f>
        <v>893</v>
      </c>
      <c r="G7" s="21">
        <f>本町計!G7+南計!G7+東計!G7+北計!G7+大根・鶴巻計!G7+西計!G7+上計!G7</f>
        <v>814</v>
      </c>
      <c r="H7" s="28">
        <f t="shared" si="1"/>
        <v>1707</v>
      </c>
      <c r="I7" s="29">
        <v>69</v>
      </c>
      <c r="J7" s="20">
        <f>本町計!J7+南計!J7+東計!J7+北計!J7+大根・鶴巻計!J7+西計!J7+上計!J7</f>
        <v>1356</v>
      </c>
      <c r="K7" s="21">
        <f>本町計!K7+南計!K7+東計!K7+北計!K7+大根・鶴巻計!K7+西計!K7+上計!K7</f>
        <v>1452</v>
      </c>
      <c r="L7" s="28">
        <f t="shared" si="2"/>
        <v>2808</v>
      </c>
    </row>
    <row r="8" spans="1:12" x14ac:dyDescent="0.15">
      <c r="A8" s="26">
        <v>5</v>
      </c>
      <c r="B8" s="20">
        <f>本町計!B8+南計!B8+東計!B8+北計!B8+大根・鶴巻計!B8+西計!B8+上計!B8</f>
        <v>642</v>
      </c>
      <c r="C8" s="21">
        <f>本町計!C8+南計!C8+東計!C8+北計!C8+大根・鶴巻計!C8+西計!C8+上計!C8</f>
        <v>548</v>
      </c>
      <c r="D8" s="27">
        <f t="shared" si="0"/>
        <v>1190</v>
      </c>
      <c r="E8" s="26">
        <v>20</v>
      </c>
      <c r="F8" s="20">
        <f>本町計!F8+南計!F8+東計!F8+北計!F8+大根・鶴巻計!F8+西計!F8+上計!F8</f>
        <v>934</v>
      </c>
      <c r="G8" s="21">
        <f>本町計!G8+南計!G8+東計!G8+北計!G8+大根・鶴巻計!G8+西計!G8+上計!G8</f>
        <v>826</v>
      </c>
      <c r="H8" s="28">
        <f t="shared" si="1"/>
        <v>1760</v>
      </c>
      <c r="I8" s="29">
        <v>70</v>
      </c>
      <c r="J8" s="20">
        <f>本町計!J8+南計!J8+東計!J8+北計!J8+大根・鶴巻計!J8+西計!J8+上計!J8</f>
        <v>1561</v>
      </c>
      <c r="K8" s="21">
        <f>本町計!K8+南計!K8+東計!K8+北計!K8+大根・鶴巻計!K8+西計!K8+上計!K8</f>
        <v>1726</v>
      </c>
      <c r="L8" s="28">
        <f t="shared" si="2"/>
        <v>3287</v>
      </c>
    </row>
    <row r="9" spans="1:12" x14ac:dyDescent="0.15">
      <c r="A9" s="26">
        <v>6</v>
      </c>
      <c r="B9" s="20">
        <f>本町計!B9+南計!B9+東計!B9+北計!B9+大根・鶴巻計!B9+西計!B9+上計!B9</f>
        <v>633</v>
      </c>
      <c r="C9" s="21">
        <f>本町計!C9+南計!C9+東計!C9+北計!C9+大根・鶴巻計!C9+西計!C9+上計!C9</f>
        <v>626</v>
      </c>
      <c r="D9" s="27">
        <f t="shared" si="0"/>
        <v>1259</v>
      </c>
      <c r="E9" s="26">
        <v>21</v>
      </c>
      <c r="F9" s="20">
        <f>本町計!F9+南計!F9+東計!F9+北計!F9+大根・鶴巻計!F9+西計!F9+上計!F9</f>
        <v>1053</v>
      </c>
      <c r="G9" s="21">
        <f>本町計!G9+南計!G9+東計!G9+北計!G9+大根・鶴巻計!G9+西計!G9+上計!G9</f>
        <v>825</v>
      </c>
      <c r="H9" s="28">
        <f t="shared" si="1"/>
        <v>1878</v>
      </c>
      <c r="I9" s="29">
        <v>71</v>
      </c>
      <c r="J9" s="20">
        <f>本町計!J9+南計!J9+東計!J9+北計!J9+大根・鶴巻計!J9+西計!J9+上計!J9</f>
        <v>1567</v>
      </c>
      <c r="K9" s="21">
        <f>本町計!K9+南計!K9+東計!K9+北計!K9+大根・鶴巻計!K9+西計!K9+上計!K9</f>
        <v>1647</v>
      </c>
      <c r="L9" s="28">
        <f t="shared" si="2"/>
        <v>3214</v>
      </c>
    </row>
    <row r="10" spans="1:12" x14ac:dyDescent="0.15">
      <c r="A10" s="26">
        <v>7</v>
      </c>
      <c r="B10" s="20">
        <f>本町計!B10+南計!B10+東計!B10+北計!B10+大根・鶴巻計!B10+西計!B10+上計!B10</f>
        <v>679</v>
      </c>
      <c r="C10" s="21">
        <f>本町計!C10+南計!C10+東計!C10+北計!C10+大根・鶴巻計!C10+西計!C10+上計!C10</f>
        <v>617</v>
      </c>
      <c r="D10" s="27">
        <f t="shared" si="0"/>
        <v>1296</v>
      </c>
      <c r="E10" s="26">
        <v>22</v>
      </c>
      <c r="F10" s="20">
        <f>本町計!F10+南計!F10+東計!F10+北計!F10+大根・鶴巻計!F10+西計!F10+上計!F10</f>
        <v>1016</v>
      </c>
      <c r="G10" s="21">
        <f>本町計!G10+南計!G10+東計!G10+北計!G10+大根・鶴巻計!G10+西計!G10+上計!G10</f>
        <v>804</v>
      </c>
      <c r="H10" s="28">
        <f t="shared" si="1"/>
        <v>1820</v>
      </c>
      <c r="I10" s="29">
        <v>72</v>
      </c>
      <c r="J10" s="20">
        <f>本町計!J10+南計!J10+東計!J10+北計!J10+大根・鶴巻計!J10+西計!J10+上計!J10</f>
        <v>1424</v>
      </c>
      <c r="K10" s="21">
        <f>本町計!K10+南計!K10+東計!K10+北計!K10+大根・鶴巻計!K10+西計!K10+上計!K10</f>
        <v>1501</v>
      </c>
      <c r="L10" s="28">
        <f t="shared" si="2"/>
        <v>2925</v>
      </c>
    </row>
    <row r="11" spans="1:12" x14ac:dyDescent="0.15">
      <c r="A11" s="26">
        <v>8</v>
      </c>
      <c r="B11" s="20">
        <f>本町計!B11+南計!B11+東計!B11+北計!B11+大根・鶴巻計!B11+西計!B11+上計!B11</f>
        <v>686</v>
      </c>
      <c r="C11" s="21">
        <f>本町計!C11+南計!C11+東計!C11+北計!C11+大根・鶴巻計!C11+西計!C11+上計!C11</f>
        <v>648</v>
      </c>
      <c r="D11" s="27">
        <f t="shared" si="0"/>
        <v>1334</v>
      </c>
      <c r="E11" s="26">
        <v>23</v>
      </c>
      <c r="F11" s="20">
        <f>本町計!F11+南計!F11+東計!F11+北計!F11+大根・鶴巻計!F11+西計!F11+上計!F11</f>
        <v>886</v>
      </c>
      <c r="G11" s="21">
        <f>本町計!G11+南計!G11+東計!G11+北計!G11+大根・鶴巻計!G11+西計!G11+上計!G11</f>
        <v>725</v>
      </c>
      <c r="H11" s="28">
        <f t="shared" si="1"/>
        <v>1611</v>
      </c>
      <c r="I11" s="29">
        <v>73</v>
      </c>
      <c r="J11" s="20">
        <f>本町計!J11+南計!J11+東計!J11+北計!J11+大根・鶴巻計!J11+西計!J11+上計!J11</f>
        <v>1005</v>
      </c>
      <c r="K11" s="21">
        <f>本町計!K11+南計!K11+東計!K11+北計!K11+大根・鶴巻計!K11+西計!K11+上計!K11</f>
        <v>1098</v>
      </c>
      <c r="L11" s="28">
        <f t="shared" si="2"/>
        <v>2103</v>
      </c>
    </row>
    <row r="12" spans="1:12" x14ac:dyDescent="0.15">
      <c r="A12" s="26">
        <v>9</v>
      </c>
      <c r="B12" s="20">
        <f>本町計!B12+南計!B12+東計!B12+北計!B12+大根・鶴巻計!B12+西計!B12+上計!B12</f>
        <v>690</v>
      </c>
      <c r="C12" s="21">
        <f>本町計!C12+南計!C12+東計!C12+北計!C12+大根・鶴巻計!C12+西計!C12+上計!C12</f>
        <v>641</v>
      </c>
      <c r="D12" s="27">
        <f t="shared" si="0"/>
        <v>1331</v>
      </c>
      <c r="E12" s="26">
        <v>24</v>
      </c>
      <c r="F12" s="20">
        <f>本町計!F12+南計!F12+東計!F12+北計!F12+大根・鶴巻計!F12+西計!F12+上計!F12</f>
        <v>825</v>
      </c>
      <c r="G12" s="21">
        <f>本町計!G12+南計!G12+東計!G12+北計!G12+大根・鶴巻計!G12+西計!G12+上計!G12</f>
        <v>706</v>
      </c>
      <c r="H12" s="28">
        <f t="shared" si="1"/>
        <v>1531</v>
      </c>
      <c r="I12" s="29">
        <v>74</v>
      </c>
      <c r="J12" s="20">
        <f>本町計!J12+南計!J12+東計!J12+北計!J12+大根・鶴巻計!J12+西計!J12+上計!J12</f>
        <v>881</v>
      </c>
      <c r="K12" s="21">
        <f>本町計!K12+南計!K12+東計!K12+北計!K12+大根・鶴巻計!K12+西計!K12+上計!K12</f>
        <v>901</v>
      </c>
      <c r="L12" s="28">
        <f t="shared" si="2"/>
        <v>1782</v>
      </c>
    </row>
    <row r="13" spans="1:12" x14ac:dyDescent="0.15">
      <c r="A13" s="26">
        <v>10</v>
      </c>
      <c r="B13" s="20">
        <f>本町計!B13+南計!B13+東計!B13+北計!B13+大根・鶴巻計!B13+西計!B13+上計!B13</f>
        <v>704</v>
      </c>
      <c r="C13" s="21">
        <f>本町計!C13+南計!C13+東計!C13+北計!C13+大根・鶴巻計!C13+西計!C13+上計!C13</f>
        <v>674</v>
      </c>
      <c r="D13" s="27">
        <f t="shared" si="0"/>
        <v>1378</v>
      </c>
      <c r="E13" s="26">
        <v>25</v>
      </c>
      <c r="F13" s="20">
        <f>本町計!F13+南計!F13+東計!F13+北計!F13+大根・鶴巻計!F13+西計!F13+上計!F13</f>
        <v>869</v>
      </c>
      <c r="G13" s="21">
        <f>本町計!G13+南計!G13+東計!G13+北計!G13+大根・鶴巻計!G13+西計!G13+上計!G13</f>
        <v>730</v>
      </c>
      <c r="H13" s="28">
        <f t="shared" si="1"/>
        <v>1599</v>
      </c>
      <c r="I13" s="29">
        <v>75</v>
      </c>
      <c r="J13" s="20">
        <f>本町計!J13+南計!J13+東計!J13+北計!J13+大根・鶴巻計!J13+西計!J13+上計!J13</f>
        <v>1068</v>
      </c>
      <c r="K13" s="21">
        <f>本町計!K13+南計!K13+東計!K13+北計!K13+大根・鶴巻計!K13+西計!K13+上計!K13</f>
        <v>1132</v>
      </c>
      <c r="L13" s="28">
        <f t="shared" si="2"/>
        <v>2200</v>
      </c>
    </row>
    <row r="14" spans="1:12" x14ac:dyDescent="0.15">
      <c r="A14" s="26">
        <v>11</v>
      </c>
      <c r="B14" s="20">
        <f>本町計!B14+南計!B14+東計!B14+北計!B14+大根・鶴巻計!B14+西計!B14+上計!B14</f>
        <v>766</v>
      </c>
      <c r="C14" s="21">
        <f>本町計!C14+南計!C14+東計!C14+北計!C14+大根・鶴巻計!C14+西計!C14+上計!C14</f>
        <v>685</v>
      </c>
      <c r="D14" s="27">
        <f t="shared" si="0"/>
        <v>1451</v>
      </c>
      <c r="E14" s="26">
        <v>26</v>
      </c>
      <c r="F14" s="20">
        <f>本町計!F14+南計!F14+東計!F14+北計!F14+大根・鶴巻計!F14+西計!F14+上計!F14</f>
        <v>733</v>
      </c>
      <c r="G14" s="21">
        <f>本町計!G14+南計!G14+東計!G14+北計!G14+大根・鶴巻計!G14+西計!G14+上計!G14</f>
        <v>700</v>
      </c>
      <c r="H14" s="28">
        <f t="shared" si="1"/>
        <v>1433</v>
      </c>
      <c r="I14" s="29">
        <v>76</v>
      </c>
      <c r="J14" s="20">
        <f>本町計!J14+南計!J14+東計!J14+北計!J14+大根・鶴巻計!J14+西計!J14+上計!J14</f>
        <v>1097</v>
      </c>
      <c r="K14" s="21">
        <f>本町計!K14+南計!K14+東計!K14+北計!K14+大根・鶴巻計!K14+西計!K14+上計!K14</f>
        <v>1178</v>
      </c>
      <c r="L14" s="28">
        <f t="shared" si="2"/>
        <v>2275</v>
      </c>
    </row>
    <row r="15" spans="1:12" x14ac:dyDescent="0.15">
      <c r="A15" s="26">
        <v>12</v>
      </c>
      <c r="B15" s="20">
        <f>本町計!B15+南計!B15+東計!B15+北計!B15+大根・鶴巻計!B15+西計!B15+上計!B15</f>
        <v>719</v>
      </c>
      <c r="C15" s="21">
        <f>本町計!C15+南計!C15+東計!C15+北計!C15+大根・鶴巻計!C15+西計!C15+上計!C15</f>
        <v>693</v>
      </c>
      <c r="D15" s="27">
        <f t="shared" si="0"/>
        <v>1412</v>
      </c>
      <c r="E15" s="26">
        <v>27</v>
      </c>
      <c r="F15" s="20">
        <f>本町計!F15+南計!F15+東計!F15+北計!F15+大根・鶴巻計!F15+西計!F15+上計!F15</f>
        <v>682</v>
      </c>
      <c r="G15" s="21">
        <f>本町計!G15+南計!G15+東計!G15+北計!G15+大根・鶴巻計!G15+西計!G15+上計!G15</f>
        <v>664</v>
      </c>
      <c r="H15" s="28">
        <f t="shared" si="1"/>
        <v>1346</v>
      </c>
      <c r="I15" s="29">
        <v>77</v>
      </c>
      <c r="J15" s="20">
        <f>本町計!J15+南計!J15+東計!J15+北計!J15+大根・鶴巻計!J15+西計!J15+上計!J15</f>
        <v>1008</v>
      </c>
      <c r="K15" s="21">
        <f>本町計!K15+南計!K15+東計!K15+北計!K15+大根・鶴巻計!K15+西計!K15+上計!K15</f>
        <v>1103</v>
      </c>
      <c r="L15" s="28">
        <f t="shared" si="2"/>
        <v>2111</v>
      </c>
    </row>
    <row r="16" spans="1:12" x14ac:dyDescent="0.15">
      <c r="A16" s="26">
        <v>13</v>
      </c>
      <c r="B16" s="20">
        <f>本町計!B16+南計!B16+東計!B16+北計!B16+大根・鶴巻計!B16+西計!B16+上計!B16</f>
        <v>720</v>
      </c>
      <c r="C16" s="21">
        <f>本町計!C16+南計!C16+東計!C16+北計!C16+大根・鶴巻計!C16+西計!C16+上計!C16</f>
        <v>693</v>
      </c>
      <c r="D16" s="27">
        <f t="shared" si="0"/>
        <v>1413</v>
      </c>
      <c r="E16" s="26">
        <v>28</v>
      </c>
      <c r="F16" s="20">
        <f>本町計!F16+南計!F16+東計!F16+北計!F16+大根・鶴巻計!F16+西計!F16+上計!F16</f>
        <v>781</v>
      </c>
      <c r="G16" s="21">
        <f>本町計!G16+南計!G16+東計!G16+北計!G16+大根・鶴巻計!G16+西計!G16+上計!G16</f>
        <v>714</v>
      </c>
      <c r="H16" s="28">
        <f t="shared" si="1"/>
        <v>1495</v>
      </c>
      <c r="I16" s="29">
        <v>78</v>
      </c>
      <c r="J16" s="20">
        <f>本町計!J16+南計!J16+東計!J16+北計!J16+大根・鶴巻計!J16+西計!J16+上計!J16</f>
        <v>944</v>
      </c>
      <c r="K16" s="21">
        <f>本町計!K16+南計!K16+東計!K16+北計!K16+大根・鶴巻計!K16+西計!K16+上計!K16</f>
        <v>1082</v>
      </c>
      <c r="L16" s="28">
        <f t="shared" si="2"/>
        <v>2026</v>
      </c>
    </row>
    <row r="17" spans="1:12" ht="14.25" thickBot="1" x14ac:dyDescent="0.2">
      <c r="A17" s="30">
        <v>14</v>
      </c>
      <c r="B17" s="31">
        <f>本町計!B17+南計!B17+東計!B17+北計!B17+大根・鶴巻計!B17+西計!B17+上計!B17</f>
        <v>670</v>
      </c>
      <c r="C17" s="32">
        <f>本町計!C17+南計!C17+東計!C17+北計!C17+大根・鶴巻計!C17+西計!C17+上計!C17</f>
        <v>694</v>
      </c>
      <c r="D17" s="33">
        <f t="shared" si="0"/>
        <v>1364</v>
      </c>
      <c r="E17" s="26">
        <v>29</v>
      </c>
      <c r="F17" s="20">
        <f>本町計!F17+南計!F17+東計!F17+北計!F17+大根・鶴巻計!F17+西計!F17+上計!F17</f>
        <v>734</v>
      </c>
      <c r="G17" s="21">
        <f>本町計!G17+南計!G17+東計!G17+北計!G17+大根・鶴巻計!G17+西計!G17+上計!G17</f>
        <v>654</v>
      </c>
      <c r="H17" s="28">
        <f t="shared" si="1"/>
        <v>1388</v>
      </c>
      <c r="I17" s="29">
        <v>79</v>
      </c>
      <c r="J17" s="20">
        <f>本町計!J17+南計!J17+東計!J17+北計!J17+大根・鶴巻計!J17+西計!J17+上計!J17</f>
        <v>834</v>
      </c>
      <c r="K17" s="21">
        <f>本町計!K17+南計!K17+東計!K17+北計!K17+大根・鶴巻計!K17+西計!K17+上計!K17</f>
        <v>888</v>
      </c>
      <c r="L17" s="28">
        <f t="shared" si="2"/>
        <v>1722</v>
      </c>
    </row>
    <row r="18" spans="1:12" ht="15" thickTop="1" thickBot="1" x14ac:dyDescent="0.2">
      <c r="A18" s="34" t="s">
        <v>241</v>
      </c>
      <c r="B18" s="35">
        <f>SUM(B3:B17)</f>
        <v>9562</v>
      </c>
      <c r="C18" s="36">
        <f>SUM(C3:C17)</f>
        <v>8926</v>
      </c>
      <c r="D18" s="37">
        <f>SUM(B18:C18)</f>
        <v>18488</v>
      </c>
      <c r="E18" s="26">
        <v>30</v>
      </c>
      <c r="F18" s="20">
        <f>本町計!F18+南計!F18+東計!F18+北計!F18+大根・鶴巻計!F18+西計!F18+上計!F18</f>
        <v>772</v>
      </c>
      <c r="G18" s="21">
        <f>本町計!G18+南計!G18+東計!G18+北計!G18+大根・鶴巻計!G18+西計!G18+上計!G18</f>
        <v>629</v>
      </c>
      <c r="H18" s="28">
        <f t="shared" si="1"/>
        <v>1401</v>
      </c>
      <c r="I18" s="29">
        <v>80</v>
      </c>
      <c r="J18" s="20">
        <f>本町計!J18+南計!J18+東計!J18+北計!J18+大根・鶴巻計!J18+西計!J18+上計!J18</f>
        <v>687</v>
      </c>
      <c r="K18" s="21">
        <f>本町計!K18+南計!K18+東計!K18+北計!K18+大根・鶴巻計!K18+西計!K18+上計!K18</f>
        <v>762</v>
      </c>
      <c r="L18" s="28">
        <f t="shared" si="2"/>
        <v>1449</v>
      </c>
    </row>
    <row r="19" spans="1:12" x14ac:dyDescent="0.15">
      <c r="E19" s="26">
        <v>31</v>
      </c>
      <c r="F19" s="20">
        <f>本町計!F19+南計!F19+東計!F19+北計!F19+大根・鶴巻計!F19+西計!F19+上計!F19</f>
        <v>770</v>
      </c>
      <c r="G19" s="21">
        <f>本町計!G19+南計!G19+東計!G19+北計!G19+大根・鶴巻計!G19+西計!G19+上計!G19</f>
        <v>734</v>
      </c>
      <c r="H19" s="28">
        <f t="shared" si="1"/>
        <v>1504</v>
      </c>
      <c r="I19" s="29">
        <v>81</v>
      </c>
      <c r="J19" s="20">
        <f>本町計!J19+南計!J19+東計!J19+北計!J19+大根・鶴巻計!J19+西計!J19+上計!J19</f>
        <v>624</v>
      </c>
      <c r="K19" s="21">
        <f>本町計!K19+南計!K19+東計!K19+北計!K19+大根・鶴巻計!K19+西計!K19+上計!K19</f>
        <v>684</v>
      </c>
      <c r="L19" s="28">
        <f t="shared" si="2"/>
        <v>1308</v>
      </c>
    </row>
    <row r="20" spans="1:12" x14ac:dyDescent="0.15">
      <c r="E20" s="26">
        <v>32</v>
      </c>
      <c r="F20" s="20">
        <f>本町計!F20+南計!F20+東計!F20+北計!F20+大根・鶴巻計!F20+西計!F20+上計!F20</f>
        <v>821</v>
      </c>
      <c r="G20" s="21">
        <f>本町計!G20+南計!G20+東計!G20+北計!G20+大根・鶴巻計!G20+西計!G20+上計!G20</f>
        <v>688</v>
      </c>
      <c r="H20" s="28">
        <f t="shared" si="1"/>
        <v>1509</v>
      </c>
      <c r="I20" s="29">
        <v>82</v>
      </c>
      <c r="J20" s="20">
        <f>本町計!J20+南計!J20+東計!J20+北計!J20+大根・鶴巻計!J20+西計!J20+上計!J20</f>
        <v>571</v>
      </c>
      <c r="K20" s="21">
        <f>本町計!K20+南計!K20+東計!K20+北計!K20+大根・鶴巻計!K20+西計!K20+上計!K20</f>
        <v>738</v>
      </c>
      <c r="L20" s="28">
        <f t="shared" si="2"/>
        <v>1309</v>
      </c>
    </row>
    <row r="21" spans="1:12" x14ac:dyDescent="0.15">
      <c r="E21" s="26">
        <v>33</v>
      </c>
      <c r="F21" s="20">
        <f>本町計!F21+南計!F21+東計!F21+北計!F21+大根・鶴巻計!F21+西計!F21+上計!F21</f>
        <v>811</v>
      </c>
      <c r="G21" s="21">
        <f>本町計!G21+南計!G21+東計!G21+北計!G21+大根・鶴巻計!G21+西計!G21+上計!G21</f>
        <v>697</v>
      </c>
      <c r="H21" s="28">
        <f t="shared" si="1"/>
        <v>1508</v>
      </c>
      <c r="I21" s="29">
        <v>83</v>
      </c>
      <c r="J21" s="20">
        <f>本町計!J21+南計!J21+東計!J21+北計!J21+大根・鶴巻計!J21+西計!J21+上計!J21</f>
        <v>494</v>
      </c>
      <c r="K21" s="21">
        <f>本町計!K21+南計!K21+東計!K21+北計!K21+大根・鶴巻計!K21+西計!K21+上計!K21</f>
        <v>640</v>
      </c>
      <c r="L21" s="28">
        <f t="shared" si="2"/>
        <v>1134</v>
      </c>
    </row>
    <row r="22" spans="1:12" x14ac:dyDescent="0.15">
      <c r="E22" s="26">
        <v>34</v>
      </c>
      <c r="F22" s="20">
        <f>本町計!F22+南計!F22+東計!F22+北計!F22+大根・鶴巻計!F22+西計!F22+上計!F22</f>
        <v>845</v>
      </c>
      <c r="G22" s="21">
        <f>本町計!G22+南計!G22+東計!G22+北計!G22+大根・鶴巻計!G22+西計!G22+上計!G22</f>
        <v>773</v>
      </c>
      <c r="H22" s="28">
        <f t="shared" si="1"/>
        <v>1618</v>
      </c>
      <c r="I22" s="29">
        <v>84</v>
      </c>
      <c r="J22" s="20">
        <f>本町計!J22+南計!J22+東計!J22+北計!J22+大根・鶴巻計!J22+西計!J22+上計!J22</f>
        <v>449</v>
      </c>
      <c r="K22" s="21">
        <f>本町計!K22+南計!K22+東計!K22+北計!K22+大根・鶴巻計!K22+西計!K22+上計!K22</f>
        <v>635</v>
      </c>
      <c r="L22" s="28">
        <f t="shared" si="2"/>
        <v>1084</v>
      </c>
    </row>
    <row r="23" spans="1:12" x14ac:dyDescent="0.15">
      <c r="E23" s="26">
        <v>35</v>
      </c>
      <c r="F23" s="20">
        <f>本町計!F23+南計!F23+東計!F23+北計!F23+大根・鶴巻計!F23+西計!F23+上計!F23</f>
        <v>888</v>
      </c>
      <c r="G23" s="21">
        <f>本町計!G23+南計!G23+東計!G23+北計!G23+大根・鶴巻計!G23+西計!G23+上計!G23</f>
        <v>832</v>
      </c>
      <c r="H23" s="28">
        <f t="shared" si="1"/>
        <v>1720</v>
      </c>
      <c r="I23" s="29">
        <v>85</v>
      </c>
      <c r="J23" s="20">
        <f>本町計!J23+南計!J23+東計!J23+北計!J23+大根・鶴巻計!J23+西計!J23+上計!J23</f>
        <v>384</v>
      </c>
      <c r="K23" s="21">
        <f>本町計!K23+南計!K23+東計!K23+北計!K23+大根・鶴巻計!K23+西計!K23+上計!K23</f>
        <v>546</v>
      </c>
      <c r="L23" s="28">
        <f t="shared" si="2"/>
        <v>930</v>
      </c>
    </row>
    <row r="24" spans="1:12" x14ac:dyDescent="0.15">
      <c r="E24" s="26">
        <v>36</v>
      </c>
      <c r="F24" s="20">
        <f>本町計!F24+南計!F24+東計!F24+北計!F24+大根・鶴巻計!F24+西計!F24+上計!F24</f>
        <v>917</v>
      </c>
      <c r="G24" s="21">
        <f>本町計!G24+南計!G24+東計!G24+北計!G24+大根・鶴巻計!G24+西計!G24+上計!G24</f>
        <v>882</v>
      </c>
      <c r="H24" s="28">
        <f t="shared" si="1"/>
        <v>1799</v>
      </c>
      <c r="I24" s="29">
        <v>86</v>
      </c>
      <c r="J24" s="20">
        <f>本町計!J24+南計!J24+東計!J24+北計!J24+大根・鶴巻計!J24+西計!J24+上計!J24</f>
        <v>320</v>
      </c>
      <c r="K24" s="21">
        <f>本町計!K24+南計!K24+東計!K24+北計!K24+大根・鶴巻計!K24+西計!K24+上計!K24</f>
        <v>483</v>
      </c>
      <c r="L24" s="28">
        <f t="shared" si="2"/>
        <v>803</v>
      </c>
    </row>
    <row r="25" spans="1:12" x14ac:dyDescent="0.15">
      <c r="E25" s="26">
        <v>37</v>
      </c>
      <c r="F25" s="20">
        <f>本町計!F25+南計!F25+東計!F25+北計!F25+大根・鶴巻計!F25+西計!F25+上計!F25</f>
        <v>968</v>
      </c>
      <c r="G25" s="21">
        <f>本町計!G25+南計!G25+東計!G25+北計!G25+大根・鶴巻計!G25+西計!G25+上計!G25</f>
        <v>841</v>
      </c>
      <c r="H25" s="28">
        <f t="shared" si="1"/>
        <v>1809</v>
      </c>
      <c r="I25" s="29">
        <v>87</v>
      </c>
      <c r="J25" s="20">
        <f>本町計!J25+南計!J25+東計!J25+北計!J25+大根・鶴巻計!J25+西計!J25+上計!J25</f>
        <v>270</v>
      </c>
      <c r="K25" s="21">
        <f>本町計!K25+南計!K25+東計!K25+北計!K25+大根・鶴巻計!K25+西計!K25+上計!K25</f>
        <v>490</v>
      </c>
      <c r="L25" s="28">
        <f t="shared" si="2"/>
        <v>760</v>
      </c>
    </row>
    <row r="26" spans="1:12" x14ac:dyDescent="0.15">
      <c r="E26" s="26">
        <v>38</v>
      </c>
      <c r="F26" s="20">
        <f>本町計!F26+南計!F26+東計!F26+北計!F26+大根・鶴巻計!F26+西計!F26+上計!F26</f>
        <v>1049</v>
      </c>
      <c r="G26" s="21">
        <f>本町計!G26+南計!G26+東計!G26+北計!G26+大根・鶴巻計!G26+西計!G26+上計!G26</f>
        <v>959</v>
      </c>
      <c r="H26" s="28">
        <f t="shared" si="1"/>
        <v>2008</v>
      </c>
      <c r="I26" s="29">
        <v>88</v>
      </c>
      <c r="J26" s="20">
        <f>本町計!J26+南計!J26+東計!J26+北計!J26+大根・鶴巻計!J26+西計!J26+上計!J26</f>
        <v>230</v>
      </c>
      <c r="K26" s="21">
        <f>本町計!K26+南計!K26+東計!K26+北計!K26+大根・鶴巻計!K26+西計!K26+上計!K26</f>
        <v>428</v>
      </c>
      <c r="L26" s="28">
        <f t="shared" si="2"/>
        <v>658</v>
      </c>
    </row>
    <row r="27" spans="1:12" x14ac:dyDescent="0.15">
      <c r="E27" s="26">
        <v>39</v>
      </c>
      <c r="F27" s="20">
        <f>本町計!F27+南計!F27+東計!F27+北計!F27+大根・鶴巻計!F27+西計!F27+上計!F27</f>
        <v>1010</v>
      </c>
      <c r="G27" s="21">
        <f>本町計!G27+南計!G27+東計!G27+北計!G27+大根・鶴巻計!G27+西計!G27+上計!G27</f>
        <v>854</v>
      </c>
      <c r="H27" s="28">
        <f t="shared" si="1"/>
        <v>1864</v>
      </c>
      <c r="I27" s="29">
        <v>89</v>
      </c>
      <c r="J27" s="20">
        <f>本町計!J27+南計!J27+東計!J27+北計!J27+大根・鶴巻計!J27+西計!J27+上計!J27</f>
        <v>190</v>
      </c>
      <c r="K27" s="21">
        <f>本町計!K27+南計!K27+東計!K27+北計!K27+大根・鶴巻計!K27+西計!K27+上計!K27</f>
        <v>379</v>
      </c>
      <c r="L27" s="28">
        <f t="shared" si="2"/>
        <v>569</v>
      </c>
    </row>
    <row r="28" spans="1:12" x14ac:dyDescent="0.15">
      <c r="E28" s="26">
        <v>40</v>
      </c>
      <c r="F28" s="20">
        <f>本町計!F28+南計!F28+東計!F28+北計!F28+大根・鶴巻計!F28+西計!F28+上計!F28</f>
        <v>1095</v>
      </c>
      <c r="G28" s="21">
        <f>本町計!G28+南計!G28+東計!G28+北計!G28+大根・鶴巻計!G28+西計!G28+上計!G28</f>
        <v>995</v>
      </c>
      <c r="H28" s="28">
        <f t="shared" si="1"/>
        <v>2090</v>
      </c>
      <c r="I28" s="29">
        <v>90</v>
      </c>
      <c r="J28" s="20">
        <f>本町計!J28+南計!J28+東計!J28+北計!J28+大根・鶴巻計!J28+西計!J28+上計!J28</f>
        <v>132</v>
      </c>
      <c r="K28" s="21">
        <f>本町計!K28+南計!K28+東計!K28+北計!K28+大根・鶴巻計!K28+西計!K28+上計!K28</f>
        <v>292</v>
      </c>
      <c r="L28" s="28">
        <f t="shared" si="2"/>
        <v>424</v>
      </c>
    </row>
    <row r="29" spans="1:12" x14ac:dyDescent="0.15">
      <c r="E29" s="26">
        <v>41</v>
      </c>
      <c r="F29" s="20">
        <f>本町計!F29+南計!F29+東計!F29+北計!F29+大根・鶴巻計!F29+西計!F29+上計!F29</f>
        <v>1115</v>
      </c>
      <c r="G29" s="21">
        <f>本町計!G29+南計!G29+東計!G29+北計!G29+大根・鶴巻計!G29+西計!G29+上計!G29</f>
        <v>1052</v>
      </c>
      <c r="H29" s="28">
        <f t="shared" si="1"/>
        <v>2167</v>
      </c>
      <c r="I29" s="29">
        <v>91</v>
      </c>
      <c r="J29" s="20">
        <f>本町計!J29+南計!J29+東計!J29+北計!J29+大根・鶴巻計!J29+西計!J29+上計!J29</f>
        <v>103</v>
      </c>
      <c r="K29" s="21">
        <f>本町計!K29+南計!K29+東計!K29+北計!K29+大根・鶴巻計!K29+西計!K29+上計!K29</f>
        <v>297</v>
      </c>
      <c r="L29" s="28">
        <f t="shared" si="2"/>
        <v>400</v>
      </c>
    </row>
    <row r="30" spans="1:12" x14ac:dyDescent="0.15">
      <c r="E30" s="26">
        <v>42</v>
      </c>
      <c r="F30" s="20">
        <f>本町計!F30+南計!F30+東計!F30+北計!F30+大根・鶴巻計!F30+西計!F30+上計!F30</f>
        <v>1178</v>
      </c>
      <c r="G30" s="21">
        <f>本町計!G30+南計!G30+東計!G30+北計!G30+大根・鶴巻計!G30+西計!G30+上計!G30</f>
        <v>1018</v>
      </c>
      <c r="H30" s="28">
        <f t="shared" si="1"/>
        <v>2196</v>
      </c>
      <c r="I30" s="29">
        <v>92</v>
      </c>
      <c r="J30" s="20">
        <f>本町計!J30+南計!J30+東計!J30+北計!J30+大根・鶴巻計!J30+西計!J30+上計!J30</f>
        <v>72</v>
      </c>
      <c r="K30" s="21">
        <f>本町計!K30+南計!K30+東計!K30+北計!K30+大根・鶴巻計!K30+西計!K30+上計!K30</f>
        <v>228</v>
      </c>
      <c r="L30" s="28">
        <f t="shared" si="2"/>
        <v>300</v>
      </c>
    </row>
    <row r="31" spans="1:12" x14ac:dyDescent="0.15">
      <c r="E31" s="26">
        <v>43</v>
      </c>
      <c r="F31" s="20">
        <f>本町計!F31+南計!F31+東計!F31+北計!F31+大根・鶴巻計!F31+西計!F31+上計!F31</f>
        <v>1192</v>
      </c>
      <c r="G31" s="21">
        <f>本町計!G31+南計!G31+東計!G31+北計!G31+大根・鶴巻計!G31+西計!G31+上計!G31</f>
        <v>1095</v>
      </c>
      <c r="H31" s="28">
        <f t="shared" si="1"/>
        <v>2287</v>
      </c>
      <c r="I31" s="29">
        <v>93</v>
      </c>
      <c r="J31" s="20">
        <f>本町計!J31+南計!J31+東計!J31+北計!J31+大根・鶴巻計!J31+西計!J31+上計!J31</f>
        <v>75</v>
      </c>
      <c r="K31" s="21">
        <f>本町計!K31+南計!K31+東計!K31+北計!K31+大根・鶴巻計!K31+西計!K31+上計!K31</f>
        <v>210</v>
      </c>
      <c r="L31" s="28">
        <f t="shared" si="2"/>
        <v>285</v>
      </c>
    </row>
    <row r="32" spans="1:12" x14ac:dyDescent="0.15">
      <c r="E32" s="26">
        <v>44</v>
      </c>
      <c r="F32" s="20">
        <f>本町計!F32+南計!F32+東計!F32+北計!F32+大根・鶴巻計!F32+西計!F32+上計!F32</f>
        <v>1223</v>
      </c>
      <c r="G32" s="21">
        <f>本町計!G32+南計!G32+東計!G32+北計!G32+大根・鶴巻計!G32+西計!G32+上計!G32</f>
        <v>1111</v>
      </c>
      <c r="H32" s="28">
        <f t="shared" si="1"/>
        <v>2334</v>
      </c>
      <c r="I32" s="29">
        <v>94</v>
      </c>
      <c r="J32" s="20">
        <f>本町計!J32+南計!J32+東計!J32+北計!J32+大根・鶴巻計!J32+西計!J32+上計!J32</f>
        <v>47</v>
      </c>
      <c r="K32" s="21">
        <f>本町計!K32+南計!K32+東計!K32+北計!K32+大根・鶴巻計!K32+西計!K32+上計!K32</f>
        <v>187</v>
      </c>
      <c r="L32" s="28">
        <f t="shared" si="2"/>
        <v>234</v>
      </c>
    </row>
    <row r="33" spans="5:12" x14ac:dyDescent="0.15">
      <c r="E33" s="26">
        <v>45</v>
      </c>
      <c r="F33" s="20">
        <f>本町計!F33+南計!F33+東計!F33+北計!F33+大根・鶴巻計!F33+西計!F33+上計!F33</f>
        <v>1348</v>
      </c>
      <c r="G33" s="21">
        <f>本町計!G33+南計!G33+東計!G33+北計!G33+大根・鶴巻計!G33+西計!G33+上計!G33</f>
        <v>1231</v>
      </c>
      <c r="H33" s="28">
        <f t="shared" si="1"/>
        <v>2579</v>
      </c>
      <c r="I33" s="29">
        <v>95</v>
      </c>
      <c r="J33" s="20">
        <f>本町計!J33+南計!J33+東計!J33+北計!J33+大根・鶴巻計!J33+西計!J33+上計!J33</f>
        <v>25</v>
      </c>
      <c r="K33" s="21">
        <f>本町計!K33+南計!K33+東計!K33+北計!K33+大根・鶴巻計!K33+西計!K33+上計!K33</f>
        <v>143</v>
      </c>
      <c r="L33" s="28">
        <f t="shared" si="2"/>
        <v>168</v>
      </c>
    </row>
    <row r="34" spans="5:12" x14ac:dyDescent="0.15">
      <c r="E34" s="26">
        <v>46</v>
      </c>
      <c r="F34" s="20">
        <f>本町計!F34+南計!F34+東計!F34+北計!F34+大根・鶴巻計!F34+西計!F34+上計!F34</f>
        <v>1353</v>
      </c>
      <c r="G34" s="21">
        <f>本町計!G34+南計!G34+東計!G34+北計!G34+大根・鶴巻計!G34+西計!G34+上計!G34</f>
        <v>1322</v>
      </c>
      <c r="H34" s="28">
        <f t="shared" si="1"/>
        <v>2675</v>
      </c>
      <c r="I34" s="29">
        <v>96</v>
      </c>
      <c r="J34" s="20">
        <f>本町計!J34+南計!J34+東計!J34+北計!J34+大根・鶴巻計!J34+西計!J34+上計!J34</f>
        <v>32</v>
      </c>
      <c r="K34" s="21">
        <f>本町計!K34+南計!K34+東計!K34+北計!K34+大根・鶴巻計!K34+西計!K34+上計!K34</f>
        <v>90</v>
      </c>
      <c r="L34" s="28">
        <f t="shared" si="2"/>
        <v>122</v>
      </c>
    </row>
    <row r="35" spans="5:12" x14ac:dyDescent="0.15">
      <c r="E35" s="26">
        <v>47</v>
      </c>
      <c r="F35" s="20">
        <f>本町計!F35+南計!F35+東計!F35+北計!F35+大根・鶴巻計!F35+西計!F35+上計!F35</f>
        <v>1392</v>
      </c>
      <c r="G35" s="21">
        <f>本町計!G35+南計!G35+東計!G35+北計!G35+大根・鶴巻計!G35+西計!G35+上計!G35</f>
        <v>1201</v>
      </c>
      <c r="H35" s="28">
        <f t="shared" si="1"/>
        <v>2593</v>
      </c>
      <c r="I35" s="29">
        <v>97</v>
      </c>
      <c r="J35" s="20">
        <f>本町計!J35+南計!J35+東計!J35+北計!J35+大根・鶴巻計!J35+西計!J35+上計!J35</f>
        <v>15</v>
      </c>
      <c r="K35" s="21">
        <f>本町計!K35+南計!K35+東計!K35+北計!K35+大根・鶴巻計!K35+西計!K35+上計!K35</f>
        <v>80</v>
      </c>
      <c r="L35" s="28">
        <f t="shared" si="2"/>
        <v>95</v>
      </c>
    </row>
    <row r="36" spans="5:12" x14ac:dyDescent="0.15">
      <c r="E36" s="26">
        <v>48</v>
      </c>
      <c r="F36" s="20">
        <f>本町計!F36+南計!F36+東計!F36+北計!F36+大根・鶴巻計!F36+西計!F36+上計!F36</f>
        <v>1307</v>
      </c>
      <c r="G36" s="21">
        <f>本町計!G36+南計!G36+東計!G36+北計!G36+大根・鶴巻計!G36+西計!G36+上計!G36</f>
        <v>1237</v>
      </c>
      <c r="H36" s="28">
        <f t="shared" si="1"/>
        <v>2544</v>
      </c>
      <c r="I36" s="29">
        <v>98</v>
      </c>
      <c r="J36" s="20">
        <f>本町計!J36+南計!J36+東計!J36+北計!J36+大根・鶴巻計!J36+西計!J36+上計!J36</f>
        <v>7</v>
      </c>
      <c r="K36" s="21">
        <f>本町計!K36+南計!K36+東計!K36+北計!K36+大根・鶴巻計!K36+西計!K36+上計!K36</f>
        <v>54</v>
      </c>
      <c r="L36" s="28">
        <f t="shared" si="2"/>
        <v>61</v>
      </c>
    </row>
    <row r="37" spans="5:12" x14ac:dyDescent="0.15">
      <c r="E37" s="26">
        <v>49</v>
      </c>
      <c r="F37" s="20">
        <f>本町計!F37+南計!F37+東計!F37+北計!F37+大根・鶴巻計!F37+西計!F37+上計!F37</f>
        <v>1324</v>
      </c>
      <c r="G37" s="21">
        <f>本町計!G37+南計!G37+東計!G37+北計!G37+大根・鶴巻計!G37+西計!G37+上計!G37</f>
        <v>1175</v>
      </c>
      <c r="H37" s="28">
        <f t="shared" si="1"/>
        <v>2499</v>
      </c>
      <c r="I37" s="29">
        <v>99</v>
      </c>
      <c r="J37" s="20">
        <f>本町計!J37+南計!J37+東計!J37+北計!J37+大根・鶴巻計!J37+西計!J37+上計!J37</f>
        <v>6</v>
      </c>
      <c r="K37" s="21">
        <f>本町計!K37+南計!K37+東計!K37+北計!K37+大根・鶴巻計!K37+西計!K37+上計!K37</f>
        <v>36</v>
      </c>
      <c r="L37" s="28">
        <f t="shared" si="2"/>
        <v>42</v>
      </c>
    </row>
    <row r="38" spans="5:12" x14ac:dyDescent="0.15">
      <c r="E38" s="26">
        <v>50</v>
      </c>
      <c r="F38" s="20">
        <f>本町計!F38+南計!F38+東計!F38+北計!F38+大根・鶴巻計!F38+西計!F38+上計!F38</f>
        <v>1308</v>
      </c>
      <c r="G38" s="21">
        <f>本町計!G38+南計!G38+東計!G38+北計!G38+大根・鶴巻計!G38+西計!G38+上計!G38</f>
        <v>1068</v>
      </c>
      <c r="H38" s="28">
        <f t="shared" si="1"/>
        <v>2376</v>
      </c>
      <c r="I38" s="29">
        <v>100</v>
      </c>
      <c r="J38" s="20">
        <f>本町計!J38+南計!J38+東計!J38+北計!J38+大根・鶴巻計!J38+西計!J38+上計!J38</f>
        <v>4</v>
      </c>
      <c r="K38" s="21">
        <f>本町計!K38+南計!K38+東計!K38+北計!K38+大根・鶴巻計!K38+西計!K38+上計!K38</f>
        <v>24</v>
      </c>
      <c r="L38" s="28">
        <f t="shared" si="2"/>
        <v>28</v>
      </c>
    </row>
    <row r="39" spans="5:12" x14ac:dyDescent="0.15">
      <c r="E39" s="26">
        <v>51</v>
      </c>
      <c r="F39" s="20">
        <f>本町計!F39+南計!F39+東計!F39+北計!F39+大根・鶴巻計!F39+西計!F39+上計!F39</f>
        <v>1260</v>
      </c>
      <c r="G39" s="21">
        <f>本町計!G39+南計!G39+東計!G39+北計!G39+大根・鶴巻計!G39+西計!G39+上計!G39</f>
        <v>1096</v>
      </c>
      <c r="H39" s="28">
        <f t="shared" si="1"/>
        <v>2356</v>
      </c>
      <c r="I39" s="29">
        <v>101</v>
      </c>
      <c r="J39" s="20">
        <f>本町計!J39+南計!J39+東計!J39+北計!J39+大根・鶴巻計!J39+西計!J39+上計!J39</f>
        <v>2</v>
      </c>
      <c r="K39" s="21">
        <f>本町計!K39+南計!K39+東計!K39+北計!K39+大根・鶴巻計!K39+西計!K39+上計!K39</f>
        <v>16</v>
      </c>
      <c r="L39" s="28">
        <f t="shared" si="2"/>
        <v>18</v>
      </c>
    </row>
    <row r="40" spans="5:12" x14ac:dyDescent="0.15">
      <c r="E40" s="26">
        <v>52</v>
      </c>
      <c r="F40" s="20">
        <f>本町計!F40+南計!F40+東計!F40+北計!F40+大根・鶴巻計!F40+西計!F40+上計!F40</f>
        <v>1281</v>
      </c>
      <c r="G40" s="21">
        <f>本町計!G40+南計!G40+東計!G40+北計!G40+大根・鶴巻計!G40+西計!G40+上計!G40</f>
        <v>1135</v>
      </c>
      <c r="H40" s="28">
        <f t="shared" si="1"/>
        <v>2416</v>
      </c>
      <c r="I40" s="29">
        <v>102</v>
      </c>
      <c r="J40" s="20">
        <f>本町計!J40+南計!J40+東計!J40+北計!J40+大根・鶴巻計!J40+西計!J40+上計!J40</f>
        <v>2</v>
      </c>
      <c r="K40" s="21">
        <f>本町計!K40+南計!K40+東計!K40+北計!K40+大根・鶴巻計!K40+西計!K40+上計!K40</f>
        <v>8</v>
      </c>
      <c r="L40" s="28">
        <f t="shared" si="2"/>
        <v>10</v>
      </c>
    </row>
    <row r="41" spans="5:12" x14ac:dyDescent="0.15">
      <c r="E41" s="26">
        <v>53</v>
      </c>
      <c r="F41" s="20">
        <f>本町計!F41+南計!F41+東計!F41+北計!F41+大根・鶴巻計!F41+西計!F41+上計!F41</f>
        <v>934</v>
      </c>
      <c r="G41" s="21">
        <f>本町計!G41+南計!G41+東計!G41+北計!G41+大根・鶴巻計!G41+西計!G41+上計!G41</f>
        <v>782</v>
      </c>
      <c r="H41" s="28">
        <f t="shared" si="1"/>
        <v>1716</v>
      </c>
      <c r="I41" s="29">
        <v>103</v>
      </c>
      <c r="J41" s="20">
        <f>本町計!J41+南計!J41+東計!J41+北計!J41+大根・鶴巻計!J41+西計!J41+上計!J41</f>
        <v>3</v>
      </c>
      <c r="K41" s="21">
        <f>本町計!K41+南計!K41+東計!K41+北計!K41+大根・鶴巻計!K41+西計!K41+上計!K41</f>
        <v>9</v>
      </c>
      <c r="L41" s="28">
        <f t="shared" si="2"/>
        <v>12</v>
      </c>
    </row>
    <row r="42" spans="5:12" x14ac:dyDescent="0.15">
      <c r="E42" s="26">
        <v>54</v>
      </c>
      <c r="F42" s="20">
        <f>本町計!F42+南計!F42+東計!F42+北計!F42+大根・鶴巻計!F42+西計!F42+上計!F42</f>
        <v>1143</v>
      </c>
      <c r="G42" s="21">
        <f>本町計!G42+南計!G42+東計!G42+北計!G42+大根・鶴巻計!G42+西計!G42+上計!G42</f>
        <v>1139</v>
      </c>
      <c r="H42" s="28">
        <f t="shared" si="1"/>
        <v>2282</v>
      </c>
      <c r="I42" s="29">
        <v>104</v>
      </c>
      <c r="J42" s="20">
        <f>本町計!J42+南計!J42+東計!J42+北計!J42+大根・鶴巻計!J42+西計!J42+上計!J42</f>
        <v>0</v>
      </c>
      <c r="K42" s="21">
        <f>本町計!K42+南計!K42+東計!K42+北計!K42+大根・鶴巻計!K42+西計!K42+上計!K42</f>
        <v>4</v>
      </c>
      <c r="L42" s="28">
        <f t="shared" si="2"/>
        <v>4</v>
      </c>
    </row>
    <row r="43" spans="5:12" x14ac:dyDescent="0.15">
      <c r="E43" s="26">
        <v>55</v>
      </c>
      <c r="F43" s="20">
        <f>本町計!F43+南計!F43+東計!F43+北計!F43+大根・鶴巻計!F43+西計!F43+上計!F43</f>
        <v>1146</v>
      </c>
      <c r="G43" s="21">
        <f>本町計!G43+南計!G43+東計!G43+北計!G43+大根・鶴巻計!G43+西計!G43+上計!G43</f>
        <v>1070</v>
      </c>
      <c r="H43" s="28">
        <f t="shared" si="1"/>
        <v>2216</v>
      </c>
      <c r="I43" s="29">
        <v>105</v>
      </c>
      <c r="J43" s="20">
        <f>本町計!J43+南計!J43+東計!J43+北計!J43+大根・鶴巻計!J43+西計!J43+上計!J43</f>
        <v>1</v>
      </c>
      <c r="K43" s="21">
        <f>本町計!K43+南計!K43+東計!K43+北計!K43+大根・鶴巻計!K43+西計!K43+上計!K43</f>
        <v>2</v>
      </c>
      <c r="L43" s="28">
        <f t="shared" si="2"/>
        <v>3</v>
      </c>
    </row>
    <row r="44" spans="5:12" x14ac:dyDescent="0.15">
      <c r="E44" s="26">
        <v>56</v>
      </c>
      <c r="F44" s="20">
        <f>本町計!F44+南計!F44+東計!F44+北計!F44+大根・鶴巻計!F44+西計!F44+上計!F44</f>
        <v>1038</v>
      </c>
      <c r="G44" s="21">
        <f>本町計!G44+南計!G44+東計!G44+北計!G44+大根・鶴巻計!G44+西計!G44+上計!G44</f>
        <v>936</v>
      </c>
      <c r="H44" s="28">
        <f t="shared" si="1"/>
        <v>1974</v>
      </c>
      <c r="I44" s="29">
        <v>106</v>
      </c>
      <c r="J44" s="20">
        <f>本町計!J44+南計!J44+東計!J44+北計!J44+大根・鶴巻計!J44+西計!J44+上計!J44</f>
        <v>0</v>
      </c>
      <c r="K44" s="21">
        <f>本町計!K44+南計!K44+東計!K44+北計!K44+大根・鶴巻計!K44+西計!K44+上計!K44</f>
        <v>3</v>
      </c>
      <c r="L44" s="28">
        <f t="shared" si="2"/>
        <v>3</v>
      </c>
    </row>
    <row r="45" spans="5:12" x14ac:dyDescent="0.15">
      <c r="E45" s="26">
        <v>57</v>
      </c>
      <c r="F45" s="20">
        <f>本町計!F45+南計!F45+東計!F45+北計!F45+大根・鶴巻計!F45+西計!F45+上計!F45</f>
        <v>975</v>
      </c>
      <c r="G45" s="21">
        <f>本町計!G45+南計!G45+東計!G45+北計!G45+大根・鶴巻計!G45+西計!G45+上計!G45</f>
        <v>912</v>
      </c>
      <c r="H45" s="28">
        <f t="shared" si="1"/>
        <v>1887</v>
      </c>
      <c r="I45" s="29">
        <v>107</v>
      </c>
      <c r="J45" s="20">
        <f>本町計!J45+南計!J45+東計!J45+北計!J45+大根・鶴巻計!J45+西計!J45+上計!J45</f>
        <v>0</v>
      </c>
      <c r="K45" s="21">
        <f>本町計!K45+南計!K45+東計!K45+北計!K45+大根・鶴巻計!K45+西計!K45+上計!K45</f>
        <v>0</v>
      </c>
      <c r="L45" s="28">
        <f t="shared" si="2"/>
        <v>0</v>
      </c>
    </row>
    <row r="46" spans="5:12" ht="14.25" thickBot="1" x14ac:dyDescent="0.2">
      <c r="E46" s="26">
        <v>58</v>
      </c>
      <c r="F46" s="20">
        <f>本町計!F46+南計!F46+東計!F46+北計!F46+大根・鶴巻計!F46+西計!F46+上計!F46</f>
        <v>931</v>
      </c>
      <c r="G46" s="21">
        <f>本町計!G46+南計!G46+東計!G46+北計!G46+大根・鶴巻計!G46+西計!G46+上計!G46</f>
        <v>934</v>
      </c>
      <c r="H46" s="28">
        <f t="shared" si="1"/>
        <v>1865</v>
      </c>
      <c r="I46" s="30">
        <v>108</v>
      </c>
      <c r="J46" s="31">
        <f>本町計!J46+南計!J46+東計!J46+北計!J46+大根・鶴巻計!J46+西計!J46+上計!J46</f>
        <v>0</v>
      </c>
      <c r="K46" s="32">
        <f>本町計!K46+南計!K46+東計!K46+北計!K46+大根・鶴巻計!K46+西計!K46+上計!K46</f>
        <v>0</v>
      </c>
      <c r="L46" s="33">
        <f t="shared" si="2"/>
        <v>0</v>
      </c>
    </row>
    <row r="47" spans="5:12" ht="15" thickTop="1" thickBot="1" x14ac:dyDescent="0.2">
      <c r="E47" s="26">
        <v>59</v>
      </c>
      <c r="F47" s="20">
        <f>本町計!F47+南計!F47+東計!F47+北計!F47+大根・鶴巻計!F47+西計!F47+上計!F47</f>
        <v>925</v>
      </c>
      <c r="G47" s="21">
        <f>本町計!G47+南計!G47+東計!G47+北計!G47+大根・鶴巻計!G47+西計!G47+上計!G47</f>
        <v>924</v>
      </c>
      <c r="H47" s="28">
        <f t="shared" si="1"/>
        <v>1849</v>
      </c>
      <c r="I47" s="38" t="s">
        <v>241</v>
      </c>
      <c r="J47" s="35">
        <f>SUM(J3:J46)</f>
        <v>21989</v>
      </c>
      <c r="K47" s="39">
        <f>SUM(K3:K46)</f>
        <v>26017</v>
      </c>
      <c r="L47" s="40">
        <f>SUM(J47:K47)</f>
        <v>48006</v>
      </c>
    </row>
    <row r="48" spans="5:12" x14ac:dyDescent="0.15">
      <c r="E48" s="26">
        <v>60</v>
      </c>
      <c r="F48" s="20">
        <f>本町計!F48+南計!F48+東計!F48+北計!F48+大根・鶴巻計!F48+西計!F48+上計!F48</f>
        <v>956</v>
      </c>
      <c r="G48" s="21">
        <f>本町計!G48+南計!G48+東計!G48+北計!G48+大根・鶴巻計!G48+西計!G48+上計!G48</f>
        <v>913</v>
      </c>
      <c r="H48" s="28">
        <f t="shared" si="1"/>
        <v>1869</v>
      </c>
    </row>
    <row r="49" spans="5:12" ht="14.25" thickBot="1" x14ac:dyDescent="0.2">
      <c r="E49" s="26">
        <v>61</v>
      </c>
      <c r="F49" s="20">
        <f>本町計!F49+南計!F49+東計!F49+北計!F49+大根・鶴巻計!F49+西計!F49+上計!F49</f>
        <v>966</v>
      </c>
      <c r="G49" s="21">
        <f>本町計!G49+南計!G49+東計!G49+北計!G49+大根・鶴巻計!G49+西計!G49+上計!G49</f>
        <v>985</v>
      </c>
      <c r="H49" s="28">
        <f t="shared" si="1"/>
        <v>1951</v>
      </c>
      <c r="J49" s="41" t="s">
        <v>242</v>
      </c>
    </row>
    <row r="50" spans="5:12" x14ac:dyDescent="0.15">
      <c r="E50" s="26">
        <v>62</v>
      </c>
      <c r="F50" s="20">
        <f>本町計!F50+南計!F50+東計!F50+北計!F50+大根・鶴巻計!F50+西計!F50+上計!F50</f>
        <v>901</v>
      </c>
      <c r="G50" s="21">
        <f>本町計!G50+南計!G50+東計!G50+北計!G50+大根・鶴巻計!G50+西計!G50+上計!G50</f>
        <v>926</v>
      </c>
      <c r="H50" s="28">
        <f t="shared" si="1"/>
        <v>1827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20">
        <f>本町計!F51+南計!F51+東計!F51+北計!F51+大根・鶴巻計!F51+西計!F51+上計!F51</f>
        <v>954</v>
      </c>
      <c r="G51" s="21">
        <f>本町計!G51+南計!G51+東計!G51+北計!G51+大根・鶴巻計!G51+西計!G51+上計!G51</f>
        <v>982</v>
      </c>
      <c r="H51" s="28">
        <f t="shared" si="1"/>
        <v>1936</v>
      </c>
      <c r="J51" s="45">
        <f>SUM(B18,F53,J47)</f>
        <v>80985</v>
      </c>
      <c r="K51" s="46">
        <f>SUM(C18,G53,K47)</f>
        <v>80208</v>
      </c>
      <c r="L51" s="47">
        <f>SUM(J51:K51)</f>
        <v>161193</v>
      </c>
    </row>
    <row r="52" spans="5:12" ht="14.25" thickBot="1" x14ac:dyDescent="0.2">
      <c r="E52" s="30">
        <v>64</v>
      </c>
      <c r="F52" s="31">
        <f>本町計!F52+南計!F52+東計!F52+北計!F52+大根・鶴巻計!F52+西計!F52+上計!F52</f>
        <v>1032</v>
      </c>
      <c r="G52" s="32">
        <f>本町計!G52+南計!G52+東計!G52+北計!G52+大根・鶴巻計!G52+西計!G52+上計!G52</f>
        <v>1056</v>
      </c>
      <c r="H52" s="33">
        <f t="shared" si="1"/>
        <v>2088</v>
      </c>
    </row>
    <row r="53" spans="5:12" ht="15" thickTop="1" thickBot="1" x14ac:dyDescent="0.2">
      <c r="E53" s="34" t="s">
        <v>241</v>
      </c>
      <c r="F53" s="48">
        <f>SUM(F3:F52)</f>
        <v>49434</v>
      </c>
      <c r="G53" s="39">
        <f>SUM(G3:G52)</f>
        <v>45265</v>
      </c>
      <c r="H53" s="40">
        <f>SUM(F53:G53)</f>
        <v>94699</v>
      </c>
    </row>
    <row r="56" spans="5:12" x14ac:dyDescent="0.15">
      <c r="F56" s="49" t="s">
        <v>243</v>
      </c>
    </row>
  </sheetData>
  <mergeCells count="1">
    <mergeCell ref="I1:L1"/>
  </mergeCells>
  <phoneticPr fontId="1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295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[1]ひばりヶ丘!C2</f>
        <v>3</v>
      </c>
      <c r="C3" s="52">
        <f>[1]ひばりヶ丘!D2</f>
        <v>2</v>
      </c>
      <c r="D3" s="20">
        <f>[1]ひばりヶ丘!E2</f>
        <v>5</v>
      </c>
      <c r="E3" s="23">
        <v>15</v>
      </c>
      <c r="F3" s="75">
        <f>[1]ひばりヶ丘!C17</f>
        <v>1</v>
      </c>
      <c r="G3" s="75">
        <f>[1]ひばりヶ丘!D17</f>
        <v>3</v>
      </c>
      <c r="H3" s="76">
        <f>[1]ひばりヶ丘!E17</f>
        <v>4</v>
      </c>
      <c r="I3" s="23">
        <v>65</v>
      </c>
      <c r="J3" s="75">
        <f>[1]ひばりヶ丘!K11</f>
        <v>3</v>
      </c>
      <c r="K3" s="75">
        <f>[1]ひばりヶ丘!L11</f>
        <v>3</v>
      </c>
      <c r="L3" s="76">
        <f>[1]ひばりヶ丘!M11</f>
        <v>6</v>
      </c>
    </row>
    <row r="4" spans="1:12" x14ac:dyDescent="0.15">
      <c r="A4" s="26">
        <v>1</v>
      </c>
      <c r="B4" s="52">
        <f>[1]ひばりヶ丘!C3</f>
        <v>2</v>
      </c>
      <c r="C4" s="52">
        <f>[1]ひばりヶ丘!D3</f>
        <v>4</v>
      </c>
      <c r="D4" s="20">
        <f>[1]ひばりヶ丘!E3</f>
        <v>6</v>
      </c>
      <c r="E4" s="26">
        <v>16</v>
      </c>
      <c r="F4" s="77">
        <f>[1]ひばりヶ丘!C18</f>
        <v>4</v>
      </c>
      <c r="G4" s="77">
        <f>[1]ひばりヶ丘!D18</f>
        <v>5</v>
      </c>
      <c r="H4" s="78">
        <f>[1]ひばりヶ丘!E18</f>
        <v>9</v>
      </c>
      <c r="I4" s="26">
        <v>66</v>
      </c>
      <c r="J4" s="77">
        <f>[1]ひばりヶ丘!K12</f>
        <v>6</v>
      </c>
      <c r="K4" s="77">
        <f>[1]ひばりヶ丘!L12</f>
        <v>7</v>
      </c>
      <c r="L4" s="78">
        <f>[1]ひばりヶ丘!M12</f>
        <v>13</v>
      </c>
    </row>
    <row r="5" spans="1:12" x14ac:dyDescent="0.15">
      <c r="A5" s="26">
        <v>2</v>
      </c>
      <c r="B5" s="52">
        <f>[1]ひばりヶ丘!C4</f>
        <v>9</v>
      </c>
      <c r="C5" s="52">
        <f>[1]ひばりヶ丘!D4</f>
        <v>3</v>
      </c>
      <c r="D5" s="20">
        <f>[1]ひばりヶ丘!E4</f>
        <v>12</v>
      </c>
      <c r="E5" s="26">
        <v>17</v>
      </c>
      <c r="F5" s="77">
        <f>[1]ひばりヶ丘!C19</f>
        <v>3</v>
      </c>
      <c r="G5" s="77">
        <f>[1]ひばりヶ丘!D19</f>
        <v>4</v>
      </c>
      <c r="H5" s="78">
        <f>[1]ひばりヶ丘!E19</f>
        <v>7</v>
      </c>
      <c r="I5" s="26">
        <v>67</v>
      </c>
      <c r="J5" s="77">
        <f>[1]ひばりヶ丘!K13</f>
        <v>4</v>
      </c>
      <c r="K5" s="77">
        <f>[1]ひばりヶ丘!L13</f>
        <v>2</v>
      </c>
      <c r="L5" s="78">
        <f>[1]ひばりヶ丘!M13</f>
        <v>6</v>
      </c>
    </row>
    <row r="6" spans="1:12" x14ac:dyDescent="0.15">
      <c r="A6" s="26">
        <v>3</v>
      </c>
      <c r="B6" s="52">
        <f>[1]ひばりヶ丘!C5</f>
        <v>9</v>
      </c>
      <c r="C6" s="52">
        <f>[1]ひばりヶ丘!D5</f>
        <v>1</v>
      </c>
      <c r="D6" s="20">
        <f>[1]ひばりヶ丘!E5</f>
        <v>10</v>
      </c>
      <c r="E6" s="26">
        <v>18</v>
      </c>
      <c r="F6" s="77">
        <f>[1]ひばりヶ丘!C20</f>
        <v>3</v>
      </c>
      <c r="G6" s="77">
        <f>[1]ひばりヶ丘!D20</f>
        <v>3</v>
      </c>
      <c r="H6" s="78">
        <f>[1]ひばりヶ丘!E20</f>
        <v>6</v>
      </c>
      <c r="I6" s="26">
        <v>68</v>
      </c>
      <c r="J6" s="77">
        <f>[1]ひばりヶ丘!K14</f>
        <v>4</v>
      </c>
      <c r="K6" s="77">
        <f>[1]ひばりヶ丘!L14</f>
        <v>5</v>
      </c>
      <c r="L6" s="78">
        <f>[1]ひばりヶ丘!M14</f>
        <v>9</v>
      </c>
    </row>
    <row r="7" spans="1:12" x14ac:dyDescent="0.15">
      <c r="A7" s="26">
        <v>4</v>
      </c>
      <c r="B7" s="52">
        <f>[1]ひばりヶ丘!C6</f>
        <v>9</v>
      </c>
      <c r="C7" s="52">
        <f>[1]ひばりヶ丘!D6</f>
        <v>2</v>
      </c>
      <c r="D7" s="20">
        <f>[1]ひばりヶ丘!E6</f>
        <v>11</v>
      </c>
      <c r="E7" s="26">
        <v>19</v>
      </c>
      <c r="F7" s="77">
        <f>[1]ひばりヶ丘!C21</f>
        <v>4</v>
      </c>
      <c r="G7" s="77">
        <f>[1]ひばりヶ丘!D21</f>
        <v>5</v>
      </c>
      <c r="H7" s="78">
        <f>[1]ひばりヶ丘!E21</f>
        <v>9</v>
      </c>
      <c r="I7" s="26">
        <v>69</v>
      </c>
      <c r="J7" s="77">
        <f>[1]ひばりヶ丘!K15</f>
        <v>1</v>
      </c>
      <c r="K7" s="77">
        <f>[1]ひばりヶ丘!L15</f>
        <v>6</v>
      </c>
      <c r="L7" s="78">
        <f>[1]ひばりヶ丘!M15</f>
        <v>7</v>
      </c>
    </row>
    <row r="8" spans="1:12" x14ac:dyDescent="0.15">
      <c r="A8" s="26">
        <v>5</v>
      </c>
      <c r="B8" s="52">
        <f>[1]ひばりヶ丘!C7</f>
        <v>7</v>
      </c>
      <c r="C8" s="52">
        <f>[1]ひばりヶ丘!D7</f>
        <v>3</v>
      </c>
      <c r="D8" s="20">
        <f>[1]ひばりヶ丘!E7</f>
        <v>10</v>
      </c>
      <c r="E8" s="26">
        <v>20</v>
      </c>
      <c r="F8" s="77">
        <f>[1]ひばりヶ丘!C22</f>
        <v>2</v>
      </c>
      <c r="G8" s="77">
        <f>[1]ひばりヶ丘!D22</f>
        <v>1</v>
      </c>
      <c r="H8" s="78">
        <f>[1]ひばりヶ丘!E22</f>
        <v>3</v>
      </c>
      <c r="I8" s="26">
        <v>70</v>
      </c>
      <c r="J8" s="77">
        <f>[1]ひばりヶ丘!K16</f>
        <v>14</v>
      </c>
      <c r="K8" s="77">
        <f>[1]ひばりヶ丘!L16</f>
        <v>4</v>
      </c>
      <c r="L8" s="78">
        <f>[1]ひばりヶ丘!M16</f>
        <v>18</v>
      </c>
    </row>
    <row r="9" spans="1:12" x14ac:dyDescent="0.15">
      <c r="A9" s="26">
        <v>6</v>
      </c>
      <c r="B9" s="52">
        <f>[1]ひばりヶ丘!C8</f>
        <v>6</v>
      </c>
      <c r="C9" s="52">
        <f>[1]ひばりヶ丘!D8</f>
        <v>10</v>
      </c>
      <c r="D9" s="20">
        <f>[1]ひばりヶ丘!E8</f>
        <v>16</v>
      </c>
      <c r="E9" s="26">
        <v>21</v>
      </c>
      <c r="F9" s="77">
        <f>[1]ひばりヶ丘!C23</f>
        <v>5</v>
      </c>
      <c r="G9" s="77">
        <f>[1]ひばりヶ丘!D23</f>
        <v>5</v>
      </c>
      <c r="H9" s="78">
        <f>[1]ひばりヶ丘!E23</f>
        <v>10</v>
      </c>
      <c r="I9" s="26">
        <v>71</v>
      </c>
      <c r="J9" s="77">
        <f>[1]ひばりヶ丘!K17</f>
        <v>6</v>
      </c>
      <c r="K9" s="77">
        <f>[1]ひばりヶ丘!L17</f>
        <v>8</v>
      </c>
      <c r="L9" s="78">
        <f>[1]ひばりヶ丘!M17</f>
        <v>14</v>
      </c>
    </row>
    <row r="10" spans="1:12" x14ac:dyDescent="0.15">
      <c r="A10" s="26">
        <v>7</v>
      </c>
      <c r="B10" s="52">
        <f>[1]ひばりヶ丘!C9</f>
        <v>4</v>
      </c>
      <c r="C10" s="52">
        <f>[1]ひばりヶ丘!D9</f>
        <v>4</v>
      </c>
      <c r="D10" s="20">
        <f>[1]ひばりヶ丘!E9</f>
        <v>8</v>
      </c>
      <c r="E10" s="26">
        <v>22</v>
      </c>
      <c r="F10" s="77">
        <f>[1]ひばりヶ丘!C24</f>
        <v>2</v>
      </c>
      <c r="G10" s="77">
        <f>[1]ひばりヶ丘!D24</f>
        <v>2</v>
      </c>
      <c r="H10" s="78">
        <f>[1]ひばりヶ丘!E24</f>
        <v>4</v>
      </c>
      <c r="I10" s="26">
        <v>72</v>
      </c>
      <c r="J10" s="77">
        <f>[1]ひばりヶ丘!K18</f>
        <v>3</v>
      </c>
      <c r="K10" s="77">
        <f>[1]ひばりヶ丘!L18</f>
        <v>3</v>
      </c>
      <c r="L10" s="78">
        <f>[1]ひばりヶ丘!M18</f>
        <v>6</v>
      </c>
    </row>
    <row r="11" spans="1:12" x14ac:dyDescent="0.15">
      <c r="A11" s="26">
        <v>8</v>
      </c>
      <c r="B11" s="52">
        <f>[1]ひばりヶ丘!C10</f>
        <v>6</v>
      </c>
      <c r="C11" s="52">
        <f>[1]ひばりヶ丘!D10</f>
        <v>11</v>
      </c>
      <c r="D11" s="20">
        <f>[1]ひばりヶ丘!E10</f>
        <v>17</v>
      </c>
      <c r="E11" s="26">
        <v>23</v>
      </c>
      <c r="F11" s="77">
        <f>[1]ひばりヶ丘!C25</f>
        <v>3</v>
      </c>
      <c r="G11" s="77">
        <f>[1]ひばりヶ丘!D25</f>
        <v>4</v>
      </c>
      <c r="H11" s="78">
        <f>[1]ひばりヶ丘!E25</f>
        <v>7</v>
      </c>
      <c r="I11" s="26">
        <v>73</v>
      </c>
      <c r="J11" s="77">
        <f>[1]ひばりヶ丘!K19</f>
        <v>4</v>
      </c>
      <c r="K11" s="77">
        <f>[1]ひばりヶ丘!L19</f>
        <v>6</v>
      </c>
      <c r="L11" s="78">
        <f>[1]ひばりヶ丘!M19</f>
        <v>10</v>
      </c>
    </row>
    <row r="12" spans="1:12" x14ac:dyDescent="0.15">
      <c r="A12" s="26">
        <v>9</v>
      </c>
      <c r="B12" s="52">
        <f>[1]ひばりヶ丘!C11</f>
        <v>9</v>
      </c>
      <c r="C12" s="52">
        <f>[1]ひばりヶ丘!D11</f>
        <v>7</v>
      </c>
      <c r="D12" s="20">
        <f>[1]ひばりヶ丘!E11</f>
        <v>16</v>
      </c>
      <c r="E12" s="26">
        <v>24</v>
      </c>
      <c r="F12" s="77">
        <f>[1]ひばりヶ丘!C26</f>
        <v>5</v>
      </c>
      <c r="G12" s="77">
        <f>[1]ひばりヶ丘!D26</f>
        <v>3</v>
      </c>
      <c r="H12" s="78">
        <f>[1]ひばりヶ丘!E26</f>
        <v>8</v>
      </c>
      <c r="I12" s="26">
        <v>74</v>
      </c>
      <c r="J12" s="77">
        <f>[1]ひばりヶ丘!K20</f>
        <v>2</v>
      </c>
      <c r="K12" s="77">
        <f>[1]ひばりヶ丘!L20</f>
        <v>2</v>
      </c>
      <c r="L12" s="78">
        <f>[1]ひばりヶ丘!M20</f>
        <v>4</v>
      </c>
    </row>
    <row r="13" spans="1:12" x14ac:dyDescent="0.15">
      <c r="A13" s="26">
        <v>10</v>
      </c>
      <c r="B13" s="52">
        <f>[1]ひばりヶ丘!C12</f>
        <v>8</v>
      </c>
      <c r="C13" s="52">
        <f>[1]ひばりヶ丘!D12</f>
        <v>6</v>
      </c>
      <c r="D13" s="20">
        <f>[1]ひばりヶ丘!E12</f>
        <v>14</v>
      </c>
      <c r="E13" s="26">
        <v>25</v>
      </c>
      <c r="F13" s="77">
        <f>[1]ひばりヶ丘!C27</f>
        <v>5</v>
      </c>
      <c r="G13" s="77">
        <f>[1]ひばりヶ丘!D27</f>
        <v>6</v>
      </c>
      <c r="H13" s="78">
        <f>[1]ひばりヶ丘!E27</f>
        <v>11</v>
      </c>
      <c r="I13" s="26">
        <v>75</v>
      </c>
      <c r="J13" s="77">
        <f>[1]ひばりヶ丘!K21</f>
        <v>2</v>
      </c>
      <c r="K13" s="77">
        <f>[1]ひばりヶ丘!L21</f>
        <v>1</v>
      </c>
      <c r="L13" s="78">
        <f>[1]ひばりヶ丘!M21</f>
        <v>3</v>
      </c>
    </row>
    <row r="14" spans="1:12" x14ac:dyDescent="0.15">
      <c r="A14" s="26">
        <v>11</v>
      </c>
      <c r="B14" s="52">
        <f>[1]ひばりヶ丘!C13</f>
        <v>8</v>
      </c>
      <c r="C14" s="52">
        <f>[1]ひばりヶ丘!D13</f>
        <v>6</v>
      </c>
      <c r="D14" s="20">
        <f>[1]ひばりヶ丘!E13</f>
        <v>14</v>
      </c>
      <c r="E14" s="26">
        <v>26</v>
      </c>
      <c r="F14" s="77">
        <f>[1]ひばりヶ丘!C28</f>
        <v>1</v>
      </c>
      <c r="G14" s="77">
        <f>[1]ひばりヶ丘!D28</f>
        <v>5</v>
      </c>
      <c r="H14" s="78">
        <f>[1]ひばりヶ丘!E28</f>
        <v>6</v>
      </c>
      <c r="I14" s="26">
        <v>76</v>
      </c>
      <c r="J14" s="77">
        <f>[1]ひばりヶ丘!K22</f>
        <v>2</v>
      </c>
      <c r="K14" s="77">
        <f>[1]ひばりヶ丘!L22</f>
        <v>3</v>
      </c>
      <c r="L14" s="78">
        <f>[1]ひばりヶ丘!M22</f>
        <v>5</v>
      </c>
    </row>
    <row r="15" spans="1:12" x14ac:dyDescent="0.15">
      <c r="A15" s="26">
        <v>12</v>
      </c>
      <c r="B15" s="52">
        <f>[1]ひばりヶ丘!C14</f>
        <v>11</v>
      </c>
      <c r="C15" s="52">
        <f>[1]ひばりヶ丘!D14</f>
        <v>6</v>
      </c>
      <c r="D15" s="20">
        <f>[1]ひばりヶ丘!E14</f>
        <v>17</v>
      </c>
      <c r="E15" s="26">
        <v>27</v>
      </c>
      <c r="F15" s="77">
        <f>[1]ひばりヶ丘!C29</f>
        <v>7</v>
      </c>
      <c r="G15" s="77">
        <f>[1]ひばりヶ丘!D29</f>
        <v>3</v>
      </c>
      <c r="H15" s="78">
        <f>[1]ひばりヶ丘!E29</f>
        <v>10</v>
      </c>
      <c r="I15" s="26">
        <v>77</v>
      </c>
      <c r="J15" s="77">
        <f>[1]ひばりヶ丘!K23</f>
        <v>3</v>
      </c>
      <c r="K15" s="77">
        <f>[1]ひばりヶ丘!L23</f>
        <v>3</v>
      </c>
      <c r="L15" s="78">
        <f>[1]ひばりヶ丘!M23</f>
        <v>6</v>
      </c>
    </row>
    <row r="16" spans="1:12" x14ac:dyDescent="0.15">
      <c r="A16" s="26">
        <v>13</v>
      </c>
      <c r="B16" s="52">
        <f>[1]ひばりヶ丘!C15</f>
        <v>3</v>
      </c>
      <c r="C16" s="52">
        <f>[1]ひばりヶ丘!D15</f>
        <v>1</v>
      </c>
      <c r="D16" s="20">
        <f>[1]ひばりヶ丘!E15</f>
        <v>4</v>
      </c>
      <c r="E16" s="26">
        <v>28</v>
      </c>
      <c r="F16" s="77">
        <f>[1]ひばりヶ丘!G2</f>
        <v>7</v>
      </c>
      <c r="G16" s="77">
        <f>[1]ひばりヶ丘!H2</f>
        <v>6</v>
      </c>
      <c r="H16" s="78">
        <f>[1]ひばりヶ丘!I2</f>
        <v>13</v>
      </c>
      <c r="I16" s="26">
        <v>78</v>
      </c>
      <c r="J16" s="77">
        <f>[1]ひばりヶ丘!K24</f>
        <v>2</v>
      </c>
      <c r="K16" s="77">
        <f>[1]ひばりヶ丘!L24</f>
        <v>5</v>
      </c>
      <c r="L16" s="78">
        <f>[1]ひばりヶ丘!M24</f>
        <v>7</v>
      </c>
    </row>
    <row r="17" spans="1:12" ht="14.25" thickBot="1" x14ac:dyDescent="0.2">
      <c r="A17" s="30">
        <v>14</v>
      </c>
      <c r="B17" s="54">
        <f>[1]ひばりヶ丘!C16</f>
        <v>2</v>
      </c>
      <c r="C17" s="54">
        <f>[1]ひばりヶ丘!D16</f>
        <v>5</v>
      </c>
      <c r="D17" s="81">
        <f>[1]ひばりヶ丘!E16</f>
        <v>7</v>
      </c>
      <c r="E17" s="26">
        <v>29</v>
      </c>
      <c r="F17" s="77">
        <f>[1]ひばりヶ丘!G3</f>
        <v>9</v>
      </c>
      <c r="G17" s="77">
        <f>[1]ひばりヶ丘!H3</f>
        <v>2</v>
      </c>
      <c r="H17" s="78">
        <f>[1]ひばりヶ丘!I3</f>
        <v>11</v>
      </c>
      <c r="I17" s="26">
        <v>79</v>
      </c>
      <c r="J17" s="77">
        <f>[1]ひばりヶ丘!K25</f>
        <v>7</v>
      </c>
      <c r="K17" s="77">
        <f>[1]ひばりヶ丘!L25</f>
        <v>2</v>
      </c>
      <c r="L17" s="78">
        <f>[1]ひばりヶ丘!M25</f>
        <v>9</v>
      </c>
    </row>
    <row r="18" spans="1:12" ht="15" thickTop="1" thickBot="1" x14ac:dyDescent="0.2">
      <c r="A18" s="34" t="s">
        <v>241</v>
      </c>
      <c r="B18" s="55">
        <f>SUM(B3:B17)</f>
        <v>96</v>
      </c>
      <c r="C18" s="56">
        <f>SUM(C3:C17)</f>
        <v>71</v>
      </c>
      <c r="D18" s="37">
        <f>SUM(B18:C18)</f>
        <v>167</v>
      </c>
      <c r="E18" s="26">
        <v>30</v>
      </c>
      <c r="F18" s="77">
        <f>[1]ひばりヶ丘!G4</f>
        <v>4</v>
      </c>
      <c r="G18" s="77">
        <f>[1]ひばりヶ丘!H4</f>
        <v>5</v>
      </c>
      <c r="H18" s="78">
        <f>[1]ひばりヶ丘!I4</f>
        <v>9</v>
      </c>
      <c r="I18" s="26">
        <v>80</v>
      </c>
      <c r="J18" s="77">
        <f>[1]ひばりヶ丘!K26</f>
        <v>4</v>
      </c>
      <c r="K18" s="77">
        <f>[1]ひばりヶ丘!L26</f>
        <v>6</v>
      </c>
      <c r="L18" s="78">
        <f>[1]ひばりヶ丘!M26</f>
        <v>10</v>
      </c>
    </row>
    <row r="19" spans="1:12" x14ac:dyDescent="0.15">
      <c r="E19" s="26">
        <v>31</v>
      </c>
      <c r="F19" s="77">
        <f>[1]ひばりヶ丘!G5</f>
        <v>6</v>
      </c>
      <c r="G19" s="77">
        <f>[1]ひばりヶ丘!H5</f>
        <v>4</v>
      </c>
      <c r="H19" s="78">
        <f>[1]ひばりヶ丘!I5</f>
        <v>10</v>
      </c>
      <c r="I19" s="26">
        <v>81</v>
      </c>
      <c r="J19" s="77">
        <f>[1]ひばりヶ丘!K27</f>
        <v>0</v>
      </c>
      <c r="K19" s="77">
        <f>[1]ひばりヶ丘!L27</f>
        <v>3</v>
      </c>
      <c r="L19" s="78">
        <f>[1]ひばりヶ丘!M27</f>
        <v>3</v>
      </c>
    </row>
    <row r="20" spans="1:12" x14ac:dyDescent="0.15">
      <c r="E20" s="26">
        <v>32</v>
      </c>
      <c r="F20" s="77">
        <f>[1]ひばりヶ丘!G6</f>
        <v>3</v>
      </c>
      <c r="G20" s="77">
        <f>[1]ひばりヶ丘!H6</f>
        <v>5</v>
      </c>
      <c r="H20" s="78">
        <f>[1]ひばりヶ丘!I6</f>
        <v>8</v>
      </c>
      <c r="I20" s="26">
        <v>82</v>
      </c>
      <c r="J20" s="77">
        <f>[1]ひばりヶ丘!K28</f>
        <v>0</v>
      </c>
      <c r="K20" s="77">
        <f>[1]ひばりヶ丘!L28</f>
        <v>6</v>
      </c>
      <c r="L20" s="78">
        <f>[1]ひばりヶ丘!M28</f>
        <v>6</v>
      </c>
    </row>
    <row r="21" spans="1:12" x14ac:dyDescent="0.15">
      <c r="E21" s="26">
        <v>33</v>
      </c>
      <c r="F21" s="77">
        <f>[1]ひばりヶ丘!G7</f>
        <v>7</v>
      </c>
      <c r="G21" s="77">
        <f>[1]ひばりヶ丘!H7</f>
        <v>3</v>
      </c>
      <c r="H21" s="78">
        <f>[1]ひばりヶ丘!I7</f>
        <v>10</v>
      </c>
      <c r="I21" s="26">
        <v>83</v>
      </c>
      <c r="J21" s="77">
        <f>[1]ひばりヶ丘!K29</f>
        <v>1</v>
      </c>
      <c r="K21" s="77">
        <f>[1]ひばりヶ丘!L29</f>
        <v>2</v>
      </c>
      <c r="L21" s="78">
        <f>[1]ひばりヶ丘!M29</f>
        <v>3</v>
      </c>
    </row>
    <row r="22" spans="1:12" x14ac:dyDescent="0.15">
      <c r="E22" s="26">
        <v>34</v>
      </c>
      <c r="F22" s="77">
        <f>[1]ひばりヶ丘!G8</f>
        <v>6</v>
      </c>
      <c r="G22" s="77">
        <f>[1]ひばりヶ丘!H8</f>
        <v>6</v>
      </c>
      <c r="H22" s="78">
        <f>[1]ひばりヶ丘!I8</f>
        <v>12</v>
      </c>
      <c r="I22" s="26">
        <v>84</v>
      </c>
      <c r="J22" s="77">
        <f>[1]ひばりヶ丘!O2</f>
        <v>1</v>
      </c>
      <c r="K22" s="77">
        <f>[1]ひばりヶ丘!P2</f>
        <v>3</v>
      </c>
      <c r="L22" s="78">
        <f>[1]ひばりヶ丘!Q2</f>
        <v>4</v>
      </c>
    </row>
    <row r="23" spans="1:12" x14ac:dyDescent="0.15">
      <c r="E23" s="26">
        <v>35</v>
      </c>
      <c r="F23" s="77">
        <f>[1]ひばりヶ丘!G9</f>
        <v>7</v>
      </c>
      <c r="G23" s="77">
        <f>[1]ひばりヶ丘!H9</f>
        <v>6</v>
      </c>
      <c r="H23" s="78">
        <f>[1]ひばりヶ丘!I9</f>
        <v>13</v>
      </c>
      <c r="I23" s="26">
        <v>85</v>
      </c>
      <c r="J23" s="77">
        <f>[1]ひばりヶ丘!O3</f>
        <v>0</v>
      </c>
      <c r="K23" s="77">
        <f>[1]ひばりヶ丘!P3</f>
        <v>8</v>
      </c>
      <c r="L23" s="78">
        <f>[1]ひばりヶ丘!Q3</f>
        <v>8</v>
      </c>
    </row>
    <row r="24" spans="1:12" x14ac:dyDescent="0.15">
      <c r="E24" s="26">
        <v>36</v>
      </c>
      <c r="F24" s="77">
        <f>[1]ひばりヶ丘!G10</f>
        <v>11</v>
      </c>
      <c r="G24" s="77">
        <f>[1]ひばりヶ丘!H10</f>
        <v>7</v>
      </c>
      <c r="H24" s="78">
        <f>[1]ひばりヶ丘!I10</f>
        <v>18</v>
      </c>
      <c r="I24" s="26">
        <v>86</v>
      </c>
      <c r="J24" s="77">
        <f>[1]ひばりヶ丘!O4</f>
        <v>2</v>
      </c>
      <c r="K24" s="77">
        <f>[1]ひばりヶ丘!P4</f>
        <v>3</v>
      </c>
      <c r="L24" s="78">
        <f>[1]ひばりヶ丘!Q4</f>
        <v>5</v>
      </c>
    </row>
    <row r="25" spans="1:12" x14ac:dyDescent="0.15">
      <c r="E25" s="26">
        <v>37</v>
      </c>
      <c r="F25" s="77">
        <f>[1]ひばりヶ丘!G11</f>
        <v>9</v>
      </c>
      <c r="G25" s="77">
        <f>[1]ひばりヶ丘!H11</f>
        <v>7</v>
      </c>
      <c r="H25" s="78">
        <f>[1]ひばりヶ丘!I11</f>
        <v>16</v>
      </c>
      <c r="I25" s="26">
        <v>87</v>
      </c>
      <c r="J25" s="77">
        <f>[1]ひばりヶ丘!O5</f>
        <v>3</v>
      </c>
      <c r="K25" s="77">
        <f>[1]ひばりヶ丘!P5</f>
        <v>1</v>
      </c>
      <c r="L25" s="78">
        <f>[1]ひばりヶ丘!Q5</f>
        <v>4</v>
      </c>
    </row>
    <row r="26" spans="1:12" x14ac:dyDescent="0.15">
      <c r="E26" s="26">
        <v>38</v>
      </c>
      <c r="F26" s="77">
        <f>[1]ひばりヶ丘!G12</f>
        <v>5</v>
      </c>
      <c r="G26" s="77">
        <f>[1]ひばりヶ丘!H12</f>
        <v>7</v>
      </c>
      <c r="H26" s="78">
        <f>[1]ひばりヶ丘!I12</f>
        <v>12</v>
      </c>
      <c r="I26" s="26">
        <v>88</v>
      </c>
      <c r="J26" s="77">
        <f>[1]ひばりヶ丘!O6</f>
        <v>1</v>
      </c>
      <c r="K26" s="77">
        <f>[1]ひばりヶ丘!P6</f>
        <v>4</v>
      </c>
      <c r="L26" s="78">
        <f>[1]ひばりヶ丘!Q6</f>
        <v>5</v>
      </c>
    </row>
    <row r="27" spans="1:12" x14ac:dyDescent="0.15">
      <c r="E27" s="26">
        <v>39</v>
      </c>
      <c r="F27" s="77">
        <f>[1]ひばりヶ丘!G13</f>
        <v>6</v>
      </c>
      <c r="G27" s="77">
        <f>[1]ひばりヶ丘!H13</f>
        <v>6</v>
      </c>
      <c r="H27" s="78">
        <f>[1]ひばりヶ丘!I13</f>
        <v>12</v>
      </c>
      <c r="I27" s="26">
        <v>89</v>
      </c>
      <c r="J27" s="77">
        <f>[1]ひばりヶ丘!O7</f>
        <v>3</v>
      </c>
      <c r="K27" s="77">
        <f>[1]ひばりヶ丘!P7</f>
        <v>3</v>
      </c>
      <c r="L27" s="78">
        <f>[1]ひばりヶ丘!Q7</f>
        <v>6</v>
      </c>
    </row>
    <row r="28" spans="1:12" x14ac:dyDescent="0.15">
      <c r="E28" s="26">
        <v>40</v>
      </c>
      <c r="F28" s="77">
        <f>[1]ひばりヶ丘!G14</f>
        <v>9</v>
      </c>
      <c r="G28" s="77">
        <f>[1]ひばりヶ丘!H14</f>
        <v>14</v>
      </c>
      <c r="H28" s="78">
        <f>[1]ひばりヶ丘!I14</f>
        <v>23</v>
      </c>
      <c r="I28" s="26">
        <v>90</v>
      </c>
      <c r="J28" s="77">
        <f>[1]ひばりヶ丘!O8</f>
        <v>3</v>
      </c>
      <c r="K28" s="77">
        <f>[1]ひばりヶ丘!P8</f>
        <v>2</v>
      </c>
      <c r="L28" s="78">
        <f>[1]ひばりヶ丘!Q8</f>
        <v>5</v>
      </c>
    </row>
    <row r="29" spans="1:12" x14ac:dyDescent="0.15">
      <c r="E29" s="26">
        <v>41</v>
      </c>
      <c r="F29" s="77">
        <f>[1]ひばりヶ丘!G15</f>
        <v>10</v>
      </c>
      <c r="G29" s="77">
        <f>[1]ひばりヶ丘!H15</f>
        <v>6</v>
      </c>
      <c r="H29" s="78">
        <f>[1]ひばりヶ丘!I15</f>
        <v>16</v>
      </c>
      <c r="I29" s="26">
        <v>91</v>
      </c>
      <c r="J29" s="77">
        <f>[1]ひばりヶ丘!O9</f>
        <v>0</v>
      </c>
      <c r="K29" s="77">
        <f>[1]ひばりヶ丘!P9</f>
        <v>2</v>
      </c>
      <c r="L29" s="78">
        <f>[1]ひばりヶ丘!Q9</f>
        <v>2</v>
      </c>
    </row>
    <row r="30" spans="1:12" x14ac:dyDescent="0.15">
      <c r="E30" s="26">
        <v>42</v>
      </c>
      <c r="F30" s="77">
        <f>[1]ひばりヶ丘!G16</f>
        <v>12</v>
      </c>
      <c r="G30" s="77">
        <f>[1]ひばりヶ丘!H16</f>
        <v>5</v>
      </c>
      <c r="H30" s="78">
        <f>[1]ひばりヶ丘!I16</f>
        <v>17</v>
      </c>
      <c r="I30" s="26">
        <v>92</v>
      </c>
      <c r="J30" s="77">
        <f>[1]ひばりヶ丘!O10</f>
        <v>0</v>
      </c>
      <c r="K30" s="77">
        <f>[1]ひばりヶ丘!P10</f>
        <v>0</v>
      </c>
      <c r="L30" s="78">
        <f>[1]ひばりヶ丘!Q10</f>
        <v>0</v>
      </c>
    </row>
    <row r="31" spans="1:12" x14ac:dyDescent="0.15">
      <c r="E31" s="26">
        <v>43</v>
      </c>
      <c r="F31" s="77">
        <f>[1]ひばりヶ丘!G17</f>
        <v>4</v>
      </c>
      <c r="G31" s="77">
        <f>[1]ひばりヶ丘!H17</f>
        <v>6</v>
      </c>
      <c r="H31" s="78">
        <f>[1]ひばりヶ丘!I17</f>
        <v>10</v>
      </c>
      <c r="I31" s="26">
        <v>93</v>
      </c>
      <c r="J31" s="77">
        <f>[1]ひばりヶ丘!O11</f>
        <v>0</v>
      </c>
      <c r="K31" s="77">
        <f>[1]ひばりヶ丘!P11</f>
        <v>1</v>
      </c>
      <c r="L31" s="78">
        <f>[1]ひばりヶ丘!Q11</f>
        <v>1</v>
      </c>
    </row>
    <row r="32" spans="1:12" x14ac:dyDescent="0.15">
      <c r="E32" s="26">
        <v>44</v>
      </c>
      <c r="F32" s="77">
        <f>[1]ひばりヶ丘!G18</f>
        <v>8</v>
      </c>
      <c r="G32" s="77">
        <f>[1]ひばりヶ丘!H18</f>
        <v>6</v>
      </c>
      <c r="H32" s="78">
        <f>[1]ひばりヶ丘!I18</f>
        <v>14</v>
      </c>
      <c r="I32" s="26">
        <v>94</v>
      </c>
      <c r="J32" s="77">
        <f>[1]ひばりヶ丘!O12</f>
        <v>0</v>
      </c>
      <c r="K32" s="77">
        <f>[1]ひばりヶ丘!P12</f>
        <v>3</v>
      </c>
      <c r="L32" s="78">
        <f>[1]ひばりヶ丘!Q12</f>
        <v>3</v>
      </c>
    </row>
    <row r="33" spans="5:12" x14ac:dyDescent="0.15">
      <c r="E33" s="26">
        <v>45</v>
      </c>
      <c r="F33" s="77">
        <f>[1]ひばりヶ丘!G19</f>
        <v>8</v>
      </c>
      <c r="G33" s="77">
        <f>[1]ひばりヶ丘!H19</f>
        <v>9</v>
      </c>
      <c r="H33" s="78">
        <f>[1]ひばりヶ丘!I19</f>
        <v>17</v>
      </c>
      <c r="I33" s="26">
        <v>95</v>
      </c>
      <c r="J33" s="77">
        <f>[1]ひばりヶ丘!O13</f>
        <v>2</v>
      </c>
      <c r="K33" s="77">
        <f>[1]ひばりヶ丘!P13</f>
        <v>2</v>
      </c>
      <c r="L33" s="78">
        <f>[1]ひばりヶ丘!Q13</f>
        <v>4</v>
      </c>
    </row>
    <row r="34" spans="5:12" x14ac:dyDescent="0.15">
      <c r="E34" s="26">
        <v>46</v>
      </c>
      <c r="F34" s="77">
        <f>[1]ひばりヶ丘!G20</f>
        <v>6</v>
      </c>
      <c r="G34" s="77">
        <f>[1]ひばりヶ丘!H20</f>
        <v>7</v>
      </c>
      <c r="H34" s="78">
        <f>[1]ひばりヶ丘!I20</f>
        <v>13</v>
      </c>
      <c r="I34" s="26">
        <v>96</v>
      </c>
      <c r="J34" s="77">
        <f>[1]ひばりヶ丘!O14</f>
        <v>0</v>
      </c>
      <c r="K34" s="77">
        <f>[1]ひばりヶ丘!P14</f>
        <v>0</v>
      </c>
      <c r="L34" s="78">
        <f>[1]ひばりヶ丘!Q14</f>
        <v>0</v>
      </c>
    </row>
    <row r="35" spans="5:12" x14ac:dyDescent="0.15">
      <c r="E35" s="26">
        <v>47</v>
      </c>
      <c r="F35" s="77">
        <f>[1]ひばりヶ丘!G21</f>
        <v>3</v>
      </c>
      <c r="G35" s="77">
        <f>[1]ひばりヶ丘!H21</f>
        <v>6</v>
      </c>
      <c r="H35" s="78">
        <f>[1]ひばりヶ丘!I21</f>
        <v>9</v>
      </c>
      <c r="I35" s="26">
        <v>97</v>
      </c>
      <c r="J35" s="77">
        <f>[1]ひばりヶ丘!O15</f>
        <v>0</v>
      </c>
      <c r="K35" s="77">
        <f>[1]ひばりヶ丘!P15</f>
        <v>0</v>
      </c>
      <c r="L35" s="78">
        <f>[1]ひばりヶ丘!Q15</f>
        <v>0</v>
      </c>
    </row>
    <row r="36" spans="5:12" x14ac:dyDescent="0.15">
      <c r="E36" s="26">
        <v>48</v>
      </c>
      <c r="F36" s="77">
        <f>[1]ひばりヶ丘!G22</f>
        <v>3</v>
      </c>
      <c r="G36" s="77">
        <f>[1]ひばりヶ丘!H22</f>
        <v>7</v>
      </c>
      <c r="H36" s="78">
        <f>[1]ひばりヶ丘!I22</f>
        <v>10</v>
      </c>
      <c r="I36" s="26">
        <v>98</v>
      </c>
      <c r="J36" s="77">
        <f>[1]ひばりヶ丘!O16</f>
        <v>1</v>
      </c>
      <c r="K36" s="77">
        <f>[1]ひばりヶ丘!P16</f>
        <v>1</v>
      </c>
      <c r="L36" s="78">
        <f>[1]ひばりヶ丘!Q16</f>
        <v>2</v>
      </c>
    </row>
    <row r="37" spans="5:12" x14ac:dyDescent="0.15">
      <c r="E37" s="26">
        <v>49</v>
      </c>
      <c r="F37" s="77">
        <f>[1]ひばりヶ丘!G23</f>
        <v>7</v>
      </c>
      <c r="G37" s="77">
        <f>[1]ひばりヶ丘!H23</f>
        <v>3</v>
      </c>
      <c r="H37" s="78">
        <f>[1]ひばりヶ丘!I23</f>
        <v>10</v>
      </c>
      <c r="I37" s="26">
        <v>99</v>
      </c>
      <c r="J37" s="77">
        <f>[1]ひばりヶ丘!O17</f>
        <v>0</v>
      </c>
      <c r="K37" s="77">
        <f>[1]ひばりヶ丘!P17</f>
        <v>0</v>
      </c>
      <c r="L37" s="78">
        <f>[1]ひばりヶ丘!Q17</f>
        <v>0</v>
      </c>
    </row>
    <row r="38" spans="5:12" x14ac:dyDescent="0.15">
      <c r="E38" s="26">
        <v>50</v>
      </c>
      <c r="F38" s="77">
        <f>[1]ひばりヶ丘!G24</f>
        <v>7</v>
      </c>
      <c r="G38" s="77">
        <f>[1]ひばりヶ丘!H24</f>
        <v>2</v>
      </c>
      <c r="H38" s="78">
        <f>[1]ひばりヶ丘!I24</f>
        <v>9</v>
      </c>
      <c r="I38" s="26">
        <v>100</v>
      </c>
      <c r="J38" s="77">
        <f>[1]ひばりヶ丘!O18</f>
        <v>0</v>
      </c>
      <c r="K38" s="77">
        <f>[1]ひばりヶ丘!P18</f>
        <v>1</v>
      </c>
      <c r="L38" s="78">
        <f>[1]ひばりヶ丘!Q18</f>
        <v>1</v>
      </c>
    </row>
    <row r="39" spans="5:12" x14ac:dyDescent="0.15">
      <c r="E39" s="26">
        <v>51</v>
      </c>
      <c r="F39" s="77">
        <f>[1]ひばりヶ丘!G25</f>
        <v>9</v>
      </c>
      <c r="G39" s="77">
        <f>[1]ひばりヶ丘!H25</f>
        <v>7</v>
      </c>
      <c r="H39" s="78">
        <f>[1]ひばりヶ丘!I25</f>
        <v>16</v>
      </c>
      <c r="I39" s="26">
        <v>101</v>
      </c>
      <c r="J39" s="77">
        <f>[1]ひばりヶ丘!O19</f>
        <v>0</v>
      </c>
      <c r="K39" s="77">
        <f>[1]ひばりヶ丘!P19</f>
        <v>0</v>
      </c>
      <c r="L39" s="78">
        <f>[1]ひばりヶ丘!Q19</f>
        <v>0</v>
      </c>
    </row>
    <row r="40" spans="5:12" x14ac:dyDescent="0.15">
      <c r="E40" s="26">
        <v>52</v>
      </c>
      <c r="F40" s="77">
        <f>[1]ひばりヶ丘!G26</f>
        <v>3</v>
      </c>
      <c r="G40" s="77">
        <f>[1]ひばりヶ丘!H26</f>
        <v>6</v>
      </c>
      <c r="H40" s="78">
        <f>[1]ひばりヶ丘!I26</f>
        <v>9</v>
      </c>
      <c r="I40" s="26">
        <v>102</v>
      </c>
      <c r="J40" s="77">
        <f>[1]ひばりヶ丘!O20</f>
        <v>0</v>
      </c>
      <c r="K40" s="77">
        <f>[1]ひばりヶ丘!P20</f>
        <v>0</v>
      </c>
      <c r="L40" s="78">
        <f>[1]ひばりヶ丘!Q20</f>
        <v>0</v>
      </c>
    </row>
    <row r="41" spans="5:12" x14ac:dyDescent="0.15">
      <c r="E41" s="26">
        <v>53</v>
      </c>
      <c r="F41" s="77">
        <f>[1]ひばりヶ丘!G27</f>
        <v>5</v>
      </c>
      <c r="G41" s="77">
        <f>[1]ひばりヶ丘!H27</f>
        <v>2</v>
      </c>
      <c r="H41" s="78">
        <f>[1]ひばりヶ丘!I27</f>
        <v>7</v>
      </c>
      <c r="I41" s="26">
        <v>103</v>
      </c>
      <c r="J41" s="77">
        <f>[1]ひばりヶ丘!O21</f>
        <v>0</v>
      </c>
      <c r="K41" s="77">
        <f>[1]ひばりヶ丘!P21</f>
        <v>0</v>
      </c>
      <c r="L41" s="78">
        <f>[1]ひばりヶ丘!Q21</f>
        <v>0</v>
      </c>
    </row>
    <row r="42" spans="5:12" x14ac:dyDescent="0.15">
      <c r="E42" s="26">
        <v>54</v>
      </c>
      <c r="F42" s="77">
        <f>[1]ひばりヶ丘!G28</f>
        <v>4</v>
      </c>
      <c r="G42" s="77">
        <f>[1]ひばりヶ丘!H28</f>
        <v>7</v>
      </c>
      <c r="H42" s="78">
        <f>[1]ひばりヶ丘!I28</f>
        <v>11</v>
      </c>
      <c r="I42" s="26">
        <v>104</v>
      </c>
      <c r="J42" s="77">
        <f>[1]ひばりヶ丘!O22</f>
        <v>0</v>
      </c>
      <c r="K42" s="77">
        <f>[1]ひばりヶ丘!P22</f>
        <v>0</v>
      </c>
      <c r="L42" s="78">
        <f>[1]ひばりヶ丘!Q22</f>
        <v>0</v>
      </c>
    </row>
    <row r="43" spans="5:12" x14ac:dyDescent="0.15">
      <c r="E43" s="26">
        <v>55</v>
      </c>
      <c r="F43" s="77">
        <f>[1]ひばりヶ丘!G29</f>
        <v>6</v>
      </c>
      <c r="G43" s="77">
        <f>[1]ひばりヶ丘!H29</f>
        <v>2</v>
      </c>
      <c r="H43" s="78">
        <f>[1]ひばりヶ丘!I29</f>
        <v>8</v>
      </c>
      <c r="I43" s="26">
        <v>105</v>
      </c>
      <c r="J43" s="77">
        <f>[1]ひばりヶ丘!O23</f>
        <v>0</v>
      </c>
      <c r="K43" s="77">
        <f>[1]ひばりヶ丘!P23</f>
        <v>0</v>
      </c>
      <c r="L43" s="78">
        <f>[1]ひばりヶ丘!Q23</f>
        <v>0</v>
      </c>
    </row>
    <row r="44" spans="5:12" x14ac:dyDescent="0.15">
      <c r="E44" s="26">
        <v>56</v>
      </c>
      <c r="F44" s="77">
        <f>[1]ひばりヶ丘!K2</f>
        <v>4</v>
      </c>
      <c r="G44" s="77">
        <f>[1]ひばりヶ丘!L2</f>
        <v>2</v>
      </c>
      <c r="H44" s="78">
        <f>[1]ひばりヶ丘!M2</f>
        <v>6</v>
      </c>
      <c r="I44" s="26">
        <v>106</v>
      </c>
      <c r="J44" s="77">
        <f>[1]ひばりヶ丘!O24</f>
        <v>0</v>
      </c>
      <c r="K44" s="77">
        <f>[1]ひばりヶ丘!P24</f>
        <v>0</v>
      </c>
      <c r="L44" s="78">
        <f>[1]ひばりヶ丘!Q24</f>
        <v>0</v>
      </c>
    </row>
    <row r="45" spans="5:12" x14ac:dyDescent="0.15">
      <c r="E45" s="26">
        <v>57</v>
      </c>
      <c r="F45" s="77">
        <f>[1]ひばりヶ丘!K3</f>
        <v>3</v>
      </c>
      <c r="G45" s="77">
        <f>[1]ひばりヶ丘!L3</f>
        <v>6</v>
      </c>
      <c r="H45" s="78">
        <f>[1]ひばりヶ丘!M3</f>
        <v>9</v>
      </c>
      <c r="I45" s="26">
        <v>107</v>
      </c>
      <c r="J45" s="77">
        <f>[1]ひばりヶ丘!O25</f>
        <v>0</v>
      </c>
      <c r="K45" s="77">
        <f>[1]ひばりヶ丘!P25</f>
        <v>0</v>
      </c>
      <c r="L45" s="78">
        <f>[1]ひばりヶ丘!Q25</f>
        <v>0</v>
      </c>
    </row>
    <row r="46" spans="5:12" ht="14.25" thickBot="1" x14ac:dyDescent="0.2">
      <c r="E46" s="26">
        <v>58</v>
      </c>
      <c r="F46" s="77">
        <f>[1]ひばりヶ丘!K4</f>
        <v>5</v>
      </c>
      <c r="G46" s="77">
        <f>[1]ひばりヶ丘!L4</f>
        <v>6</v>
      </c>
      <c r="H46" s="78">
        <f>[1]ひばりヶ丘!M4</f>
        <v>11</v>
      </c>
      <c r="I46" s="30">
        <v>108</v>
      </c>
      <c r="J46" s="80">
        <f>[1]ひばりヶ丘!O26</f>
        <v>0</v>
      </c>
      <c r="K46" s="80">
        <f>[1]ひばりヶ丘!P26</f>
        <v>0</v>
      </c>
      <c r="L46" s="81">
        <f>[1]ひばりヶ丘!Q26</f>
        <v>0</v>
      </c>
    </row>
    <row r="47" spans="5:12" ht="15" thickTop="1" thickBot="1" x14ac:dyDescent="0.2">
      <c r="E47" s="26">
        <v>59</v>
      </c>
      <c r="F47" s="77">
        <f>[1]ひばりヶ丘!K5</f>
        <v>7</v>
      </c>
      <c r="G47" s="77">
        <f>[1]ひばりヶ丘!L5</f>
        <v>4</v>
      </c>
      <c r="H47" s="78">
        <f>[1]ひばりヶ丘!M5</f>
        <v>11</v>
      </c>
      <c r="I47" s="34" t="s">
        <v>241</v>
      </c>
      <c r="J47" s="83">
        <f>SUM(J3:J46)</f>
        <v>84</v>
      </c>
      <c r="K47" s="83">
        <f>SUM(K3:K46)</f>
        <v>111</v>
      </c>
      <c r="L47" s="40">
        <f>SUM(J47:K47)</f>
        <v>195</v>
      </c>
    </row>
    <row r="48" spans="5:12" x14ac:dyDescent="0.15">
      <c r="E48" s="26">
        <v>60</v>
      </c>
      <c r="F48" s="77">
        <f>[1]ひばりヶ丘!K6</f>
        <v>5</v>
      </c>
      <c r="G48" s="77">
        <f>[1]ひばりヶ丘!L6</f>
        <v>2</v>
      </c>
      <c r="H48" s="78">
        <f>[1]ひばりヶ丘!M6</f>
        <v>7</v>
      </c>
    </row>
    <row r="49" spans="5:12" ht="14.25" thickBot="1" x14ac:dyDescent="0.2">
      <c r="E49" s="26">
        <v>61</v>
      </c>
      <c r="F49" s="77">
        <f>[1]ひばりヶ丘!K7</f>
        <v>6</v>
      </c>
      <c r="G49" s="77">
        <f>[1]ひばりヶ丘!L7</f>
        <v>3</v>
      </c>
      <c r="H49" s="78">
        <f>[1]ひばりヶ丘!M7</f>
        <v>9</v>
      </c>
      <c r="J49" s="10" t="s">
        <v>296</v>
      </c>
      <c r="K49" s="60"/>
      <c r="L49" s="60"/>
    </row>
    <row r="50" spans="5:12" x14ac:dyDescent="0.15">
      <c r="E50" s="26">
        <v>62</v>
      </c>
      <c r="F50" s="77">
        <f>[1]ひばりヶ丘!K8</f>
        <v>3</v>
      </c>
      <c r="G50" s="77">
        <f>[1]ひばりヶ丘!L8</f>
        <v>8</v>
      </c>
      <c r="H50" s="78">
        <f>[1]ひばりヶ丘!M8</f>
        <v>11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[1]ひばりヶ丘!K9</f>
        <v>6</v>
      </c>
      <c r="G51" s="77">
        <f>[1]ひばりヶ丘!L9</f>
        <v>3</v>
      </c>
      <c r="H51" s="78">
        <f>[1]ひばりヶ丘!M9</f>
        <v>9</v>
      </c>
      <c r="J51" s="45">
        <f>SUM(B18,F53,J47)</f>
        <v>457</v>
      </c>
      <c r="K51" s="46">
        <f>SUM(C18,G53,K47)</f>
        <v>429</v>
      </c>
      <c r="L51" s="47">
        <f>SUM(J51:K51)</f>
        <v>886</v>
      </c>
    </row>
    <row r="52" spans="5:12" ht="14.25" thickBot="1" x14ac:dyDescent="0.2">
      <c r="E52" s="30">
        <v>64</v>
      </c>
      <c r="F52" s="80">
        <f>[1]ひばりヶ丘!K10</f>
        <v>9</v>
      </c>
      <c r="G52" s="80">
        <f>[1]ひばりヶ丘!L10</f>
        <v>5</v>
      </c>
      <c r="H52" s="81">
        <f>[1]ひばりヶ丘!M10</f>
        <v>14</v>
      </c>
    </row>
    <row r="53" spans="5:12" ht="15" thickTop="1" thickBot="1" x14ac:dyDescent="0.2">
      <c r="E53" s="34" t="s">
        <v>241</v>
      </c>
      <c r="F53" s="83">
        <f>SUM(F3:F52)</f>
        <v>277</v>
      </c>
      <c r="G53" s="83">
        <f>SUM(G3:G52)</f>
        <v>247</v>
      </c>
      <c r="H53" s="40">
        <f>SUM(F53:G53)</f>
        <v>524</v>
      </c>
    </row>
    <row r="56" spans="5:12" x14ac:dyDescent="0.15">
      <c r="F56" s="49" t="s">
        <v>297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298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[1]富士見町!C2</f>
        <v>1</v>
      </c>
      <c r="C3" s="52">
        <f>[1]富士見町!D2</f>
        <v>0</v>
      </c>
      <c r="D3" s="20">
        <f>[1]富士見町!E2</f>
        <v>1</v>
      </c>
      <c r="E3" s="23">
        <v>15</v>
      </c>
      <c r="F3" s="75">
        <f>[1]富士見町!C17</f>
        <v>0</v>
      </c>
      <c r="G3" s="75">
        <f>[1]富士見町!D17</f>
        <v>3</v>
      </c>
      <c r="H3" s="76">
        <f>[1]富士見町!E17</f>
        <v>3</v>
      </c>
      <c r="I3" s="23">
        <v>65</v>
      </c>
      <c r="J3" s="75">
        <f>[1]富士見町!K11</f>
        <v>5</v>
      </c>
      <c r="K3" s="75">
        <f>[1]富士見町!L11</f>
        <v>2</v>
      </c>
      <c r="L3" s="76">
        <f>[1]富士見町!M11</f>
        <v>7</v>
      </c>
    </row>
    <row r="4" spans="1:12" x14ac:dyDescent="0.15">
      <c r="A4" s="26">
        <v>1</v>
      </c>
      <c r="B4" s="52">
        <f>[1]富士見町!C3</f>
        <v>1</v>
      </c>
      <c r="C4" s="52">
        <f>[1]富士見町!D3</f>
        <v>1</v>
      </c>
      <c r="D4" s="20">
        <f>[1]富士見町!E3</f>
        <v>2</v>
      </c>
      <c r="E4" s="26">
        <v>16</v>
      </c>
      <c r="F4" s="77">
        <f>[1]富士見町!C18</f>
        <v>1</v>
      </c>
      <c r="G4" s="77">
        <f>[1]富士見町!D18</f>
        <v>1</v>
      </c>
      <c r="H4" s="78">
        <f>[1]富士見町!E18</f>
        <v>2</v>
      </c>
      <c r="I4" s="26">
        <v>66</v>
      </c>
      <c r="J4" s="77">
        <f>[1]富士見町!K12</f>
        <v>1</v>
      </c>
      <c r="K4" s="77">
        <f>[1]富士見町!L12</f>
        <v>3</v>
      </c>
      <c r="L4" s="78">
        <f>[1]富士見町!M12</f>
        <v>4</v>
      </c>
    </row>
    <row r="5" spans="1:12" x14ac:dyDescent="0.15">
      <c r="A5" s="26">
        <v>2</v>
      </c>
      <c r="B5" s="52">
        <f>[1]富士見町!C4</f>
        <v>0</v>
      </c>
      <c r="C5" s="52">
        <f>[1]富士見町!D4</f>
        <v>0</v>
      </c>
      <c r="D5" s="20">
        <f>[1]富士見町!E4</f>
        <v>0</v>
      </c>
      <c r="E5" s="26">
        <v>17</v>
      </c>
      <c r="F5" s="77">
        <f>[1]富士見町!C19</f>
        <v>1</v>
      </c>
      <c r="G5" s="77">
        <f>[1]富士見町!D19</f>
        <v>1</v>
      </c>
      <c r="H5" s="78">
        <f>[1]富士見町!E19</f>
        <v>2</v>
      </c>
      <c r="I5" s="26">
        <v>67</v>
      </c>
      <c r="J5" s="77">
        <f>[1]富士見町!K13</f>
        <v>3</v>
      </c>
      <c r="K5" s="77">
        <f>[1]富士見町!L13</f>
        <v>1</v>
      </c>
      <c r="L5" s="78">
        <f>[1]富士見町!M13</f>
        <v>4</v>
      </c>
    </row>
    <row r="6" spans="1:12" x14ac:dyDescent="0.15">
      <c r="A6" s="26">
        <v>3</v>
      </c>
      <c r="B6" s="52">
        <f>[1]富士見町!C5</f>
        <v>2</v>
      </c>
      <c r="C6" s="52">
        <f>[1]富士見町!D5</f>
        <v>3</v>
      </c>
      <c r="D6" s="20">
        <f>[1]富士見町!E5</f>
        <v>5</v>
      </c>
      <c r="E6" s="26">
        <v>18</v>
      </c>
      <c r="F6" s="77">
        <f>[1]富士見町!C20</f>
        <v>3</v>
      </c>
      <c r="G6" s="77">
        <f>[1]富士見町!D20</f>
        <v>2</v>
      </c>
      <c r="H6" s="78">
        <f>[1]富士見町!E20</f>
        <v>5</v>
      </c>
      <c r="I6" s="26">
        <v>68</v>
      </c>
      <c r="J6" s="77">
        <f>[1]富士見町!K14</f>
        <v>1</v>
      </c>
      <c r="K6" s="77">
        <f>[1]富士見町!L14</f>
        <v>3</v>
      </c>
      <c r="L6" s="78">
        <f>[1]富士見町!M14</f>
        <v>4</v>
      </c>
    </row>
    <row r="7" spans="1:12" x14ac:dyDescent="0.15">
      <c r="A7" s="26">
        <v>4</v>
      </c>
      <c r="B7" s="52">
        <f>[1]富士見町!C6</f>
        <v>0</v>
      </c>
      <c r="C7" s="52">
        <f>[1]富士見町!D6</f>
        <v>2</v>
      </c>
      <c r="D7" s="20">
        <f>[1]富士見町!E6</f>
        <v>2</v>
      </c>
      <c r="E7" s="26">
        <v>19</v>
      </c>
      <c r="F7" s="77">
        <f>[1]富士見町!C21</f>
        <v>0</v>
      </c>
      <c r="G7" s="77">
        <f>[1]富士見町!D21</f>
        <v>3</v>
      </c>
      <c r="H7" s="78">
        <f>[1]富士見町!E21</f>
        <v>3</v>
      </c>
      <c r="I7" s="26">
        <v>69</v>
      </c>
      <c r="J7" s="77">
        <f>[1]富士見町!K15</f>
        <v>1</v>
      </c>
      <c r="K7" s="77">
        <f>[1]富士見町!L15</f>
        <v>3</v>
      </c>
      <c r="L7" s="78">
        <f>[1]富士見町!M15</f>
        <v>4</v>
      </c>
    </row>
    <row r="8" spans="1:12" x14ac:dyDescent="0.15">
      <c r="A8" s="26">
        <v>5</v>
      </c>
      <c r="B8" s="52">
        <f>[1]富士見町!C7</f>
        <v>1</v>
      </c>
      <c r="C8" s="52">
        <f>[1]富士見町!D7</f>
        <v>0</v>
      </c>
      <c r="D8" s="20">
        <f>[1]富士見町!E7</f>
        <v>1</v>
      </c>
      <c r="E8" s="26">
        <v>20</v>
      </c>
      <c r="F8" s="77">
        <f>[1]富士見町!C22</f>
        <v>4</v>
      </c>
      <c r="G8" s="77">
        <f>[1]富士見町!D22</f>
        <v>3</v>
      </c>
      <c r="H8" s="78">
        <f>[1]富士見町!E22</f>
        <v>7</v>
      </c>
      <c r="I8" s="26">
        <v>70</v>
      </c>
      <c r="J8" s="77">
        <f>[1]富士見町!K16</f>
        <v>1</v>
      </c>
      <c r="K8" s="77">
        <f>[1]富士見町!L16</f>
        <v>2</v>
      </c>
      <c r="L8" s="78">
        <f>[1]富士見町!M16</f>
        <v>3</v>
      </c>
    </row>
    <row r="9" spans="1:12" x14ac:dyDescent="0.15">
      <c r="A9" s="26">
        <v>6</v>
      </c>
      <c r="B9" s="52">
        <f>[1]富士見町!C8</f>
        <v>1</v>
      </c>
      <c r="C9" s="52">
        <f>[1]富士見町!D8</f>
        <v>1</v>
      </c>
      <c r="D9" s="20">
        <f>[1]富士見町!E8</f>
        <v>2</v>
      </c>
      <c r="E9" s="26">
        <v>21</v>
      </c>
      <c r="F9" s="77">
        <f>[1]富士見町!C23</f>
        <v>2</v>
      </c>
      <c r="G9" s="77">
        <f>[1]富士見町!D23</f>
        <v>1</v>
      </c>
      <c r="H9" s="78">
        <f>[1]富士見町!E23</f>
        <v>3</v>
      </c>
      <c r="I9" s="26">
        <v>71</v>
      </c>
      <c r="J9" s="77">
        <f>[1]富士見町!K17</f>
        <v>3</v>
      </c>
      <c r="K9" s="77">
        <f>[1]富士見町!L17</f>
        <v>2</v>
      </c>
      <c r="L9" s="78">
        <f>[1]富士見町!M17</f>
        <v>5</v>
      </c>
    </row>
    <row r="10" spans="1:12" x14ac:dyDescent="0.15">
      <c r="A10" s="26">
        <v>7</v>
      </c>
      <c r="B10" s="52">
        <f>[1]富士見町!C9</f>
        <v>2</v>
      </c>
      <c r="C10" s="52">
        <f>[1]富士見町!D9</f>
        <v>3</v>
      </c>
      <c r="D10" s="20">
        <f>[1]富士見町!E9</f>
        <v>5</v>
      </c>
      <c r="E10" s="26">
        <v>22</v>
      </c>
      <c r="F10" s="77">
        <f>[1]富士見町!C24</f>
        <v>2</v>
      </c>
      <c r="G10" s="77">
        <f>[1]富士見町!D24</f>
        <v>1</v>
      </c>
      <c r="H10" s="78">
        <f>[1]富士見町!E24</f>
        <v>3</v>
      </c>
      <c r="I10" s="26">
        <v>72</v>
      </c>
      <c r="J10" s="77">
        <f>[1]富士見町!K18</f>
        <v>2</v>
      </c>
      <c r="K10" s="77">
        <f>[1]富士見町!L18</f>
        <v>2</v>
      </c>
      <c r="L10" s="78">
        <f>[1]富士見町!M18</f>
        <v>4</v>
      </c>
    </row>
    <row r="11" spans="1:12" x14ac:dyDescent="0.15">
      <c r="A11" s="26">
        <v>8</v>
      </c>
      <c r="B11" s="52">
        <f>[1]富士見町!C10</f>
        <v>2</v>
      </c>
      <c r="C11" s="52">
        <f>[1]富士見町!D10</f>
        <v>0</v>
      </c>
      <c r="D11" s="20">
        <f>[1]富士見町!E10</f>
        <v>2</v>
      </c>
      <c r="E11" s="26">
        <v>23</v>
      </c>
      <c r="F11" s="77">
        <f>[1]富士見町!C25</f>
        <v>1</v>
      </c>
      <c r="G11" s="77">
        <f>[1]富士見町!D25</f>
        <v>0</v>
      </c>
      <c r="H11" s="78">
        <f>[1]富士見町!E25</f>
        <v>1</v>
      </c>
      <c r="I11" s="26">
        <v>73</v>
      </c>
      <c r="J11" s="77">
        <f>[1]富士見町!K19</f>
        <v>2</v>
      </c>
      <c r="K11" s="77">
        <f>[1]富士見町!L19</f>
        <v>2</v>
      </c>
      <c r="L11" s="78">
        <f>[1]富士見町!M19</f>
        <v>4</v>
      </c>
    </row>
    <row r="12" spans="1:12" x14ac:dyDescent="0.15">
      <c r="A12" s="26">
        <v>9</v>
      </c>
      <c r="B12" s="52">
        <f>[1]富士見町!C11</f>
        <v>2</v>
      </c>
      <c r="C12" s="52">
        <f>[1]富士見町!D11</f>
        <v>2</v>
      </c>
      <c r="D12" s="20">
        <f>[1]富士見町!E11</f>
        <v>4</v>
      </c>
      <c r="E12" s="26">
        <v>24</v>
      </c>
      <c r="F12" s="77">
        <f>[1]富士見町!C26</f>
        <v>2</v>
      </c>
      <c r="G12" s="77">
        <f>[1]富士見町!D26</f>
        <v>3</v>
      </c>
      <c r="H12" s="78">
        <f>[1]富士見町!E26</f>
        <v>5</v>
      </c>
      <c r="I12" s="26">
        <v>74</v>
      </c>
      <c r="J12" s="77">
        <f>[1]富士見町!K20</f>
        <v>1</v>
      </c>
      <c r="K12" s="77">
        <f>[1]富士見町!L20</f>
        <v>2</v>
      </c>
      <c r="L12" s="78">
        <f>[1]富士見町!M20</f>
        <v>3</v>
      </c>
    </row>
    <row r="13" spans="1:12" x14ac:dyDescent="0.15">
      <c r="A13" s="26">
        <v>10</v>
      </c>
      <c r="B13" s="52">
        <f>[1]富士見町!C12</f>
        <v>1</v>
      </c>
      <c r="C13" s="52">
        <f>[1]富士見町!D12</f>
        <v>1</v>
      </c>
      <c r="D13" s="20">
        <f>[1]富士見町!E12</f>
        <v>2</v>
      </c>
      <c r="E13" s="26">
        <v>25</v>
      </c>
      <c r="F13" s="77">
        <f>[1]富士見町!C27</f>
        <v>4</v>
      </c>
      <c r="G13" s="77">
        <f>[1]富士見町!D27</f>
        <v>2</v>
      </c>
      <c r="H13" s="78">
        <f>[1]富士見町!E27</f>
        <v>6</v>
      </c>
      <c r="I13" s="26">
        <v>75</v>
      </c>
      <c r="J13" s="77">
        <f>[1]富士見町!K21</f>
        <v>1</v>
      </c>
      <c r="K13" s="77">
        <f>[1]富士見町!L21</f>
        <v>1</v>
      </c>
      <c r="L13" s="78">
        <f>[1]富士見町!M21</f>
        <v>2</v>
      </c>
    </row>
    <row r="14" spans="1:12" x14ac:dyDescent="0.15">
      <c r="A14" s="26">
        <v>11</v>
      </c>
      <c r="B14" s="52">
        <f>[1]富士見町!C13</f>
        <v>2</v>
      </c>
      <c r="C14" s="52">
        <f>[1]富士見町!D13</f>
        <v>0</v>
      </c>
      <c r="D14" s="20">
        <f>[1]富士見町!E13</f>
        <v>2</v>
      </c>
      <c r="E14" s="26">
        <v>26</v>
      </c>
      <c r="F14" s="77">
        <f>[1]富士見町!C28</f>
        <v>2</v>
      </c>
      <c r="G14" s="77">
        <f>[1]富士見町!D28</f>
        <v>0</v>
      </c>
      <c r="H14" s="78">
        <f>[1]富士見町!E28</f>
        <v>2</v>
      </c>
      <c r="I14" s="26">
        <v>76</v>
      </c>
      <c r="J14" s="77">
        <f>[1]富士見町!K22</f>
        <v>1</v>
      </c>
      <c r="K14" s="77">
        <f>[1]富士見町!L22</f>
        <v>0</v>
      </c>
      <c r="L14" s="78">
        <f>[1]富士見町!M22</f>
        <v>1</v>
      </c>
    </row>
    <row r="15" spans="1:12" x14ac:dyDescent="0.15">
      <c r="A15" s="26">
        <v>12</v>
      </c>
      <c r="B15" s="52">
        <f>[1]富士見町!C14</f>
        <v>1</v>
      </c>
      <c r="C15" s="52">
        <f>[1]富士見町!D14</f>
        <v>1</v>
      </c>
      <c r="D15" s="20">
        <f>[1]富士見町!E14</f>
        <v>2</v>
      </c>
      <c r="E15" s="26">
        <v>27</v>
      </c>
      <c r="F15" s="77">
        <f>[1]富士見町!C29</f>
        <v>1</v>
      </c>
      <c r="G15" s="77">
        <f>[1]富士見町!D29</f>
        <v>2</v>
      </c>
      <c r="H15" s="78">
        <f>[1]富士見町!E29</f>
        <v>3</v>
      </c>
      <c r="I15" s="26">
        <v>77</v>
      </c>
      <c r="J15" s="77">
        <f>[1]富士見町!K23</f>
        <v>1</v>
      </c>
      <c r="K15" s="77">
        <f>[1]富士見町!L23</f>
        <v>1</v>
      </c>
      <c r="L15" s="78">
        <f>[1]富士見町!M23</f>
        <v>2</v>
      </c>
    </row>
    <row r="16" spans="1:12" x14ac:dyDescent="0.15">
      <c r="A16" s="26">
        <v>13</v>
      </c>
      <c r="B16" s="52">
        <f>[1]富士見町!C15</f>
        <v>2</v>
      </c>
      <c r="C16" s="52">
        <f>[1]富士見町!D15</f>
        <v>0</v>
      </c>
      <c r="D16" s="20">
        <f>[1]富士見町!E15</f>
        <v>2</v>
      </c>
      <c r="E16" s="26">
        <v>28</v>
      </c>
      <c r="F16" s="77">
        <f>[1]富士見町!G2</f>
        <v>0</v>
      </c>
      <c r="G16" s="77">
        <f>[1]富士見町!H2</f>
        <v>0</v>
      </c>
      <c r="H16" s="78">
        <f>[1]富士見町!I2</f>
        <v>0</v>
      </c>
      <c r="I16" s="26">
        <v>78</v>
      </c>
      <c r="J16" s="77">
        <f>[1]富士見町!K24</f>
        <v>1</v>
      </c>
      <c r="K16" s="77">
        <f>[1]富士見町!L24</f>
        <v>0</v>
      </c>
      <c r="L16" s="78">
        <f>[1]富士見町!M24</f>
        <v>1</v>
      </c>
    </row>
    <row r="17" spans="1:12" ht="14.25" thickBot="1" x14ac:dyDescent="0.2">
      <c r="A17" s="30">
        <v>14</v>
      </c>
      <c r="B17" s="54">
        <f>[1]富士見町!C16</f>
        <v>0</v>
      </c>
      <c r="C17" s="54">
        <f>[1]富士見町!D16</f>
        <v>2</v>
      </c>
      <c r="D17" s="81">
        <f>[1]富士見町!E16</f>
        <v>2</v>
      </c>
      <c r="E17" s="26">
        <v>29</v>
      </c>
      <c r="F17" s="77">
        <f>[1]富士見町!G3</f>
        <v>1</v>
      </c>
      <c r="G17" s="77">
        <f>[1]富士見町!H3</f>
        <v>0</v>
      </c>
      <c r="H17" s="78">
        <f>[1]富士見町!I3</f>
        <v>1</v>
      </c>
      <c r="I17" s="26">
        <v>79</v>
      </c>
      <c r="J17" s="77">
        <f>[1]富士見町!K25</f>
        <v>0</v>
      </c>
      <c r="K17" s="77">
        <f>[1]富士見町!L25</f>
        <v>0</v>
      </c>
      <c r="L17" s="78">
        <f>[1]富士見町!M25</f>
        <v>0</v>
      </c>
    </row>
    <row r="18" spans="1:12" ht="15" thickTop="1" thickBot="1" x14ac:dyDescent="0.2">
      <c r="A18" s="34" t="s">
        <v>241</v>
      </c>
      <c r="B18" s="55">
        <f>SUM(B3:B17)</f>
        <v>18</v>
      </c>
      <c r="C18" s="56">
        <f>SUM(C3:C17)</f>
        <v>16</v>
      </c>
      <c r="D18" s="37">
        <f>SUM(B18:C18)</f>
        <v>34</v>
      </c>
      <c r="E18" s="26">
        <v>30</v>
      </c>
      <c r="F18" s="77">
        <f>[1]富士見町!G4</f>
        <v>1</v>
      </c>
      <c r="G18" s="77">
        <f>[1]富士見町!H4</f>
        <v>1</v>
      </c>
      <c r="H18" s="78">
        <f>[1]富士見町!I4</f>
        <v>2</v>
      </c>
      <c r="I18" s="26">
        <v>80</v>
      </c>
      <c r="J18" s="77">
        <f>[1]富士見町!K26</f>
        <v>0</v>
      </c>
      <c r="K18" s="77">
        <f>[1]富士見町!L26</f>
        <v>2</v>
      </c>
      <c r="L18" s="78">
        <f>[1]富士見町!M26</f>
        <v>2</v>
      </c>
    </row>
    <row r="19" spans="1:12" x14ac:dyDescent="0.15">
      <c r="E19" s="26">
        <v>31</v>
      </c>
      <c r="F19" s="77">
        <f>[1]富士見町!G5</f>
        <v>4</v>
      </c>
      <c r="G19" s="77">
        <f>[1]富士見町!H5</f>
        <v>1</v>
      </c>
      <c r="H19" s="78">
        <f>[1]富士見町!I5</f>
        <v>5</v>
      </c>
      <c r="I19" s="26">
        <v>81</v>
      </c>
      <c r="J19" s="77">
        <f>[1]富士見町!K27</f>
        <v>0</v>
      </c>
      <c r="K19" s="77">
        <f>[1]富士見町!L27</f>
        <v>0</v>
      </c>
      <c r="L19" s="78">
        <f>[1]富士見町!M27</f>
        <v>0</v>
      </c>
    </row>
    <row r="20" spans="1:12" x14ac:dyDescent="0.15">
      <c r="E20" s="26">
        <v>32</v>
      </c>
      <c r="F20" s="77">
        <f>[1]富士見町!G6</f>
        <v>1</v>
      </c>
      <c r="G20" s="77">
        <f>[1]富士見町!H6</f>
        <v>3</v>
      </c>
      <c r="H20" s="78">
        <f>[1]富士見町!I6</f>
        <v>4</v>
      </c>
      <c r="I20" s="26">
        <v>82</v>
      </c>
      <c r="J20" s="77">
        <f>[1]富士見町!K28</f>
        <v>0</v>
      </c>
      <c r="K20" s="77">
        <f>[1]富士見町!L28</f>
        <v>0</v>
      </c>
      <c r="L20" s="78">
        <f>[1]富士見町!M28</f>
        <v>0</v>
      </c>
    </row>
    <row r="21" spans="1:12" x14ac:dyDescent="0.15">
      <c r="E21" s="26">
        <v>33</v>
      </c>
      <c r="F21" s="77">
        <f>[1]富士見町!G7</f>
        <v>1</v>
      </c>
      <c r="G21" s="77">
        <f>[1]富士見町!H7</f>
        <v>0</v>
      </c>
      <c r="H21" s="78">
        <f>[1]富士見町!I7</f>
        <v>1</v>
      </c>
      <c r="I21" s="26">
        <v>83</v>
      </c>
      <c r="J21" s="77">
        <f>[1]富士見町!K29</f>
        <v>2</v>
      </c>
      <c r="K21" s="77">
        <f>[1]富士見町!L29</f>
        <v>2</v>
      </c>
      <c r="L21" s="78">
        <f>[1]富士見町!M29</f>
        <v>4</v>
      </c>
    </row>
    <row r="22" spans="1:12" x14ac:dyDescent="0.15">
      <c r="E22" s="26">
        <v>34</v>
      </c>
      <c r="F22" s="77">
        <f>[1]富士見町!G8</f>
        <v>1</v>
      </c>
      <c r="G22" s="77">
        <f>[1]富士見町!H8</f>
        <v>2</v>
      </c>
      <c r="H22" s="78">
        <f>[1]富士見町!I8</f>
        <v>3</v>
      </c>
      <c r="I22" s="26">
        <v>84</v>
      </c>
      <c r="J22" s="77">
        <f>[1]富士見町!O2</f>
        <v>0</v>
      </c>
      <c r="K22" s="77">
        <f>[1]富士見町!P2</f>
        <v>3</v>
      </c>
      <c r="L22" s="78">
        <f>[1]富士見町!Q2</f>
        <v>3</v>
      </c>
    </row>
    <row r="23" spans="1:12" x14ac:dyDescent="0.15">
      <c r="E23" s="26">
        <v>35</v>
      </c>
      <c r="F23" s="77">
        <f>[1]富士見町!G9</f>
        <v>0</v>
      </c>
      <c r="G23" s="77">
        <f>[1]富士見町!H9</f>
        <v>1</v>
      </c>
      <c r="H23" s="78">
        <f>[1]富士見町!I9</f>
        <v>1</v>
      </c>
      <c r="I23" s="26">
        <v>85</v>
      </c>
      <c r="J23" s="77">
        <f>[1]富士見町!O3</f>
        <v>0</v>
      </c>
      <c r="K23" s="77">
        <f>[1]富士見町!P3</f>
        <v>0</v>
      </c>
      <c r="L23" s="78">
        <f>[1]富士見町!Q3</f>
        <v>0</v>
      </c>
    </row>
    <row r="24" spans="1:12" x14ac:dyDescent="0.15">
      <c r="E24" s="26">
        <v>36</v>
      </c>
      <c r="F24" s="77">
        <f>[1]富士見町!G10</f>
        <v>4</v>
      </c>
      <c r="G24" s="77">
        <f>[1]富士見町!H10</f>
        <v>2</v>
      </c>
      <c r="H24" s="78">
        <f>[1]富士見町!I10</f>
        <v>6</v>
      </c>
      <c r="I24" s="26">
        <v>86</v>
      </c>
      <c r="J24" s="77">
        <f>[1]富士見町!O4</f>
        <v>1</v>
      </c>
      <c r="K24" s="77">
        <f>[1]富士見町!P4</f>
        <v>0</v>
      </c>
      <c r="L24" s="78">
        <f>[1]富士見町!Q4</f>
        <v>1</v>
      </c>
    </row>
    <row r="25" spans="1:12" x14ac:dyDescent="0.15">
      <c r="E25" s="26">
        <v>37</v>
      </c>
      <c r="F25" s="77">
        <f>[1]富士見町!G11</f>
        <v>1</v>
      </c>
      <c r="G25" s="77">
        <f>[1]富士見町!H11</f>
        <v>2</v>
      </c>
      <c r="H25" s="78">
        <f>[1]富士見町!I11</f>
        <v>3</v>
      </c>
      <c r="I25" s="26">
        <v>87</v>
      </c>
      <c r="J25" s="77">
        <f>[1]富士見町!O5</f>
        <v>0</v>
      </c>
      <c r="K25" s="77">
        <f>[1]富士見町!P5</f>
        <v>2</v>
      </c>
      <c r="L25" s="78">
        <f>[1]富士見町!Q5</f>
        <v>2</v>
      </c>
    </row>
    <row r="26" spans="1:12" x14ac:dyDescent="0.15">
      <c r="E26" s="26">
        <v>38</v>
      </c>
      <c r="F26" s="77">
        <f>[1]富士見町!G12</f>
        <v>1</v>
      </c>
      <c r="G26" s="77">
        <f>[1]富士見町!H12</f>
        <v>2</v>
      </c>
      <c r="H26" s="78">
        <f>[1]富士見町!I12</f>
        <v>3</v>
      </c>
      <c r="I26" s="26">
        <v>88</v>
      </c>
      <c r="J26" s="77">
        <f>[1]富士見町!O6</f>
        <v>1</v>
      </c>
      <c r="K26" s="77">
        <f>[1]富士見町!P6</f>
        <v>5</v>
      </c>
      <c r="L26" s="78">
        <f>[1]富士見町!Q6</f>
        <v>6</v>
      </c>
    </row>
    <row r="27" spans="1:12" x14ac:dyDescent="0.15">
      <c r="E27" s="26">
        <v>39</v>
      </c>
      <c r="F27" s="77">
        <f>[1]富士見町!G13</f>
        <v>2</v>
      </c>
      <c r="G27" s="77">
        <f>[1]富士見町!H13</f>
        <v>0</v>
      </c>
      <c r="H27" s="78">
        <f>[1]富士見町!I13</f>
        <v>2</v>
      </c>
      <c r="I27" s="26">
        <v>89</v>
      </c>
      <c r="J27" s="77">
        <f>[1]富士見町!O7</f>
        <v>0</v>
      </c>
      <c r="K27" s="77">
        <f>[1]富士見町!P7</f>
        <v>2</v>
      </c>
      <c r="L27" s="78">
        <f>[1]富士見町!Q7</f>
        <v>2</v>
      </c>
    </row>
    <row r="28" spans="1:12" x14ac:dyDescent="0.15">
      <c r="E28" s="26">
        <v>40</v>
      </c>
      <c r="F28" s="77">
        <f>[1]富士見町!G14</f>
        <v>4</v>
      </c>
      <c r="G28" s="77">
        <f>[1]富士見町!H14</f>
        <v>4</v>
      </c>
      <c r="H28" s="78">
        <f>[1]富士見町!I14</f>
        <v>8</v>
      </c>
      <c r="I28" s="26">
        <v>90</v>
      </c>
      <c r="J28" s="77">
        <f>[1]富士見町!O8</f>
        <v>1</v>
      </c>
      <c r="K28" s="77">
        <f>[1]富士見町!P8</f>
        <v>0</v>
      </c>
      <c r="L28" s="78">
        <f>[1]富士見町!Q8</f>
        <v>1</v>
      </c>
    </row>
    <row r="29" spans="1:12" x14ac:dyDescent="0.15">
      <c r="E29" s="26">
        <v>41</v>
      </c>
      <c r="F29" s="77">
        <f>[1]富士見町!G15</f>
        <v>2</v>
      </c>
      <c r="G29" s="77">
        <f>[1]富士見町!H15</f>
        <v>3</v>
      </c>
      <c r="H29" s="78">
        <f>[1]富士見町!I15</f>
        <v>5</v>
      </c>
      <c r="I29" s="26">
        <v>91</v>
      </c>
      <c r="J29" s="77">
        <f>[1]富士見町!O9</f>
        <v>0</v>
      </c>
      <c r="K29" s="77">
        <f>[1]富士見町!P9</f>
        <v>2</v>
      </c>
      <c r="L29" s="78">
        <f>[1]富士見町!Q9</f>
        <v>2</v>
      </c>
    </row>
    <row r="30" spans="1:12" x14ac:dyDescent="0.15">
      <c r="E30" s="26">
        <v>42</v>
      </c>
      <c r="F30" s="77">
        <f>[1]富士見町!G16</f>
        <v>0</v>
      </c>
      <c r="G30" s="77">
        <f>[1]富士見町!H16</f>
        <v>2</v>
      </c>
      <c r="H30" s="78">
        <f>[1]富士見町!I16</f>
        <v>2</v>
      </c>
      <c r="I30" s="26">
        <v>92</v>
      </c>
      <c r="J30" s="77">
        <f>[1]富士見町!O10</f>
        <v>0</v>
      </c>
      <c r="K30" s="77">
        <f>[1]富士見町!P10</f>
        <v>2</v>
      </c>
      <c r="L30" s="78">
        <f>[1]富士見町!Q10</f>
        <v>2</v>
      </c>
    </row>
    <row r="31" spans="1:12" x14ac:dyDescent="0.15">
      <c r="E31" s="26">
        <v>43</v>
      </c>
      <c r="F31" s="77">
        <f>[1]富士見町!G17</f>
        <v>0</v>
      </c>
      <c r="G31" s="77">
        <f>[1]富士見町!H17</f>
        <v>4</v>
      </c>
      <c r="H31" s="78">
        <f>[1]富士見町!I17</f>
        <v>4</v>
      </c>
      <c r="I31" s="26">
        <v>93</v>
      </c>
      <c r="J31" s="77">
        <f>[1]富士見町!O11</f>
        <v>0</v>
      </c>
      <c r="K31" s="77">
        <f>[1]富士見町!P11</f>
        <v>0</v>
      </c>
      <c r="L31" s="78">
        <f>[1]富士見町!Q11</f>
        <v>0</v>
      </c>
    </row>
    <row r="32" spans="1:12" x14ac:dyDescent="0.15">
      <c r="E32" s="26">
        <v>44</v>
      </c>
      <c r="F32" s="77">
        <f>[1]富士見町!G18</f>
        <v>2</v>
      </c>
      <c r="G32" s="77">
        <f>[1]富士見町!H18</f>
        <v>2</v>
      </c>
      <c r="H32" s="78">
        <f>[1]富士見町!I18</f>
        <v>4</v>
      </c>
      <c r="I32" s="26">
        <v>94</v>
      </c>
      <c r="J32" s="77">
        <f>[1]富士見町!O12</f>
        <v>0</v>
      </c>
      <c r="K32" s="77">
        <f>[1]富士見町!P12</f>
        <v>0</v>
      </c>
      <c r="L32" s="78">
        <f>[1]富士見町!Q12</f>
        <v>0</v>
      </c>
    </row>
    <row r="33" spans="5:12" x14ac:dyDescent="0.15">
      <c r="E33" s="26">
        <v>45</v>
      </c>
      <c r="F33" s="77">
        <f>[1]富士見町!G19</f>
        <v>1</v>
      </c>
      <c r="G33" s="77">
        <f>[1]富士見町!H19</f>
        <v>4</v>
      </c>
      <c r="H33" s="78">
        <f>[1]富士見町!I19</f>
        <v>5</v>
      </c>
      <c r="I33" s="26">
        <v>95</v>
      </c>
      <c r="J33" s="77">
        <f>[1]富士見町!O13</f>
        <v>0</v>
      </c>
      <c r="K33" s="77">
        <f>[1]富士見町!P13</f>
        <v>1</v>
      </c>
      <c r="L33" s="78">
        <f>[1]富士見町!Q13</f>
        <v>1</v>
      </c>
    </row>
    <row r="34" spans="5:12" x14ac:dyDescent="0.15">
      <c r="E34" s="26">
        <v>46</v>
      </c>
      <c r="F34" s="77">
        <f>[1]富士見町!G20</f>
        <v>3</v>
      </c>
      <c r="G34" s="77">
        <f>[1]富士見町!H20</f>
        <v>2</v>
      </c>
      <c r="H34" s="78">
        <f>[1]富士見町!I20</f>
        <v>5</v>
      </c>
      <c r="I34" s="26">
        <v>96</v>
      </c>
      <c r="J34" s="77">
        <f>[1]富士見町!O14</f>
        <v>0</v>
      </c>
      <c r="K34" s="77">
        <f>[1]富士見町!P14</f>
        <v>1</v>
      </c>
      <c r="L34" s="78">
        <f>[1]富士見町!Q14</f>
        <v>1</v>
      </c>
    </row>
    <row r="35" spans="5:12" x14ac:dyDescent="0.15">
      <c r="E35" s="26">
        <v>47</v>
      </c>
      <c r="F35" s="77">
        <f>[1]富士見町!G21</f>
        <v>2</v>
      </c>
      <c r="G35" s="77">
        <f>[1]富士見町!H21</f>
        <v>2</v>
      </c>
      <c r="H35" s="78">
        <f>[1]富士見町!I21</f>
        <v>4</v>
      </c>
      <c r="I35" s="26">
        <v>97</v>
      </c>
      <c r="J35" s="77">
        <f>[1]富士見町!O15</f>
        <v>0</v>
      </c>
      <c r="K35" s="77">
        <f>[1]富士見町!P15</f>
        <v>1</v>
      </c>
      <c r="L35" s="78">
        <f>[1]富士見町!Q15</f>
        <v>1</v>
      </c>
    </row>
    <row r="36" spans="5:12" x14ac:dyDescent="0.15">
      <c r="E36" s="26">
        <v>48</v>
      </c>
      <c r="F36" s="77">
        <f>[1]富士見町!G22</f>
        <v>1</v>
      </c>
      <c r="G36" s="77">
        <f>[1]富士見町!H22</f>
        <v>3</v>
      </c>
      <c r="H36" s="78">
        <f>[1]富士見町!I22</f>
        <v>4</v>
      </c>
      <c r="I36" s="26">
        <v>98</v>
      </c>
      <c r="J36" s="77">
        <f>[1]富士見町!O16</f>
        <v>0</v>
      </c>
      <c r="K36" s="77">
        <f>[1]富士見町!P16</f>
        <v>0</v>
      </c>
      <c r="L36" s="78">
        <f>[1]富士見町!Q16</f>
        <v>0</v>
      </c>
    </row>
    <row r="37" spans="5:12" x14ac:dyDescent="0.15">
      <c r="E37" s="26">
        <v>49</v>
      </c>
      <c r="F37" s="77">
        <f>[1]富士見町!G23</f>
        <v>0</v>
      </c>
      <c r="G37" s="77">
        <f>[1]富士見町!H23</f>
        <v>0</v>
      </c>
      <c r="H37" s="78">
        <f>[1]富士見町!I23</f>
        <v>0</v>
      </c>
      <c r="I37" s="26">
        <v>99</v>
      </c>
      <c r="J37" s="77">
        <f>[1]富士見町!O17</f>
        <v>0</v>
      </c>
      <c r="K37" s="77">
        <f>[1]富士見町!P17</f>
        <v>0</v>
      </c>
      <c r="L37" s="78">
        <f>[1]富士見町!Q17</f>
        <v>0</v>
      </c>
    </row>
    <row r="38" spans="5:12" x14ac:dyDescent="0.15">
      <c r="E38" s="26">
        <v>50</v>
      </c>
      <c r="F38" s="77">
        <f>[1]富士見町!G24</f>
        <v>1</v>
      </c>
      <c r="G38" s="77">
        <f>[1]富士見町!H24</f>
        <v>0</v>
      </c>
      <c r="H38" s="78">
        <f>[1]富士見町!I24</f>
        <v>1</v>
      </c>
      <c r="I38" s="26">
        <v>100</v>
      </c>
      <c r="J38" s="77">
        <f>[1]富士見町!O18</f>
        <v>0</v>
      </c>
      <c r="K38" s="77">
        <f>[1]富士見町!P18</f>
        <v>1</v>
      </c>
      <c r="L38" s="78">
        <f>[1]富士見町!Q18</f>
        <v>1</v>
      </c>
    </row>
    <row r="39" spans="5:12" x14ac:dyDescent="0.15">
      <c r="E39" s="26">
        <v>51</v>
      </c>
      <c r="F39" s="77">
        <f>[1]富士見町!G25</f>
        <v>3</v>
      </c>
      <c r="G39" s="77">
        <f>[1]富士見町!H25</f>
        <v>1</v>
      </c>
      <c r="H39" s="78">
        <f>[1]富士見町!I25</f>
        <v>4</v>
      </c>
      <c r="I39" s="26">
        <v>101</v>
      </c>
      <c r="J39" s="77">
        <f>[1]富士見町!O19</f>
        <v>0</v>
      </c>
      <c r="K39" s="77">
        <f>[1]富士見町!P19</f>
        <v>0</v>
      </c>
      <c r="L39" s="78">
        <f>[1]富士見町!Q19</f>
        <v>0</v>
      </c>
    </row>
    <row r="40" spans="5:12" x14ac:dyDescent="0.15">
      <c r="E40" s="26">
        <v>52</v>
      </c>
      <c r="F40" s="77">
        <f>[1]富士見町!G26</f>
        <v>3</v>
      </c>
      <c r="G40" s="77">
        <f>[1]富士見町!H26</f>
        <v>3</v>
      </c>
      <c r="H40" s="78">
        <f>[1]富士見町!I26</f>
        <v>6</v>
      </c>
      <c r="I40" s="26">
        <v>102</v>
      </c>
      <c r="J40" s="77">
        <f>[1]富士見町!O20</f>
        <v>0</v>
      </c>
      <c r="K40" s="77">
        <f>[1]富士見町!P20</f>
        <v>0</v>
      </c>
      <c r="L40" s="78">
        <f>[1]富士見町!Q20</f>
        <v>0</v>
      </c>
    </row>
    <row r="41" spans="5:12" x14ac:dyDescent="0.15">
      <c r="E41" s="26">
        <v>53</v>
      </c>
      <c r="F41" s="77">
        <f>[1]富士見町!G27</f>
        <v>2</v>
      </c>
      <c r="G41" s="77">
        <f>[1]富士見町!H27</f>
        <v>1</v>
      </c>
      <c r="H41" s="78">
        <f>[1]富士見町!I27</f>
        <v>3</v>
      </c>
      <c r="I41" s="26">
        <v>103</v>
      </c>
      <c r="J41" s="77">
        <f>[1]富士見町!O21</f>
        <v>0</v>
      </c>
      <c r="K41" s="77">
        <f>[1]富士見町!P21</f>
        <v>0</v>
      </c>
      <c r="L41" s="78">
        <f>[1]富士見町!Q21</f>
        <v>0</v>
      </c>
    </row>
    <row r="42" spans="5:12" x14ac:dyDescent="0.15">
      <c r="E42" s="26">
        <v>54</v>
      </c>
      <c r="F42" s="77">
        <f>[1]富士見町!G28</f>
        <v>5</v>
      </c>
      <c r="G42" s="77">
        <f>[1]富士見町!H28</f>
        <v>2</v>
      </c>
      <c r="H42" s="78">
        <f>[1]富士見町!I28</f>
        <v>7</v>
      </c>
      <c r="I42" s="26">
        <v>104</v>
      </c>
      <c r="J42" s="77">
        <f>[1]富士見町!O22</f>
        <v>0</v>
      </c>
      <c r="K42" s="77">
        <f>[1]富士見町!P22</f>
        <v>0</v>
      </c>
      <c r="L42" s="78">
        <f>[1]富士見町!Q22</f>
        <v>0</v>
      </c>
    </row>
    <row r="43" spans="5:12" x14ac:dyDescent="0.15">
      <c r="E43" s="26">
        <v>55</v>
      </c>
      <c r="F43" s="77">
        <f>[1]富士見町!G29</f>
        <v>2</v>
      </c>
      <c r="G43" s="77">
        <f>[1]富士見町!H29</f>
        <v>1</v>
      </c>
      <c r="H43" s="78">
        <f>[1]富士見町!I29</f>
        <v>3</v>
      </c>
      <c r="I43" s="26">
        <v>105</v>
      </c>
      <c r="J43" s="77">
        <f>[1]富士見町!O23</f>
        <v>0</v>
      </c>
      <c r="K43" s="77">
        <f>[1]富士見町!P23</f>
        <v>0</v>
      </c>
      <c r="L43" s="78">
        <f>[1]富士見町!Q23</f>
        <v>0</v>
      </c>
    </row>
    <row r="44" spans="5:12" x14ac:dyDescent="0.15">
      <c r="E44" s="26">
        <v>56</v>
      </c>
      <c r="F44" s="77">
        <f>[1]富士見町!K2</f>
        <v>1</v>
      </c>
      <c r="G44" s="77">
        <f>[1]富士見町!L2</f>
        <v>2</v>
      </c>
      <c r="H44" s="78">
        <f>[1]富士見町!M2</f>
        <v>3</v>
      </c>
      <c r="I44" s="26">
        <v>106</v>
      </c>
      <c r="J44" s="77">
        <f>[1]富士見町!O24</f>
        <v>0</v>
      </c>
      <c r="K44" s="77">
        <f>[1]富士見町!P24</f>
        <v>0</v>
      </c>
      <c r="L44" s="78">
        <f>[1]富士見町!Q24</f>
        <v>0</v>
      </c>
    </row>
    <row r="45" spans="5:12" x14ac:dyDescent="0.15">
      <c r="E45" s="26">
        <v>57</v>
      </c>
      <c r="F45" s="77">
        <f>[1]富士見町!K3</f>
        <v>3</v>
      </c>
      <c r="G45" s="77">
        <f>[1]富士見町!L3</f>
        <v>3</v>
      </c>
      <c r="H45" s="78">
        <f>[1]富士見町!M3</f>
        <v>6</v>
      </c>
      <c r="I45" s="26">
        <v>107</v>
      </c>
      <c r="J45" s="77">
        <f>[1]富士見町!O25</f>
        <v>0</v>
      </c>
      <c r="K45" s="77">
        <f>[1]富士見町!P25</f>
        <v>0</v>
      </c>
      <c r="L45" s="78">
        <f>[1]富士見町!Q25</f>
        <v>0</v>
      </c>
    </row>
    <row r="46" spans="5:12" ht="14.25" thickBot="1" x14ac:dyDescent="0.2">
      <c r="E46" s="26">
        <v>58</v>
      </c>
      <c r="F46" s="77">
        <f>[1]富士見町!K4</f>
        <v>4</v>
      </c>
      <c r="G46" s="77">
        <f>[1]富士見町!L4</f>
        <v>2</v>
      </c>
      <c r="H46" s="78">
        <f>[1]富士見町!M4</f>
        <v>6</v>
      </c>
      <c r="I46" s="30">
        <v>108</v>
      </c>
      <c r="J46" s="80">
        <f>[1]富士見町!O26</f>
        <v>0</v>
      </c>
      <c r="K46" s="80">
        <f>[1]富士見町!P26</f>
        <v>0</v>
      </c>
      <c r="L46" s="81">
        <f>[1]富士見町!Q26</f>
        <v>0</v>
      </c>
    </row>
    <row r="47" spans="5:12" ht="15" thickTop="1" thickBot="1" x14ac:dyDescent="0.2">
      <c r="E47" s="26">
        <v>59</v>
      </c>
      <c r="F47" s="77">
        <f>[1]富士見町!K5</f>
        <v>1</v>
      </c>
      <c r="G47" s="77">
        <f>[1]富士見町!L5</f>
        <v>4</v>
      </c>
      <c r="H47" s="78">
        <f>[1]富士見町!M5</f>
        <v>5</v>
      </c>
      <c r="I47" s="34" t="s">
        <v>241</v>
      </c>
      <c r="J47" s="83">
        <f>SUM(J3:J46)</f>
        <v>29</v>
      </c>
      <c r="K47" s="83">
        <f>SUM(K3:K46)</f>
        <v>48</v>
      </c>
      <c r="L47" s="40">
        <f>SUM(J47:K47)</f>
        <v>77</v>
      </c>
    </row>
    <row r="48" spans="5:12" x14ac:dyDescent="0.15">
      <c r="E48" s="26">
        <v>60</v>
      </c>
      <c r="F48" s="77">
        <f>[1]富士見町!K6</f>
        <v>1</v>
      </c>
      <c r="G48" s="77">
        <f>[1]富士見町!L6</f>
        <v>2</v>
      </c>
      <c r="H48" s="78">
        <f>[1]富士見町!M6</f>
        <v>3</v>
      </c>
    </row>
    <row r="49" spans="5:12" ht="14.25" thickBot="1" x14ac:dyDescent="0.2">
      <c r="E49" s="26">
        <v>61</v>
      </c>
      <c r="F49" s="77">
        <f>[1]富士見町!K7</f>
        <v>0</v>
      </c>
      <c r="G49" s="77">
        <f>[1]富士見町!L7</f>
        <v>1</v>
      </c>
      <c r="H49" s="78">
        <f>[1]富士見町!M7</f>
        <v>1</v>
      </c>
      <c r="J49" s="10" t="s">
        <v>299</v>
      </c>
      <c r="K49" s="60"/>
      <c r="L49" s="60"/>
    </row>
    <row r="50" spans="5:12" x14ac:dyDescent="0.15">
      <c r="E50" s="26">
        <v>62</v>
      </c>
      <c r="F50" s="77">
        <f>[1]富士見町!K8</f>
        <v>1</v>
      </c>
      <c r="G50" s="77">
        <f>[1]富士見町!L8</f>
        <v>3</v>
      </c>
      <c r="H50" s="78">
        <f>[1]富士見町!M8</f>
        <v>4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[1]富士見町!K9</f>
        <v>4</v>
      </c>
      <c r="G51" s="77">
        <f>[1]富士見町!L9</f>
        <v>0</v>
      </c>
      <c r="H51" s="78">
        <f>[1]富士見町!M9</f>
        <v>4</v>
      </c>
      <c r="J51" s="45">
        <f>SUM(B18,F53,J47)</f>
        <v>135</v>
      </c>
      <c r="K51" s="46">
        <f>SUM(C18,G53,K47)</f>
        <v>153</v>
      </c>
      <c r="L51" s="47">
        <f>SUM(J51:K51)</f>
        <v>288</v>
      </c>
    </row>
    <row r="52" spans="5:12" ht="14.25" thickBot="1" x14ac:dyDescent="0.2">
      <c r="E52" s="30">
        <v>64</v>
      </c>
      <c r="F52" s="80">
        <f>[1]富士見町!K10</f>
        <v>2</v>
      </c>
      <c r="G52" s="80">
        <f>[1]富士見町!L10</f>
        <v>2</v>
      </c>
      <c r="H52" s="81">
        <f>[1]富士見町!M10</f>
        <v>4</v>
      </c>
    </row>
    <row r="53" spans="5:12" ht="15" thickTop="1" thickBot="1" x14ac:dyDescent="0.2">
      <c r="E53" s="34" t="s">
        <v>241</v>
      </c>
      <c r="F53" s="83">
        <f>SUM(F3:F52)</f>
        <v>88</v>
      </c>
      <c r="G53" s="83">
        <f>SUM(G3:G52)</f>
        <v>89</v>
      </c>
      <c r="H53" s="40">
        <f>SUM(F53:G53)</f>
        <v>177</v>
      </c>
    </row>
    <row r="56" spans="5:12" x14ac:dyDescent="0.15">
      <c r="F56" s="49" t="s">
        <v>300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301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[1]曽屋!C2</f>
        <v>40</v>
      </c>
      <c r="C3" s="52">
        <f>[1]曽屋!D2</f>
        <v>17</v>
      </c>
      <c r="D3" s="20">
        <f>SUM(B3:C3)</f>
        <v>57</v>
      </c>
      <c r="E3" s="23">
        <v>15</v>
      </c>
      <c r="F3" s="75">
        <f>[1]曽屋!C17</f>
        <v>39</v>
      </c>
      <c r="G3" s="75">
        <f>[1]曽屋!D17</f>
        <v>49</v>
      </c>
      <c r="H3" s="76">
        <f>SUM(F3:G3)</f>
        <v>88</v>
      </c>
      <c r="I3" s="23">
        <v>65</v>
      </c>
      <c r="J3" s="75">
        <f>[1]曽屋!K11</f>
        <v>51</v>
      </c>
      <c r="K3" s="75">
        <f>[1]曽屋!L11</f>
        <v>57</v>
      </c>
      <c r="L3" s="76">
        <f>SUM(J3:K3)</f>
        <v>108</v>
      </c>
    </row>
    <row r="4" spans="1:12" x14ac:dyDescent="0.15">
      <c r="A4" s="26">
        <v>1</v>
      </c>
      <c r="B4" s="52">
        <f>[1]曽屋!C3</f>
        <v>37</v>
      </c>
      <c r="C4" s="52">
        <f>[1]曽屋!D3</f>
        <v>19</v>
      </c>
      <c r="D4" s="20">
        <f>SUM(B4:C4)</f>
        <v>56</v>
      </c>
      <c r="E4" s="26">
        <v>16</v>
      </c>
      <c r="F4" s="77">
        <f>[1]曽屋!C18</f>
        <v>39</v>
      </c>
      <c r="G4" s="77">
        <f>[1]曽屋!D18</f>
        <v>45</v>
      </c>
      <c r="H4" s="78">
        <f>SUM(F4:G4)</f>
        <v>84</v>
      </c>
      <c r="I4" s="26">
        <v>66</v>
      </c>
      <c r="J4" s="77">
        <f>[1]曽屋!K12</f>
        <v>54</v>
      </c>
      <c r="K4" s="77">
        <f>[1]曽屋!L12</f>
        <v>67</v>
      </c>
      <c r="L4" s="78">
        <f>SUM(J4:K4)</f>
        <v>121</v>
      </c>
    </row>
    <row r="5" spans="1:12" x14ac:dyDescent="0.15">
      <c r="A5" s="26">
        <v>2</v>
      </c>
      <c r="B5" s="52">
        <f>[1]曽屋!C4</f>
        <v>29</v>
      </c>
      <c r="C5" s="52">
        <f>[1]曽屋!D4</f>
        <v>34</v>
      </c>
      <c r="D5" s="20">
        <f t="shared" ref="D5:D16" si="0">SUM(B5:C5)</f>
        <v>63</v>
      </c>
      <c r="E5" s="26">
        <v>17</v>
      </c>
      <c r="F5" s="77">
        <f>[1]曽屋!C19</f>
        <v>29</v>
      </c>
      <c r="G5" s="77">
        <f>[1]曽屋!D19</f>
        <v>54</v>
      </c>
      <c r="H5" s="78">
        <f t="shared" ref="H5:H51" si="1">SUM(F5:G5)</f>
        <v>83</v>
      </c>
      <c r="I5" s="26">
        <v>67</v>
      </c>
      <c r="J5" s="77">
        <f>[1]曽屋!K13</f>
        <v>69</v>
      </c>
      <c r="K5" s="77">
        <f>[1]曽屋!L13</f>
        <v>71</v>
      </c>
      <c r="L5" s="78">
        <f t="shared" ref="L5:L45" si="2">SUM(J5:K5)</f>
        <v>140</v>
      </c>
    </row>
    <row r="6" spans="1:12" x14ac:dyDescent="0.15">
      <c r="A6" s="26">
        <v>3</v>
      </c>
      <c r="B6" s="52">
        <f>[1]曽屋!C5</f>
        <v>25</v>
      </c>
      <c r="C6" s="52">
        <f>[1]曽屋!D5</f>
        <v>32</v>
      </c>
      <c r="D6" s="20">
        <f t="shared" si="0"/>
        <v>57</v>
      </c>
      <c r="E6" s="26">
        <v>18</v>
      </c>
      <c r="F6" s="77">
        <f>[1]曽屋!C20</f>
        <v>56</v>
      </c>
      <c r="G6" s="77">
        <f>[1]曽屋!D20</f>
        <v>49</v>
      </c>
      <c r="H6" s="78">
        <f t="shared" si="1"/>
        <v>105</v>
      </c>
      <c r="I6" s="26">
        <v>68</v>
      </c>
      <c r="J6" s="77">
        <f>[1]曽屋!K14</f>
        <v>82</v>
      </c>
      <c r="K6" s="77">
        <f>[1]曽屋!L14</f>
        <v>86</v>
      </c>
      <c r="L6" s="78">
        <f t="shared" si="2"/>
        <v>168</v>
      </c>
    </row>
    <row r="7" spans="1:12" x14ac:dyDescent="0.15">
      <c r="A7" s="26">
        <v>4</v>
      </c>
      <c r="B7" s="52">
        <f>[1]曽屋!C6</f>
        <v>36</v>
      </c>
      <c r="C7" s="52">
        <f>[1]曽屋!D6</f>
        <v>41</v>
      </c>
      <c r="D7" s="20">
        <f t="shared" si="0"/>
        <v>77</v>
      </c>
      <c r="E7" s="26">
        <v>19</v>
      </c>
      <c r="F7" s="77">
        <f>[1]曽屋!C21</f>
        <v>66</v>
      </c>
      <c r="G7" s="77">
        <f>[1]曽屋!D21</f>
        <v>44</v>
      </c>
      <c r="H7" s="78">
        <f t="shared" si="1"/>
        <v>110</v>
      </c>
      <c r="I7" s="26">
        <v>69</v>
      </c>
      <c r="J7" s="77">
        <f>[1]曽屋!K15</f>
        <v>74</v>
      </c>
      <c r="K7" s="77">
        <f>[1]曽屋!L15</f>
        <v>69</v>
      </c>
      <c r="L7" s="78">
        <f t="shared" si="2"/>
        <v>143</v>
      </c>
    </row>
    <row r="8" spans="1:12" x14ac:dyDescent="0.15">
      <c r="A8" s="26">
        <v>5</v>
      </c>
      <c r="B8" s="52">
        <f>[1]曽屋!C7</f>
        <v>35</v>
      </c>
      <c r="C8" s="52">
        <f>[1]曽屋!D7</f>
        <v>24</v>
      </c>
      <c r="D8" s="20">
        <f t="shared" si="0"/>
        <v>59</v>
      </c>
      <c r="E8" s="26">
        <v>20</v>
      </c>
      <c r="F8" s="77">
        <f>[1]曽屋!C22</f>
        <v>52</v>
      </c>
      <c r="G8" s="77">
        <f>[1]曽屋!D22</f>
        <v>52</v>
      </c>
      <c r="H8" s="78">
        <f t="shared" si="1"/>
        <v>104</v>
      </c>
      <c r="I8" s="26">
        <v>70</v>
      </c>
      <c r="J8" s="77">
        <f>[1]曽屋!K16</f>
        <v>89</v>
      </c>
      <c r="K8" s="77">
        <f>[1]曽屋!L16</f>
        <v>71</v>
      </c>
      <c r="L8" s="78">
        <f t="shared" si="2"/>
        <v>160</v>
      </c>
    </row>
    <row r="9" spans="1:12" x14ac:dyDescent="0.15">
      <c r="A9" s="26">
        <v>6</v>
      </c>
      <c r="B9" s="52">
        <f>[1]曽屋!C8</f>
        <v>37</v>
      </c>
      <c r="C9" s="52">
        <f>[1]曽屋!D8</f>
        <v>32</v>
      </c>
      <c r="D9" s="20">
        <f t="shared" si="0"/>
        <v>69</v>
      </c>
      <c r="E9" s="26">
        <v>21</v>
      </c>
      <c r="F9" s="77">
        <f>[1]曽屋!C23</f>
        <v>68</v>
      </c>
      <c r="G9" s="77">
        <f>[1]曽屋!D23</f>
        <v>53</v>
      </c>
      <c r="H9" s="78">
        <f t="shared" si="1"/>
        <v>121</v>
      </c>
      <c r="I9" s="26">
        <v>71</v>
      </c>
      <c r="J9" s="77">
        <f>[1]曽屋!K17</f>
        <v>76</v>
      </c>
      <c r="K9" s="77">
        <f>[1]曽屋!L17</f>
        <v>80</v>
      </c>
      <c r="L9" s="78">
        <f t="shared" si="2"/>
        <v>156</v>
      </c>
    </row>
    <row r="10" spans="1:12" x14ac:dyDescent="0.15">
      <c r="A10" s="26">
        <v>7</v>
      </c>
      <c r="B10" s="52">
        <f>[1]曽屋!C9</f>
        <v>39</v>
      </c>
      <c r="C10" s="52">
        <f>[1]曽屋!D9</f>
        <v>45</v>
      </c>
      <c r="D10" s="20">
        <f t="shared" si="0"/>
        <v>84</v>
      </c>
      <c r="E10" s="26">
        <v>22</v>
      </c>
      <c r="F10" s="77">
        <f>[1]曽屋!C24</f>
        <v>57</v>
      </c>
      <c r="G10" s="77">
        <f>[1]曽屋!D24</f>
        <v>47</v>
      </c>
      <c r="H10" s="78">
        <f t="shared" si="1"/>
        <v>104</v>
      </c>
      <c r="I10" s="26">
        <v>72</v>
      </c>
      <c r="J10" s="77">
        <f>[1]曽屋!K18</f>
        <v>80</v>
      </c>
      <c r="K10" s="77">
        <f>[1]曽屋!L18</f>
        <v>69</v>
      </c>
      <c r="L10" s="78">
        <f t="shared" si="2"/>
        <v>149</v>
      </c>
    </row>
    <row r="11" spans="1:12" x14ac:dyDescent="0.15">
      <c r="A11" s="26">
        <v>8</v>
      </c>
      <c r="B11" s="52">
        <f>[1]曽屋!C10</f>
        <v>36</v>
      </c>
      <c r="C11" s="52">
        <f>[1]曽屋!D10</f>
        <v>42</v>
      </c>
      <c r="D11" s="20">
        <f t="shared" si="0"/>
        <v>78</v>
      </c>
      <c r="E11" s="26">
        <v>23</v>
      </c>
      <c r="F11" s="77">
        <f>[1]曽屋!C25</f>
        <v>58</v>
      </c>
      <c r="G11" s="77">
        <f>[1]曽屋!D25</f>
        <v>45</v>
      </c>
      <c r="H11" s="78">
        <f t="shared" si="1"/>
        <v>103</v>
      </c>
      <c r="I11" s="26">
        <v>73</v>
      </c>
      <c r="J11" s="77">
        <f>[1]曽屋!K19</f>
        <v>50</v>
      </c>
      <c r="K11" s="77">
        <f>[1]曽屋!L19</f>
        <v>51</v>
      </c>
      <c r="L11" s="78">
        <f t="shared" si="2"/>
        <v>101</v>
      </c>
    </row>
    <row r="12" spans="1:12" x14ac:dyDescent="0.15">
      <c r="A12" s="26">
        <v>9</v>
      </c>
      <c r="B12" s="52">
        <f>[1]曽屋!C11</f>
        <v>39</v>
      </c>
      <c r="C12" s="52">
        <f>[1]曽屋!D11</f>
        <v>33</v>
      </c>
      <c r="D12" s="20">
        <f t="shared" si="0"/>
        <v>72</v>
      </c>
      <c r="E12" s="26">
        <v>24</v>
      </c>
      <c r="F12" s="77">
        <f>[1]曽屋!C26</f>
        <v>56</v>
      </c>
      <c r="G12" s="77">
        <f>[1]曽屋!D26</f>
        <v>42</v>
      </c>
      <c r="H12" s="78">
        <f t="shared" si="1"/>
        <v>98</v>
      </c>
      <c r="I12" s="26">
        <v>74</v>
      </c>
      <c r="J12" s="77">
        <f>[1]曽屋!K20</f>
        <v>49</v>
      </c>
      <c r="K12" s="77">
        <f>[1]曽屋!L20</f>
        <v>34</v>
      </c>
      <c r="L12" s="78">
        <f t="shared" si="2"/>
        <v>83</v>
      </c>
    </row>
    <row r="13" spans="1:12" x14ac:dyDescent="0.15">
      <c r="A13" s="26">
        <v>10</v>
      </c>
      <c r="B13" s="52">
        <f>[1]曽屋!C12</f>
        <v>42</v>
      </c>
      <c r="C13" s="52">
        <f>[1]曽屋!D12</f>
        <v>38</v>
      </c>
      <c r="D13" s="20">
        <f t="shared" si="0"/>
        <v>80</v>
      </c>
      <c r="E13" s="26">
        <v>25</v>
      </c>
      <c r="F13" s="77">
        <f>[1]曽屋!C27</f>
        <v>73</v>
      </c>
      <c r="G13" s="77">
        <f>[1]曽屋!D27</f>
        <v>39</v>
      </c>
      <c r="H13" s="78">
        <f t="shared" si="1"/>
        <v>112</v>
      </c>
      <c r="I13" s="26">
        <v>75</v>
      </c>
      <c r="J13" s="77">
        <f>[1]曽屋!K21</f>
        <v>48</v>
      </c>
      <c r="K13" s="77">
        <f>[1]曽屋!L21</f>
        <v>55</v>
      </c>
      <c r="L13" s="78">
        <f t="shared" si="2"/>
        <v>103</v>
      </c>
    </row>
    <row r="14" spans="1:12" x14ac:dyDescent="0.15">
      <c r="A14" s="26">
        <v>11</v>
      </c>
      <c r="B14" s="52">
        <f>[1]曽屋!C13</f>
        <v>43</v>
      </c>
      <c r="C14" s="52">
        <f>[1]曽屋!D13</f>
        <v>37</v>
      </c>
      <c r="D14" s="20">
        <f t="shared" si="0"/>
        <v>80</v>
      </c>
      <c r="E14" s="26">
        <v>26</v>
      </c>
      <c r="F14" s="77">
        <f>[1]曽屋!C28</f>
        <v>49</v>
      </c>
      <c r="G14" s="77">
        <f>[1]曽屋!D28</f>
        <v>53</v>
      </c>
      <c r="H14" s="78">
        <f t="shared" si="1"/>
        <v>102</v>
      </c>
      <c r="I14" s="26">
        <v>76</v>
      </c>
      <c r="J14" s="77">
        <f>[1]曽屋!K22</f>
        <v>42</v>
      </c>
      <c r="K14" s="77">
        <f>[1]曽屋!L22</f>
        <v>55</v>
      </c>
      <c r="L14" s="78">
        <f t="shared" si="2"/>
        <v>97</v>
      </c>
    </row>
    <row r="15" spans="1:12" x14ac:dyDescent="0.15">
      <c r="A15" s="26">
        <v>12</v>
      </c>
      <c r="B15" s="52">
        <f>[1]曽屋!C14</f>
        <v>42</v>
      </c>
      <c r="C15" s="52">
        <f>[1]曽屋!D14</f>
        <v>54</v>
      </c>
      <c r="D15" s="20">
        <f t="shared" si="0"/>
        <v>96</v>
      </c>
      <c r="E15" s="26">
        <v>27</v>
      </c>
      <c r="F15" s="77">
        <f>[1]曽屋!C29</f>
        <v>49</v>
      </c>
      <c r="G15" s="77">
        <f>[1]曽屋!D29</f>
        <v>39</v>
      </c>
      <c r="H15" s="78">
        <f t="shared" si="1"/>
        <v>88</v>
      </c>
      <c r="I15" s="26">
        <v>77</v>
      </c>
      <c r="J15" s="77">
        <f>[1]曽屋!K23</f>
        <v>52</v>
      </c>
      <c r="K15" s="77">
        <f>[1]曽屋!L23</f>
        <v>43</v>
      </c>
      <c r="L15" s="78">
        <f t="shared" si="2"/>
        <v>95</v>
      </c>
    </row>
    <row r="16" spans="1:12" x14ac:dyDescent="0.15">
      <c r="A16" s="26">
        <v>13</v>
      </c>
      <c r="B16" s="52">
        <f>[1]曽屋!C15</f>
        <v>38</v>
      </c>
      <c r="C16" s="52">
        <f>[1]曽屋!D15</f>
        <v>28</v>
      </c>
      <c r="D16" s="20">
        <f t="shared" si="0"/>
        <v>66</v>
      </c>
      <c r="E16" s="26">
        <v>28</v>
      </c>
      <c r="F16" s="77">
        <f>[1]曽屋!G2</f>
        <v>59</v>
      </c>
      <c r="G16" s="77">
        <f>[1]曽屋!H2</f>
        <v>43</v>
      </c>
      <c r="H16" s="78">
        <f t="shared" si="1"/>
        <v>102</v>
      </c>
      <c r="I16" s="26">
        <v>78</v>
      </c>
      <c r="J16" s="77">
        <f>[1]曽屋!K24</f>
        <v>46</v>
      </c>
      <c r="K16" s="77">
        <f>[1]曽屋!L24</f>
        <v>59</v>
      </c>
      <c r="L16" s="78">
        <f t="shared" si="2"/>
        <v>105</v>
      </c>
    </row>
    <row r="17" spans="1:12" ht="14.25" thickBot="1" x14ac:dyDescent="0.2">
      <c r="A17" s="30">
        <v>14</v>
      </c>
      <c r="B17" s="54">
        <f>[1]曽屋!C16</f>
        <v>50</v>
      </c>
      <c r="C17" s="54">
        <f>[1]曽屋!D16</f>
        <v>39</v>
      </c>
      <c r="D17" s="81">
        <f>SUM(B17:C17)</f>
        <v>89</v>
      </c>
      <c r="E17" s="26">
        <v>29</v>
      </c>
      <c r="F17" s="77">
        <f>[1]曽屋!G3</f>
        <v>48</v>
      </c>
      <c r="G17" s="77">
        <f>[1]曽屋!H3</f>
        <v>44</v>
      </c>
      <c r="H17" s="78">
        <f t="shared" si="1"/>
        <v>92</v>
      </c>
      <c r="I17" s="26">
        <v>79</v>
      </c>
      <c r="J17" s="77">
        <f>[1]曽屋!K25</f>
        <v>34</v>
      </c>
      <c r="K17" s="77">
        <f>[1]曽屋!L25</f>
        <v>41</v>
      </c>
      <c r="L17" s="78">
        <f t="shared" si="2"/>
        <v>75</v>
      </c>
    </row>
    <row r="18" spans="1:12" ht="15" thickTop="1" thickBot="1" x14ac:dyDescent="0.2">
      <c r="A18" s="34" t="s">
        <v>241</v>
      </c>
      <c r="B18" s="55">
        <f>SUM(B3:B17)</f>
        <v>568</v>
      </c>
      <c r="C18" s="56">
        <f>SUM(C3:C17)</f>
        <v>515</v>
      </c>
      <c r="D18" s="37">
        <f>SUM(B18:C18)</f>
        <v>1083</v>
      </c>
      <c r="E18" s="26">
        <v>30</v>
      </c>
      <c r="F18" s="77">
        <f>[1]曽屋!G4</f>
        <v>61</v>
      </c>
      <c r="G18" s="77">
        <f>[1]曽屋!H4</f>
        <v>37</v>
      </c>
      <c r="H18" s="78">
        <f t="shared" si="1"/>
        <v>98</v>
      </c>
      <c r="I18" s="26">
        <v>80</v>
      </c>
      <c r="J18" s="77">
        <f>[1]曽屋!K26</f>
        <v>33</v>
      </c>
      <c r="K18" s="77">
        <f>[1]曽屋!L26</f>
        <v>34</v>
      </c>
      <c r="L18" s="78">
        <f t="shared" si="2"/>
        <v>67</v>
      </c>
    </row>
    <row r="19" spans="1:12" x14ac:dyDescent="0.15">
      <c r="E19" s="26">
        <v>31</v>
      </c>
      <c r="F19" s="77">
        <f>[1]曽屋!G5</f>
        <v>43</v>
      </c>
      <c r="G19" s="77">
        <f>[1]曽屋!H5</f>
        <v>55</v>
      </c>
      <c r="H19" s="78">
        <f t="shared" si="1"/>
        <v>98</v>
      </c>
      <c r="I19" s="26">
        <v>81</v>
      </c>
      <c r="J19" s="77">
        <f>[1]曽屋!K27</f>
        <v>34</v>
      </c>
      <c r="K19" s="77">
        <f>[1]曽屋!L27</f>
        <v>40</v>
      </c>
      <c r="L19" s="78">
        <f t="shared" si="2"/>
        <v>74</v>
      </c>
    </row>
    <row r="20" spans="1:12" x14ac:dyDescent="0.15">
      <c r="E20" s="26">
        <v>32</v>
      </c>
      <c r="F20" s="77">
        <f>[1]曽屋!G6</f>
        <v>47</v>
      </c>
      <c r="G20" s="77">
        <f>[1]曽屋!H6</f>
        <v>25</v>
      </c>
      <c r="H20" s="78">
        <f t="shared" si="1"/>
        <v>72</v>
      </c>
      <c r="I20" s="26">
        <v>82</v>
      </c>
      <c r="J20" s="77">
        <f>[1]曽屋!K28</f>
        <v>24</v>
      </c>
      <c r="K20" s="77">
        <f>[1]曽屋!L28</f>
        <v>51</v>
      </c>
      <c r="L20" s="78">
        <f t="shared" si="2"/>
        <v>75</v>
      </c>
    </row>
    <row r="21" spans="1:12" x14ac:dyDescent="0.15">
      <c r="E21" s="26">
        <v>33</v>
      </c>
      <c r="F21" s="77">
        <f>[1]曽屋!G7</f>
        <v>44</v>
      </c>
      <c r="G21" s="77">
        <f>[1]曽屋!H7</f>
        <v>37</v>
      </c>
      <c r="H21" s="78">
        <f t="shared" si="1"/>
        <v>81</v>
      </c>
      <c r="I21" s="26">
        <v>83</v>
      </c>
      <c r="J21" s="77">
        <f>[1]曽屋!K29</f>
        <v>20</v>
      </c>
      <c r="K21" s="77">
        <f>[1]曽屋!L29</f>
        <v>31</v>
      </c>
      <c r="L21" s="78">
        <f t="shared" si="2"/>
        <v>51</v>
      </c>
    </row>
    <row r="22" spans="1:12" x14ac:dyDescent="0.15">
      <c r="E22" s="26">
        <v>34</v>
      </c>
      <c r="F22" s="77">
        <f>[1]曽屋!G8</f>
        <v>63</v>
      </c>
      <c r="G22" s="77">
        <f>[1]曽屋!H8</f>
        <v>45</v>
      </c>
      <c r="H22" s="78">
        <f t="shared" si="1"/>
        <v>108</v>
      </c>
      <c r="I22" s="26">
        <v>84</v>
      </c>
      <c r="J22" s="77">
        <f>[1]曽屋!O2</f>
        <v>29</v>
      </c>
      <c r="K22" s="77">
        <f>[1]曽屋!P2</f>
        <v>34</v>
      </c>
      <c r="L22" s="78">
        <f t="shared" si="2"/>
        <v>63</v>
      </c>
    </row>
    <row r="23" spans="1:12" x14ac:dyDescent="0.15">
      <c r="E23" s="26">
        <v>35</v>
      </c>
      <c r="F23" s="77">
        <f>[1]曽屋!G9</f>
        <v>60</v>
      </c>
      <c r="G23" s="77">
        <f>[1]曽屋!H9</f>
        <v>51</v>
      </c>
      <c r="H23" s="78">
        <f t="shared" si="1"/>
        <v>111</v>
      </c>
      <c r="I23" s="26">
        <v>85</v>
      </c>
      <c r="J23" s="77">
        <f>[1]曽屋!O3</f>
        <v>18</v>
      </c>
      <c r="K23" s="77">
        <f>[1]曽屋!P3</f>
        <v>22</v>
      </c>
      <c r="L23" s="78">
        <f t="shared" si="2"/>
        <v>40</v>
      </c>
    </row>
    <row r="24" spans="1:12" x14ac:dyDescent="0.15">
      <c r="E24" s="26">
        <v>36</v>
      </c>
      <c r="F24" s="77">
        <f>[1]曽屋!G10</f>
        <v>60</v>
      </c>
      <c r="G24" s="77">
        <f>[1]曽屋!H10</f>
        <v>56</v>
      </c>
      <c r="H24" s="78">
        <f t="shared" si="1"/>
        <v>116</v>
      </c>
      <c r="I24" s="26">
        <v>86</v>
      </c>
      <c r="J24" s="77">
        <f>[1]曽屋!O4</f>
        <v>19</v>
      </c>
      <c r="K24" s="77">
        <f>[1]曽屋!P4</f>
        <v>26</v>
      </c>
      <c r="L24" s="78">
        <f t="shared" si="2"/>
        <v>45</v>
      </c>
    </row>
    <row r="25" spans="1:12" x14ac:dyDescent="0.15">
      <c r="E25" s="26">
        <v>37</v>
      </c>
      <c r="F25" s="77">
        <f>[1]曽屋!G11</f>
        <v>64</v>
      </c>
      <c r="G25" s="77">
        <f>[1]曽屋!H11</f>
        <v>55</v>
      </c>
      <c r="H25" s="78">
        <f t="shared" si="1"/>
        <v>119</v>
      </c>
      <c r="I25" s="26">
        <v>87</v>
      </c>
      <c r="J25" s="77">
        <f>[1]曽屋!O5</f>
        <v>18</v>
      </c>
      <c r="K25" s="77">
        <f>[1]曽屋!P5</f>
        <v>20</v>
      </c>
      <c r="L25" s="78">
        <f t="shared" si="2"/>
        <v>38</v>
      </c>
    </row>
    <row r="26" spans="1:12" x14ac:dyDescent="0.15">
      <c r="E26" s="26">
        <v>38</v>
      </c>
      <c r="F26" s="77">
        <f>[1]曽屋!G12</f>
        <v>69</v>
      </c>
      <c r="G26" s="77">
        <f>[1]曽屋!H12</f>
        <v>48</v>
      </c>
      <c r="H26" s="78">
        <f t="shared" si="1"/>
        <v>117</v>
      </c>
      <c r="I26" s="26">
        <v>88</v>
      </c>
      <c r="J26" s="77">
        <f>[1]曽屋!O6</f>
        <v>14</v>
      </c>
      <c r="K26" s="77">
        <f>[1]曽屋!P6</f>
        <v>17</v>
      </c>
      <c r="L26" s="78">
        <f t="shared" si="2"/>
        <v>31</v>
      </c>
    </row>
    <row r="27" spans="1:12" x14ac:dyDescent="0.15">
      <c r="E27" s="26">
        <v>39</v>
      </c>
      <c r="F27" s="77">
        <f>[1]曽屋!G13</f>
        <v>53</v>
      </c>
      <c r="G27" s="77">
        <f>[1]曽屋!H13</f>
        <v>62</v>
      </c>
      <c r="H27" s="78">
        <f t="shared" si="1"/>
        <v>115</v>
      </c>
      <c r="I27" s="26">
        <v>89</v>
      </c>
      <c r="J27" s="77">
        <f>[1]曽屋!O7</f>
        <v>14</v>
      </c>
      <c r="K27" s="77">
        <f>[1]曽屋!P7</f>
        <v>22</v>
      </c>
      <c r="L27" s="78">
        <f t="shared" si="2"/>
        <v>36</v>
      </c>
    </row>
    <row r="28" spans="1:12" x14ac:dyDescent="0.15">
      <c r="E28" s="26">
        <v>40</v>
      </c>
      <c r="F28" s="77">
        <f>[1]曽屋!G14</f>
        <v>71</v>
      </c>
      <c r="G28" s="77">
        <f>[1]曽屋!H14</f>
        <v>65</v>
      </c>
      <c r="H28" s="78">
        <f t="shared" si="1"/>
        <v>136</v>
      </c>
      <c r="I28" s="26">
        <v>90</v>
      </c>
      <c r="J28" s="77">
        <f>[1]曽屋!O8</f>
        <v>4</v>
      </c>
      <c r="K28" s="77">
        <f>[1]曽屋!P8</f>
        <v>8</v>
      </c>
      <c r="L28" s="78">
        <f t="shared" si="2"/>
        <v>12</v>
      </c>
    </row>
    <row r="29" spans="1:12" x14ac:dyDescent="0.15">
      <c r="E29" s="26">
        <v>41</v>
      </c>
      <c r="F29" s="77">
        <f>[1]曽屋!G15</f>
        <v>72</v>
      </c>
      <c r="G29" s="77">
        <f>[1]曽屋!H15</f>
        <v>53</v>
      </c>
      <c r="H29" s="78">
        <f t="shared" si="1"/>
        <v>125</v>
      </c>
      <c r="I29" s="26">
        <v>91</v>
      </c>
      <c r="J29" s="77">
        <f>[1]曽屋!O9</f>
        <v>3</v>
      </c>
      <c r="K29" s="77">
        <f>[1]曽屋!P9</f>
        <v>19</v>
      </c>
      <c r="L29" s="78">
        <f t="shared" si="2"/>
        <v>22</v>
      </c>
    </row>
    <row r="30" spans="1:12" x14ac:dyDescent="0.15">
      <c r="E30" s="26">
        <v>42</v>
      </c>
      <c r="F30" s="77">
        <f>[1]曽屋!G16</f>
        <v>70</v>
      </c>
      <c r="G30" s="77">
        <f>[1]曽屋!H16</f>
        <v>49</v>
      </c>
      <c r="H30" s="78">
        <f t="shared" si="1"/>
        <v>119</v>
      </c>
      <c r="I30" s="26">
        <v>92</v>
      </c>
      <c r="J30" s="77">
        <f>[1]曽屋!O10</f>
        <v>1</v>
      </c>
      <c r="K30" s="77">
        <f>[1]曽屋!P10</f>
        <v>11</v>
      </c>
      <c r="L30" s="78">
        <f t="shared" si="2"/>
        <v>12</v>
      </c>
    </row>
    <row r="31" spans="1:12" x14ac:dyDescent="0.15">
      <c r="E31" s="26">
        <v>43</v>
      </c>
      <c r="F31" s="77">
        <f>[1]曽屋!G17</f>
        <v>69</v>
      </c>
      <c r="G31" s="77">
        <f>[1]曽屋!H17</f>
        <v>56</v>
      </c>
      <c r="H31" s="78">
        <f t="shared" si="1"/>
        <v>125</v>
      </c>
      <c r="I31" s="26">
        <v>93</v>
      </c>
      <c r="J31" s="77">
        <f>[1]曽屋!O11</f>
        <v>4</v>
      </c>
      <c r="K31" s="77">
        <f>[1]曽屋!P11</f>
        <v>6</v>
      </c>
      <c r="L31" s="78">
        <f t="shared" si="2"/>
        <v>10</v>
      </c>
    </row>
    <row r="32" spans="1:12" x14ac:dyDescent="0.15">
      <c r="E32" s="26">
        <v>44</v>
      </c>
      <c r="F32" s="77">
        <f>[1]曽屋!G18</f>
        <v>71</v>
      </c>
      <c r="G32" s="77">
        <f>[1]曽屋!H18</f>
        <v>69</v>
      </c>
      <c r="H32" s="78">
        <f t="shared" si="1"/>
        <v>140</v>
      </c>
      <c r="I32" s="26">
        <v>94</v>
      </c>
      <c r="J32" s="77">
        <f>[1]曽屋!O12</f>
        <v>0</v>
      </c>
      <c r="K32" s="77">
        <f>[1]曽屋!P12</f>
        <v>10</v>
      </c>
      <c r="L32" s="78">
        <f t="shared" si="2"/>
        <v>10</v>
      </c>
    </row>
    <row r="33" spans="5:12" x14ac:dyDescent="0.15">
      <c r="E33" s="26">
        <v>45</v>
      </c>
      <c r="F33" s="77">
        <f>[1]曽屋!G19</f>
        <v>80</v>
      </c>
      <c r="G33" s="77">
        <f>[1]曽屋!H19</f>
        <v>63</v>
      </c>
      <c r="H33" s="78">
        <f t="shared" si="1"/>
        <v>143</v>
      </c>
      <c r="I33" s="26">
        <v>95</v>
      </c>
      <c r="J33" s="77">
        <f>[1]曽屋!O13</f>
        <v>0</v>
      </c>
      <c r="K33" s="77">
        <f>[1]曽屋!P13</f>
        <v>10</v>
      </c>
      <c r="L33" s="78">
        <f t="shared" si="2"/>
        <v>10</v>
      </c>
    </row>
    <row r="34" spans="5:12" x14ac:dyDescent="0.15">
      <c r="E34" s="26">
        <v>46</v>
      </c>
      <c r="F34" s="77">
        <f>[1]曽屋!G20</f>
        <v>89</v>
      </c>
      <c r="G34" s="77">
        <f>[1]曽屋!H20</f>
        <v>86</v>
      </c>
      <c r="H34" s="78">
        <f t="shared" si="1"/>
        <v>175</v>
      </c>
      <c r="I34" s="26">
        <v>96</v>
      </c>
      <c r="J34" s="77">
        <f>[1]曽屋!O14</f>
        <v>2</v>
      </c>
      <c r="K34" s="77">
        <f>[1]曽屋!P14</f>
        <v>4</v>
      </c>
      <c r="L34" s="78">
        <f t="shared" si="2"/>
        <v>6</v>
      </c>
    </row>
    <row r="35" spans="5:12" x14ac:dyDescent="0.15">
      <c r="E35" s="26">
        <v>47</v>
      </c>
      <c r="F35" s="77">
        <f>[1]曽屋!G21</f>
        <v>78</v>
      </c>
      <c r="G35" s="77">
        <f>[1]曽屋!H21</f>
        <v>57</v>
      </c>
      <c r="H35" s="78">
        <f t="shared" si="1"/>
        <v>135</v>
      </c>
      <c r="I35" s="26">
        <v>97</v>
      </c>
      <c r="J35" s="77">
        <f>[1]曽屋!O15</f>
        <v>0</v>
      </c>
      <c r="K35" s="77">
        <f>[1]曽屋!P15</f>
        <v>3</v>
      </c>
      <c r="L35" s="78">
        <f t="shared" si="2"/>
        <v>3</v>
      </c>
    </row>
    <row r="36" spans="5:12" x14ac:dyDescent="0.15">
      <c r="E36" s="26">
        <v>48</v>
      </c>
      <c r="F36" s="77">
        <f>[1]曽屋!G22</f>
        <v>85</v>
      </c>
      <c r="G36" s="77">
        <f>[1]曽屋!H22</f>
        <v>69</v>
      </c>
      <c r="H36" s="78">
        <f t="shared" si="1"/>
        <v>154</v>
      </c>
      <c r="I36" s="26">
        <v>98</v>
      </c>
      <c r="J36" s="77">
        <f>[1]曽屋!O16</f>
        <v>0</v>
      </c>
      <c r="K36" s="77">
        <f>[1]曽屋!P16</f>
        <v>1</v>
      </c>
      <c r="L36" s="78">
        <f t="shared" si="2"/>
        <v>1</v>
      </c>
    </row>
    <row r="37" spans="5:12" x14ac:dyDescent="0.15">
      <c r="E37" s="26">
        <v>49</v>
      </c>
      <c r="F37" s="77">
        <f>[1]曽屋!G23</f>
        <v>86</v>
      </c>
      <c r="G37" s="77">
        <f>[1]曽屋!H23</f>
        <v>69</v>
      </c>
      <c r="H37" s="78">
        <f t="shared" si="1"/>
        <v>155</v>
      </c>
      <c r="I37" s="26">
        <v>99</v>
      </c>
      <c r="J37" s="77">
        <f>[1]曽屋!O17</f>
        <v>0</v>
      </c>
      <c r="K37" s="77">
        <f>[1]曽屋!P17</f>
        <v>3</v>
      </c>
      <c r="L37" s="78">
        <f t="shared" si="2"/>
        <v>3</v>
      </c>
    </row>
    <row r="38" spans="5:12" x14ac:dyDescent="0.15">
      <c r="E38" s="26">
        <v>50</v>
      </c>
      <c r="F38" s="77">
        <f>[1]曽屋!G24</f>
        <v>75</v>
      </c>
      <c r="G38" s="77">
        <f>[1]曽屋!H24</f>
        <v>72</v>
      </c>
      <c r="H38" s="78">
        <f t="shared" si="1"/>
        <v>147</v>
      </c>
      <c r="I38" s="26">
        <v>100</v>
      </c>
      <c r="J38" s="77">
        <f>[1]曽屋!O18</f>
        <v>0</v>
      </c>
      <c r="K38" s="77">
        <f>[1]曽屋!P18</f>
        <v>0</v>
      </c>
      <c r="L38" s="78">
        <f t="shared" si="2"/>
        <v>0</v>
      </c>
    </row>
    <row r="39" spans="5:12" x14ac:dyDescent="0.15">
      <c r="E39" s="26">
        <v>51</v>
      </c>
      <c r="F39" s="77">
        <f>[1]曽屋!G25</f>
        <v>91</v>
      </c>
      <c r="G39" s="77">
        <f>[1]曽屋!H25</f>
        <v>64</v>
      </c>
      <c r="H39" s="78">
        <f t="shared" si="1"/>
        <v>155</v>
      </c>
      <c r="I39" s="26">
        <v>101</v>
      </c>
      <c r="J39" s="77">
        <f>[1]曽屋!O19</f>
        <v>0</v>
      </c>
      <c r="K39" s="77">
        <f>[1]曽屋!P19</f>
        <v>0</v>
      </c>
      <c r="L39" s="78">
        <f t="shared" si="2"/>
        <v>0</v>
      </c>
    </row>
    <row r="40" spans="5:12" x14ac:dyDescent="0.15">
      <c r="E40" s="26">
        <v>52</v>
      </c>
      <c r="F40" s="77">
        <f>[1]曽屋!G26</f>
        <v>80</v>
      </c>
      <c r="G40" s="77">
        <f>[1]曽屋!H26</f>
        <v>66</v>
      </c>
      <c r="H40" s="78">
        <f t="shared" si="1"/>
        <v>146</v>
      </c>
      <c r="I40" s="26">
        <v>102</v>
      </c>
      <c r="J40" s="77">
        <f>[1]曽屋!O20</f>
        <v>0</v>
      </c>
      <c r="K40" s="77">
        <f>[1]曽屋!P20</f>
        <v>0</v>
      </c>
      <c r="L40" s="78">
        <f t="shared" si="2"/>
        <v>0</v>
      </c>
    </row>
    <row r="41" spans="5:12" x14ac:dyDescent="0.15">
      <c r="E41" s="26">
        <v>53</v>
      </c>
      <c r="F41" s="77">
        <f>[1]曽屋!G27</f>
        <v>62</v>
      </c>
      <c r="G41" s="77">
        <f>[1]曽屋!H27</f>
        <v>56</v>
      </c>
      <c r="H41" s="78">
        <f t="shared" si="1"/>
        <v>118</v>
      </c>
      <c r="I41" s="26">
        <v>103</v>
      </c>
      <c r="J41" s="77">
        <f>[1]曽屋!O21</f>
        <v>0</v>
      </c>
      <c r="K41" s="77">
        <f>[1]曽屋!P21</f>
        <v>0</v>
      </c>
      <c r="L41" s="78">
        <f t="shared" si="2"/>
        <v>0</v>
      </c>
    </row>
    <row r="42" spans="5:12" x14ac:dyDescent="0.15">
      <c r="E42" s="26">
        <v>54</v>
      </c>
      <c r="F42" s="77">
        <f>[1]曽屋!G28</f>
        <v>80</v>
      </c>
      <c r="G42" s="77">
        <f>[1]曽屋!H28</f>
        <v>63</v>
      </c>
      <c r="H42" s="78">
        <f t="shared" si="1"/>
        <v>143</v>
      </c>
      <c r="I42" s="26">
        <v>104</v>
      </c>
      <c r="J42" s="77">
        <f>[1]曽屋!O22</f>
        <v>0</v>
      </c>
      <c r="K42" s="77">
        <f>[1]曽屋!P22</f>
        <v>0</v>
      </c>
      <c r="L42" s="78">
        <f t="shared" si="2"/>
        <v>0</v>
      </c>
    </row>
    <row r="43" spans="5:12" x14ac:dyDescent="0.15">
      <c r="E43" s="26">
        <v>55</v>
      </c>
      <c r="F43" s="77">
        <f>[1]曽屋!G29</f>
        <v>82</v>
      </c>
      <c r="G43" s="77">
        <f>[1]曽屋!H29</f>
        <v>71</v>
      </c>
      <c r="H43" s="78">
        <f t="shared" si="1"/>
        <v>153</v>
      </c>
      <c r="I43" s="26">
        <v>105</v>
      </c>
      <c r="J43" s="77">
        <f>[1]曽屋!O23</f>
        <v>0</v>
      </c>
      <c r="K43" s="77">
        <f>[1]曽屋!P23</f>
        <v>0</v>
      </c>
      <c r="L43" s="78">
        <f t="shared" si="2"/>
        <v>0</v>
      </c>
    </row>
    <row r="44" spans="5:12" x14ac:dyDescent="0.15">
      <c r="E44" s="26">
        <v>56</v>
      </c>
      <c r="F44" s="77">
        <f>[1]曽屋!K2</f>
        <v>65</v>
      </c>
      <c r="G44" s="77">
        <f>[1]曽屋!L2</f>
        <v>53</v>
      </c>
      <c r="H44" s="78">
        <f t="shared" si="1"/>
        <v>118</v>
      </c>
      <c r="I44" s="26">
        <v>106</v>
      </c>
      <c r="J44" s="77">
        <f>[1]曽屋!O24</f>
        <v>0</v>
      </c>
      <c r="K44" s="77">
        <f>[1]曽屋!P24</f>
        <v>0</v>
      </c>
      <c r="L44" s="78">
        <f t="shared" si="2"/>
        <v>0</v>
      </c>
    </row>
    <row r="45" spans="5:12" x14ac:dyDescent="0.15">
      <c r="E45" s="26">
        <v>57</v>
      </c>
      <c r="F45" s="77">
        <f>[1]曽屋!K3</f>
        <v>54</v>
      </c>
      <c r="G45" s="77">
        <f>[1]曽屋!L3</f>
        <v>53</v>
      </c>
      <c r="H45" s="78">
        <f t="shared" si="1"/>
        <v>107</v>
      </c>
      <c r="I45" s="26">
        <v>107</v>
      </c>
      <c r="J45" s="77">
        <f>[1]曽屋!O25</f>
        <v>0</v>
      </c>
      <c r="K45" s="77">
        <f>[1]曽屋!P25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77">
        <f>[1]曽屋!K4</f>
        <v>57</v>
      </c>
      <c r="G46" s="77">
        <f>[1]曽屋!L4</f>
        <v>57</v>
      </c>
      <c r="H46" s="78">
        <f t="shared" si="1"/>
        <v>114</v>
      </c>
      <c r="I46" s="30">
        <v>108</v>
      </c>
      <c r="J46" s="80">
        <f>[1]曽屋!O26</f>
        <v>0</v>
      </c>
      <c r="K46" s="80">
        <f>[1]曽屋!P26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77">
        <f>[1]曽屋!K5</f>
        <v>60</v>
      </c>
      <c r="G47" s="77">
        <f>[1]曽屋!L5</f>
        <v>61</v>
      </c>
      <c r="H47" s="78">
        <f t="shared" si="1"/>
        <v>121</v>
      </c>
      <c r="I47" s="34" t="s">
        <v>241</v>
      </c>
      <c r="J47" s="83">
        <f>SUM(J3:J46)</f>
        <v>1133</v>
      </c>
      <c r="K47" s="83">
        <f>SUM(K3:K46)</f>
        <v>1280</v>
      </c>
      <c r="L47" s="40">
        <f>SUM(J47:K47)</f>
        <v>2413</v>
      </c>
    </row>
    <row r="48" spans="5:12" x14ac:dyDescent="0.15">
      <c r="E48" s="26">
        <v>60</v>
      </c>
      <c r="F48" s="77">
        <f>[1]曽屋!K6</f>
        <v>54</v>
      </c>
      <c r="G48" s="77">
        <f>[1]曽屋!L6</f>
        <v>45</v>
      </c>
      <c r="H48" s="78">
        <f t="shared" si="1"/>
        <v>99</v>
      </c>
    </row>
    <row r="49" spans="5:12" ht="14.25" thickBot="1" x14ac:dyDescent="0.2">
      <c r="E49" s="26">
        <v>61</v>
      </c>
      <c r="F49" s="77">
        <f>[1]曽屋!K7</f>
        <v>57</v>
      </c>
      <c r="G49" s="77">
        <f>[1]曽屋!L7</f>
        <v>42</v>
      </c>
      <c r="H49" s="78">
        <f t="shared" si="1"/>
        <v>99</v>
      </c>
      <c r="J49" s="10" t="s">
        <v>302</v>
      </c>
      <c r="K49" s="60"/>
      <c r="L49" s="60"/>
    </row>
    <row r="50" spans="5:12" x14ac:dyDescent="0.15">
      <c r="E50" s="26">
        <v>62</v>
      </c>
      <c r="F50" s="77">
        <f>[1]曽屋!K8</f>
        <v>58</v>
      </c>
      <c r="G50" s="77">
        <f>[1]曽屋!L8</f>
        <v>58</v>
      </c>
      <c r="H50" s="78">
        <f t="shared" si="1"/>
        <v>116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[1]曽屋!K9</f>
        <v>63</v>
      </c>
      <c r="G51" s="77">
        <f>[1]曽屋!L9</f>
        <v>58</v>
      </c>
      <c r="H51" s="78">
        <f t="shared" si="1"/>
        <v>121</v>
      </c>
      <c r="J51" s="45">
        <f>SUM(B18,F53,J47)</f>
        <v>4825</v>
      </c>
      <c r="K51" s="46">
        <f>SUM(C18,G53,K47)</f>
        <v>4481</v>
      </c>
      <c r="L51" s="47">
        <f>SUM(J51:K51)</f>
        <v>9306</v>
      </c>
    </row>
    <row r="52" spans="5:12" ht="14.25" thickBot="1" x14ac:dyDescent="0.2">
      <c r="E52" s="30">
        <v>64</v>
      </c>
      <c r="F52" s="80">
        <f>[1]曽屋!K10</f>
        <v>53</v>
      </c>
      <c r="G52" s="80">
        <f>[1]曽屋!L10</f>
        <v>62</v>
      </c>
      <c r="H52" s="81">
        <f>SUM(F52:G52)</f>
        <v>115</v>
      </c>
    </row>
    <row r="53" spans="5:12" ht="15" thickTop="1" thickBot="1" x14ac:dyDescent="0.2">
      <c r="E53" s="34" t="s">
        <v>241</v>
      </c>
      <c r="F53" s="83">
        <f>SUM(F3:F52)</f>
        <v>3124</v>
      </c>
      <c r="G53" s="83">
        <f>SUM(G3:G52)</f>
        <v>2686</v>
      </c>
      <c r="H53" s="40">
        <f>SUM(F53:G53)</f>
        <v>5810</v>
      </c>
    </row>
    <row r="56" spans="5:12" x14ac:dyDescent="0.15">
      <c r="F56" s="49" t="s">
        <v>303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304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4" t="s">
        <v>235</v>
      </c>
      <c r="G2" s="73" t="s">
        <v>236</v>
      </c>
      <c r="H2" s="15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[1]上大槻!C2</f>
        <v>4</v>
      </c>
      <c r="C3" s="52">
        <f>[1]上大槻!D2</f>
        <v>3</v>
      </c>
      <c r="D3" s="52">
        <f>SUM(B3:C3)</f>
        <v>7</v>
      </c>
      <c r="E3" s="23">
        <v>15</v>
      </c>
      <c r="F3" s="91">
        <f>[1]上大槻!C17</f>
        <v>4</v>
      </c>
      <c r="G3" s="75">
        <f>[1]上大槻!D17</f>
        <v>3</v>
      </c>
      <c r="H3" s="20">
        <f>SUM(F3:G3)</f>
        <v>7</v>
      </c>
      <c r="I3" s="23">
        <v>65</v>
      </c>
      <c r="J3" s="75">
        <f>[1]上大槻!K11</f>
        <v>16</v>
      </c>
      <c r="K3" s="75">
        <f>[1]上大槻!L11</f>
        <v>14</v>
      </c>
      <c r="L3" s="76">
        <f>SUM(J3:K3)</f>
        <v>30</v>
      </c>
    </row>
    <row r="4" spans="1:12" x14ac:dyDescent="0.15">
      <c r="A4" s="26">
        <v>1</v>
      </c>
      <c r="B4" s="52">
        <f>[1]上大槻!C3</f>
        <v>0</v>
      </c>
      <c r="C4" s="52">
        <f>[1]上大槻!D3</f>
        <v>1</v>
      </c>
      <c r="D4" s="52">
        <f>SUM(B4:C4)</f>
        <v>1</v>
      </c>
      <c r="E4" s="26">
        <v>16</v>
      </c>
      <c r="F4" s="92">
        <f>[1]上大槻!C18</f>
        <v>3</v>
      </c>
      <c r="G4" s="77">
        <f>[1]上大槻!D18</f>
        <v>3</v>
      </c>
      <c r="H4" s="93">
        <f>SUM(F4:G4)</f>
        <v>6</v>
      </c>
      <c r="I4" s="26">
        <v>66</v>
      </c>
      <c r="J4" s="77">
        <f>[1]上大槻!K12</f>
        <v>6</v>
      </c>
      <c r="K4" s="77">
        <f>[1]上大槻!L12</f>
        <v>10</v>
      </c>
      <c r="L4" s="78">
        <f>SUM(J4:K4)</f>
        <v>16</v>
      </c>
    </row>
    <row r="5" spans="1:12" x14ac:dyDescent="0.15">
      <c r="A5" s="26">
        <v>2</v>
      </c>
      <c r="B5" s="52">
        <f>[1]上大槻!C4</f>
        <v>5</v>
      </c>
      <c r="C5" s="52">
        <f>[1]上大槻!D4</f>
        <v>2</v>
      </c>
      <c r="D5" s="52">
        <f t="shared" ref="D5:D16" si="0">SUM(B5:C5)</f>
        <v>7</v>
      </c>
      <c r="E5" s="26">
        <v>17</v>
      </c>
      <c r="F5" s="92">
        <f>[1]上大槻!C19</f>
        <v>8</v>
      </c>
      <c r="G5" s="77">
        <f>[1]上大槻!D19</f>
        <v>10</v>
      </c>
      <c r="H5" s="93">
        <f t="shared" ref="H5:H51" si="1">SUM(F5:G5)</f>
        <v>18</v>
      </c>
      <c r="I5" s="26">
        <v>67</v>
      </c>
      <c r="J5" s="77">
        <f>[1]上大槻!K13</f>
        <v>8</v>
      </c>
      <c r="K5" s="77">
        <f>[1]上大槻!L13</f>
        <v>6</v>
      </c>
      <c r="L5" s="78">
        <f t="shared" ref="L5:L45" si="2">SUM(J5:K5)</f>
        <v>14</v>
      </c>
    </row>
    <row r="6" spans="1:12" x14ac:dyDescent="0.15">
      <c r="A6" s="26">
        <v>3</v>
      </c>
      <c r="B6" s="52">
        <f>[1]上大槻!C5</f>
        <v>5</v>
      </c>
      <c r="C6" s="52">
        <f>[1]上大槻!D5</f>
        <v>2</v>
      </c>
      <c r="D6" s="52">
        <f t="shared" si="0"/>
        <v>7</v>
      </c>
      <c r="E6" s="26">
        <v>18</v>
      </c>
      <c r="F6" s="92">
        <f>[1]上大槻!C20</f>
        <v>5</v>
      </c>
      <c r="G6" s="77">
        <f>[1]上大槻!D20</f>
        <v>3</v>
      </c>
      <c r="H6" s="93">
        <f t="shared" si="1"/>
        <v>8</v>
      </c>
      <c r="I6" s="26">
        <v>68</v>
      </c>
      <c r="J6" s="77">
        <f>[1]上大槻!K14</f>
        <v>11</v>
      </c>
      <c r="K6" s="77">
        <f>[1]上大槻!L14</f>
        <v>10</v>
      </c>
      <c r="L6" s="78">
        <f t="shared" si="2"/>
        <v>21</v>
      </c>
    </row>
    <row r="7" spans="1:12" x14ac:dyDescent="0.15">
      <c r="A7" s="26">
        <v>4</v>
      </c>
      <c r="B7" s="52">
        <f>[1]上大槻!C6</f>
        <v>1</v>
      </c>
      <c r="C7" s="52">
        <f>[1]上大槻!D6</f>
        <v>5</v>
      </c>
      <c r="D7" s="52">
        <f t="shared" si="0"/>
        <v>6</v>
      </c>
      <c r="E7" s="26">
        <v>19</v>
      </c>
      <c r="F7" s="92">
        <f>[1]上大槻!C21</f>
        <v>7</v>
      </c>
      <c r="G7" s="77">
        <f>[1]上大槻!D21</f>
        <v>4</v>
      </c>
      <c r="H7" s="93">
        <f t="shared" si="1"/>
        <v>11</v>
      </c>
      <c r="I7" s="26">
        <v>69</v>
      </c>
      <c r="J7" s="77">
        <f>[1]上大槻!K15</f>
        <v>14</v>
      </c>
      <c r="K7" s="77">
        <f>[1]上大槻!L15</f>
        <v>6</v>
      </c>
      <c r="L7" s="78">
        <f t="shared" si="2"/>
        <v>20</v>
      </c>
    </row>
    <row r="8" spans="1:12" x14ac:dyDescent="0.15">
      <c r="A8" s="26">
        <v>5</v>
      </c>
      <c r="B8" s="52">
        <f>[1]上大槻!C7</f>
        <v>7</v>
      </c>
      <c r="C8" s="52">
        <f>[1]上大槻!D7</f>
        <v>3</v>
      </c>
      <c r="D8" s="52">
        <f t="shared" si="0"/>
        <v>10</v>
      </c>
      <c r="E8" s="26">
        <v>20</v>
      </c>
      <c r="F8" s="92">
        <f>[1]上大槻!C22</f>
        <v>7</v>
      </c>
      <c r="G8" s="77">
        <f>[1]上大槻!D22</f>
        <v>7</v>
      </c>
      <c r="H8" s="93">
        <f t="shared" si="1"/>
        <v>14</v>
      </c>
      <c r="I8" s="26">
        <v>70</v>
      </c>
      <c r="J8" s="77">
        <f>[1]上大槻!K16</f>
        <v>6</v>
      </c>
      <c r="K8" s="77">
        <f>[1]上大槻!L16</f>
        <v>14</v>
      </c>
      <c r="L8" s="78">
        <f t="shared" si="2"/>
        <v>20</v>
      </c>
    </row>
    <row r="9" spans="1:12" x14ac:dyDescent="0.15">
      <c r="A9" s="26">
        <v>6</v>
      </c>
      <c r="B9" s="52">
        <f>[1]上大槻!C8</f>
        <v>3</v>
      </c>
      <c r="C9" s="52">
        <f>[1]上大槻!D8</f>
        <v>2</v>
      </c>
      <c r="D9" s="52">
        <f t="shared" si="0"/>
        <v>5</v>
      </c>
      <c r="E9" s="26">
        <v>21</v>
      </c>
      <c r="F9" s="92">
        <f>[1]上大槻!C23</f>
        <v>8</v>
      </c>
      <c r="G9" s="77">
        <f>[1]上大槻!D23</f>
        <v>5</v>
      </c>
      <c r="H9" s="93">
        <f t="shared" si="1"/>
        <v>13</v>
      </c>
      <c r="I9" s="26">
        <v>71</v>
      </c>
      <c r="J9" s="77">
        <f>[1]上大槻!K17</f>
        <v>13</v>
      </c>
      <c r="K9" s="77">
        <f>[1]上大槻!L17</f>
        <v>10</v>
      </c>
      <c r="L9" s="78">
        <f t="shared" si="2"/>
        <v>23</v>
      </c>
    </row>
    <row r="10" spans="1:12" x14ac:dyDescent="0.15">
      <c r="A10" s="26">
        <v>7</v>
      </c>
      <c r="B10" s="52">
        <f>[1]上大槻!C9</f>
        <v>3</v>
      </c>
      <c r="C10" s="52">
        <f>[1]上大槻!D9</f>
        <v>7</v>
      </c>
      <c r="D10" s="52">
        <f t="shared" si="0"/>
        <v>10</v>
      </c>
      <c r="E10" s="26">
        <v>22</v>
      </c>
      <c r="F10" s="92">
        <f>[1]上大槻!C24</f>
        <v>3</v>
      </c>
      <c r="G10" s="77">
        <f>[1]上大槻!D24</f>
        <v>9</v>
      </c>
      <c r="H10" s="93">
        <f t="shared" si="1"/>
        <v>12</v>
      </c>
      <c r="I10" s="26">
        <v>72</v>
      </c>
      <c r="J10" s="77">
        <f>[1]上大槻!K18</f>
        <v>9</v>
      </c>
      <c r="K10" s="77">
        <f>[1]上大槻!L18</f>
        <v>12</v>
      </c>
      <c r="L10" s="78">
        <f t="shared" si="2"/>
        <v>21</v>
      </c>
    </row>
    <row r="11" spans="1:12" x14ac:dyDescent="0.15">
      <c r="A11" s="26">
        <v>8</v>
      </c>
      <c r="B11" s="52">
        <f>[1]上大槻!C10</f>
        <v>7</v>
      </c>
      <c r="C11" s="52">
        <f>[1]上大槻!D10</f>
        <v>6</v>
      </c>
      <c r="D11" s="52">
        <f t="shared" si="0"/>
        <v>13</v>
      </c>
      <c r="E11" s="26">
        <v>23</v>
      </c>
      <c r="F11" s="92">
        <f>[1]上大槻!C25</f>
        <v>11</v>
      </c>
      <c r="G11" s="77">
        <f>[1]上大槻!D25</f>
        <v>10</v>
      </c>
      <c r="H11" s="93">
        <f t="shared" si="1"/>
        <v>21</v>
      </c>
      <c r="I11" s="26">
        <v>73</v>
      </c>
      <c r="J11" s="77">
        <f>[1]上大槻!K19</f>
        <v>7</v>
      </c>
      <c r="K11" s="77">
        <f>[1]上大槻!L19</f>
        <v>10</v>
      </c>
      <c r="L11" s="78">
        <f t="shared" si="2"/>
        <v>17</v>
      </c>
    </row>
    <row r="12" spans="1:12" x14ac:dyDescent="0.15">
      <c r="A12" s="26">
        <v>9</v>
      </c>
      <c r="B12" s="52">
        <f>[1]上大槻!C11</f>
        <v>12</v>
      </c>
      <c r="C12" s="52">
        <f>[1]上大槻!D11</f>
        <v>5</v>
      </c>
      <c r="D12" s="52">
        <f t="shared" si="0"/>
        <v>17</v>
      </c>
      <c r="E12" s="26">
        <v>24</v>
      </c>
      <c r="F12" s="92">
        <f>[1]上大槻!C26</f>
        <v>8</v>
      </c>
      <c r="G12" s="77">
        <f>[1]上大槻!D26</f>
        <v>5</v>
      </c>
      <c r="H12" s="93">
        <f t="shared" si="1"/>
        <v>13</v>
      </c>
      <c r="I12" s="26">
        <v>74</v>
      </c>
      <c r="J12" s="77">
        <f>[1]上大槻!K20</f>
        <v>7</v>
      </c>
      <c r="K12" s="77">
        <f>[1]上大槻!L20</f>
        <v>4</v>
      </c>
      <c r="L12" s="78">
        <f t="shared" si="2"/>
        <v>11</v>
      </c>
    </row>
    <row r="13" spans="1:12" x14ac:dyDescent="0.15">
      <c r="A13" s="26">
        <v>10</v>
      </c>
      <c r="B13" s="52">
        <f>[1]上大槻!C12</f>
        <v>11</v>
      </c>
      <c r="C13" s="52">
        <f>[1]上大槻!D12</f>
        <v>3</v>
      </c>
      <c r="D13" s="52">
        <f t="shared" si="0"/>
        <v>14</v>
      </c>
      <c r="E13" s="26">
        <v>25</v>
      </c>
      <c r="F13" s="92">
        <f>[1]上大槻!C27</f>
        <v>8</v>
      </c>
      <c r="G13" s="77">
        <f>[1]上大槻!D27</f>
        <v>9</v>
      </c>
      <c r="H13" s="93">
        <f t="shared" si="1"/>
        <v>17</v>
      </c>
      <c r="I13" s="26">
        <v>75</v>
      </c>
      <c r="J13" s="77">
        <f>[1]上大槻!K21</f>
        <v>4</v>
      </c>
      <c r="K13" s="77">
        <f>[1]上大槻!L21</f>
        <v>7</v>
      </c>
      <c r="L13" s="78">
        <f t="shared" si="2"/>
        <v>11</v>
      </c>
    </row>
    <row r="14" spans="1:12" x14ac:dyDescent="0.15">
      <c r="A14" s="26">
        <v>11</v>
      </c>
      <c r="B14" s="52">
        <f>[1]上大槻!C13</f>
        <v>3</v>
      </c>
      <c r="C14" s="52">
        <f>[1]上大槻!D13</f>
        <v>6</v>
      </c>
      <c r="D14" s="52">
        <f t="shared" si="0"/>
        <v>9</v>
      </c>
      <c r="E14" s="26">
        <v>26</v>
      </c>
      <c r="F14" s="92">
        <f>[1]上大槻!C28</f>
        <v>8</v>
      </c>
      <c r="G14" s="77">
        <f>[1]上大槻!D28</f>
        <v>9</v>
      </c>
      <c r="H14" s="93">
        <f t="shared" si="1"/>
        <v>17</v>
      </c>
      <c r="I14" s="26">
        <v>76</v>
      </c>
      <c r="J14" s="77">
        <f>[1]上大槻!K22</f>
        <v>7</v>
      </c>
      <c r="K14" s="77">
        <f>[1]上大槻!L22</f>
        <v>3</v>
      </c>
      <c r="L14" s="78">
        <f t="shared" si="2"/>
        <v>10</v>
      </c>
    </row>
    <row r="15" spans="1:12" x14ac:dyDescent="0.15">
      <c r="A15" s="26">
        <v>12</v>
      </c>
      <c r="B15" s="52">
        <f>[1]上大槻!C14</f>
        <v>5</v>
      </c>
      <c r="C15" s="52">
        <f>[1]上大槻!D14</f>
        <v>4</v>
      </c>
      <c r="D15" s="52">
        <f t="shared" si="0"/>
        <v>9</v>
      </c>
      <c r="E15" s="26">
        <v>27</v>
      </c>
      <c r="F15" s="92">
        <f>[1]上大槻!C29</f>
        <v>9</v>
      </c>
      <c r="G15" s="92">
        <f>[1]上大槻!D29</f>
        <v>5</v>
      </c>
      <c r="H15" s="93">
        <f t="shared" si="1"/>
        <v>14</v>
      </c>
      <c r="I15" s="26">
        <v>77</v>
      </c>
      <c r="J15" s="77">
        <f>[1]上大槻!K23</f>
        <v>5</v>
      </c>
      <c r="K15" s="77">
        <f>[1]上大槻!L23</f>
        <v>8</v>
      </c>
      <c r="L15" s="78">
        <f t="shared" si="2"/>
        <v>13</v>
      </c>
    </row>
    <row r="16" spans="1:12" x14ac:dyDescent="0.15">
      <c r="A16" s="26">
        <v>13</v>
      </c>
      <c r="B16" s="52">
        <f>[1]上大槻!C15</f>
        <v>6</v>
      </c>
      <c r="C16" s="52">
        <f>[1]上大槻!D15</f>
        <v>4</v>
      </c>
      <c r="D16" s="52">
        <f t="shared" si="0"/>
        <v>10</v>
      </c>
      <c r="E16" s="26">
        <v>28</v>
      </c>
      <c r="F16" s="92">
        <f>[1]上大槻!G2</f>
        <v>3</v>
      </c>
      <c r="G16" s="77">
        <f>[1]上大槻!H2</f>
        <v>7</v>
      </c>
      <c r="H16" s="93">
        <f t="shared" si="1"/>
        <v>10</v>
      </c>
      <c r="I16" s="26">
        <v>78</v>
      </c>
      <c r="J16" s="77">
        <f>[1]上大槻!K24</f>
        <v>7</v>
      </c>
      <c r="K16" s="77">
        <f>[1]上大槻!L24</f>
        <v>7</v>
      </c>
      <c r="L16" s="78">
        <f t="shared" si="2"/>
        <v>14</v>
      </c>
    </row>
    <row r="17" spans="1:12" ht="14.25" thickBot="1" x14ac:dyDescent="0.2">
      <c r="A17" s="30">
        <v>14</v>
      </c>
      <c r="B17" s="54">
        <f>[1]上大槻!C16</f>
        <v>6</v>
      </c>
      <c r="C17" s="54">
        <f>[1]上大槻!D16</f>
        <v>2</v>
      </c>
      <c r="D17" s="81">
        <f>SUM(B17:C17)</f>
        <v>8</v>
      </c>
      <c r="E17" s="26">
        <v>29</v>
      </c>
      <c r="F17" s="92">
        <f>[1]上大槻!G3</f>
        <v>6</v>
      </c>
      <c r="G17" s="77">
        <f>[1]上大槻!H3</f>
        <v>7</v>
      </c>
      <c r="H17" s="93">
        <f t="shared" si="1"/>
        <v>13</v>
      </c>
      <c r="I17" s="26">
        <v>79</v>
      </c>
      <c r="J17" s="77">
        <f>[1]上大槻!K25</f>
        <v>4</v>
      </c>
      <c r="K17" s="77">
        <f>[1]上大槻!L25</f>
        <v>1</v>
      </c>
      <c r="L17" s="78">
        <f t="shared" si="2"/>
        <v>5</v>
      </c>
    </row>
    <row r="18" spans="1:12" ht="15" thickTop="1" thickBot="1" x14ac:dyDescent="0.2">
      <c r="A18" s="34" t="s">
        <v>241</v>
      </c>
      <c r="B18" s="55">
        <f>SUM(B3:B17)</f>
        <v>78</v>
      </c>
      <c r="C18" s="56">
        <f>SUM(C3:C17)</f>
        <v>55</v>
      </c>
      <c r="D18" s="37">
        <f>SUM(B18:C18)</f>
        <v>133</v>
      </c>
      <c r="E18" s="26">
        <v>30</v>
      </c>
      <c r="F18" s="92">
        <f>[1]上大槻!G4</f>
        <v>10</v>
      </c>
      <c r="G18" s="77">
        <f>[1]上大槻!H4</f>
        <v>0</v>
      </c>
      <c r="H18" s="93">
        <f t="shared" si="1"/>
        <v>10</v>
      </c>
      <c r="I18" s="26">
        <v>80</v>
      </c>
      <c r="J18" s="77">
        <f>[1]上大槻!K26</f>
        <v>4</v>
      </c>
      <c r="K18" s="77">
        <f>[1]上大槻!L26</f>
        <v>7</v>
      </c>
      <c r="L18" s="78">
        <f t="shared" si="2"/>
        <v>11</v>
      </c>
    </row>
    <row r="19" spans="1:12" x14ac:dyDescent="0.15">
      <c r="E19" s="26">
        <v>31</v>
      </c>
      <c r="F19" s="92">
        <f>[1]上大槻!G5</f>
        <v>6</v>
      </c>
      <c r="G19" s="77">
        <f>[1]上大槻!H5</f>
        <v>9</v>
      </c>
      <c r="H19" s="93">
        <f t="shared" si="1"/>
        <v>15</v>
      </c>
      <c r="I19" s="26">
        <v>81</v>
      </c>
      <c r="J19" s="77">
        <f>[1]上大槻!K27</f>
        <v>2</v>
      </c>
      <c r="K19" s="77">
        <f>[1]上大槻!L27</f>
        <v>3</v>
      </c>
      <c r="L19" s="78">
        <f t="shared" si="2"/>
        <v>5</v>
      </c>
    </row>
    <row r="20" spans="1:12" x14ac:dyDescent="0.15">
      <c r="E20" s="26">
        <v>32</v>
      </c>
      <c r="F20" s="92">
        <f>[1]上大槻!G6</f>
        <v>13</v>
      </c>
      <c r="G20" s="77">
        <f>[1]上大槻!H6</f>
        <v>4</v>
      </c>
      <c r="H20" s="93">
        <f t="shared" si="1"/>
        <v>17</v>
      </c>
      <c r="I20" s="26">
        <v>82</v>
      </c>
      <c r="J20" s="77">
        <f>[1]上大槻!K28</f>
        <v>4</v>
      </c>
      <c r="K20" s="77">
        <f>[1]上大槻!L28</f>
        <v>3</v>
      </c>
      <c r="L20" s="78">
        <f t="shared" si="2"/>
        <v>7</v>
      </c>
    </row>
    <row r="21" spans="1:12" x14ac:dyDescent="0.15">
      <c r="E21" s="26">
        <v>33</v>
      </c>
      <c r="F21" s="92">
        <f>[1]上大槻!G7</f>
        <v>8</v>
      </c>
      <c r="G21" s="77">
        <f>[1]上大槻!H7</f>
        <v>5</v>
      </c>
      <c r="H21" s="93">
        <f t="shared" si="1"/>
        <v>13</v>
      </c>
      <c r="I21" s="26">
        <v>83</v>
      </c>
      <c r="J21" s="77">
        <f>[1]上大槻!K29</f>
        <v>6</v>
      </c>
      <c r="K21" s="77">
        <f>[1]上大槻!L29</f>
        <v>3</v>
      </c>
      <c r="L21" s="78">
        <f t="shared" si="2"/>
        <v>9</v>
      </c>
    </row>
    <row r="22" spans="1:12" x14ac:dyDescent="0.15">
      <c r="E22" s="26">
        <v>34</v>
      </c>
      <c r="F22" s="92">
        <f>[1]上大槻!G8</f>
        <v>10</v>
      </c>
      <c r="G22" s="77">
        <f>[1]上大槻!H8</f>
        <v>6</v>
      </c>
      <c r="H22" s="93">
        <f t="shared" si="1"/>
        <v>16</v>
      </c>
      <c r="I22" s="26">
        <v>84</v>
      </c>
      <c r="J22" s="77">
        <f>[1]上大槻!O2</f>
        <v>3</v>
      </c>
      <c r="K22" s="77">
        <f>[1]上大槻!P2</f>
        <v>9</v>
      </c>
      <c r="L22" s="78">
        <f t="shared" si="2"/>
        <v>12</v>
      </c>
    </row>
    <row r="23" spans="1:12" x14ac:dyDescent="0.15">
      <c r="E23" s="26">
        <v>35</v>
      </c>
      <c r="F23" s="92">
        <f>[1]上大槻!G9</f>
        <v>7</v>
      </c>
      <c r="G23" s="77">
        <f>[1]上大槻!H9</f>
        <v>5</v>
      </c>
      <c r="H23" s="93">
        <f t="shared" si="1"/>
        <v>12</v>
      </c>
      <c r="I23" s="26">
        <v>85</v>
      </c>
      <c r="J23" s="77">
        <f>[1]上大槻!O3</f>
        <v>5</v>
      </c>
      <c r="K23" s="77">
        <f>[1]上大槻!P3</f>
        <v>5</v>
      </c>
      <c r="L23" s="78">
        <f t="shared" si="2"/>
        <v>10</v>
      </c>
    </row>
    <row r="24" spans="1:12" x14ac:dyDescent="0.15">
      <c r="E24" s="26">
        <v>36</v>
      </c>
      <c r="F24" s="92">
        <f>[1]上大槻!G10</f>
        <v>5</v>
      </c>
      <c r="G24" s="77">
        <f>[1]上大槻!H10</f>
        <v>6</v>
      </c>
      <c r="H24" s="93">
        <f t="shared" si="1"/>
        <v>11</v>
      </c>
      <c r="I24" s="26">
        <v>86</v>
      </c>
      <c r="J24" s="77">
        <f>[1]上大槻!O4</f>
        <v>0</v>
      </c>
      <c r="K24" s="77">
        <f>[1]上大槻!P4</f>
        <v>1</v>
      </c>
      <c r="L24" s="78">
        <f t="shared" si="2"/>
        <v>1</v>
      </c>
    </row>
    <row r="25" spans="1:12" x14ac:dyDescent="0.15">
      <c r="E25" s="26">
        <v>37</v>
      </c>
      <c r="F25" s="92">
        <f>[1]上大槻!G11</f>
        <v>11</v>
      </c>
      <c r="G25" s="77">
        <f>[1]上大槻!H11</f>
        <v>8</v>
      </c>
      <c r="H25" s="93">
        <f t="shared" si="1"/>
        <v>19</v>
      </c>
      <c r="I25" s="26">
        <v>87</v>
      </c>
      <c r="J25" s="77">
        <f>[1]上大槻!O5</f>
        <v>1</v>
      </c>
      <c r="K25" s="77">
        <f>[1]上大槻!P5</f>
        <v>3</v>
      </c>
      <c r="L25" s="78">
        <f t="shared" si="2"/>
        <v>4</v>
      </c>
    </row>
    <row r="26" spans="1:12" x14ac:dyDescent="0.15">
      <c r="E26" s="26">
        <v>38</v>
      </c>
      <c r="F26" s="77">
        <f>[1]上大槻!G12</f>
        <v>12</v>
      </c>
      <c r="G26" s="77">
        <f>[1]上大槻!H12</f>
        <v>10</v>
      </c>
      <c r="H26" s="93">
        <f t="shared" si="1"/>
        <v>22</v>
      </c>
      <c r="I26" s="26">
        <v>88</v>
      </c>
      <c r="J26" s="77">
        <f>[1]上大槻!O6</f>
        <v>3</v>
      </c>
      <c r="K26" s="77">
        <f>[1]上大槻!P6</f>
        <v>2</v>
      </c>
      <c r="L26" s="78">
        <f t="shared" si="2"/>
        <v>5</v>
      </c>
    </row>
    <row r="27" spans="1:12" x14ac:dyDescent="0.15">
      <c r="E27" s="26">
        <v>39</v>
      </c>
      <c r="F27" s="92">
        <f>[1]上大槻!G13</f>
        <v>9</v>
      </c>
      <c r="G27" s="77">
        <f>[1]上大槻!H13</f>
        <v>4</v>
      </c>
      <c r="H27" s="93">
        <f t="shared" si="1"/>
        <v>13</v>
      </c>
      <c r="I27" s="26">
        <v>89</v>
      </c>
      <c r="J27" s="77">
        <f>[1]上大槻!O7</f>
        <v>1</v>
      </c>
      <c r="K27" s="77">
        <f>[1]上大槻!P7</f>
        <v>3</v>
      </c>
      <c r="L27" s="78">
        <f t="shared" si="2"/>
        <v>4</v>
      </c>
    </row>
    <row r="28" spans="1:12" x14ac:dyDescent="0.15">
      <c r="E28" s="26">
        <v>40</v>
      </c>
      <c r="F28" s="92">
        <f>[1]上大槻!G14</f>
        <v>14</v>
      </c>
      <c r="G28" s="77">
        <f>[1]上大槻!H14</f>
        <v>5</v>
      </c>
      <c r="H28" s="93">
        <f t="shared" si="1"/>
        <v>19</v>
      </c>
      <c r="I28" s="26">
        <v>90</v>
      </c>
      <c r="J28" s="77">
        <f>[1]上大槻!O8</f>
        <v>0</v>
      </c>
      <c r="K28" s="77">
        <f>[1]上大槻!P8</f>
        <v>1</v>
      </c>
      <c r="L28" s="78">
        <f t="shared" si="2"/>
        <v>1</v>
      </c>
    </row>
    <row r="29" spans="1:12" x14ac:dyDescent="0.15">
      <c r="E29" s="26">
        <v>41</v>
      </c>
      <c r="F29" s="92">
        <f>[1]上大槻!G15</f>
        <v>3</v>
      </c>
      <c r="G29" s="77">
        <f>[1]上大槻!H15</f>
        <v>3</v>
      </c>
      <c r="H29" s="93">
        <f t="shared" si="1"/>
        <v>6</v>
      </c>
      <c r="I29" s="26">
        <v>91</v>
      </c>
      <c r="J29" s="77">
        <f>[1]上大槻!O9</f>
        <v>0</v>
      </c>
      <c r="K29" s="77">
        <f>[1]上大槻!P9</f>
        <v>3</v>
      </c>
      <c r="L29" s="78">
        <f t="shared" si="2"/>
        <v>3</v>
      </c>
    </row>
    <row r="30" spans="1:12" x14ac:dyDescent="0.15">
      <c r="E30" s="26">
        <v>42</v>
      </c>
      <c r="F30" s="92">
        <f>[1]上大槻!G16</f>
        <v>12</v>
      </c>
      <c r="G30" s="92">
        <f>[1]上大槻!H16</f>
        <v>5</v>
      </c>
      <c r="H30" s="93">
        <f t="shared" si="1"/>
        <v>17</v>
      </c>
      <c r="I30" s="26">
        <v>92</v>
      </c>
      <c r="J30" s="77">
        <f>[1]上大槻!O10</f>
        <v>0</v>
      </c>
      <c r="K30" s="77">
        <f>[1]上大槻!P10</f>
        <v>3</v>
      </c>
      <c r="L30" s="78">
        <f t="shared" si="2"/>
        <v>3</v>
      </c>
    </row>
    <row r="31" spans="1:12" x14ac:dyDescent="0.15">
      <c r="E31" s="26">
        <v>43</v>
      </c>
      <c r="F31" s="92">
        <f>[1]上大槻!G17</f>
        <v>8</v>
      </c>
      <c r="G31" s="77">
        <f>[1]上大槻!H17</f>
        <v>9</v>
      </c>
      <c r="H31" s="93">
        <f t="shared" si="1"/>
        <v>17</v>
      </c>
      <c r="I31" s="26">
        <v>93</v>
      </c>
      <c r="J31" s="77">
        <f>[1]上大槻!O11</f>
        <v>0</v>
      </c>
      <c r="K31" s="77">
        <f>[1]上大槻!P11</f>
        <v>1</v>
      </c>
      <c r="L31" s="78">
        <f t="shared" si="2"/>
        <v>1</v>
      </c>
    </row>
    <row r="32" spans="1:12" x14ac:dyDescent="0.15">
      <c r="E32" s="26">
        <v>44</v>
      </c>
      <c r="F32" s="92">
        <f>[1]上大槻!G18</f>
        <v>8</v>
      </c>
      <c r="G32" s="77">
        <f>[1]上大槻!H18</f>
        <v>4</v>
      </c>
      <c r="H32" s="93">
        <f t="shared" si="1"/>
        <v>12</v>
      </c>
      <c r="I32" s="26">
        <v>94</v>
      </c>
      <c r="J32" s="77">
        <f>[1]上大槻!O12</f>
        <v>0</v>
      </c>
      <c r="K32" s="77">
        <f>[1]上大槻!P12</f>
        <v>0</v>
      </c>
      <c r="L32" s="78">
        <f t="shared" si="2"/>
        <v>0</v>
      </c>
    </row>
    <row r="33" spans="5:12" x14ac:dyDescent="0.15">
      <c r="E33" s="26">
        <v>45</v>
      </c>
      <c r="F33" s="92">
        <f>[1]上大槻!G19</f>
        <v>12</v>
      </c>
      <c r="G33" s="77">
        <f>[1]上大槻!H19</f>
        <v>4</v>
      </c>
      <c r="H33" s="93">
        <f t="shared" si="1"/>
        <v>16</v>
      </c>
      <c r="I33" s="26">
        <v>95</v>
      </c>
      <c r="J33" s="77">
        <f>[1]上大槻!O13</f>
        <v>0</v>
      </c>
      <c r="K33" s="77">
        <f>[1]上大槻!P13</f>
        <v>1</v>
      </c>
      <c r="L33" s="78">
        <f t="shared" si="2"/>
        <v>1</v>
      </c>
    </row>
    <row r="34" spans="5:12" x14ac:dyDescent="0.15">
      <c r="E34" s="26">
        <v>46</v>
      </c>
      <c r="F34" s="92">
        <f>[1]上大槻!G20</f>
        <v>17</v>
      </c>
      <c r="G34" s="77">
        <f>[1]上大槻!H20</f>
        <v>17</v>
      </c>
      <c r="H34" s="93">
        <f t="shared" si="1"/>
        <v>34</v>
      </c>
      <c r="I34" s="26">
        <v>96</v>
      </c>
      <c r="J34" s="77">
        <f>[1]上大槻!O14</f>
        <v>0</v>
      </c>
      <c r="K34" s="77">
        <f>[1]上大槻!P14</f>
        <v>0</v>
      </c>
      <c r="L34" s="78">
        <f t="shared" si="2"/>
        <v>0</v>
      </c>
    </row>
    <row r="35" spans="5:12" x14ac:dyDescent="0.15">
      <c r="E35" s="26">
        <v>47</v>
      </c>
      <c r="F35" s="92">
        <f>[1]上大槻!G21</f>
        <v>11</v>
      </c>
      <c r="G35" s="77">
        <f>[1]上大槻!H21</f>
        <v>6</v>
      </c>
      <c r="H35" s="93">
        <f t="shared" si="1"/>
        <v>17</v>
      </c>
      <c r="I35" s="26">
        <v>97</v>
      </c>
      <c r="J35" s="77">
        <f>[1]上大槻!O15</f>
        <v>0</v>
      </c>
      <c r="K35" s="77">
        <f>[1]上大槻!P15</f>
        <v>0</v>
      </c>
      <c r="L35" s="78">
        <f t="shared" si="2"/>
        <v>0</v>
      </c>
    </row>
    <row r="36" spans="5:12" x14ac:dyDescent="0.15">
      <c r="E36" s="26">
        <v>48</v>
      </c>
      <c r="F36" s="92">
        <f>[1]上大槻!G22</f>
        <v>12</v>
      </c>
      <c r="G36" s="77">
        <f>[1]上大槻!H22</f>
        <v>8</v>
      </c>
      <c r="H36" s="93">
        <f t="shared" si="1"/>
        <v>20</v>
      </c>
      <c r="I36" s="26">
        <v>98</v>
      </c>
      <c r="J36" s="77">
        <f>[1]上大槻!O16</f>
        <v>0</v>
      </c>
      <c r="K36" s="77">
        <f>[1]上大槻!P16</f>
        <v>0</v>
      </c>
      <c r="L36" s="78">
        <f t="shared" si="2"/>
        <v>0</v>
      </c>
    </row>
    <row r="37" spans="5:12" x14ac:dyDescent="0.15">
      <c r="E37" s="26">
        <v>49</v>
      </c>
      <c r="F37" s="92">
        <f>[1]上大槻!G23</f>
        <v>15</v>
      </c>
      <c r="G37" s="77">
        <f>[1]上大槻!H23</f>
        <v>5</v>
      </c>
      <c r="H37" s="93">
        <f t="shared" si="1"/>
        <v>20</v>
      </c>
      <c r="I37" s="26">
        <v>99</v>
      </c>
      <c r="J37" s="77">
        <f>[1]上大槻!O17</f>
        <v>0</v>
      </c>
      <c r="K37" s="77">
        <f>[1]上大槻!P17</f>
        <v>0</v>
      </c>
      <c r="L37" s="78">
        <f t="shared" si="2"/>
        <v>0</v>
      </c>
    </row>
    <row r="38" spans="5:12" x14ac:dyDescent="0.15">
      <c r="E38" s="26">
        <v>50</v>
      </c>
      <c r="F38" s="92">
        <f>[1]上大槻!G24</f>
        <v>6</v>
      </c>
      <c r="G38" s="77">
        <f>[1]上大槻!H24</f>
        <v>8</v>
      </c>
      <c r="H38" s="93">
        <f t="shared" si="1"/>
        <v>14</v>
      </c>
      <c r="I38" s="26">
        <v>100</v>
      </c>
      <c r="J38" s="77">
        <f>[1]上大槻!O18</f>
        <v>0</v>
      </c>
      <c r="K38" s="77">
        <f>[1]上大槻!P18</f>
        <v>0</v>
      </c>
      <c r="L38" s="78">
        <f t="shared" si="2"/>
        <v>0</v>
      </c>
    </row>
    <row r="39" spans="5:12" x14ac:dyDescent="0.15">
      <c r="E39" s="26">
        <v>51</v>
      </c>
      <c r="F39" s="92">
        <f>[1]上大槻!G25</f>
        <v>8</v>
      </c>
      <c r="G39" s="77">
        <f>[1]上大槻!H25</f>
        <v>10</v>
      </c>
      <c r="H39" s="93">
        <f t="shared" si="1"/>
        <v>18</v>
      </c>
      <c r="I39" s="26">
        <v>101</v>
      </c>
      <c r="J39" s="77">
        <f>[1]上大槻!O19</f>
        <v>0</v>
      </c>
      <c r="K39" s="77">
        <f>[1]上大槻!P19</f>
        <v>0</v>
      </c>
      <c r="L39" s="78">
        <f t="shared" si="2"/>
        <v>0</v>
      </c>
    </row>
    <row r="40" spans="5:12" x14ac:dyDescent="0.15">
      <c r="E40" s="26">
        <v>52</v>
      </c>
      <c r="F40" s="92">
        <f>[1]上大槻!G26</f>
        <v>9</v>
      </c>
      <c r="G40" s="77">
        <f>[1]上大槻!H26</f>
        <v>11</v>
      </c>
      <c r="H40" s="93">
        <f t="shared" si="1"/>
        <v>20</v>
      </c>
      <c r="I40" s="26">
        <v>102</v>
      </c>
      <c r="J40" s="77">
        <f>[1]上大槻!O20</f>
        <v>0</v>
      </c>
      <c r="K40" s="77">
        <f>[1]上大槻!P20</f>
        <v>1</v>
      </c>
      <c r="L40" s="78">
        <f t="shared" si="2"/>
        <v>1</v>
      </c>
    </row>
    <row r="41" spans="5:12" x14ac:dyDescent="0.15">
      <c r="E41" s="26">
        <v>53</v>
      </c>
      <c r="F41" s="92">
        <f>[1]上大槻!G27</f>
        <v>11</v>
      </c>
      <c r="G41" s="77">
        <f>[1]上大槻!H27</f>
        <v>7</v>
      </c>
      <c r="H41" s="93">
        <f t="shared" si="1"/>
        <v>18</v>
      </c>
      <c r="I41" s="26">
        <v>103</v>
      </c>
      <c r="J41" s="77">
        <f>[1]上大槻!O21</f>
        <v>0</v>
      </c>
      <c r="K41" s="77">
        <f>[1]上大槻!P21</f>
        <v>0</v>
      </c>
      <c r="L41" s="78">
        <f t="shared" si="2"/>
        <v>0</v>
      </c>
    </row>
    <row r="42" spans="5:12" x14ac:dyDescent="0.15">
      <c r="E42" s="26">
        <v>54</v>
      </c>
      <c r="F42" s="92">
        <f>[1]上大槻!G28</f>
        <v>6</v>
      </c>
      <c r="G42" s="77">
        <f>[1]上大槻!H28</f>
        <v>12</v>
      </c>
      <c r="H42" s="93">
        <f t="shared" si="1"/>
        <v>18</v>
      </c>
      <c r="I42" s="26">
        <v>104</v>
      </c>
      <c r="J42" s="77">
        <f>[1]上大槻!O22</f>
        <v>0</v>
      </c>
      <c r="K42" s="77">
        <f>[1]上大槻!P22</f>
        <v>0</v>
      </c>
      <c r="L42" s="78">
        <f t="shared" si="2"/>
        <v>0</v>
      </c>
    </row>
    <row r="43" spans="5:12" x14ac:dyDescent="0.15">
      <c r="E43" s="26">
        <v>55</v>
      </c>
      <c r="F43" s="92">
        <f>[1]上大槻!G29</f>
        <v>9</v>
      </c>
      <c r="G43" s="77">
        <f>[1]上大槻!H29</f>
        <v>10</v>
      </c>
      <c r="H43" s="93">
        <f t="shared" si="1"/>
        <v>19</v>
      </c>
      <c r="I43" s="26">
        <v>105</v>
      </c>
      <c r="J43" s="77">
        <f>[1]上大槻!O23</f>
        <v>0</v>
      </c>
      <c r="K43" s="77">
        <f>[1]上大槻!P23</f>
        <v>0</v>
      </c>
      <c r="L43" s="78">
        <f t="shared" si="2"/>
        <v>0</v>
      </c>
    </row>
    <row r="44" spans="5:12" x14ac:dyDescent="0.15">
      <c r="E44" s="26">
        <v>56</v>
      </c>
      <c r="F44" s="92">
        <f>[1]上大槻!K2</f>
        <v>11</v>
      </c>
      <c r="G44" s="92">
        <f>[1]上大槻!L2</f>
        <v>8</v>
      </c>
      <c r="H44" s="93">
        <f t="shared" si="1"/>
        <v>19</v>
      </c>
      <c r="I44" s="26">
        <v>106</v>
      </c>
      <c r="J44" s="77">
        <f>[1]上大槻!O24</f>
        <v>0</v>
      </c>
      <c r="K44" s="77">
        <f>[1]上大槻!P24</f>
        <v>0</v>
      </c>
      <c r="L44" s="78">
        <f t="shared" si="2"/>
        <v>0</v>
      </c>
    </row>
    <row r="45" spans="5:12" x14ac:dyDescent="0.15">
      <c r="E45" s="26">
        <v>57</v>
      </c>
      <c r="F45" s="92">
        <f>[1]上大槻!K3</f>
        <v>15</v>
      </c>
      <c r="G45" s="92">
        <f>[1]上大槻!L3</f>
        <v>7</v>
      </c>
      <c r="H45" s="93">
        <f t="shared" si="1"/>
        <v>22</v>
      </c>
      <c r="I45" s="26">
        <v>107</v>
      </c>
      <c r="J45" s="77">
        <f>[1]上大槻!O25</f>
        <v>0</v>
      </c>
      <c r="K45" s="77">
        <f>[1]上大槻!P25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92">
        <f>[1]上大槻!K4</f>
        <v>5</v>
      </c>
      <c r="G46" s="92">
        <f>[1]上大槻!L4</f>
        <v>9</v>
      </c>
      <c r="H46" s="93">
        <f t="shared" si="1"/>
        <v>14</v>
      </c>
      <c r="I46" s="30">
        <v>108</v>
      </c>
      <c r="J46" s="80">
        <f>[1]上大槻!O26</f>
        <v>0</v>
      </c>
      <c r="K46" s="80">
        <f>[1]上大槻!P26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92">
        <f>[1]上大槻!K5</f>
        <v>9</v>
      </c>
      <c r="G47" s="92">
        <f>[1]上大槻!L5</f>
        <v>7</v>
      </c>
      <c r="H47" s="93">
        <f t="shared" si="1"/>
        <v>16</v>
      </c>
      <c r="I47" s="34" t="s">
        <v>241</v>
      </c>
      <c r="J47" s="83">
        <f>SUM(J3:J46)</f>
        <v>153</v>
      </c>
      <c r="K47" s="83">
        <f>SUM(K3:K46)</f>
        <v>171</v>
      </c>
      <c r="L47" s="40">
        <f>SUM(J47:K47)</f>
        <v>324</v>
      </c>
    </row>
    <row r="48" spans="5:12" x14ac:dyDescent="0.15">
      <c r="E48" s="26">
        <v>60</v>
      </c>
      <c r="F48" s="92">
        <f>[1]上大槻!K6</f>
        <v>9</v>
      </c>
      <c r="G48" s="92">
        <f>[1]上大槻!L6</f>
        <v>10</v>
      </c>
      <c r="H48" s="78">
        <f t="shared" si="1"/>
        <v>19</v>
      </c>
    </row>
    <row r="49" spans="5:12" ht="14.25" thickBot="1" x14ac:dyDescent="0.2">
      <c r="E49" s="26">
        <v>61</v>
      </c>
      <c r="F49" s="92">
        <f>[1]上大槻!K7</f>
        <v>10</v>
      </c>
      <c r="G49" s="92">
        <f>[1]上大槻!L7</f>
        <v>11</v>
      </c>
      <c r="H49" s="78">
        <f t="shared" si="1"/>
        <v>21</v>
      </c>
      <c r="J49" s="10" t="s">
        <v>305</v>
      </c>
      <c r="K49" s="60"/>
      <c r="L49" s="60"/>
    </row>
    <row r="50" spans="5:12" x14ac:dyDescent="0.15">
      <c r="E50" s="26">
        <v>62</v>
      </c>
      <c r="F50" s="92">
        <f>[1]上大槻!K8</f>
        <v>8</v>
      </c>
      <c r="G50" s="92">
        <f>[1]上大槻!L8</f>
        <v>11</v>
      </c>
      <c r="H50" s="78">
        <f t="shared" si="1"/>
        <v>19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92">
        <f>[1]上大槻!K9</f>
        <v>5</v>
      </c>
      <c r="G51" s="92">
        <f>[1]上大槻!L9</f>
        <v>7</v>
      </c>
      <c r="H51" s="78">
        <f t="shared" si="1"/>
        <v>12</v>
      </c>
      <c r="J51" s="45">
        <f>SUM(B18,F53,J47)</f>
        <v>659</v>
      </c>
      <c r="K51" s="46">
        <f>SUM(C18,G53,K47)</f>
        <v>580</v>
      </c>
      <c r="L51" s="47">
        <f>SUM(J51:K51)</f>
        <v>1239</v>
      </c>
    </row>
    <row r="52" spans="5:12" ht="14.25" thickBot="1" x14ac:dyDescent="0.2">
      <c r="E52" s="30">
        <v>64</v>
      </c>
      <c r="F52" s="80">
        <f>[1]上大槻!K10</f>
        <v>6</v>
      </c>
      <c r="G52" s="94">
        <f>[1]上大槻!L10</f>
        <v>7</v>
      </c>
      <c r="H52" s="81">
        <f>SUM(F52:G52)</f>
        <v>13</v>
      </c>
    </row>
    <row r="53" spans="5:12" ht="15" thickTop="1" thickBot="1" x14ac:dyDescent="0.2">
      <c r="E53" s="34" t="s">
        <v>241</v>
      </c>
      <c r="F53" s="56">
        <f>SUM(F3:F52)</f>
        <v>428</v>
      </c>
      <c r="G53" s="83">
        <f>SUM(G3:G52)</f>
        <v>354</v>
      </c>
      <c r="H53" s="40">
        <f>SUM(F53:G53)</f>
        <v>782</v>
      </c>
    </row>
    <row r="56" spans="5:12" x14ac:dyDescent="0.15">
      <c r="F56" s="49" t="s">
        <v>306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6" width="7.875" style="10" customWidth="1"/>
    <col min="7" max="7" width="8.125" style="10" customWidth="1"/>
    <col min="8" max="8" width="9" style="10"/>
    <col min="9" max="9" width="7.125" style="10" customWidth="1"/>
    <col min="10" max="10" width="8.125" style="10" customWidth="1"/>
    <col min="11" max="11" width="7.875" style="10" customWidth="1"/>
    <col min="12" max="12" width="9" style="10"/>
  </cols>
  <sheetData>
    <row r="1" spans="1:12" ht="14.25" thickBot="1" x14ac:dyDescent="0.2">
      <c r="A1" s="9" t="s">
        <v>307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111</v>
      </c>
      <c r="C3" s="52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91</v>
      </c>
      <c r="D3" s="52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202</v>
      </c>
      <c r="E3" s="23">
        <v>15</v>
      </c>
      <c r="F3" s="52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176</v>
      </c>
      <c r="G3" s="52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174</v>
      </c>
      <c r="H3" s="7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350</v>
      </c>
      <c r="I3" s="25">
        <v>65</v>
      </c>
      <c r="J3" s="52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208</v>
      </c>
      <c r="K3" s="52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193</v>
      </c>
      <c r="L3" s="7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401</v>
      </c>
    </row>
    <row r="4" spans="1:12" x14ac:dyDescent="0.15">
      <c r="A4" s="26">
        <v>1</v>
      </c>
      <c r="B4" s="52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140</v>
      </c>
      <c r="C4" s="52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105</v>
      </c>
      <c r="D4" s="52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245</v>
      </c>
      <c r="E4" s="26">
        <v>16</v>
      </c>
      <c r="F4" s="52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153</v>
      </c>
      <c r="G4" s="52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162</v>
      </c>
      <c r="H4" s="7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315</v>
      </c>
      <c r="I4" s="29">
        <v>66</v>
      </c>
      <c r="J4" s="52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201</v>
      </c>
      <c r="K4" s="52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211</v>
      </c>
      <c r="L4" s="7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412</v>
      </c>
    </row>
    <row r="5" spans="1:12" x14ac:dyDescent="0.15">
      <c r="A5" s="26">
        <v>2</v>
      </c>
      <c r="B5" s="52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138</v>
      </c>
      <c r="C5" s="52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117</v>
      </c>
      <c r="D5" s="52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255</v>
      </c>
      <c r="E5" s="26">
        <v>17</v>
      </c>
      <c r="F5" s="52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162</v>
      </c>
      <c r="G5" s="52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161</v>
      </c>
      <c r="H5" s="7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323</v>
      </c>
      <c r="I5" s="29">
        <v>67</v>
      </c>
      <c r="J5" s="52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236</v>
      </c>
      <c r="K5" s="52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216</v>
      </c>
      <c r="L5" s="7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452</v>
      </c>
    </row>
    <row r="6" spans="1:12" x14ac:dyDescent="0.15">
      <c r="A6" s="26">
        <v>3</v>
      </c>
      <c r="B6" s="52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140</v>
      </c>
      <c r="C6" s="52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117</v>
      </c>
      <c r="D6" s="52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257</v>
      </c>
      <c r="E6" s="26">
        <v>18</v>
      </c>
      <c r="F6" s="52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140</v>
      </c>
      <c r="G6" s="52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174</v>
      </c>
      <c r="H6" s="7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314</v>
      </c>
      <c r="I6" s="29">
        <v>68</v>
      </c>
      <c r="J6" s="52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257</v>
      </c>
      <c r="K6" s="52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264</v>
      </c>
      <c r="L6" s="7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521</v>
      </c>
    </row>
    <row r="7" spans="1:12" x14ac:dyDescent="0.15">
      <c r="A7" s="26">
        <v>4</v>
      </c>
      <c r="B7" s="52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136</v>
      </c>
      <c r="C7" s="52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150</v>
      </c>
      <c r="D7" s="52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286</v>
      </c>
      <c r="E7" s="26">
        <v>19</v>
      </c>
      <c r="F7" s="52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173</v>
      </c>
      <c r="G7" s="52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176</v>
      </c>
      <c r="H7" s="7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349</v>
      </c>
      <c r="I7" s="29">
        <v>69</v>
      </c>
      <c r="J7" s="52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246</v>
      </c>
      <c r="K7" s="52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256</v>
      </c>
      <c r="L7" s="7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502</v>
      </c>
    </row>
    <row r="8" spans="1:12" x14ac:dyDescent="0.15">
      <c r="A8" s="26">
        <v>5</v>
      </c>
      <c r="B8" s="52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152</v>
      </c>
      <c r="C8" s="52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131</v>
      </c>
      <c r="D8" s="52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283</v>
      </c>
      <c r="E8" s="26">
        <v>20</v>
      </c>
      <c r="F8" s="52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162</v>
      </c>
      <c r="G8" s="52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167</v>
      </c>
      <c r="H8" s="7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329</v>
      </c>
      <c r="I8" s="29">
        <v>70</v>
      </c>
      <c r="J8" s="52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276</v>
      </c>
      <c r="K8" s="52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344</v>
      </c>
      <c r="L8" s="7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620</v>
      </c>
    </row>
    <row r="9" spans="1:12" x14ac:dyDescent="0.15">
      <c r="A9" s="26">
        <v>6</v>
      </c>
      <c r="B9" s="52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154</v>
      </c>
      <c r="C9" s="52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151</v>
      </c>
      <c r="D9" s="52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305</v>
      </c>
      <c r="E9" s="26">
        <v>21</v>
      </c>
      <c r="F9" s="52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192</v>
      </c>
      <c r="G9" s="52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153</v>
      </c>
      <c r="H9" s="7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345</v>
      </c>
      <c r="I9" s="29">
        <v>71</v>
      </c>
      <c r="J9" s="52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280</v>
      </c>
      <c r="K9" s="52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272</v>
      </c>
      <c r="L9" s="7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552</v>
      </c>
    </row>
    <row r="10" spans="1:12" x14ac:dyDescent="0.15">
      <c r="A10" s="26">
        <v>7</v>
      </c>
      <c r="B10" s="52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167</v>
      </c>
      <c r="C10" s="52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142</v>
      </c>
      <c r="D10" s="52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309</v>
      </c>
      <c r="E10" s="26">
        <v>22</v>
      </c>
      <c r="F10" s="52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159</v>
      </c>
      <c r="G10" s="52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139</v>
      </c>
      <c r="H10" s="7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298</v>
      </c>
      <c r="I10" s="29">
        <v>72</v>
      </c>
      <c r="J10" s="52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250</v>
      </c>
      <c r="K10" s="52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262</v>
      </c>
      <c r="L10" s="7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512</v>
      </c>
    </row>
    <row r="11" spans="1:12" x14ac:dyDescent="0.15">
      <c r="A11" s="26">
        <v>8</v>
      </c>
      <c r="B11" s="52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172</v>
      </c>
      <c r="C11" s="52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166</v>
      </c>
      <c r="D11" s="52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338</v>
      </c>
      <c r="E11" s="26">
        <v>23</v>
      </c>
      <c r="F11" s="52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175</v>
      </c>
      <c r="G11" s="52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133</v>
      </c>
      <c r="H11" s="7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308</v>
      </c>
      <c r="I11" s="29">
        <v>73</v>
      </c>
      <c r="J11" s="52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164</v>
      </c>
      <c r="K11" s="52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182</v>
      </c>
      <c r="L11" s="7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346</v>
      </c>
    </row>
    <row r="12" spans="1:12" x14ac:dyDescent="0.15">
      <c r="A12" s="26">
        <v>9</v>
      </c>
      <c r="B12" s="52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164</v>
      </c>
      <c r="C12" s="52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168</v>
      </c>
      <c r="D12" s="52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332</v>
      </c>
      <c r="E12" s="26">
        <v>24</v>
      </c>
      <c r="F12" s="52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152</v>
      </c>
      <c r="G12" s="52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139</v>
      </c>
      <c r="H12" s="7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291</v>
      </c>
      <c r="I12" s="29">
        <v>74</v>
      </c>
      <c r="J12" s="52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162</v>
      </c>
      <c r="K12" s="52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146</v>
      </c>
      <c r="L12" s="7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308</v>
      </c>
    </row>
    <row r="13" spans="1:12" x14ac:dyDescent="0.15">
      <c r="A13" s="26">
        <v>10</v>
      </c>
      <c r="B13" s="52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158</v>
      </c>
      <c r="C13" s="52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173</v>
      </c>
      <c r="D13" s="52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331</v>
      </c>
      <c r="E13" s="26">
        <v>25</v>
      </c>
      <c r="F13" s="52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160</v>
      </c>
      <c r="G13" s="52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137</v>
      </c>
      <c r="H13" s="7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297</v>
      </c>
      <c r="I13" s="29">
        <v>75</v>
      </c>
      <c r="J13" s="52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193</v>
      </c>
      <c r="K13" s="52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198</v>
      </c>
      <c r="L13" s="7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391</v>
      </c>
    </row>
    <row r="14" spans="1:12" x14ac:dyDescent="0.15">
      <c r="A14" s="26">
        <v>11</v>
      </c>
      <c r="B14" s="52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183</v>
      </c>
      <c r="C14" s="52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184</v>
      </c>
      <c r="D14" s="52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367</v>
      </c>
      <c r="E14" s="26">
        <v>26</v>
      </c>
      <c r="F14" s="52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149</v>
      </c>
      <c r="G14" s="52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159</v>
      </c>
      <c r="H14" s="7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308</v>
      </c>
      <c r="I14" s="29">
        <v>76</v>
      </c>
      <c r="J14" s="52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167</v>
      </c>
      <c r="K14" s="52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208</v>
      </c>
      <c r="L14" s="7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375</v>
      </c>
    </row>
    <row r="15" spans="1:12" x14ac:dyDescent="0.15">
      <c r="A15" s="26">
        <v>12</v>
      </c>
      <c r="B15" s="52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162</v>
      </c>
      <c r="C15" s="52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176</v>
      </c>
      <c r="D15" s="52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338</v>
      </c>
      <c r="E15" s="26">
        <v>27</v>
      </c>
      <c r="F15" s="52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124</v>
      </c>
      <c r="G15" s="52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131</v>
      </c>
      <c r="H15" s="7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255</v>
      </c>
      <c r="I15" s="29">
        <v>77</v>
      </c>
      <c r="J15" s="52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171</v>
      </c>
      <c r="K15" s="52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162</v>
      </c>
      <c r="L15" s="7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333</v>
      </c>
    </row>
    <row r="16" spans="1:12" x14ac:dyDescent="0.15">
      <c r="A16" s="26">
        <v>13</v>
      </c>
      <c r="B16" s="52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172</v>
      </c>
      <c r="C16" s="52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180</v>
      </c>
      <c r="D16" s="52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352</v>
      </c>
      <c r="E16" s="26">
        <v>28</v>
      </c>
      <c r="F16" s="52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156</v>
      </c>
      <c r="G16" s="52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149</v>
      </c>
      <c r="H16" s="7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305</v>
      </c>
      <c r="I16" s="29">
        <v>78</v>
      </c>
      <c r="J16" s="52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142</v>
      </c>
      <c r="K16" s="52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166</v>
      </c>
      <c r="L16" s="7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308</v>
      </c>
    </row>
    <row r="17" spans="1:12" ht="14.25" thickBot="1" x14ac:dyDescent="0.2">
      <c r="A17" s="30">
        <v>14</v>
      </c>
      <c r="B17" s="54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157</v>
      </c>
      <c r="C17" s="54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152</v>
      </c>
      <c r="D17" s="81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309</v>
      </c>
      <c r="E17" s="26">
        <v>29</v>
      </c>
      <c r="F17" s="52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135</v>
      </c>
      <c r="G17" s="52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136</v>
      </c>
      <c r="H17" s="7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271</v>
      </c>
      <c r="I17" s="29">
        <v>79</v>
      </c>
      <c r="J17" s="52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146</v>
      </c>
      <c r="K17" s="52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142</v>
      </c>
      <c r="L17" s="7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288</v>
      </c>
    </row>
    <row r="18" spans="1:12" ht="15" thickTop="1" thickBot="1" x14ac:dyDescent="0.2">
      <c r="A18" s="34" t="s">
        <v>241</v>
      </c>
      <c r="B18" s="55">
        <f>SUM(B3:B17)</f>
        <v>2306</v>
      </c>
      <c r="C18" s="56">
        <f>SUM(C3:C17)</f>
        <v>2203</v>
      </c>
      <c r="D18" s="37">
        <f>SUM(B18:C18)</f>
        <v>4509</v>
      </c>
      <c r="E18" s="26">
        <v>30</v>
      </c>
      <c r="F18" s="52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147</v>
      </c>
      <c r="G18" s="52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143</v>
      </c>
      <c r="H18" s="7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290</v>
      </c>
      <c r="I18" s="29">
        <v>80</v>
      </c>
      <c r="J18" s="52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112</v>
      </c>
      <c r="K18" s="52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129</v>
      </c>
      <c r="L18" s="7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241</v>
      </c>
    </row>
    <row r="19" spans="1:12" x14ac:dyDescent="0.15">
      <c r="E19" s="26">
        <v>31</v>
      </c>
      <c r="F19" s="52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168</v>
      </c>
      <c r="G19" s="52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173</v>
      </c>
      <c r="H19" s="7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341</v>
      </c>
      <c r="I19" s="29">
        <v>81</v>
      </c>
      <c r="J19" s="52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112</v>
      </c>
      <c r="K19" s="52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107</v>
      </c>
      <c r="L19" s="7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219</v>
      </c>
    </row>
    <row r="20" spans="1:12" x14ac:dyDescent="0.15">
      <c r="E20" s="26">
        <v>32</v>
      </c>
      <c r="F20" s="52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166</v>
      </c>
      <c r="G20" s="52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151</v>
      </c>
      <c r="H20" s="7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317</v>
      </c>
      <c r="I20" s="29">
        <v>82</v>
      </c>
      <c r="J20" s="52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95</v>
      </c>
      <c r="K20" s="52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137</v>
      </c>
      <c r="L20" s="7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232</v>
      </c>
    </row>
    <row r="21" spans="1:12" x14ac:dyDescent="0.15">
      <c r="E21" s="26">
        <v>33</v>
      </c>
      <c r="F21" s="52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177</v>
      </c>
      <c r="G21" s="52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175</v>
      </c>
      <c r="H21" s="7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352</v>
      </c>
      <c r="I21" s="29">
        <v>83</v>
      </c>
      <c r="J21" s="52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87</v>
      </c>
      <c r="K21" s="52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109</v>
      </c>
      <c r="L21" s="7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196</v>
      </c>
    </row>
    <row r="22" spans="1:12" x14ac:dyDescent="0.15">
      <c r="E22" s="26">
        <v>34</v>
      </c>
      <c r="F22" s="52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167</v>
      </c>
      <c r="G22" s="52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192</v>
      </c>
      <c r="H22" s="7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359</v>
      </c>
      <c r="I22" s="29">
        <v>84</v>
      </c>
      <c r="J22" s="52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64</v>
      </c>
      <c r="K22" s="52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109</v>
      </c>
      <c r="L22" s="7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173</v>
      </c>
    </row>
    <row r="23" spans="1:12" x14ac:dyDescent="0.15">
      <c r="E23" s="26">
        <v>35</v>
      </c>
      <c r="F23" s="52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207</v>
      </c>
      <c r="G23" s="52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208</v>
      </c>
      <c r="H23" s="7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415</v>
      </c>
      <c r="I23" s="29">
        <v>85</v>
      </c>
      <c r="J23" s="52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75</v>
      </c>
      <c r="K23" s="52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93</v>
      </c>
      <c r="L23" s="7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168</v>
      </c>
    </row>
    <row r="24" spans="1:12" x14ac:dyDescent="0.15">
      <c r="E24" s="26">
        <v>36</v>
      </c>
      <c r="F24" s="52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193</v>
      </c>
      <c r="G24" s="52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221</v>
      </c>
      <c r="H24" s="7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414</v>
      </c>
      <c r="I24" s="29">
        <v>86</v>
      </c>
      <c r="J24" s="52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51</v>
      </c>
      <c r="K24" s="52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79</v>
      </c>
      <c r="L24" s="7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130</v>
      </c>
    </row>
    <row r="25" spans="1:12" x14ac:dyDescent="0.15">
      <c r="E25" s="26">
        <v>37</v>
      </c>
      <c r="F25" s="52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189</v>
      </c>
      <c r="G25" s="52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186</v>
      </c>
      <c r="H25" s="7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375</v>
      </c>
      <c r="I25" s="29">
        <v>87</v>
      </c>
      <c r="J25" s="52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48</v>
      </c>
      <c r="K25" s="52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99</v>
      </c>
      <c r="L25" s="7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147</v>
      </c>
    </row>
    <row r="26" spans="1:12" x14ac:dyDescent="0.15">
      <c r="E26" s="26">
        <v>38</v>
      </c>
      <c r="F26" s="52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242</v>
      </c>
      <c r="G26" s="52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212</v>
      </c>
      <c r="H26" s="7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454</v>
      </c>
      <c r="I26" s="29">
        <v>88</v>
      </c>
      <c r="J26" s="52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46</v>
      </c>
      <c r="K26" s="52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83</v>
      </c>
      <c r="L26" s="7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129</v>
      </c>
    </row>
    <row r="27" spans="1:12" x14ac:dyDescent="0.15">
      <c r="E27" s="26">
        <v>39</v>
      </c>
      <c r="F27" s="52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236</v>
      </c>
      <c r="G27" s="52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202</v>
      </c>
      <c r="H27" s="7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438</v>
      </c>
      <c r="I27" s="29">
        <v>89</v>
      </c>
      <c r="J27" s="52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42</v>
      </c>
      <c r="K27" s="52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61</v>
      </c>
      <c r="L27" s="7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103</v>
      </c>
    </row>
    <row r="28" spans="1:12" x14ac:dyDescent="0.15">
      <c r="E28" s="26">
        <v>40</v>
      </c>
      <c r="F28" s="52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241</v>
      </c>
      <c r="G28" s="52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236</v>
      </c>
      <c r="H28" s="7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477</v>
      </c>
      <c r="I28" s="29">
        <v>90</v>
      </c>
      <c r="J28" s="52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24</v>
      </c>
      <c r="K28" s="52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57</v>
      </c>
      <c r="L28" s="7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81</v>
      </c>
    </row>
    <row r="29" spans="1:12" x14ac:dyDescent="0.15">
      <c r="E29" s="26">
        <v>41</v>
      </c>
      <c r="F29" s="52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251</v>
      </c>
      <c r="G29" s="52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253</v>
      </c>
      <c r="H29" s="7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504</v>
      </c>
      <c r="I29" s="29">
        <v>91</v>
      </c>
      <c r="J29" s="52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22</v>
      </c>
      <c r="K29" s="52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56</v>
      </c>
      <c r="L29" s="7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78</v>
      </c>
    </row>
    <row r="30" spans="1:12" x14ac:dyDescent="0.15">
      <c r="E30" s="26">
        <v>42</v>
      </c>
      <c r="F30" s="52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247</v>
      </c>
      <c r="G30" s="52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233</v>
      </c>
      <c r="H30" s="7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480</v>
      </c>
      <c r="I30" s="29">
        <v>92</v>
      </c>
      <c r="J30" s="52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16</v>
      </c>
      <c r="K30" s="52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53</v>
      </c>
      <c r="L30" s="7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69</v>
      </c>
    </row>
    <row r="31" spans="1:12" x14ac:dyDescent="0.15">
      <c r="E31" s="26">
        <v>43</v>
      </c>
      <c r="F31" s="52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289</v>
      </c>
      <c r="G31" s="52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240</v>
      </c>
      <c r="H31" s="7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529</v>
      </c>
      <c r="I31" s="29">
        <v>93</v>
      </c>
      <c r="J31" s="52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12</v>
      </c>
      <c r="K31" s="52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40</v>
      </c>
      <c r="L31" s="7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52</v>
      </c>
    </row>
    <row r="32" spans="1:12" x14ac:dyDescent="0.15">
      <c r="E32" s="26">
        <v>44</v>
      </c>
      <c r="F32" s="52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264</v>
      </c>
      <c r="G32" s="52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270</v>
      </c>
      <c r="H32" s="7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534</v>
      </c>
      <c r="I32" s="29">
        <v>94</v>
      </c>
      <c r="J32" s="52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9</v>
      </c>
      <c r="K32" s="52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35</v>
      </c>
      <c r="L32" s="7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44</v>
      </c>
    </row>
    <row r="33" spans="5:12" x14ac:dyDescent="0.15">
      <c r="E33" s="26">
        <v>45</v>
      </c>
      <c r="F33" s="52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285</v>
      </c>
      <c r="G33" s="52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289</v>
      </c>
      <c r="H33" s="7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574</v>
      </c>
      <c r="I33" s="29">
        <v>95</v>
      </c>
      <c r="J33" s="52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3</v>
      </c>
      <c r="K33" s="52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25</v>
      </c>
      <c r="L33" s="7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28</v>
      </c>
    </row>
    <row r="34" spans="5:12" x14ac:dyDescent="0.15">
      <c r="E34" s="26">
        <v>46</v>
      </c>
      <c r="F34" s="52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266</v>
      </c>
      <c r="G34" s="52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286</v>
      </c>
      <c r="H34" s="7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552</v>
      </c>
      <c r="I34" s="29">
        <v>96</v>
      </c>
      <c r="J34" s="52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8</v>
      </c>
      <c r="K34" s="52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16</v>
      </c>
      <c r="L34" s="7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24</v>
      </c>
    </row>
    <row r="35" spans="5:12" x14ac:dyDescent="0.15">
      <c r="E35" s="26">
        <v>47</v>
      </c>
      <c r="F35" s="52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296</v>
      </c>
      <c r="G35" s="52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272</v>
      </c>
      <c r="H35" s="7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568</v>
      </c>
      <c r="I35" s="29">
        <v>97</v>
      </c>
      <c r="J35" s="52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3</v>
      </c>
      <c r="K35" s="52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15</v>
      </c>
      <c r="L35" s="7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18</v>
      </c>
    </row>
    <row r="36" spans="5:12" x14ac:dyDescent="0.15">
      <c r="E36" s="26">
        <v>48</v>
      </c>
      <c r="F36" s="52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269</v>
      </c>
      <c r="G36" s="52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252</v>
      </c>
      <c r="H36" s="7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521</v>
      </c>
      <c r="I36" s="29">
        <v>98</v>
      </c>
      <c r="J36" s="52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3</v>
      </c>
      <c r="K36" s="52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3</v>
      </c>
      <c r="L36" s="7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6</v>
      </c>
    </row>
    <row r="37" spans="5:12" x14ac:dyDescent="0.15">
      <c r="E37" s="26">
        <v>49</v>
      </c>
      <c r="F37" s="52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252</v>
      </c>
      <c r="G37" s="52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245</v>
      </c>
      <c r="H37" s="7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497</v>
      </c>
      <c r="I37" s="29">
        <v>99</v>
      </c>
      <c r="J37" s="52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0</v>
      </c>
      <c r="K37" s="52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7</v>
      </c>
      <c r="L37" s="7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7</v>
      </c>
    </row>
    <row r="38" spans="5:12" x14ac:dyDescent="0.15">
      <c r="E38" s="26">
        <v>50</v>
      </c>
      <c r="F38" s="52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269</v>
      </c>
      <c r="G38" s="52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229</v>
      </c>
      <c r="H38" s="7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498</v>
      </c>
      <c r="I38" s="29">
        <v>100</v>
      </c>
      <c r="J38" s="52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2</v>
      </c>
      <c r="K38" s="52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5</v>
      </c>
      <c r="L38" s="7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7</v>
      </c>
    </row>
    <row r="39" spans="5:12" x14ac:dyDescent="0.15">
      <c r="E39" s="26">
        <v>51</v>
      </c>
      <c r="F39" s="52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241</v>
      </c>
      <c r="G39" s="52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221</v>
      </c>
      <c r="H39" s="7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462</v>
      </c>
      <c r="I39" s="29">
        <v>101</v>
      </c>
      <c r="J39" s="52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52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2</v>
      </c>
      <c r="L39" s="7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2</v>
      </c>
    </row>
    <row r="40" spans="5:12" x14ac:dyDescent="0.15">
      <c r="E40" s="26">
        <v>52</v>
      </c>
      <c r="F40" s="52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296</v>
      </c>
      <c r="G40" s="52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255</v>
      </c>
      <c r="H40" s="7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551</v>
      </c>
      <c r="I40" s="29">
        <v>102</v>
      </c>
      <c r="J40" s="52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52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2</v>
      </c>
      <c r="L40" s="7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2</v>
      </c>
    </row>
    <row r="41" spans="5:12" x14ac:dyDescent="0.15">
      <c r="E41" s="26">
        <v>53</v>
      </c>
      <c r="F41" s="52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178</v>
      </c>
      <c r="G41" s="52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142</v>
      </c>
      <c r="H41" s="7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320</v>
      </c>
      <c r="I41" s="29">
        <v>103</v>
      </c>
      <c r="J41" s="52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52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7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26">
        <v>54</v>
      </c>
      <c r="F42" s="52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216</v>
      </c>
      <c r="G42" s="52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210</v>
      </c>
      <c r="H42" s="7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426</v>
      </c>
      <c r="I42" s="29">
        <v>104</v>
      </c>
      <c r="J42" s="52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52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7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26">
        <v>55</v>
      </c>
      <c r="F43" s="52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204</v>
      </c>
      <c r="G43" s="52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235</v>
      </c>
      <c r="H43" s="7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439</v>
      </c>
      <c r="I43" s="29">
        <v>105</v>
      </c>
      <c r="J43" s="52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52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7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26">
        <v>56</v>
      </c>
      <c r="F44" s="52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189</v>
      </c>
      <c r="G44" s="52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191</v>
      </c>
      <c r="H44" s="7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380</v>
      </c>
      <c r="I44" s="29">
        <v>106</v>
      </c>
      <c r="J44" s="52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52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7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26">
        <v>57</v>
      </c>
      <c r="F45" s="52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189</v>
      </c>
      <c r="G45" s="52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175</v>
      </c>
      <c r="H45" s="7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364</v>
      </c>
      <c r="I45" s="29">
        <v>107</v>
      </c>
      <c r="J45" s="52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52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7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26">
        <v>58</v>
      </c>
      <c r="F46" s="52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191</v>
      </c>
      <c r="G46" s="52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197</v>
      </c>
      <c r="H46" s="7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388</v>
      </c>
      <c r="I46" s="57">
        <v>108</v>
      </c>
      <c r="J46" s="54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54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81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26">
        <v>59</v>
      </c>
      <c r="F47" s="52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179</v>
      </c>
      <c r="G47" s="52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178</v>
      </c>
      <c r="H47" s="7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357</v>
      </c>
      <c r="I47" s="38" t="s">
        <v>241</v>
      </c>
      <c r="J47" s="37">
        <f>SUM(J3:J46)</f>
        <v>3933</v>
      </c>
      <c r="K47" s="59">
        <f>SUM(K3:K46)</f>
        <v>4548</v>
      </c>
      <c r="L47" s="40">
        <f>SUM(J47:K47)</f>
        <v>8481</v>
      </c>
    </row>
    <row r="48" spans="5:12" x14ac:dyDescent="0.15">
      <c r="E48" s="26">
        <v>60</v>
      </c>
      <c r="F48" s="52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205</v>
      </c>
      <c r="G48" s="52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191</v>
      </c>
      <c r="H48" s="7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396</v>
      </c>
    </row>
    <row r="49" spans="5:12" ht="14.25" thickBot="1" x14ac:dyDescent="0.2">
      <c r="E49" s="26">
        <v>61</v>
      </c>
      <c r="F49" s="52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203</v>
      </c>
      <c r="G49" s="52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193</v>
      </c>
      <c r="H49" s="7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396</v>
      </c>
      <c r="J49" s="10" t="s">
        <v>308</v>
      </c>
      <c r="K49" s="60"/>
      <c r="L49" s="60"/>
    </row>
    <row r="50" spans="5:12" x14ac:dyDescent="0.15">
      <c r="E50" s="26">
        <v>62</v>
      </c>
      <c r="F50" s="52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175</v>
      </c>
      <c r="G50" s="52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210</v>
      </c>
      <c r="H50" s="7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385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52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205</v>
      </c>
      <c r="G51" s="52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187</v>
      </c>
      <c r="H51" s="7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392</v>
      </c>
      <c r="J51" s="45">
        <f>SUM(B18,F53,J47)</f>
        <v>16304</v>
      </c>
      <c r="K51" s="46">
        <f>SUM(C18,G53,K47)</f>
        <v>16487</v>
      </c>
      <c r="L51" s="47">
        <f>SUM(J51:K51)</f>
        <v>32791</v>
      </c>
    </row>
    <row r="52" spans="5:12" ht="14.25" thickBot="1" x14ac:dyDescent="0.2">
      <c r="E52" s="30">
        <v>64</v>
      </c>
      <c r="F52" s="54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205</v>
      </c>
      <c r="G52" s="54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193</v>
      </c>
      <c r="H52" s="81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398</v>
      </c>
    </row>
    <row r="53" spans="5:12" ht="15" thickTop="1" thickBot="1" x14ac:dyDescent="0.2">
      <c r="E53" s="34" t="s">
        <v>241</v>
      </c>
      <c r="F53" s="37">
        <f>SUM(F3:F52)</f>
        <v>10065</v>
      </c>
      <c r="G53" s="59">
        <f>SUM(G3:G52)</f>
        <v>9736</v>
      </c>
      <c r="H53" s="40">
        <f>SUM(F53:G53)</f>
        <v>19801</v>
      </c>
    </row>
    <row r="56" spans="5:12" x14ac:dyDescent="0.15">
      <c r="F56" s="49" t="s">
        <v>309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6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310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[1]新町!C2</f>
        <v>4</v>
      </c>
      <c r="C3" s="52">
        <f>[1]新町!D2</f>
        <v>6</v>
      </c>
      <c r="D3" s="52">
        <f>[1]新町!E2</f>
        <v>10</v>
      </c>
      <c r="E3" s="23">
        <v>15</v>
      </c>
      <c r="F3" s="75">
        <f>[1]新町!C17</f>
        <v>3</v>
      </c>
      <c r="G3" s="75">
        <f>[1]新町!D17</f>
        <v>1</v>
      </c>
      <c r="H3" s="76">
        <f>[1]新町!E17</f>
        <v>4</v>
      </c>
      <c r="I3" s="23">
        <v>65</v>
      </c>
      <c r="J3" s="75">
        <f>[1]新町!K11</f>
        <v>8</v>
      </c>
      <c r="K3" s="75">
        <f>[1]新町!L11</f>
        <v>8</v>
      </c>
      <c r="L3" s="76">
        <f>[1]新町!M11</f>
        <v>16</v>
      </c>
    </row>
    <row r="4" spans="1:12" x14ac:dyDescent="0.15">
      <c r="A4" s="26">
        <v>1</v>
      </c>
      <c r="B4" s="52">
        <f>[1]新町!C3</f>
        <v>4</v>
      </c>
      <c r="C4" s="52">
        <f>[1]新町!D3</f>
        <v>5</v>
      </c>
      <c r="D4" s="52">
        <f>[1]新町!E3</f>
        <v>9</v>
      </c>
      <c r="E4" s="26">
        <v>16</v>
      </c>
      <c r="F4" s="75">
        <f>[1]新町!C18</f>
        <v>1</v>
      </c>
      <c r="G4" s="75">
        <f>[1]新町!D18</f>
        <v>0</v>
      </c>
      <c r="H4" s="76">
        <f>[1]新町!E18</f>
        <v>1</v>
      </c>
      <c r="I4" s="26">
        <v>66</v>
      </c>
      <c r="J4" s="75">
        <f>[1]新町!K12</f>
        <v>1</v>
      </c>
      <c r="K4" s="75">
        <f>[1]新町!L12</f>
        <v>5</v>
      </c>
      <c r="L4" s="76">
        <f>[1]新町!M12</f>
        <v>6</v>
      </c>
    </row>
    <row r="5" spans="1:12" x14ac:dyDescent="0.15">
      <c r="A5" s="26">
        <v>2</v>
      </c>
      <c r="B5" s="52">
        <f>[1]新町!C4</f>
        <v>4</v>
      </c>
      <c r="C5" s="52">
        <f>[1]新町!D4</f>
        <v>4</v>
      </c>
      <c r="D5" s="52">
        <f>[1]新町!E4</f>
        <v>8</v>
      </c>
      <c r="E5" s="26">
        <v>17</v>
      </c>
      <c r="F5" s="75">
        <f>[1]新町!C19</f>
        <v>2</v>
      </c>
      <c r="G5" s="75">
        <f>[1]新町!D19</f>
        <v>2</v>
      </c>
      <c r="H5" s="76">
        <f>[1]新町!E19</f>
        <v>4</v>
      </c>
      <c r="I5" s="26">
        <v>67</v>
      </c>
      <c r="J5" s="75">
        <f>[1]新町!K13</f>
        <v>5</v>
      </c>
      <c r="K5" s="75">
        <f>[1]新町!L13</f>
        <v>6</v>
      </c>
      <c r="L5" s="76">
        <f>[1]新町!M13</f>
        <v>11</v>
      </c>
    </row>
    <row r="6" spans="1:12" x14ac:dyDescent="0.15">
      <c r="A6" s="26">
        <v>3</v>
      </c>
      <c r="B6" s="52">
        <f>[1]新町!C5</f>
        <v>7</v>
      </c>
      <c r="C6" s="52">
        <f>[1]新町!D5</f>
        <v>6</v>
      </c>
      <c r="D6" s="52">
        <f>[1]新町!E5</f>
        <v>13</v>
      </c>
      <c r="E6" s="26">
        <v>18</v>
      </c>
      <c r="F6" s="75">
        <f>[1]新町!C20</f>
        <v>6</v>
      </c>
      <c r="G6" s="75">
        <f>[1]新町!D20</f>
        <v>7</v>
      </c>
      <c r="H6" s="76">
        <f>[1]新町!E20</f>
        <v>13</v>
      </c>
      <c r="I6" s="26">
        <v>68</v>
      </c>
      <c r="J6" s="75">
        <f>[1]新町!K14</f>
        <v>3</v>
      </c>
      <c r="K6" s="75">
        <f>[1]新町!L14</f>
        <v>6</v>
      </c>
      <c r="L6" s="76">
        <f>[1]新町!M14</f>
        <v>9</v>
      </c>
    </row>
    <row r="7" spans="1:12" x14ac:dyDescent="0.15">
      <c r="A7" s="26">
        <v>4</v>
      </c>
      <c r="B7" s="52">
        <f>[1]新町!C6</f>
        <v>4</v>
      </c>
      <c r="C7" s="52">
        <f>[1]新町!D6</f>
        <v>4</v>
      </c>
      <c r="D7" s="52">
        <f>[1]新町!E6</f>
        <v>8</v>
      </c>
      <c r="E7" s="26">
        <v>19</v>
      </c>
      <c r="F7" s="75">
        <f>[1]新町!C21</f>
        <v>6</v>
      </c>
      <c r="G7" s="75">
        <f>[1]新町!D21</f>
        <v>2</v>
      </c>
      <c r="H7" s="76">
        <f>[1]新町!E21</f>
        <v>8</v>
      </c>
      <c r="I7" s="26">
        <v>69</v>
      </c>
      <c r="J7" s="75">
        <f>[1]新町!K15</f>
        <v>7</v>
      </c>
      <c r="K7" s="75">
        <f>[1]新町!L15</f>
        <v>10</v>
      </c>
      <c r="L7" s="76">
        <f>[1]新町!M15</f>
        <v>17</v>
      </c>
    </row>
    <row r="8" spans="1:12" x14ac:dyDescent="0.15">
      <c r="A8" s="26">
        <v>5</v>
      </c>
      <c r="B8" s="52">
        <f>[1]新町!C7</f>
        <v>5</v>
      </c>
      <c r="C8" s="52">
        <f>[1]新町!D7</f>
        <v>3</v>
      </c>
      <c r="D8" s="52">
        <f>[1]新町!E7</f>
        <v>8</v>
      </c>
      <c r="E8" s="26">
        <v>20</v>
      </c>
      <c r="F8" s="75">
        <f>[1]新町!C22</f>
        <v>10</v>
      </c>
      <c r="G8" s="75">
        <f>[1]新町!D22</f>
        <v>3</v>
      </c>
      <c r="H8" s="76">
        <f>[1]新町!E22</f>
        <v>13</v>
      </c>
      <c r="I8" s="26">
        <v>70</v>
      </c>
      <c r="J8" s="75">
        <f>[1]新町!K16</f>
        <v>12</v>
      </c>
      <c r="K8" s="75">
        <f>[1]新町!L16</f>
        <v>13</v>
      </c>
      <c r="L8" s="76">
        <f>[1]新町!M16</f>
        <v>25</v>
      </c>
    </row>
    <row r="9" spans="1:12" x14ac:dyDescent="0.15">
      <c r="A9" s="26">
        <v>6</v>
      </c>
      <c r="B9" s="52">
        <f>[1]新町!C8</f>
        <v>2</v>
      </c>
      <c r="C9" s="52">
        <f>[1]新町!D8</f>
        <v>1</v>
      </c>
      <c r="D9" s="52">
        <f>[1]新町!E8</f>
        <v>3</v>
      </c>
      <c r="E9" s="26">
        <v>21</v>
      </c>
      <c r="F9" s="75">
        <f>[1]新町!C23</f>
        <v>12</v>
      </c>
      <c r="G9" s="75">
        <f>[1]新町!D23</f>
        <v>2</v>
      </c>
      <c r="H9" s="76">
        <f>[1]新町!E23</f>
        <v>14</v>
      </c>
      <c r="I9" s="26">
        <v>71</v>
      </c>
      <c r="J9" s="75">
        <f>[1]新町!K17</f>
        <v>3</v>
      </c>
      <c r="K9" s="75">
        <f>[1]新町!L17</f>
        <v>10</v>
      </c>
      <c r="L9" s="76">
        <f>[1]新町!M17</f>
        <v>13</v>
      </c>
    </row>
    <row r="10" spans="1:12" x14ac:dyDescent="0.15">
      <c r="A10" s="26">
        <v>7</v>
      </c>
      <c r="B10" s="52">
        <f>[1]新町!C9</f>
        <v>8</v>
      </c>
      <c r="C10" s="52">
        <f>[1]新町!D9</f>
        <v>3</v>
      </c>
      <c r="D10" s="52">
        <f>[1]新町!E9</f>
        <v>11</v>
      </c>
      <c r="E10" s="26">
        <v>22</v>
      </c>
      <c r="F10" s="75">
        <f>[1]新町!C24</f>
        <v>7</v>
      </c>
      <c r="G10" s="75">
        <f>[1]新町!D24</f>
        <v>2</v>
      </c>
      <c r="H10" s="76">
        <f>[1]新町!E24</f>
        <v>9</v>
      </c>
      <c r="I10" s="26">
        <v>72</v>
      </c>
      <c r="J10" s="75">
        <f>[1]新町!K18</f>
        <v>11</v>
      </c>
      <c r="K10" s="75">
        <f>[1]新町!L18</f>
        <v>8</v>
      </c>
      <c r="L10" s="76">
        <f>[1]新町!M18</f>
        <v>19</v>
      </c>
    </row>
    <row r="11" spans="1:12" x14ac:dyDescent="0.15">
      <c r="A11" s="26">
        <v>8</v>
      </c>
      <c r="B11" s="52">
        <f>[1]新町!C10</f>
        <v>4</v>
      </c>
      <c r="C11" s="52">
        <f>[1]新町!D10</f>
        <v>3</v>
      </c>
      <c r="D11" s="52">
        <f>[1]新町!E10</f>
        <v>7</v>
      </c>
      <c r="E11" s="26">
        <v>23</v>
      </c>
      <c r="F11" s="75">
        <f>[1]新町!C25</f>
        <v>5</v>
      </c>
      <c r="G11" s="75">
        <f>[1]新町!D25</f>
        <v>1</v>
      </c>
      <c r="H11" s="76">
        <f>[1]新町!E25</f>
        <v>6</v>
      </c>
      <c r="I11" s="26">
        <v>73</v>
      </c>
      <c r="J11" s="75">
        <f>[1]新町!K19</f>
        <v>1</v>
      </c>
      <c r="K11" s="75">
        <f>[1]新町!L19</f>
        <v>5</v>
      </c>
      <c r="L11" s="76">
        <f>[1]新町!M19</f>
        <v>6</v>
      </c>
    </row>
    <row r="12" spans="1:12" x14ac:dyDescent="0.15">
      <c r="A12" s="26">
        <v>9</v>
      </c>
      <c r="B12" s="52">
        <f>[1]新町!C11</f>
        <v>8</v>
      </c>
      <c r="C12" s="52">
        <f>[1]新町!D11</f>
        <v>6</v>
      </c>
      <c r="D12" s="52">
        <f>[1]新町!E11</f>
        <v>14</v>
      </c>
      <c r="E12" s="26">
        <v>24</v>
      </c>
      <c r="F12" s="75">
        <f>[1]新町!C26</f>
        <v>7</v>
      </c>
      <c r="G12" s="75">
        <f>[1]新町!D26</f>
        <v>2</v>
      </c>
      <c r="H12" s="76">
        <f>[1]新町!E26</f>
        <v>9</v>
      </c>
      <c r="I12" s="26">
        <v>74</v>
      </c>
      <c r="J12" s="75">
        <f>[1]新町!K20</f>
        <v>8</v>
      </c>
      <c r="K12" s="75">
        <f>[1]新町!L20</f>
        <v>9</v>
      </c>
      <c r="L12" s="76">
        <f>[1]新町!M20</f>
        <v>17</v>
      </c>
    </row>
    <row r="13" spans="1:12" x14ac:dyDescent="0.15">
      <c r="A13" s="26">
        <v>10</v>
      </c>
      <c r="B13" s="52">
        <f>[1]新町!C12</f>
        <v>4</v>
      </c>
      <c r="C13" s="52">
        <f>[1]新町!D12</f>
        <v>1</v>
      </c>
      <c r="D13" s="52">
        <f>[1]新町!E12</f>
        <v>5</v>
      </c>
      <c r="E13" s="26">
        <v>25</v>
      </c>
      <c r="F13" s="75">
        <f>[1]新町!C27</f>
        <v>9</v>
      </c>
      <c r="G13" s="75">
        <f>[1]新町!D27</f>
        <v>5</v>
      </c>
      <c r="H13" s="76">
        <f>[1]新町!E27</f>
        <v>14</v>
      </c>
      <c r="I13" s="26">
        <v>75</v>
      </c>
      <c r="J13" s="75">
        <f>[1]新町!K21</f>
        <v>14</v>
      </c>
      <c r="K13" s="75">
        <f>[1]新町!L21</f>
        <v>12</v>
      </c>
      <c r="L13" s="76">
        <f>[1]新町!M21</f>
        <v>26</v>
      </c>
    </row>
    <row r="14" spans="1:12" x14ac:dyDescent="0.15">
      <c r="A14" s="26">
        <v>11</v>
      </c>
      <c r="B14" s="52">
        <f>[1]新町!C13</f>
        <v>4</v>
      </c>
      <c r="C14" s="52">
        <f>[1]新町!D13</f>
        <v>3</v>
      </c>
      <c r="D14" s="52">
        <f>[1]新町!E13</f>
        <v>7</v>
      </c>
      <c r="E14" s="26">
        <v>26</v>
      </c>
      <c r="F14" s="75">
        <f>[1]新町!C28</f>
        <v>4</v>
      </c>
      <c r="G14" s="75">
        <f>[1]新町!D28</f>
        <v>4</v>
      </c>
      <c r="H14" s="76">
        <f>[1]新町!E28</f>
        <v>8</v>
      </c>
      <c r="I14" s="26">
        <v>76</v>
      </c>
      <c r="J14" s="75">
        <f>[1]新町!K22</f>
        <v>6</v>
      </c>
      <c r="K14" s="75">
        <f>[1]新町!L22</f>
        <v>7</v>
      </c>
      <c r="L14" s="76">
        <f>[1]新町!M22</f>
        <v>13</v>
      </c>
    </row>
    <row r="15" spans="1:12" x14ac:dyDescent="0.15">
      <c r="A15" s="26">
        <v>12</v>
      </c>
      <c r="B15" s="52">
        <f>[1]新町!C14</f>
        <v>0</v>
      </c>
      <c r="C15" s="52">
        <f>[1]新町!D14</f>
        <v>1</v>
      </c>
      <c r="D15" s="52">
        <f>[1]新町!E14</f>
        <v>1</v>
      </c>
      <c r="E15" s="26">
        <v>27</v>
      </c>
      <c r="F15" s="75">
        <f>[1]新町!C29</f>
        <v>3</v>
      </c>
      <c r="G15" s="75">
        <f>[1]新町!D29</f>
        <v>7</v>
      </c>
      <c r="H15" s="76">
        <f>[1]新町!E29</f>
        <v>10</v>
      </c>
      <c r="I15" s="26">
        <v>77</v>
      </c>
      <c r="J15" s="75">
        <f>[1]新町!K23</f>
        <v>9</v>
      </c>
      <c r="K15" s="75">
        <f>[1]新町!L23</f>
        <v>11</v>
      </c>
      <c r="L15" s="76">
        <f>[1]新町!M23</f>
        <v>20</v>
      </c>
    </row>
    <row r="16" spans="1:12" x14ac:dyDescent="0.15">
      <c r="A16" s="26">
        <v>13</v>
      </c>
      <c r="B16" s="52">
        <f>[1]新町!C15</f>
        <v>5</v>
      </c>
      <c r="C16" s="52">
        <f>[1]新町!D15</f>
        <v>3</v>
      </c>
      <c r="D16" s="52">
        <f>[1]新町!E15</f>
        <v>8</v>
      </c>
      <c r="E16" s="26">
        <v>28</v>
      </c>
      <c r="F16" s="77">
        <f>[1]新町!G2</f>
        <v>4</v>
      </c>
      <c r="G16" s="77">
        <f>[1]新町!H2</f>
        <v>4</v>
      </c>
      <c r="H16" s="78">
        <f>[1]新町!I2</f>
        <v>8</v>
      </c>
      <c r="I16" s="26">
        <v>78</v>
      </c>
      <c r="J16" s="75">
        <f>[1]新町!K24</f>
        <v>7</v>
      </c>
      <c r="K16" s="75">
        <f>[1]新町!L24</f>
        <v>3</v>
      </c>
      <c r="L16" s="76">
        <f>[1]新町!M24</f>
        <v>10</v>
      </c>
    </row>
    <row r="17" spans="1:12" ht="14.25" thickBot="1" x14ac:dyDescent="0.2">
      <c r="A17" s="30">
        <v>14</v>
      </c>
      <c r="B17" s="54">
        <f>[1]新町!C16</f>
        <v>3</v>
      </c>
      <c r="C17" s="54">
        <f>[1]新町!D16</f>
        <v>3</v>
      </c>
      <c r="D17" s="81">
        <f>[1]新町!E16</f>
        <v>6</v>
      </c>
      <c r="E17" s="26">
        <v>29</v>
      </c>
      <c r="F17" s="77">
        <f>[1]新町!G3</f>
        <v>5</v>
      </c>
      <c r="G17" s="77">
        <f>[1]新町!H3</f>
        <v>2</v>
      </c>
      <c r="H17" s="78">
        <f>[1]新町!I3</f>
        <v>7</v>
      </c>
      <c r="I17" s="26">
        <v>79</v>
      </c>
      <c r="J17" s="75">
        <f>[1]新町!K25</f>
        <v>7</v>
      </c>
      <c r="K17" s="75">
        <f>[1]新町!L25</f>
        <v>3</v>
      </c>
      <c r="L17" s="76">
        <f>[1]新町!M25</f>
        <v>10</v>
      </c>
    </row>
    <row r="18" spans="1:12" ht="15" thickTop="1" thickBot="1" x14ac:dyDescent="0.2">
      <c r="A18" s="34" t="s">
        <v>241</v>
      </c>
      <c r="B18" s="55">
        <f>SUM(B3:B17)</f>
        <v>66</v>
      </c>
      <c r="C18" s="56">
        <f>SUM(C3:C17)</f>
        <v>52</v>
      </c>
      <c r="D18" s="37">
        <f>SUM(B18:C18)</f>
        <v>118</v>
      </c>
      <c r="E18" s="26">
        <v>30</v>
      </c>
      <c r="F18" s="77">
        <f>[1]新町!G4</f>
        <v>5</v>
      </c>
      <c r="G18" s="77">
        <f>[1]新町!H4</f>
        <v>3</v>
      </c>
      <c r="H18" s="78">
        <f>[1]新町!I4</f>
        <v>8</v>
      </c>
      <c r="I18" s="26">
        <v>80</v>
      </c>
      <c r="J18" s="75">
        <f>[1]新町!K26</f>
        <v>11</v>
      </c>
      <c r="K18" s="75">
        <f>[1]新町!L26</f>
        <v>8</v>
      </c>
      <c r="L18" s="76">
        <f>[1]新町!M26</f>
        <v>19</v>
      </c>
    </row>
    <row r="19" spans="1:12" x14ac:dyDescent="0.15">
      <c r="E19" s="26">
        <v>31</v>
      </c>
      <c r="F19" s="77">
        <f>[1]新町!G5</f>
        <v>6</v>
      </c>
      <c r="G19" s="77">
        <f>[1]新町!H5</f>
        <v>4</v>
      </c>
      <c r="H19" s="78">
        <f>[1]新町!I5</f>
        <v>10</v>
      </c>
      <c r="I19" s="26">
        <v>81</v>
      </c>
      <c r="J19" s="75">
        <f>[1]新町!K27</f>
        <v>3</v>
      </c>
      <c r="K19" s="75">
        <f>[1]新町!L27</f>
        <v>4</v>
      </c>
      <c r="L19" s="76">
        <f>[1]新町!M27</f>
        <v>7</v>
      </c>
    </row>
    <row r="20" spans="1:12" x14ac:dyDescent="0.15">
      <c r="E20" s="26">
        <v>32</v>
      </c>
      <c r="F20" s="77">
        <f>[1]新町!G6</f>
        <v>6</v>
      </c>
      <c r="G20" s="77">
        <f>[1]新町!H6</f>
        <v>4</v>
      </c>
      <c r="H20" s="78">
        <f>[1]新町!I6</f>
        <v>10</v>
      </c>
      <c r="I20" s="26">
        <v>82</v>
      </c>
      <c r="J20" s="75">
        <f>[1]新町!K28</f>
        <v>2</v>
      </c>
      <c r="K20" s="75">
        <f>[1]新町!L28</f>
        <v>2</v>
      </c>
      <c r="L20" s="76">
        <f>[1]新町!M28</f>
        <v>4</v>
      </c>
    </row>
    <row r="21" spans="1:12" x14ac:dyDescent="0.15">
      <c r="E21" s="26">
        <v>33</v>
      </c>
      <c r="F21" s="77">
        <f>[1]新町!G7</f>
        <v>4</v>
      </c>
      <c r="G21" s="77">
        <f>[1]新町!H7</f>
        <v>5</v>
      </c>
      <c r="H21" s="78">
        <f>[1]新町!I7</f>
        <v>9</v>
      </c>
      <c r="I21" s="26">
        <v>83</v>
      </c>
      <c r="J21" s="75">
        <f>[1]新町!K29</f>
        <v>4</v>
      </c>
      <c r="K21" s="75">
        <f>[1]新町!L29</f>
        <v>3</v>
      </c>
      <c r="L21" s="76">
        <f>[1]新町!M29</f>
        <v>7</v>
      </c>
    </row>
    <row r="22" spans="1:12" x14ac:dyDescent="0.15">
      <c r="E22" s="26">
        <v>34</v>
      </c>
      <c r="F22" s="77">
        <f>[1]新町!G8</f>
        <v>5</v>
      </c>
      <c r="G22" s="77">
        <f>[1]新町!H8</f>
        <v>6</v>
      </c>
      <c r="H22" s="78">
        <f>[1]新町!I8</f>
        <v>11</v>
      </c>
      <c r="I22" s="26">
        <v>84</v>
      </c>
      <c r="J22" s="77">
        <f>[1]新町!O2</f>
        <v>0</v>
      </c>
      <c r="K22" s="77">
        <f>[1]新町!P2</f>
        <v>3</v>
      </c>
      <c r="L22" s="78">
        <f>[1]新町!Q2</f>
        <v>3</v>
      </c>
    </row>
    <row r="23" spans="1:12" x14ac:dyDescent="0.15">
      <c r="E23" s="26">
        <v>35</v>
      </c>
      <c r="F23" s="77">
        <f>[1]新町!G9</f>
        <v>6</v>
      </c>
      <c r="G23" s="77">
        <f>[1]新町!H9</f>
        <v>4</v>
      </c>
      <c r="H23" s="78">
        <f>[1]新町!I9</f>
        <v>10</v>
      </c>
      <c r="I23" s="26">
        <v>85</v>
      </c>
      <c r="J23" s="77">
        <f>[1]新町!O3</f>
        <v>1</v>
      </c>
      <c r="K23" s="77">
        <f>[1]新町!P3</f>
        <v>4</v>
      </c>
      <c r="L23" s="78">
        <f>[1]新町!Q3</f>
        <v>5</v>
      </c>
    </row>
    <row r="24" spans="1:12" x14ac:dyDescent="0.15">
      <c r="E24" s="26">
        <v>36</v>
      </c>
      <c r="F24" s="77">
        <f>[1]新町!G10</f>
        <v>7</v>
      </c>
      <c r="G24" s="77">
        <f>[1]新町!H10</f>
        <v>7</v>
      </c>
      <c r="H24" s="78">
        <f>[1]新町!I10</f>
        <v>14</v>
      </c>
      <c r="I24" s="26">
        <v>86</v>
      </c>
      <c r="J24" s="77">
        <f>[1]新町!O4</f>
        <v>4</v>
      </c>
      <c r="K24" s="77">
        <f>[1]新町!P4</f>
        <v>4</v>
      </c>
      <c r="L24" s="78">
        <f>[1]新町!Q4</f>
        <v>8</v>
      </c>
    </row>
    <row r="25" spans="1:12" x14ac:dyDescent="0.15">
      <c r="E25" s="26">
        <v>37</v>
      </c>
      <c r="F25" s="77">
        <f>[1]新町!G11</f>
        <v>6</v>
      </c>
      <c r="G25" s="77">
        <f>[1]新町!H11</f>
        <v>10</v>
      </c>
      <c r="H25" s="78">
        <f>[1]新町!I11</f>
        <v>16</v>
      </c>
      <c r="I25" s="26">
        <v>87</v>
      </c>
      <c r="J25" s="77">
        <f>[1]新町!O5</f>
        <v>2</v>
      </c>
      <c r="K25" s="77">
        <f>[1]新町!P5</f>
        <v>4</v>
      </c>
      <c r="L25" s="78">
        <f>[1]新町!Q5</f>
        <v>6</v>
      </c>
    </row>
    <row r="26" spans="1:12" x14ac:dyDescent="0.15">
      <c r="E26" s="26">
        <v>38</v>
      </c>
      <c r="F26" s="77">
        <f>[1]新町!G12</f>
        <v>10</v>
      </c>
      <c r="G26" s="77">
        <f>[1]新町!H12</f>
        <v>6</v>
      </c>
      <c r="H26" s="78">
        <f>[1]新町!I12</f>
        <v>16</v>
      </c>
      <c r="I26" s="26">
        <v>88</v>
      </c>
      <c r="J26" s="77">
        <f>[1]新町!O6</f>
        <v>5</v>
      </c>
      <c r="K26" s="77">
        <f>[1]新町!P6</f>
        <v>0</v>
      </c>
      <c r="L26" s="78">
        <f>[1]新町!Q6</f>
        <v>5</v>
      </c>
    </row>
    <row r="27" spans="1:12" x14ac:dyDescent="0.15">
      <c r="E27" s="26">
        <v>39</v>
      </c>
      <c r="F27" s="77">
        <f>[1]新町!G13</f>
        <v>7</v>
      </c>
      <c r="G27" s="77">
        <f>[1]新町!H13</f>
        <v>2</v>
      </c>
      <c r="H27" s="78">
        <f>[1]新町!I13</f>
        <v>9</v>
      </c>
      <c r="I27" s="26">
        <v>89</v>
      </c>
      <c r="J27" s="77">
        <f>[1]新町!O7</f>
        <v>2</v>
      </c>
      <c r="K27" s="77">
        <f>[1]新町!P7</f>
        <v>0</v>
      </c>
      <c r="L27" s="78">
        <f>[1]新町!Q7</f>
        <v>2</v>
      </c>
    </row>
    <row r="28" spans="1:12" x14ac:dyDescent="0.15">
      <c r="E28" s="26">
        <v>40</v>
      </c>
      <c r="F28" s="77">
        <f>[1]新町!G14</f>
        <v>3</v>
      </c>
      <c r="G28" s="77">
        <f>[1]新町!H14</f>
        <v>6</v>
      </c>
      <c r="H28" s="78">
        <f>[1]新町!I14</f>
        <v>9</v>
      </c>
      <c r="I28" s="26">
        <v>90</v>
      </c>
      <c r="J28" s="77">
        <f>[1]新町!O8</f>
        <v>1</v>
      </c>
      <c r="K28" s="77">
        <f>[1]新町!P8</f>
        <v>1</v>
      </c>
      <c r="L28" s="78">
        <f>[1]新町!Q8</f>
        <v>2</v>
      </c>
    </row>
    <row r="29" spans="1:12" x14ac:dyDescent="0.15">
      <c r="E29" s="26">
        <v>41</v>
      </c>
      <c r="F29" s="77">
        <f>[1]新町!G15</f>
        <v>8</v>
      </c>
      <c r="G29" s="77">
        <f>[1]新町!H15</f>
        <v>6</v>
      </c>
      <c r="H29" s="78">
        <f>[1]新町!I15</f>
        <v>14</v>
      </c>
      <c r="I29" s="26">
        <v>91</v>
      </c>
      <c r="J29" s="77">
        <f>[1]新町!O9</f>
        <v>1</v>
      </c>
      <c r="K29" s="77">
        <f>[1]新町!P9</f>
        <v>2</v>
      </c>
      <c r="L29" s="78">
        <f>[1]新町!Q9</f>
        <v>3</v>
      </c>
    </row>
    <row r="30" spans="1:12" x14ac:dyDescent="0.15">
      <c r="E30" s="26">
        <v>42</v>
      </c>
      <c r="F30" s="77">
        <f>[1]新町!G16</f>
        <v>12</v>
      </c>
      <c r="G30" s="77">
        <f>[1]新町!H16</f>
        <v>15</v>
      </c>
      <c r="H30" s="78">
        <f>[1]新町!I16</f>
        <v>27</v>
      </c>
      <c r="I30" s="26">
        <v>92</v>
      </c>
      <c r="J30" s="77">
        <f>[1]新町!O10</f>
        <v>0</v>
      </c>
      <c r="K30" s="77">
        <f>[1]新町!P10</f>
        <v>1</v>
      </c>
      <c r="L30" s="78">
        <f>[1]新町!Q10</f>
        <v>1</v>
      </c>
    </row>
    <row r="31" spans="1:12" x14ac:dyDescent="0.15">
      <c r="E31" s="26">
        <v>43</v>
      </c>
      <c r="F31" s="77">
        <f>[1]新町!G17</f>
        <v>8</v>
      </c>
      <c r="G31" s="77">
        <f>[1]新町!H17</f>
        <v>2</v>
      </c>
      <c r="H31" s="78">
        <f>[1]新町!I17</f>
        <v>10</v>
      </c>
      <c r="I31" s="26">
        <v>93</v>
      </c>
      <c r="J31" s="77">
        <f>[1]新町!O11</f>
        <v>1</v>
      </c>
      <c r="K31" s="77">
        <f>[1]新町!P11</f>
        <v>1</v>
      </c>
      <c r="L31" s="78">
        <f>[1]新町!Q11</f>
        <v>2</v>
      </c>
    </row>
    <row r="32" spans="1:12" x14ac:dyDescent="0.15">
      <c r="E32" s="26">
        <v>44</v>
      </c>
      <c r="F32" s="77">
        <f>[1]新町!G18</f>
        <v>6</v>
      </c>
      <c r="G32" s="77">
        <f>[1]新町!H18</f>
        <v>10</v>
      </c>
      <c r="H32" s="78">
        <f>[1]新町!I18</f>
        <v>16</v>
      </c>
      <c r="I32" s="26">
        <v>94</v>
      </c>
      <c r="J32" s="77">
        <f>[1]新町!O12</f>
        <v>1</v>
      </c>
      <c r="K32" s="77">
        <f>[1]新町!P12</f>
        <v>1</v>
      </c>
      <c r="L32" s="78">
        <f>[1]新町!Q12</f>
        <v>2</v>
      </c>
    </row>
    <row r="33" spans="5:12" x14ac:dyDescent="0.15">
      <c r="E33" s="26">
        <v>45</v>
      </c>
      <c r="F33" s="77">
        <f>[1]新町!G19</f>
        <v>6</v>
      </c>
      <c r="G33" s="77">
        <f>[1]新町!H19</f>
        <v>10</v>
      </c>
      <c r="H33" s="78">
        <f>[1]新町!I19</f>
        <v>16</v>
      </c>
      <c r="I33" s="26">
        <v>95</v>
      </c>
      <c r="J33" s="77">
        <f>[1]新町!O13</f>
        <v>0</v>
      </c>
      <c r="K33" s="77">
        <f>[1]新町!P13</f>
        <v>0</v>
      </c>
      <c r="L33" s="78">
        <f>[1]新町!Q13</f>
        <v>0</v>
      </c>
    </row>
    <row r="34" spans="5:12" x14ac:dyDescent="0.15">
      <c r="E34" s="26">
        <v>46</v>
      </c>
      <c r="F34" s="77">
        <f>[1]新町!G20</f>
        <v>8</v>
      </c>
      <c r="G34" s="77">
        <f>[1]新町!H20</f>
        <v>4</v>
      </c>
      <c r="H34" s="78">
        <f>[1]新町!I20</f>
        <v>12</v>
      </c>
      <c r="I34" s="26">
        <v>96</v>
      </c>
      <c r="J34" s="77">
        <f>[1]新町!O14</f>
        <v>0</v>
      </c>
      <c r="K34" s="77">
        <f>[1]新町!P14</f>
        <v>0</v>
      </c>
      <c r="L34" s="78">
        <f>[1]新町!Q14</f>
        <v>0</v>
      </c>
    </row>
    <row r="35" spans="5:12" x14ac:dyDescent="0.15">
      <c r="E35" s="26">
        <v>47</v>
      </c>
      <c r="F35" s="77">
        <f>[1]新町!G21</f>
        <v>7</v>
      </c>
      <c r="G35" s="77">
        <f>[1]新町!H21</f>
        <v>6</v>
      </c>
      <c r="H35" s="78">
        <f>[1]新町!I21</f>
        <v>13</v>
      </c>
      <c r="I35" s="26">
        <v>97</v>
      </c>
      <c r="J35" s="77">
        <f>[1]新町!O15</f>
        <v>0</v>
      </c>
      <c r="K35" s="77">
        <f>[1]新町!P15</f>
        <v>0</v>
      </c>
      <c r="L35" s="78">
        <f>[1]新町!Q15</f>
        <v>0</v>
      </c>
    </row>
    <row r="36" spans="5:12" x14ac:dyDescent="0.15">
      <c r="E36" s="26">
        <v>48</v>
      </c>
      <c r="F36" s="77">
        <f>[1]新町!G22</f>
        <v>9</v>
      </c>
      <c r="G36" s="77">
        <f>[1]新町!H22</f>
        <v>8</v>
      </c>
      <c r="H36" s="78">
        <f>[1]新町!I22</f>
        <v>17</v>
      </c>
      <c r="I36" s="26">
        <v>98</v>
      </c>
      <c r="J36" s="77">
        <f>[1]新町!O16</f>
        <v>0</v>
      </c>
      <c r="K36" s="77">
        <f>[1]新町!P16</f>
        <v>0</v>
      </c>
      <c r="L36" s="78">
        <f>[1]新町!Q16</f>
        <v>0</v>
      </c>
    </row>
    <row r="37" spans="5:12" x14ac:dyDescent="0.15">
      <c r="E37" s="26">
        <v>49</v>
      </c>
      <c r="F37" s="77">
        <f>[1]新町!G23</f>
        <v>4</v>
      </c>
      <c r="G37" s="77">
        <f>[1]新町!H23</f>
        <v>4</v>
      </c>
      <c r="H37" s="78">
        <f>[1]新町!I23</f>
        <v>8</v>
      </c>
      <c r="I37" s="26">
        <v>99</v>
      </c>
      <c r="J37" s="77">
        <f>[1]新町!O17</f>
        <v>0</v>
      </c>
      <c r="K37" s="77">
        <f>[1]新町!P17</f>
        <v>1</v>
      </c>
      <c r="L37" s="78">
        <f>[1]新町!Q17</f>
        <v>1</v>
      </c>
    </row>
    <row r="38" spans="5:12" x14ac:dyDescent="0.15">
      <c r="E38" s="26">
        <v>50</v>
      </c>
      <c r="F38" s="77">
        <f>[1]新町!G24</f>
        <v>11</v>
      </c>
      <c r="G38" s="77">
        <f>[1]新町!H24</f>
        <v>10</v>
      </c>
      <c r="H38" s="78">
        <f>[1]新町!I24</f>
        <v>21</v>
      </c>
      <c r="I38" s="26">
        <v>100</v>
      </c>
      <c r="J38" s="77">
        <f>[1]新町!O18</f>
        <v>0</v>
      </c>
      <c r="K38" s="77">
        <f>[1]新町!P18</f>
        <v>0</v>
      </c>
      <c r="L38" s="78">
        <f>[1]新町!Q18</f>
        <v>0</v>
      </c>
    </row>
    <row r="39" spans="5:12" x14ac:dyDescent="0.15">
      <c r="E39" s="26">
        <v>51</v>
      </c>
      <c r="F39" s="77">
        <f>[1]新町!G25</f>
        <v>8</v>
      </c>
      <c r="G39" s="77">
        <f>[1]新町!H25</f>
        <v>6</v>
      </c>
      <c r="H39" s="78">
        <f>[1]新町!I25</f>
        <v>14</v>
      </c>
      <c r="I39" s="26">
        <v>101</v>
      </c>
      <c r="J39" s="77">
        <f>[1]新町!O19</f>
        <v>0</v>
      </c>
      <c r="K39" s="77">
        <f>[1]新町!P19</f>
        <v>0</v>
      </c>
      <c r="L39" s="78">
        <f>[1]新町!Q19</f>
        <v>0</v>
      </c>
    </row>
    <row r="40" spans="5:12" x14ac:dyDescent="0.15">
      <c r="E40" s="26">
        <v>52</v>
      </c>
      <c r="F40" s="77">
        <f>[1]新町!G26</f>
        <v>7</v>
      </c>
      <c r="G40" s="77">
        <f>[1]新町!H26</f>
        <v>10</v>
      </c>
      <c r="H40" s="78">
        <f>[1]新町!I26</f>
        <v>17</v>
      </c>
      <c r="I40" s="26">
        <v>102</v>
      </c>
      <c r="J40" s="77">
        <f>[1]新町!O20</f>
        <v>0</v>
      </c>
      <c r="K40" s="77">
        <f>[1]新町!P20</f>
        <v>0</v>
      </c>
      <c r="L40" s="78">
        <f>[1]新町!Q20</f>
        <v>0</v>
      </c>
    </row>
    <row r="41" spans="5:12" x14ac:dyDescent="0.15">
      <c r="E41" s="26">
        <v>53</v>
      </c>
      <c r="F41" s="77">
        <f>[1]新町!G27</f>
        <v>6</v>
      </c>
      <c r="G41" s="77">
        <f>[1]新町!H27</f>
        <v>1</v>
      </c>
      <c r="H41" s="78">
        <f>[1]新町!I27</f>
        <v>7</v>
      </c>
      <c r="I41" s="26">
        <v>103</v>
      </c>
      <c r="J41" s="77">
        <f>[1]新町!O21</f>
        <v>0</v>
      </c>
      <c r="K41" s="77">
        <f>[1]新町!P21</f>
        <v>0</v>
      </c>
      <c r="L41" s="78">
        <f>[1]新町!Q21</f>
        <v>0</v>
      </c>
    </row>
    <row r="42" spans="5:12" x14ac:dyDescent="0.15">
      <c r="E42" s="26">
        <v>54</v>
      </c>
      <c r="F42" s="77">
        <v>9</v>
      </c>
      <c r="G42" s="77">
        <f>[1]新町!H28</f>
        <v>9</v>
      </c>
      <c r="H42" s="78">
        <v>18</v>
      </c>
      <c r="I42" s="26">
        <v>104</v>
      </c>
      <c r="J42" s="77">
        <f>[1]新町!O22</f>
        <v>0</v>
      </c>
      <c r="K42" s="77">
        <f>[1]新町!P22</f>
        <v>0</v>
      </c>
      <c r="L42" s="78">
        <f>[1]新町!Q22</f>
        <v>0</v>
      </c>
    </row>
    <row r="43" spans="5:12" x14ac:dyDescent="0.15">
      <c r="E43" s="26">
        <v>55</v>
      </c>
      <c r="F43" s="77">
        <f>[1]新町!G29</f>
        <v>6</v>
      </c>
      <c r="G43" s="77">
        <f>[1]新町!H29</f>
        <v>4</v>
      </c>
      <c r="H43" s="78">
        <f>[1]新町!I29</f>
        <v>10</v>
      </c>
      <c r="I43" s="26">
        <v>105</v>
      </c>
      <c r="J43" s="77">
        <f>[1]新町!O23</f>
        <v>0</v>
      </c>
      <c r="K43" s="77">
        <f>[1]新町!P23</f>
        <v>0</v>
      </c>
      <c r="L43" s="78">
        <f>[1]新町!Q23</f>
        <v>0</v>
      </c>
    </row>
    <row r="44" spans="5:12" x14ac:dyDescent="0.15">
      <c r="E44" s="26">
        <v>56</v>
      </c>
      <c r="F44" s="77">
        <f>[1]新町!K2</f>
        <v>3</v>
      </c>
      <c r="G44" s="77">
        <f>[1]新町!L2</f>
        <v>6</v>
      </c>
      <c r="H44" s="78">
        <f>[1]新町!M2</f>
        <v>9</v>
      </c>
      <c r="I44" s="26">
        <v>106</v>
      </c>
      <c r="J44" s="77">
        <f>[1]新町!O24</f>
        <v>0</v>
      </c>
      <c r="K44" s="77">
        <f>[1]新町!P24</f>
        <v>0</v>
      </c>
      <c r="L44" s="78">
        <f>[1]新町!Q24</f>
        <v>0</v>
      </c>
    </row>
    <row r="45" spans="5:12" x14ac:dyDescent="0.15">
      <c r="E45" s="26">
        <v>57</v>
      </c>
      <c r="F45" s="77">
        <f>[1]新町!K3</f>
        <v>1</v>
      </c>
      <c r="G45" s="77">
        <f>[1]新町!L3</f>
        <v>6</v>
      </c>
      <c r="H45" s="78">
        <f>[1]新町!M3</f>
        <v>7</v>
      </c>
      <c r="I45" s="26">
        <v>107</v>
      </c>
      <c r="J45" s="77">
        <f>[1]新町!O25</f>
        <v>0</v>
      </c>
      <c r="K45" s="77">
        <f>[1]新町!P25</f>
        <v>0</v>
      </c>
      <c r="L45" s="78">
        <f>[1]新町!Q25</f>
        <v>0</v>
      </c>
    </row>
    <row r="46" spans="5:12" ht="14.25" thickBot="1" x14ac:dyDescent="0.2">
      <c r="E46" s="26">
        <v>58</v>
      </c>
      <c r="F46" s="77">
        <f>[1]新町!K4</f>
        <v>6</v>
      </c>
      <c r="G46" s="77">
        <f>[1]新町!L4</f>
        <v>4</v>
      </c>
      <c r="H46" s="78">
        <f>[1]新町!M4</f>
        <v>10</v>
      </c>
      <c r="I46" s="30">
        <v>108</v>
      </c>
      <c r="J46" s="80">
        <f>[1]新町!O26</f>
        <v>0</v>
      </c>
      <c r="K46" s="80">
        <f>[1]新町!P26</f>
        <v>0</v>
      </c>
      <c r="L46" s="81">
        <f>[1]新町!Q26</f>
        <v>0</v>
      </c>
    </row>
    <row r="47" spans="5:12" ht="15" thickTop="1" thickBot="1" x14ac:dyDescent="0.2">
      <c r="E47" s="26">
        <v>59</v>
      </c>
      <c r="F47" s="77">
        <f>[1]新町!K5</f>
        <v>1</v>
      </c>
      <c r="G47" s="77">
        <f>[1]新町!L5</f>
        <v>5</v>
      </c>
      <c r="H47" s="78">
        <f>[1]新町!M5</f>
        <v>6</v>
      </c>
      <c r="I47" s="34" t="s">
        <v>241</v>
      </c>
      <c r="J47" s="83">
        <f>SUM(J3:J46)</f>
        <v>140</v>
      </c>
      <c r="K47" s="83">
        <f>SUM(K3:K46)</f>
        <v>155</v>
      </c>
      <c r="L47" s="40">
        <f>SUM(J47:K47)</f>
        <v>295</v>
      </c>
    </row>
    <row r="48" spans="5:12" x14ac:dyDescent="0.15">
      <c r="E48" s="26">
        <v>60</v>
      </c>
      <c r="F48" s="77">
        <f>[1]新町!K6</f>
        <v>4</v>
      </c>
      <c r="G48" s="77">
        <f>[1]新町!L6</f>
        <v>10</v>
      </c>
      <c r="H48" s="78">
        <f>[1]新町!M6</f>
        <v>14</v>
      </c>
    </row>
    <row r="49" spans="5:12" ht="14.25" thickBot="1" x14ac:dyDescent="0.2">
      <c r="E49" s="26">
        <v>61</v>
      </c>
      <c r="F49" s="77">
        <f>[1]新町!K7</f>
        <v>5</v>
      </c>
      <c r="G49" s="77">
        <f>[1]新町!L7</f>
        <v>5</v>
      </c>
      <c r="H49" s="78">
        <f>[1]新町!M7</f>
        <v>10</v>
      </c>
      <c r="J49" s="10" t="s">
        <v>311</v>
      </c>
      <c r="K49" s="60"/>
      <c r="L49" s="60"/>
    </row>
    <row r="50" spans="5:12" x14ac:dyDescent="0.15">
      <c r="E50" s="26">
        <v>62</v>
      </c>
      <c r="F50" s="77">
        <f>[1]新町!K8</f>
        <v>9</v>
      </c>
      <c r="G50" s="77">
        <f>[1]新町!L8</f>
        <v>9</v>
      </c>
      <c r="H50" s="78">
        <f>[1]新町!M8</f>
        <v>18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[1]新町!K9</f>
        <v>5</v>
      </c>
      <c r="G51" s="77">
        <f>[1]新町!L9</f>
        <v>4</v>
      </c>
      <c r="H51" s="78">
        <f>[1]新町!M9</f>
        <v>9</v>
      </c>
      <c r="J51" s="45">
        <f>SUM(B18,F53,J47)</f>
        <v>514</v>
      </c>
      <c r="K51" s="46">
        <f>SUM(C18,G53,K47)</f>
        <v>471</v>
      </c>
      <c r="L51" s="47">
        <f>SUM(J51:K51)</f>
        <v>985</v>
      </c>
    </row>
    <row r="52" spans="5:12" ht="14.25" thickBot="1" x14ac:dyDescent="0.2">
      <c r="E52" s="30">
        <v>64</v>
      </c>
      <c r="F52" s="80">
        <f>[1]新町!K10</f>
        <v>10</v>
      </c>
      <c r="G52" s="80">
        <f>[1]新町!L10</f>
        <v>9</v>
      </c>
      <c r="H52" s="81">
        <f>[1]新町!M10</f>
        <v>19</v>
      </c>
    </row>
    <row r="53" spans="5:12" ht="15" thickTop="1" thickBot="1" x14ac:dyDescent="0.2">
      <c r="E53" s="34" t="s">
        <v>241</v>
      </c>
      <c r="F53" s="83">
        <f>SUM(F3:F52)</f>
        <v>308</v>
      </c>
      <c r="G53" s="83">
        <f>SUM(G3:G52)</f>
        <v>264</v>
      </c>
      <c r="H53" s="40">
        <f>SUM(F53:G53)</f>
        <v>572</v>
      </c>
    </row>
    <row r="56" spans="5:12" x14ac:dyDescent="0.15">
      <c r="F56" s="49" t="s">
        <v>312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313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[1]鈴張町!C2</f>
        <v>1</v>
      </c>
      <c r="C3" s="52">
        <f>[1]鈴張町!D2</f>
        <v>1</v>
      </c>
      <c r="D3" s="52">
        <f>[1]鈴張町!E2</f>
        <v>2</v>
      </c>
      <c r="E3" s="23">
        <v>15</v>
      </c>
      <c r="F3" s="75">
        <f>[1]鈴張町!C17</f>
        <v>4</v>
      </c>
      <c r="G3" s="75">
        <f>[1]鈴張町!D17</f>
        <v>1</v>
      </c>
      <c r="H3" s="76">
        <f>[1]鈴張町!E17</f>
        <v>5</v>
      </c>
      <c r="I3" s="23">
        <v>65</v>
      </c>
      <c r="J3" s="75">
        <f>[1]鈴張町!K11</f>
        <v>7</v>
      </c>
      <c r="K3" s="75">
        <f>[1]鈴張町!L11</f>
        <v>6</v>
      </c>
      <c r="L3" s="76">
        <f>[1]鈴張町!M11</f>
        <v>13</v>
      </c>
    </row>
    <row r="4" spans="1:12" x14ac:dyDescent="0.15">
      <c r="A4" s="26">
        <v>1</v>
      </c>
      <c r="B4" s="52">
        <f>[1]鈴張町!C3</f>
        <v>5</v>
      </c>
      <c r="C4" s="52">
        <f>[1]鈴張町!D3</f>
        <v>0</v>
      </c>
      <c r="D4" s="52">
        <f>[1]鈴張町!E3</f>
        <v>5</v>
      </c>
      <c r="E4" s="26">
        <v>16</v>
      </c>
      <c r="F4" s="75">
        <f>[1]鈴張町!C18</f>
        <v>2</v>
      </c>
      <c r="G4" s="75">
        <f>[1]鈴張町!D18</f>
        <v>2</v>
      </c>
      <c r="H4" s="76">
        <f>[1]鈴張町!E18</f>
        <v>4</v>
      </c>
      <c r="I4" s="26">
        <v>66</v>
      </c>
      <c r="J4" s="75">
        <f>[1]鈴張町!K12</f>
        <v>2</v>
      </c>
      <c r="K4" s="75">
        <f>[1]鈴張町!L12</f>
        <v>3</v>
      </c>
      <c r="L4" s="76">
        <f>[1]鈴張町!M12</f>
        <v>5</v>
      </c>
    </row>
    <row r="5" spans="1:12" x14ac:dyDescent="0.15">
      <c r="A5" s="26">
        <v>2</v>
      </c>
      <c r="B5" s="52">
        <f>[1]鈴張町!C4</f>
        <v>3</v>
      </c>
      <c r="C5" s="52">
        <f>[1]鈴張町!D4</f>
        <v>1</v>
      </c>
      <c r="D5" s="52">
        <f>[1]鈴張町!E4</f>
        <v>4</v>
      </c>
      <c r="E5" s="26">
        <v>17</v>
      </c>
      <c r="F5" s="75">
        <f>[1]鈴張町!C19</f>
        <v>2</v>
      </c>
      <c r="G5" s="75">
        <f>[1]鈴張町!D19</f>
        <v>1</v>
      </c>
      <c r="H5" s="76">
        <f>[1]鈴張町!E19</f>
        <v>3</v>
      </c>
      <c r="I5" s="26">
        <v>67</v>
      </c>
      <c r="J5" s="75">
        <f>[1]鈴張町!K13</f>
        <v>4</v>
      </c>
      <c r="K5" s="75">
        <f>[1]鈴張町!L13</f>
        <v>4</v>
      </c>
      <c r="L5" s="76">
        <f>[1]鈴張町!M13</f>
        <v>8</v>
      </c>
    </row>
    <row r="6" spans="1:12" x14ac:dyDescent="0.15">
      <c r="A6" s="26">
        <v>3</v>
      </c>
      <c r="B6" s="52">
        <f>[1]鈴張町!C5</f>
        <v>1</v>
      </c>
      <c r="C6" s="52">
        <f>[1]鈴張町!D5</f>
        <v>1</v>
      </c>
      <c r="D6" s="52">
        <f>[1]鈴張町!E5</f>
        <v>2</v>
      </c>
      <c r="E6" s="26">
        <v>18</v>
      </c>
      <c r="F6" s="75">
        <f>[1]鈴張町!C20</f>
        <v>4</v>
      </c>
      <c r="G6" s="75">
        <f>[1]鈴張町!D20</f>
        <v>2</v>
      </c>
      <c r="H6" s="76">
        <f>[1]鈴張町!E20</f>
        <v>6</v>
      </c>
      <c r="I6" s="26">
        <v>68</v>
      </c>
      <c r="J6" s="75">
        <f>[1]鈴張町!K14</f>
        <v>5</v>
      </c>
      <c r="K6" s="75">
        <f>[1]鈴張町!L14</f>
        <v>4</v>
      </c>
      <c r="L6" s="76">
        <f>[1]鈴張町!M14</f>
        <v>9</v>
      </c>
    </row>
    <row r="7" spans="1:12" x14ac:dyDescent="0.15">
      <c r="A7" s="26">
        <v>4</v>
      </c>
      <c r="B7" s="52">
        <f>[1]鈴張町!C6</f>
        <v>2</v>
      </c>
      <c r="C7" s="52">
        <f>[1]鈴張町!D6</f>
        <v>0</v>
      </c>
      <c r="D7" s="52">
        <f>[1]鈴張町!E6</f>
        <v>2</v>
      </c>
      <c r="E7" s="26">
        <v>19</v>
      </c>
      <c r="F7" s="75">
        <f>[1]鈴張町!C21</f>
        <v>2</v>
      </c>
      <c r="G7" s="75">
        <f>[1]鈴張町!D21</f>
        <v>2</v>
      </c>
      <c r="H7" s="76">
        <f>[1]鈴張町!E21</f>
        <v>4</v>
      </c>
      <c r="I7" s="26">
        <v>69</v>
      </c>
      <c r="J7" s="75">
        <f>[1]鈴張町!K15</f>
        <v>8</v>
      </c>
      <c r="K7" s="75">
        <f>[1]鈴張町!L15</f>
        <v>4</v>
      </c>
      <c r="L7" s="76">
        <f>[1]鈴張町!M15</f>
        <v>12</v>
      </c>
    </row>
    <row r="8" spans="1:12" x14ac:dyDescent="0.15">
      <c r="A8" s="26">
        <v>5</v>
      </c>
      <c r="B8" s="52">
        <f>[1]鈴張町!C7</f>
        <v>5</v>
      </c>
      <c r="C8" s="52">
        <f>[1]鈴張町!D7</f>
        <v>1</v>
      </c>
      <c r="D8" s="52">
        <f>[1]鈴張町!E7</f>
        <v>6</v>
      </c>
      <c r="E8" s="26">
        <v>20</v>
      </c>
      <c r="F8" s="75">
        <f>[1]鈴張町!C22</f>
        <v>4</v>
      </c>
      <c r="G8" s="75">
        <f>[1]鈴張町!D22</f>
        <v>2</v>
      </c>
      <c r="H8" s="76">
        <f>[1]鈴張町!E22</f>
        <v>6</v>
      </c>
      <c r="I8" s="26">
        <v>70</v>
      </c>
      <c r="J8" s="75">
        <f>[1]鈴張町!K16</f>
        <v>3</v>
      </c>
      <c r="K8" s="75">
        <f>[1]鈴張町!L16</f>
        <v>7</v>
      </c>
      <c r="L8" s="76">
        <f>[1]鈴張町!M16</f>
        <v>10</v>
      </c>
    </row>
    <row r="9" spans="1:12" x14ac:dyDescent="0.15">
      <c r="A9" s="26">
        <v>6</v>
      </c>
      <c r="B9" s="52">
        <f>[1]鈴張町!C8</f>
        <v>1</v>
      </c>
      <c r="C9" s="52">
        <f>[1]鈴張町!D8</f>
        <v>1</v>
      </c>
      <c r="D9" s="52">
        <f>[1]鈴張町!E8</f>
        <v>2</v>
      </c>
      <c r="E9" s="26">
        <v>21</v>
      </c>
      <c r="F9" s="75">
        <f>[1]鈴張町!C23</f>
        <v>1</v>
      </c>
      <c r="G9" s="75">
        <f>[1]鈴張町!D23</f>
        <v>2</v>
      </c>
      <c r="H9" s="76">
        <f>[1]鈴張町!E23</f>
        <v>3</v>
      </c>
      <c r="I9" s="26">
        <v>71</v>
      </c>
      <c r="J9" s="75">
        <f>[1]鈴張町!K17</f>
        <v>7</v>
      </c>
      <c r="K9" s="75">
        <f>[1]鈴張町!L17</f>
        <v>1</v>
      </c>
      <c r="L9" s="76">
        <f>[1]鈴張町!M17</f>
        <v>8</v>
      </c>
    </row>
    <row r="10" spans="1:12" x14ac:dyDescent="0.15">
      <c r="A10" s="26">
        <v>7</v>
      </c>
      <c r="B10" s="52">
        <f>[1]鈴張町!C9</f>
        <v>1</v>
      </c>
      <c r="C10" s="52">
        <f>[1]鈴張町!D9</f>
        <v>3</v>
      </c>
      <c r="D10" s="52">
        <f>[1]鈴張町!E9</f>
        <v>4</v>
      </c>
      <c r="E10" s="26">
        <v>22</v>
      </c>
      <c r="F10" s="75">
        <f>[1]鈴張町!C24</f>
        <v>2</v>
      </c>
      <c r="G10" s="75">
        <f>[1]鈴張町!D24</f>
        <v>2</v>
      </c>
      <c r="H10" s="76">
        <f>[1]鈴張町!E24</f>
        <v>4</v>
      </c>
      <c r="I10" s="26">
        <v>72</v>
      </c>
      <c r="J10" s="75">
        <f>[1]鈴張町!K18</f>
        <v>3</v>
      </c>
      <c r="K10" s="75">
        <f>[1]鈴張町!L18</f>
        <v>4</v>
      </c>
      <c r="L10" s="76">
        <f>[1]鈴張町!M18</f>
        <v>7</v>
      </c>
    </row>
    <row r="11" spans="1:12" x14ac:dyDescent="0.15">
      <c r="A11" s="26">
        <v>8</v>
      </c>
      <c r="B11" s="52">
        <f>[1]鈴張町!C10</f>
        <v>0</v>
      </c>
      <c r="C11" s="52">
        <f>[1]鈴張町!D10</f>
        <v>1</v>
      </c>
      <c r="D11" s="52">
        <f>[1]鈴張町!E10</f>
        <v>1</v>
      </c>
      <c r="E11" s="26">
        <v>23</v>
      </c>
      <c r="F11" s="75">
        <f>[1]鈴張町!C25</f>
        <v>3</v>
      </c>
      <c r="G11" s="75">
        <f>[1]鈴張町!D25</f>
        <v>1</v>
      </c>
      <c r="H11" s="76">
        <f>[1]鈴張町!E25</f>
        <v>4</v>
      </c>
      <c r="I11" s="26">
        <v>73</v>
      </c>
      <c r="J11" s="75">
        <f>[1]鈴張町!K19</f>
        <v>3</v>
      </c>
      <c r="K11" s="75">
        <f>[1]鈴張町!L19</f>
        <v>2</v>
      </c>
      <c r="L11" s="76">
        <f>[1]鈴張町!M19</f>
        <v>5</v>
      </c>
    </row>
    <row r="12" spans="1:12" x14ac:dyDescent="0.15">
      <c r="A12" s="26">
        <v>9</v>
      </c>
      <c r="B12" s="52">
        <f>[1]鈴張町!C11</f>
        <v>3</v>
      </c>
      <c r="C12" s="52">
        <f>[1]鈴張町!D11</f>
        <v>2</v>
      </c>
      <c r="D12" s="52">
        <f>[1]鈴張町!E11</f>
        <v>5</v>
      </c>
      <c r="E12" s="26">
        <v>24</v>
      </c>
      <c r="F12" s="75">
        <f>[1]鈴張町!C26</f>
        <v>2</v>
      </c>
      <c r="G12" s="75">
        <f>[1]鈴張町!D26</f>
        <v>0</v>
      </c>
      <c r="H12" s="76">
        <f>[1]鈴張町!E26</f>
        <v>2</v>
      </c>
      <c r="I12" s="26">
        <v>74</v>
      </c>
      <c r="J12" s="75">
        <f>[1]鈴張町!K20</f>
        <v>0</v>
      </c>
      <c r="K12" s="75">
        <f>[1]鈴張町!L20</f>
        <v>3</v>
      </c>
      <c r="L12" s="76">
        <f>[1]鈴張町!M20</f>
        <v>3</v>
      </c>
    </row>
    <row r="13" spans="1:12" x14ac:dyDescent="0.15">
      <c r="A13" s="26">
        <v>10</v>
      </c>
      <c r="B13" s="52">
        <f>[1]鈴張町!C12</f>
        <v>3</v>
      </c>
      <c r="C13" s="52">
        <f>[1]鈴張町!D12</f>
        <v>3</v>
      </c>
      <c r="D13" s="52">
        <f>[1]鈴張町!E12</f>
        <v>6</v>
      </c>
      <c r="E13" s="26">
        <v>25</v>
      </c>
      <c r="F13" s="75">
        <f>[1]鈴張町!C27</f>
        <v>2</v>
      </c>
      <c r="G13" s="75">
        <f>[1]鈴張町!D27</f>
        <v>1</v>
      </c>
      <c r="H13" s="76">
        <f>[1]鈴張町!E27</f>
        <v>3</v>
      </c>
      <c r="I13" s="26">
        <v>75</v>
      </c>
      <c r="J13" s="75">
        <f>[1]鈴張町!K21</f>
        <v>4</v>
      </c>
      <c r="K13" s="75">
        <f>[1]鈴張町!L21</f>
        <v>2</v>
      </c>
      <c r="L13" s="76">
        <f>[1]鈴張町!M21</f>
        <v>6</v>
      </c>
    </row>
    <row r="14" spans="1:12" x14ac:dyDescent="0.15">
      <c r="A14" s="26">
        <v>11</v>
      </c>
      <c r="B14" s="52">
        <f>[1]鈴張町!C13</f>
        <v>2</v>
      </c>
      <c r="C14" s="52">
        <f>[1]鈴張町!D13</f>
        <v>1</v>
      </c>
      <c r="D14" s="52">
        <f>[1]鈴張町!E13</f>
        <v>3</v>
      </c>
      <c r="E14" s="26">
        <v>26</v>
      </c>
      <c r="F14" s="75">
        <f>[1]鈴張町!C28</f>
        <v>4</v>
      </c>
      <c r="G14" s="75">
        <f>[1]鈴張町!D28</f>
        <v>2</v>
      </c>
      <c r="H14" s="76">
        <f>[1]鈴張町!E28</f>
        <v>6</v>
      </c>
      <c r="I14" s="26">
        <v>76</v>
      </c>
      <c r="J14" s="75">
        <f>[1]鈴張町!K22</f>
        <v>3</v>
      </c>
      <c r="K14" s="75">
        <f>[1]鈴張町!L22</f>
        <v>0</v>
      </c>
      <c r="L14" s="76">
        <f>[1]鈴張町!M22</f>
        <v>3</v>
      </c>
    </row>
    <row r="15" spans="1:12" x14ac:dyDescent="0.15">
      <c r="A15" s="26">
        <v>12</v>
      </c>
      <c r="B15" s="52">
        <f>[1]鈴張町!C14</f>
        <v>2</v>
      </c>
      <c r="C15" s="52">
        <f>[1]鈴張町!D14</f>
        <v>7</v>
      </c>
      <c r="D15" s="52">
        <f>[1]鈴張町!E14</f>
        <v>9</v>
      </c>
      <c r="E15" s="26">
        <v>27</v>
      </c>
      <c r="F15" s="75">
        <f>[1]鈴張町!C29</f>
        <v>2</v>
      </c>
      <c r="G15" s="75">
        <f>[1]鈴張町!D29</f>
        <v>2</v>
      </c>
      <c r="H15" s="76">
        <f>[1]鈴張町!E29</f>
        <v>4</v>
      </c>
      <c r="I15" s="26">
        <v>77</v>
      </c>
      <c r="J15" s="75">
        <f>[1]鈴張町!K23</f>
        <v>1</v>
      </c>
      <c r="K15" s="75">
        <f>[1]鈴張町!L23</f>
        <v>8</v>
      </c>
      <c r="L15" s="76">
        <f>[1]鈴張町!M23</f>
        <v>9</v>
      </c>
    </row>
    <row r="16" spans="1:12" x14ac:dyDescent="0.15">
      <c r="A16" s="26">
        <v>13</v>
      </c>
      <c r="B16" s="52">
        <f>[1]鈴張町!C15</f>
        <v>1</v>
      </c>
      <c r="C16" s="52">
        <f>[1]鈴張町!D15</f>
        <v>1</v>
      </c>
      <c r="D16" s="52">
        <f>[1]鈴張町!E15</f>
        <v>2</v>
      </c>
      <c r="E16" s="26">
        <v>28</v>
      </c>
      <c r="F16" s="77">
        <f>[1]鈴張町!G2</f>
        <v>2</v>
      </c>
      <c r="G16" s="77">
        <f>[1]鈴張町!H2</f>
        <v>3</v>
      </c>
      <c r="H16" s="78">
        <f>[1]鈴張町!I2</f>
        <v>5</v>
      </c>
      <c r="I16" s="26">
        <v>78</v>
      </c>
      <c r="J16" s="75">
        <f>[1]鈴張町!K24</f>
        <v>4</v>
      </c>
      <c r="K16" s="75">
        <f>[1]鈴張町!L24</f>
        <v>5</v>
      </c>
      <c r="L16" s="76">
        <f>[1]鈴張町!M24</f>
        <v>9</v>
      </c>
    </row>
    <row r="17" spans="1:12" ht="14.25" thickBot="1" x14ac:dyDescent="0.2">
      <c r="A17" s="30">
        <v>14</v>
      </c>
      <c r="B17" s="54">
        <f>[1]鈴張町!C16</f>
        <v>3</v>
      </c>
      <c r="C17" s="54">
        <f>[1]鈴張町!D16</f>
        <v>2</v>
      </c>
      <c r="D17" s="81">
        <f>[1]鈴張町!E16</f>
        <v>5</v>
      </c>
      <c r="E17" s="26">
        <v>29</v>
      </c>
      <c r="F17" s="77">
        <f>[1]鈴張町!G3</f>
        <v>2</v>
      </c>
      <c r="G17" s="77">
        <f>[1]鈴張町!H3</f>
        <v>3</v>
      </c>
      <c r="H17" s="78">
        <f>[1]鈴張町!I3</f>
        <v>5</v>
      </c>
      <c r="I17" s="26">
        <v>79</v>
      </c>
      <c r="J17" s="75">
        <f>[1]鈴張町!K25</f>
        <v>0</v>
      </c>
      <c r="K17" s="75">
        <f>[1]鈴張町!L25</f>
        <v>1</v>
      </c>
      <c r="L17" s="76">
        <f>[1]鈴張町!M25</f>
        <v>1</v>
      </c>
    </row>
    <row r="18" spans="1:12" ht="15" thickTop="1" thickBot="1" x14ac:dyDescent="0.2">
      <c r="A18" s="34" t="s">
        <v>241</v>
      </c>
      <c r="B18" s="55">
        <f>SUM(B3:B17)</f>
        <v>33</v>
      </c>
      <c r="C18" s="56">
        <f>SUM(C3:C17)</f>
        <v>25</v>
      </c>
      <c r="D18" s="37">
        <f>SUM(B18:C18)</f>
        <v>58</v>
      </c>
      <c r="E18" s="26">
        <v>30</v>
      </c>
      <c r="F18" s="77">
        <f>[1]鈴張町!G4</f>
        <v>0</v>
      </c>
      <c r="G18" s="77">
        <f>[1]鈴張町!H4</f>
        <v>1</v>
      </c>
      <c r="H18" s="78">
        <f>[1]鈴張町!I4</f>
        <v>1</v>
      </c>
      <c r="I18" s="26">
        <v>80</v>
      </c>
      <c r="J18" s="75">
        <f>[1]鈴張町!K26</f>
        <v>0</v>
      </c>
      <c r="K18" s="75">
        <f>[1]鈴張町!L26</f>
        <v>4</v>
      </c>
      <c r="L18" s="76">
        <f>[1]鈴張町!M26</f>
        <v>4</v>
      </c>
    </row>
    <row r="19" spans="1:12" x14ac:dyDescent="0.15">
      <c r="E19" s="26">
        <v>31</v>
      </c>
      <c r="F19" s="77">
        <f>[1]鈴張町!G5</f>
        <v>4</v>
      </c>
      <c r="G19" s="77">
        <f>[1]鈴張町!H5</f>
        <v>2</v>
      </c>
      <c r="H19" s="78">
        <f>[1]鈴張町!I5</f>
        <v>6</v>
      </c>
      <c r="I19" s="26">
        <v>81</v>
      </c>
      <c r="J19" s="75">
        <f>[1]鈴張町!K27</f>
        <v>0</v>
      </c>
      <c r="K19" s="75">
        <f>[1]鈴張町!L27</f>
        <v>4</v>
      </c>
      <c r="L19" s="76">
        <f>[1]鈴張町!M27</f>
        <v>4</v>
      </c>
    </row>
    <row r="20" spans="1:12" x14ac:dyDescent="0.15">
      <c r="E20" s="26">
        <v>32</v>
      </c>
      <c r="F20" s="77">
        <f>[1]鈴張町!G6</f>
        <v>4</v>
      </c>
      <c r="G20" s="77">
        <f>[1]鈴張町!H6</f>
        <v>0</v>
      </c>
      <c r="H20" s="78">
        <f>[1]鈴張町!I6</f>
        <v>4</v>
      </c>
      <c r="I20" s="26">
        <v>82</v>
      </c>
      <c r="J20" s="75">
        <f>[1]鈴張町!K28</f>
        <v>3</v>
      </c>
      <c r="K20" s="75">
        <f>[1]鈴張町!L28</f>
        <v>8</v>
      </c>
      <c r="L20" s="76">
        <f>[1]鈴張町!M28</f>
        <v>11</v>
      </c>
    </row>
    <row r="21" spans="1:12" x14ac:dyDescent="0.15">
      <c r="E21" s="26">
        <v>33</v>
      </c>
      <c r="F21" s="77">
        <f>[1]鈴張町!G7</f>
        <v>2</v>
      </c>
      <c r="G21" s="77">
        <f>[1]鈴張町!H7</f>
        <v>4</v>
      </c>
      <c r="H21" s="78">
        <f>[1]鈴張町!I7</f>
        <v>6</v>
      </c>
      <c r="I21" s="26">
        <v>83</v>
      </c>
      <c r="J21" s="75">
        <f>[1]鈴張町!K29</f>
        <v>3</v>
      </c>
      <c r="K21" s="75">
        <f>[1]鈴張町!L29</f>
        <v>2</v>
      </c>
      <c r="L21" s="76">
        <f>[1]鈴張町!M29</f>
        <v>5</v>
      </c>
    </row>
    <row r="22" spans="1:12" x14ac:dyDescent="0.15">
      <c r="E22" s="26">
        <v>34</v>
      </c>
      <c r="F22" s="77">
        <f>[1]鈴張町!G8</f>
        <v>4</v>
      </c>
      <c r="G22" s="77">
        <f>[1]鈴張町!H8</f>
        <v>4</v>
      </c>
      <c r="H22" s="78">
        <f>[1]鈴張町!I8</f>
        <v>8</v>
      </c>
      <c r="I22" s="26">
        <v>84</v>
      </c>
      <c r="J22" s="77">
        <f>[1]鈴張町!O2</f>
        <v>3</v>
      </c>
      <c r="K22" s="77">
        <f>[1]鈴張町!P2</f>
        <v>3</v>
      </c>
      <c r="L22" s="78">
        <f>[1]鈴張町!Q2</f>
        <v>6</v>
      </c>
    </row>
    <row r="23" spans="1:12" x14ac:dyDescent="0.15">
      <c r="E23" s="26">
        <v>35</v>
      </c>
      <c r="F23" s="77">
        <f>[1]鈴張町!G9</f>
        <v>1</v>
      </c>
      <c r="G23" s="77">
        <f>[1]鈴張町!H9</f>
        <v>4</v>
      </c>
      <c r="H23" s="78">
        <f>[1]鈴張町!I9</f>
        <v>5</v>
      </c>
      <c r="I23" s="26">
        <v>85</v>
      </c>
      <c r="J23" s="77">
        <f>[1]鈴張町!O3</f>
        <v>1</v>
      </c>
      <c r="K23" s="77">
        <f>[1]鈴張町!P3</f>
        <v>0</v>
      </c>
      <c r="L23" s="78">
        <f>[1]鈴張町!Q3</f>
        <v>1</v>
      </c>
    </row>
    <row r="24" spans="1:12" x14ac:dyDescent="0.15">
      <c r="E24" s="26">
        <v>36</v>
      </c>
      <c r="F24" s="77">
        <f>[1]鈴張町!G10</f>
        <v>3</v>
      </c>
      <c r="G24" s="77">
        <f>[1]鈴張町!H10</f>
        <v>2</v>
      </c>
      <c r="H24" s="78">
        <f>[1]鈴張町!I10</f>
        <v>5</v>
      </c>
      <c r="I24" s="26">
        <v>86</v>
      </c>
      <c r="J24" s="77">
        <f>[1]鈴張町!O4</f>
        <v>1</v>
      </c>
      <c r="K24" s="77">
        <f>[1]鈴張町!P4</f>
        <v>2</v>
      </c>
      <c r="L24" s="78">
        <f>[1]鈴張町!Q4</f>
        <v>3</v>
      </c>
    </row>
    <row r="25" spans="1:12" x14ac:dyDescent="0.15">
      <c r="E25" s="26">
        <v>37</v>
      </c>
      <c r="F25" s="77">
        <f>[1]鈴張町!G11</f>
        <v>4</v>
      </c>
      <c r="G25" s="77">
        <f>[1]鈴張町!H11</f>
        <v>4</v>
      </c>
      <c r="H25" s="78">
        <f>[1]鈴張町!I11</f>
        <v>8</v>
      </c>
      <c r="I25" s="26">
        <v>87</v>
      </c>
      <c r="J25" s="77">
        <f>[1]鈴張町!O5</f>
        <v>1</v>
      </c>
      <c r="K25" s="77">
        <f>[1]鈴張町!P5</f>
        <v>1</v>
      </c>
      <c r="L25" s="78">
        <f>[1]鈴張町!Q5</f>
        <v>2</v>
      </c>
    </row>
    <row r="26" spans="1:12" x14ac:dyDescent="0.15">
      <c r="E26" s="26">
        <v>38</v>
      </c>
      <c r="F26" s="77">
        <f>[1]鈴張町!G12</f>
        <v>4</v>
      </c>
      <c r="G26" s="77">
        <f>[1]鈴張町!H12</f>
        <v>0</v>
      </c>
      <c r="H26" s="78">
        <f>[1]鈴張町!I12</f>
        <v>4</v>
      </c>
      <c r="I26" s="26">
        <v>88</v>
      </c>
      <c r="J26" s="77">
        <f>[1]鈴張町!O6</f>
        <v>1</v>
      </c>
      <c r="K26" s="77">
        <f>[1]鈴張町!P6</f>
        <v>2</v>
      </c>
      <c r="L26" s="78">
        <f>[1]鈴張町!Q6</f>
        <v>3</v>
      </c>
    </row>
    <row r="27" spans="1:12" x14ac:dyDescent="0.15">
      <c r="E27" s="26">
        <v>39</v>
      </c>
      <c r="F27" s="77">
        <f>[1]鈴張町!G13</f>
        <v>5</v>
      </c>
      <c r="G27" s="77">
        <f>[1]鈴張町!H13</f>
        <v>5</v>
      </c>
      <c r="H27" s="78">
        <f>[1]鈴張町!I13</f>
        <v>10</v>
      </c>
      <c r="I27" s="26">
        <v>89</v>
      </c>
      <c r="J27" s="77">
        <f>[1]鈴張町!O7</f>
        <v>1</v>
      </c>
      <c r="K27" s="77">
        <f>[1]鈴張町!P7</f>
        <v>1</v>
      </c>
      <c r="L27" s="78">
        <f>[1]鈴張町!Q7</f>
        <v>2</v>
      </c>
    </row>
    <row r="28" spans="1:12" x14ac:dyDescent="0.15">
      <c r="E28" s="26">
        <v>40</v>
      </c>
      <c r="F28" s="77">
        <f>[1]鈴張町!G14</f>
        <v>5</v>
      </c>
      <c r="G28" s="77">
        <f>[1]鈴張町!H14</f>
        <v>2</v>
      </c>
      <c r="H28" s="78">
        <f>[1]鈴張町!I14</f>
        <v>7</v>
      </c>
      <c r="I28" s="26">
        <v>90</v>
      </c>
      <c r="J28" s="77">
        <f>[1]鈴張町!O8</f>
        <v>0</v>
      </c>
      <c r="K28" s="77">
        <f>[1]鈴張町!P8</f>
        <v>0</v>
      </c>
      <c r="L28" s="78">
        <f>[1]鈴張町!Q8</f>
        <v>0</v>
      </c>
    </row>
    <row r="29" spans="1:12" x14ac:dyDescent="0.15">
      <c r="E29" s="26">
        <v>41</v>
      </c>
      <c r="F29" s="77">
        <f>[1]鈴張町!G15</f>
        <v>5</v>
      </c>
      <c r="G29" s="77">
        <f>[1]鈴張町!H15</f>
        <v>2</v>
      </c>
      <c r="H29" s="78">
        <f>[1]鈴張町!I15</f>
        <v>7</v>
      </c>
      <c r="I29" s="26">
        <v>91</v>
      </c>
      <c r="J29" s="77">
        <f>[1]鈴張町!O9</f>
        <v>0</v>
      </c>
      <c r="K29" s="77">
        <f>[1]鈴張町!P9</f>
        <v>2</v>
      </c>
      <c r="L29" s="78">
        <f>[1]鈴張町!Q9</f>
        <v>2</v>
      </c>
    </row>
    <row r="30" spans="1:12" x14ac:dyDescent="0.15">
      <c r="E30" s="26">
        <v>42</v>
      </c>
      <c r="F30" s="77">
        <f>[1]鈴張町!G16</f>
        <v>7</v>
      </c>
      <c r="G30" s="77">
        <f>[1]鈴張町!H16</f>
        <v>4</v>
      </c>
      <c r="H30" s="78">
        <f>[1]鈴張町!I16</f>
        <v>11</v>
      </c>
      <c r="I30" s="26">
        <v>92</v>
      </c>
      <c r="J30" s="77">
        <f>[1]鈴張町!O10</f>
        <v>0</v>
      </c>
      <c r="K30" s="77">
        <f>[1]鈴張町!P10</f>
        <v>1</v>
      </c>
      <c r="L30" s="78">
        <f>[1]鈴張町!Q10</f>
        <v>1</v>
      </c>
    </row>
    <row r="31" spans="1:12" x14ac:dyDescent="0.15">
      <c r="E31" s="26">
        <v>43</v>
      </c>
      <c r="F31" s="77">
        <f>[1]鈴張町!G17</f>
        <v>5</v>
      </c>
      <c r="G31" s="77">
        <f>[1]鈴張町!H17</f>
        <v>6</v>
      </c>
      <c r="H31" s="78">
        <f>[1]鈴張町!I17</f>
        <v>11</v>
      </c>
      <c r="I31" s="26">
        <v>93</v>
      </c>
      <c r="J31" s="77">
        <f>[1]鈴張町!O11</f>
        <v>0</v>
      </c>
      <c r="K31" s="77">
        <f>[1]鈴張町!P11</f>
        <v>1</v>
      </c>
      <c r="L31" s="78">
        <f>[1]鈴張町!Q11</f>
        <v>1</v>
      </c>
    </row>
    <row r="32" spans="1:12" x14ac:dyDescent="0.15">
      <c r="E32" s="26">
        <v>44</v>
      </c>
      <c r="F32" s="77">
        <f>[1]鈴張町!G18</f>
        <v>3</v>
      </c>
      <c r="G32" s="77">
        <f>[1]鈴張町!H18</f>
        <v>6</v>
      </c>
      <c r="H32" s="78">
        <f>[1]鈴張町!I18</f>
        <v>9</v>
      </c>
      <c r="I32" s="26">
        <v>94</v>
      </c>
      <c r="J32" s="77">
        <f>[1]鈴張町!O12</f>
        <v>0</v>
      </c>
      <c r="K32" s="77">
        <f>[1]鈴張町!P12</f>
        <v>2</v>
      </c>
      <c r="L32" s="78">
        <f>[1]鈴張町!Q12</f>
        <v>2</v>
      </c>
    </row>
    <row r="33" spans="5:12" x14ac:dyDescent="0.15">
      <c r="E33" s="26">
        <v>45</v>
      </c>
      <c r="F33" s="77">
        <f>[1]鈴張町!G19</f>
        <v>2</v>
      </c>
      <c r="G33" s="77">
        <f>[1]鈴張町!H19</f>
        <v>4</v>
      </c>
      <c r="H33" s="78">
        <f>[1]鈴張町!I19</f>
        <v>6</v>
      </c>
      <c r="I33" s="26">
        <v>95</v>
      </c>
      <c r="J33" s="77">
        <f>[1]鈴張町!O13</f>
        <v>0</v>
      </c>
      <c r="K33" s="77">
        <f>[1]鈴張町!P13</f>
        <v>0</v>
      </c>
      <c r="L33" s="78">
        <f>[1]鈴張町!Q13</f>
        <v>0</v>
      </c>
    </row>
    <row r="34" spans="5:12" x14ac:dyDescent="0.15">
      <c r="E34" s="26">
        <v>46</v>
      </c>
      <c r="F34" s="77">
        <f>[1]鈴張町!G20</f>
        <v>8</v>
      </c>
      <c r="G34" s="77">
        <f>[1]鈴張町!H20</f>
        <v>2</v>
      </c>
      <c r="H34" s="78">
        <f>[1]鈴張町!I20</f>
        <v>10</v>
      </c>
      <c r="I34" s="26">
        <v>96</v>
      </c>
      <c r="J34" s="77">
        <f>[1]鈴張町!O14</f>
        <v>0</v>
      </c>
      <c r="K34" s="77">
        <f>[1]鈴張町!P14</f>
        <v>1</v>
      </c>
      <c r="L34" s="78">
        <f>[1]鈴張町!Q14</f>
        <v>1</v>
      </c>
    </row>
    <row r="35" spans="5:12" x14ac:dyDescent="0.15">
      <c r="E35" s="26">
        <v>47</v>
      </c>
      <c r="F35" s="77">
        <f>[1]鈴張町!G21</f>
        <v>3</v>
      </c>
      <c r="G35" s="77">
        <f>[1]鈴張町!H21</f>
        <v>8</v>
      </c>
      <c r="H35" s="78">
        <f>[1]鈴張町!I21</f>
        <v>11</v>
      </c>
      <c r="I35" s="26">
        <v>97</v>
      </c>
      <c r="J35" s="77">
        <f>[1]鈴張町!O15</f>
        <v>0</v>
      </c>
      <c r="K35" s="77">
        <f>[1]鈴張町!P15</f>
        <v>0</v>
      </c>
      <c r="L35" s="78">
        <f>[1]鈴張町!Q15</f>
        <v>0</v>
      </c>
    </row>
    <row r="36" spans="5:12" x14ac:dyDescent="0.15">
      <c r="E36" s="26">
        <v>48</v>
      </c>
      <c r="F36" s="77">
        <f>[1]鈴張町!G22</f>
        <v>4</v>
      </c>
      <c r="G36" s="77">
        <f>[1]鈴張町!H22</f>
        <v>1</v>
      </c>
      <c r="H36" s="78">
        <f>[1]鈴張町!I22</f>
        <v>5</v>
      </c>
      <c r="I36" s="26">
        <v>98</v>
      </c>
      <c r="J36" s="77">
        <f>[1]鈴張町!O16</f>
        <v>0</v>
      </c>
      <c r="K36" s="77">
        <f>[1]鈴張町!P16</f>
        <v>0</v>
      </c>
      <c r="L36" s="78">
        <f>[1]鈴張町!Q16</f>
        <v>0</v>
      </c>
    </row>
    <row r="37" spans="5:12" x14ac:dyDescent="0.15">
      <c r="E37" s="26">
        <v>49</v>
      </c>
      <c r="F37" s="77">
        <f>[1]鈴張町!G23</f>
        <v>5</v>
      </c>
      <c r="G37" s="77">
        <f>[1]鈴張町!H23</f>
        <v>4</v>
      </c>
      <c r="H37" s="78">
        <f>[1]鈴張町!I23</f>
        <v>9</v>
      </c>
      <c r="I37" s="26">
        <v>99</v>
      </c>
      <c r="J37" s="77">
        <f>[1]鈴張町!O17</f>
        <v>0</v>
      </c>
      <c r="K37" s="77">
        <f>[1]鈴張町!P17</f>
        <v>0</v>
      </c>
      <c r="L37" s="78">
        <f>[1]鈴張町!Q17</f>
        <v>0</v>
      </c>
    </row>
    <row r="38" spans="5:12" x14ac:dyDescent="0.15">
      <c r="E38" s="26">
        <v>50</v>
      </c>
      <c r="F38" s="77">
        <f>[1]鈴張町!G24</f>
        <v>3</v>
      </c>
      <c r="G38" s="77">
        <f>[1]鈴張町!H24</f>
        <v>4</v>
      </c>
      <c r="H38" s="78">
        <f>[1]鈴張町!I24</f>
        <v>7</v>
      </c>
      <c r="I38" s="26">
        <v>100</v>
      </c>
      <c r="J38" s="77">
        <f>[1]鈴張町!O18</f>
        <v>0</v>
      </c>
      <c r="K38" s="77">
        <f>[1]鈴張町!P18</f>
        <v>1</v>
      </c>
      <c r="L38" s="78">
        <f>[1]鈴張町!Q18</f>
        <v>1</v>
      </c>
    </row>
    <row r="39" spans="5:12" x14ac:dyDescent="0.15">
      <c r="E39" s="26">
        <v>51</v>
      </c>
      <c r="F39" s="77">
        <f>[1]鈴張町!G25</f>
        <v>5</v>
      </c>
      <c r="G39" s="77">
        <f>[1]鈴張町!H25</f>
        <v>2</v>
      </c>
      <c r="H39" s="78">
        <f>[1]鈴張町!I25</f>
        <v>7</v>
      </c>
      <c r="I39" s="26">
        <v>101</v>
      </c>
      <c r="J39" s="77">
        <f>[1]鈴張町!O19</f>
        <v>0</v>
      </c>
      <c r="K39" s="77">
        <f>[1]鈴張町!P19</f>
        <v>0</v>
      </c>
      <c r="L39" s="78">
        <f>[1]鈴張町!Q19</f>
        <v>0</v>
      </c>
    </row>
    <row r="40" spans="5:12" x14ac:dyDescent="0.15">
      <c r="E40" s="26">
        <v>52</v>
      </c>
      <c r="F40" s="77">
        <f>[1]鈴張町!G26</f>
        <v>7</v>
      </c>
      <c r="G40" s="77">
        <f>[1]鈴張町!H26</f>
        <v>5</v>
      </c>
      <c r="H40" s="78">
        <f>[1]鈴張町!I26</f>
        <v>12</v>
      </c>
      <c r="I40" s="26">
        <v>102</v>
      </c>
      <c r="J40" s="77">
        <f>[1]鈴張町!O20</f>
        <v>0</v>
      </c>
      <c r="K40" s="77">
        <f>[1]鈴張町!P20</f>
        <v>0</v>
      </c>
      <c r="L40" s="78">
        <f>[1]鈴張町!Q20</f>
        <v>0</v>
      </c>
    </row>
    <row r="41" spans="5:12" x14ac:dyDescent="0.15">
      <c r="E41" s="26">
        <v>53</v>
      </c>
      <c r="F41" s="77">
        <f>[1]鈴張町!G27</f>
        <v>2</v>
      </c>
      <c r="G41" s="77">
        <f>[1]鈴張町!H27</f>
        <v>3</v>
      </c>
      <c r="H41" s="78">
        <f>[1]鈴張町!I27</f>
        <v>5</v>
      </c>
      <c r="I41" s="26">
        <v>103</v>
      </c>
      <c r="J41" s="77">
        <f>[1]鈴張町!O21</f>
        <v>0</v>
      </c>
      <c r="K41" s="77">
        <f>[1]鈴張町!P21</f>
        <v>0</v>
      </c>
      <c r="L41" s="78">
        <f>[1]鈴張町!Q21</f>
        <v>0</v>
      </c>
    </row>
    <row r="42" spans="5:12" x14ac:dyDescent="0.15">
      <c r="E42" s="26">
        <v>54</v>
      </c>
      <c r="F42" s="77">
        <f>[1]鈴張町!G28</f>
        <v>3</v>
      </c>
      <c r="G42" s="77">
        <f>[1]鈴張町!H28</f>
        <v>5</v>
      </c>
      <c r="H42" s="78">
        <f>[1]鈴張町!I28</f>
        <v>8</v>
      </c>
      <c r="I42" s="26">
        <v>104</v>
      </c>
      <c r="J42" s="77">
        <f>[1]鈴張町!O22</f>
        <v>0</v>
      </c>
      <c r="K42" s="77">
        <f>[1]鈴張町!P22</f>
        <v>0</v>
      </c>
      <c r="L42" s="78">
        <f>[1]鈴張町!Q22</f>
        <v>0</v>
      </c>
    </row>
    <row r="43" spans="5:12" x14ac:dyDescent="0.15">
      <c r="E43" s="26">
        <v>55</v>
      </c>
      <c r="F43" s="77">
        <f>[1]鈴張町!G29</f>
        <v>3</v>
      </c>
      <c r="G43" s="77">
        <f>[1]鈴張町!H29</f>
        <v>2</v>
      </c>
      <c r="H43" s="78">
        <f>[1]鈴張町!I29</f>
        <v>5</v>
      </c>
      <c r="I43" s="26">
        <v>105</v>
      </c>
      <c r="J43" s="77">
        <f>[1]鈴張町!O23</f>
        <v>0</v>
      </c>
      <c r="K43" s="77">
        <f>[1]鈴張町!P23</f>
        <v>0</v>
      </c>
      <c r="L43" s="78">
        <f>[1]鈴張町!Q23</f>
        <v>0</v>
      </c>
    </row>
    <row r="44" spans="5:12" x14ac:dyDescent="0.15">
      <c r="E44" s="26">
        <v>56</v>
      </c>
      <c r="F44" s="77">
        <f>[1]鈴張町!K2</f>
        <v>0</v>
      </c>
      <c r="G44" s="77">
        <f>[1]鈴張町!L2</f>
        <v>2</v>
      </c>
      <c r="H44" s="78">
        <f>[1]鈴張町!M2</f>
        <v>2</v>
      </c>
      <c r="I44" s="26">
        <v>106</v>
      </c>
      <c r="J44" s="77">
        <f>[1]鈴張町!O24</f>
        <v>0</v>
      </c>
      <c r="K44" s="77">
        <f>[1]鈴張町!P24</f>
        <v>0</v>
      </c>
      <c r="L44" s="78">
        <f>[1]鈴張町!Q24</f>
        <v>0</v>
      </c>
    </row>
    <row r="45" spans="5:12" x14ac:dyDescent="0.15">
      <c r="E45" s="26">
        <v>57</v>
      </c>
      <c r="F45" s="77">
        <f>[1]鈴張町!K3</f>
        <v>5</v>
      </c>
      <c r="G45" s="77">
        <f>[1]鈴張町!L3</f>
        <v>3</v>
      </c>
      <c r="H45" s="78">
        <f>[1]鈴張町!M3</f>
        <v>8</v>
      </c>
      <c r="I45" s="26">
        <v>107</v>
      </c>
      <c r="J45" s="77">
        <f>[1]鈴張町!O25</f>
        <v>0</v>
      </c>
      <c r="K45" s="77">
        <f>[1]鈴張町!P25</f>
        <v>0</v>
      </c>
      <c r="L45" s="78">
        <f>[1]鈴張町!Q25</f>
        <v>0</v>
      </c>
    </row>
    <row r="46" spans="5:12" ht="14.25" thickBot="1" x14ac:dyDescent="0.2">
      <c r="E46" s="26">
        <v>58</v>
      </c>
      <c r="F46" s="77">
        <f>[1]鈴張町!K4</f>
        <v>2</v>
      </c>
      <c r="G46" s="77">
        <f>[1]鈴張町!L4</f>
        <v>4</v>
      </c>
      <c r="H46" s="93">
        <f>[1]鈴張町!M4</f>
        <v>6</v>
      </c>
      <c r="I46" s="95">
        <v>108</v>
      </c>
      <c r="J46" s="80">
        <f>[1]鈴張町!O26</f>
        <v>0</v>
      </c>
      <c r="K46" s="80">
        <f>[1]鈴張町!P26</f>
        <v>0</v>
      </c>
      <c r="L46" s="81">
        <f>[1]鈴張町!Q26</f>
        <v>0</v>
      </c>
    </row>
    <row r="47" spans="5:12" ht="15" thickTop="1" thickBot="1" x14ac:dyDescent="0.2">
      <c r="E47" s="26">
        <v>59</v>
      </c>
      <c r="F47" s="77">
        <f>[1]鈴張町!K5</f>
        <v>3</v>
      </c>
      <c r="G47" s="77">
        <f>[1]鈴張町!L5</f>
        <v>3</v>
      </c>
      <c r="H47" s="78">
        <f>[1]鈴張町!M5</f>
        <v>6</v>
      </c>
      <c r="I47" s="34" t="s">
        <v>241</v>
      </c>
      <c r="J47" s="83">
        <f>SUM(J3:J46)</f>
        <v>68</v>
      </c>
      <c r="K47" s="83">
        <f>SUM(K3:K46)</f>
        <v>89</v>
      </c>
      <c r="L47" s="40">
        <f>SUM(J47:K47)</f>
        <v>157</v>
      </c>
    </row>
    <row r="48" spans="5:12" x14ac:dyDescent="0.15">
      <c r="E48" s="26">
        <v>60</v>
      </c>
      <c r="F48" s="77">
        <f>[1]鈴張町!K6</f>
        <v>2</v>
      </c>
      <c r="G48" s="77">
        <f>[1]鈴張町!L6</f>
        <v>2</v>
      </c>
      <c r="H48" s="78">
        <f>[1]鈴張町!M6</f>
        <v>4</v>
      </c>
    </row>
    <row r="49" spans="5:12" ht="14.25" thickBot="1" x14ac:dyDescent="0.2">
      <c r="E49" s="26">
        <v>61</v>
      </c>
      <c r="F49" s="77">
        <f>[1]鈴張町!K7</f>
        <v>6</v>
      </c>
      <c r="G49" s="77">
        <f>[1]鈴張町!L7</f>
        <v>3</v>
      </c>
      <c r="H49" s="78">
        <f>[1]鈴張町!M7</f>
        <v>9</v>
      </c>
      <c r="J49" s="10" t="s">
        <v>314</v>
      </c>
      <c r="K49" s="60"/>
      <c r="L49" s="60"/>
    </row>
    <row r="50" spans="5:12" x14ac:dyDescent="0.15">
      <c r="E50" s="26">
        <v>62</v>
      </c>
      <c r="F50" s="77">
        <f>[1]鈴張町!K8</f>
        <v>1</v>
      </c>
      <c r="G50" s="77">
        <f>[1]鈴張町!L8</f>
        <v>1</v>
      </c>
      <c r="H50" s="78">
        <f>[1]鈴張町!M8</f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[1]鈴張町!K9</f>
        <v>3</v>
      </c>
      <c r="G51" s="77">
        <f>[1]鈴張町!L9</f>
        <v>2</v>
      </c>
      <c r="H51" s="78">
        <f>[1]鈴張町!M9</f>
        <v>5</v>
      </c>
      <c r="J51" s="45">
        <f>SUM(B18,F53,J47)</f>
        <v>266</v>
      </c>
      <c r="K51" s="46">
        <f>SUM(C18,G53,K47)</f>
        <v>248</v>
      </c>
      <c r="L51" s="47">
        <f>SUM(J51:K51)</f>
        <v>514</v>
      </c>
    </row>
    <row r="52" spans="5:12" ht="14.25" thickBot="1" x14ac:dyDescent="0.2">
      <c r="E52" s="30">
        <v>64</v>
      </c>
      <c r="F52" s="80">
        <f>[1]鈴張町!K10</f>
        <v>4</v>
      </c>
      <c r="G52" s="80">
        <f>[1]鈴張町!L10</f>
        <v>2</v>
      </c>
      <c r="H52" s="81">
        <f>[1]鈴張町!M10</f>
        <v>6</v>
      </c>
    </row>
    <row r="53" spans="5:12" ht="15" thickTop="1" thickBot="1" x14ac:dyDescent="0.2">
      <c r="E53" s="34" t="s">
        <v>241</v>
      </c>
      <c r="F53" s="83">
        <f>SUM(F3:F52)</f>
        <v>165</v>
      </c>
      <c r="G53" s="83">
        <f>SUM(G3:G52)</f>
        <v>134</v>
      </c>
      <c r="H53" s="40">
        <f>SUM(F53:G53)</f>
        <v>299</v>
      </c>
    </row>
    <row r="56" spans="5:12" x14ac:dyDescent="0.15">
      <c r="F56" s="49" t="s">
        <v>315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316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[1]緑町!C2</f>
        <v>4</v>
      </c>
      <c r="C3" s="52">
        <f>[1]緑町!D2</f>
        <v>6</v>
      </c>
      <c r="D3" s="20">
        <f>[1]緑町!E2</f>
        <v>10</v>
      </c>
      <c r="E3" s="23">
        <v>15</v>
      </c>
      <c r="F3" s="75">
        <f>[1]緑町!C17</f>
        <v>6</v>
      </c>
      <c r="G3" s="75">
        <f>[1]緑町!D17</f>
        <v>6</v>
      </c>
      <c r="H3" s="76">
        <f>[1]緑町!E17</f>
        <v>12</v>
      </c>
      <c r="I3" s="25">
        <v>65</v>
      </c>
      <c r="J3" s="75">
        <f>[1]緑町!K11</f>
        <v>4</v>
      </c>
      <c r="K3" s="75">
        <f>[1]緑町!L11</f>
        <v>6</v>
      </c>
      <c r="L3" s="76">
        <f>[1]緑町!M11</f>
        <v>10</v>
      </c>
    </row>
    <row r="4" spans="1:12" x14ac:dyDescent="0.15">
      <c r="A4" s="26">
        <v>1</v>
      </c>
      <c r="B4" s="52">
        <f>[1]緑町!C3</f>
        <v>5</v>
      </c>
      <c r="C4" s="52">
        <f>[1]緑町!D3</f>
        <v>3</v>
      </c>
      <c r="D4" s="20">
        <f>[1]緑町!E3</f>
        <v>8</v>
      </c>
      <c r="E4" s="26">
        <v>16</v>
      </c>
      <c r="F4" s="77">
        <f>[1]緑町!C18</f>
        <v>1</v>
      </c>
      <c r="G4" s="77">
        <f>[1]緑町!D18</f>
        <v>5</v>
      </c>
      <c r="H4" s="78">
        <f>[1]緑町!E18</f>
        <v>6</v>
      </c>
      <c r="I4" s="29">
        <v>66</v>
      </c>
      <c r="J4" s="77">
        <f>[1]緑町!K12</f>
        <v>17</v>
      </c>
      <c r="K4" s="77">
        <f>[1]緑町!L12</f>
        <v>7</v>
      </c>
      <c r="L4" s="78">
        <f>[1]緑町!M12</f>
        <v>24</v>
      </c>
    </row>
    <row r="5" spans="1:12" x14ac:dyDescent="0.15">
      <c r="A5" s="26">
        <v>2</v>
      </c>
      <c r="B5" s="52">
        <f>[1]緑町!C4</f>
        <v>6</v>
      </c>
      <c r="C5" s="52">
        <f>[1]緑町!D4</f>
        <v>5</v>
      </c>
      <c r="D5" s="20">
        <f>[1]緑町!E4</f>
        <v>11</v>
      </c>
      <c r="E5" s="26">
        <v>17</v>
      </c>
      <c r="F5" s="77">
        <f>[1]緑町!C19</f>
        <v>4</v>
      </c>
      <c r="G5" s="77">
        <f>[1]緑町!D19</f>
        <v>8</v>
      </c>
      <c r="H5" s="78">
        <f>[1]緑町!E19</f>
        <v>12</v>
      </c>
      <c r="I5" s="29">
        <v>67</v>
      </c>
      <c r="J5" s="77">
        <f>[1]緑町!K13</f>
        <v>7</v>
      </c>
      <c r="K5" s="77">
        <f>[1]緑町!L13</f>
        <v>10</v>
      </c>
      <c r="L5" s="78">
        <f>[1]緑町!M13</f>
        <v>17</v>
      </c>
    </row>
    <row r="6" spans="1:12" x14ac:dyDescent="0.15">
      <c r="A6" s="26">
        <v>3</v>
      </c>
      <c r="B6" s="52">
        <f>[1]緑町!C5</f>
        <v>4</v>
      </c>
      <c r="C6" s="52">
        <f>[1]緑町!D5</f>
        <v>4</v>
      </c>
      <c r="D6" s="20">
        <f>[1]緑町!E5</f>
        <v>8</v>
      </c>
      <c r="E6" s="26">
        <v>18</v>
      </c>
      <c r="F6" s="77">
        <f>[1]緑町!C20</f>
        <v>2</v>
      </c>
      <c r="G6" s="77">
        <f>[1]緑町!D20</f>
        <v>5</v>
      </c>
      <c r="H6" s="78">
        <f>[1]緑町!E20</f>
        <v>7</v>
      </c>
      <c r="I6" s="29">
        <v>68</v>
      </c>
      <c r="J6" s="77">
        <f>[1]緑町!K14</f>
        <v>11</v>
      </c>
      <c r="K6" s="77">
        <f>[1]緑町!L14</f>
        <v>10</v>
      </c>
      <c r="L6" s="78">
        <f>[1]緑町!M14</f>
        <v>21</v>
      </c>
    </row>
    <row r="7" spans="1:12" x14ac:dyDescent="0.15">
      <c r="A7" s="26">
        <v>4</v>
      </c>
      <c r="B7" s="52">
        <f>[1]緑町!C6</f>
        <v>8</v>
      </c>
      <c r="C7" s="52">
        <f>[1]緑町!D6</f>
        <v>5</v>
      </c>
      <c r="D7" s="20">
        <f>[1]緑町!E6</f>
        <v>13</v>
      </c>
      <c r="E7" s="26">
        <v>19</v>
      </c>
      <c r="F7" s="77">
        <f>[1]緑町!C21</f>
        <v>4</v>
      </c>
      <c r="G7" s="77">
        <f>[1]緑町!D21</f>
        <v>8</v>
      </c>
      <c r="H7" s="78">
        <f>[1]緑町!E21</f>
        <v>12</v>
      </c>
      <c r="I7" s="29">
        <v>69</v>
      </c>
      <c r="J7" s="77">
        <f>[1]緑町!K15</f>
        <v>7</v>
      </c>
      <c r="K7" s="77">
        <f>[1]緑町!L15</f>
        <v>16</v>
      </c>
      <c r="L7" s="78">
        <f>[1]緑町!M15</f>
        <v>23</v>
      </c>
    </row>
    <row r="8" spans="1:12" x14ac:dyDescent="0.15">
      <c r="A8" s="26">
        <v>5</v>
      </c>
      <c r="B8" s="52">
        <f>[1]緑町!C7</f>
        <v>6</v>
      </c>
      <c r="C8" s="52">
        <f>[1]緑町!D7</f>
        <v>5</v>
      </c>
      <c r="D8" s="20">
        <f>[1]緑町!E7</f>
        <v>11</v>
      </c>
      <c r="E8" s="26">
        <v>20</v>
      </c>
      <c r="F8" s="77">
        <f>[1]緑町!C22</f>
        <v>6</v>
      </c>
      <c r="G8" s="77">
        <f>[1]緑町!D22</f>
        <v>3</v>
      </c>
      <c r="H8" s="78">
        <f>[1]緑町!E22</f>
        <v>9</v>
      </c>
      <c r="I8" s="29">
        <v>70</v>
      </c>
      <c r="J8" s="77">
        <f>[1]緑町!K16</f>
        <v>12</v>
      </c>
      <c r="K8" s="77">
        <f>[1]緑町!L16</f>
        <v>16</v>
      </c>
      <c r="L8" s="78">
        <f>[1]緑町!M16</f>
        <v>28</v>
      </c>
    </row>
    <row r="9" spans="1:12" x14ac:dyDescent="0.15">
      <c r="A9" s="26">
        <v>6</v>
      </c>
      <c r="B9" s="52">
        <f>[1]緑町!C8</f>
        <v>10</v>
      </c>
      <c r="C9" s="52">
        <f>[1]緑町!D8</f>
        <v>9</v>
      </c>
      <c r="D9" s="20">
        <f>[1]緑町!E8</f>
        <v>19</v>
      </c>
      <c r="E9" s="26">
        <v>21</v>
      </c>
      <c r="F9" s="77">
        <f>[1]緑町!C23</f>
        <v>6</v>
      </c>
      <c r="G9" s="77">
        <f>[1]緑町!D23</f>
        <v>5</v>
      </c>
      <c r="H9" s="78">
        <f>[1]緑町!E23</f>
        <v>11</v>
      </c>
      <c r="I9" s="29">
        <v>71</v>
      </c>
      <c r="J9" s="77">
        <f>[1]緑町!K17</f>
        <v>10</v>
      </c>
      <c r="K9" s="77">
        <f>[1]緑町!L17</f>
        <v>18</v>
      </c>
      <c r="L9" s="78">
        <f>[1]緑町!M17</f>
        <v>28</v>
      </c>
    </row>
    <row r="10" spans="1:12" x14ac:dyDescent="0.15">
      <c r="A10" s="26">
        <v>7</v>
      </c>
      <c r="B10" s="52">
        <f>[1]緑町!C9</f>
        <v>7</v>
      </c>
      <c r="C10" s="52">
        <f>[1]緑町!D9</f>
        <v>6</v>
      </c>
      <c r="D10" s="20">
        <f>[1]緑町!E9</f>
        <v>13</v>
      </c>
      <c r="E10" s="26">
        <v>22</v>
      </c>
      <c r="F10" s="77">
        <f>[1]緑町!C24</f>
        <v>6</v>
      </c>
      <c r="G10" s="77">
        <f>[1]緑町!D24</f>
        <v>5</v>
      </c>
      <c r="H10" s="78">
        <f>[1]緑町!E24</f>
        <v>11</v>
      </c>
      <c r="I10" s="29">
        <v>72</v>
      </c>
      <c r="J10" s="77">
        <f>[1]緑町!K18</f>
        <v>9</v>
      </c>
      <c r="K10" s="77">
        <f>[1]緑町!L18</f>
        <v>11</v>
      </c>
      <c r="L10" s="78">
        <f>[1]緑町!M18</f>
        <v>20</v>
      </c>
    </row>
    <row r="11" spans="1:12" x14ac:dyDescent="0.15">
      <c r="A11" s="26">
        <v>8</v>
      </c>
      <c r="B11" s="52">
        <f>[1]緑町!C10</f>
        <v>7</v>
      </c>
      <c r="C11" s="52">
        <f>[1]緑町!D10</f>
        <v>13</v>
      </c>
      <c r="D11" s="20">
        <f>[1]緑町!E10</f>
        <v>20</v>
      </c>
      <c r="E11" s="26">
        <v>23</v>
      </c>
      <c r="F11" s="77">
        <f>[1]緑町!C25</f>
        <v>0</v>
      </c>
      <c r="G11" s="77">
        <f>[1]緑町!D25</f>
        <v>4</v>
      </c>
      <c r="H11" s="78">
        <f>[1]緑町!E25</f>
        <v>4</v>
      </c>
      <c r="I11" s="29">
        <v>73</v>
      </c>
      <c r="J11" s="77">
        <f>[1]緑町!K19</f>
        <v>14</v>
      </c>
      <c r="K11" s="77">
        <f>[1]緑町!L19</f>
        <v>5</v>
      </c>
      <c r="L11" s="78">
        <f>[1]緑町!M19</f>
        <v>19</v>
      </c>
    </row>
    <row r="12" spans="1:12" x14ac:dyDescent="0.15">
      <c r="A12" s="26">
        <v>9</v>
      </c>
      <c r="B12" s="52">
        <f>[1]緑町!C11</f>
        <v>3</v>
      </c>
      <c r="C12" s="52">
        <f>[1]緑町!D11</f>
        <v>10</v>
      </c>
      <c r="D12" s="20">
        <f>[1]緑町!E11</f>
        <v>13</v>
      </c>
      <c r="E12" s="26">
        <v>24</v>
      </c>
      <c r="F12" s="77">
        <f>[1]緑町!C26</f>
        <v>5</v>
      </c>
      <c r="G12" s="77">
        <f>[1]緑町!D26</f>
        <v>5</v>
      </c>
      <c r="H12" s="78">
        <f>[1]緑町!E26</f>
        <v>10</v>
      </c>
      <c r="I12" s="29">
        <v>74</v>
      </c>
      <c r="J12" s="77">
        <f>[1]緑町!K20</f>
        <v>13</v>
      </c>
      <c r="K12" s="77">
        <f>[1]緑町!L20</f>
        <v>13</v>
      </c>
      <c r="L12" s="78">
        <f>[1]緑町!M20</f>
        <v>26</v>
      </c>
    </row>
    <row r="13" spans="1:12" x14ac:dyDescent="0.15">
      <c r="A13" s="26">
        <v>10</v>
      </c>
      <c r="B13" s="52">
        <f>[1]緑町!C12</f>
        <v>7</v>
      </c>
      <c r="C13" s="52">
        <f>[1]緑町!D12</f>
        <v>10</v>
      </c>
      <c r="D13" s="20">
        <f>[1]緑町!E12</f>
        <v>17</v>
      </c>
      <c r="E13" s="26">
        <v>25</v>
      </c>
      <c r="F13" s="77">
        <f>[1]緑町!C27</f>
        <v>5</v>
      </c>
      <c r="G13" s="77">
        <f>[1]緑町!D27</f>
        <v>9</v>
      </c>
      <c r="H13" s="78">
        <f>[1]緑町!E27</f>
        <v>14</v>
      </c>
      <c r="I13" s="29">
        <v>75</v>
      </c>
      <c r="J13" s="77">
        <f>[1]緑町!K21</f>
        <v>12</v>
      </c>
      <c r="K13" s="77">
        <f>[1]緑町!L21</f>
        <v>10</v>
      </c>
      <c r="L13" s="78">
        <f>[1]緑町!M21</f>
        <v>22</v>
      </c>
    </row>
    <row r="14" spans="1:12" x14ac:dyDescent="0.15">
      <c r="A14" s="26">
        <v>11</v>
      </c>
      <c r="B14" s="52">
        <f>[1]緑町!C13</f>
        <v>6</v>
      </c>
      <c r="C14" s="52">
        <f>[1]緑町!D13</f>
        <v>14</v>
      </c>
      <c r="D14" s="20">
        <f>[1]緑町!E13</f>
        <v>20</v>
      </c>
      <c r="E14" s="26">
        <v>26</v>
      </c>
      <c r="F14" s="77">
        <f>[1]緑町!C28</f>
        <v>7</v>
      </c>
      <c r="G14" s="77">
        <f>[1]緑町!D28</f>
        <v>5</v>
      </c>
      <c r="H14" s="78">
        <f>[1]緑町!E28</f>
        <v>12</v>
      </c>
      <c r="I14" s="29">
        <v>76</v>
      </c>
      <c r="J14" s="77">
        <f>[1]緑町!K22</f>
        <v>9</v>
      </c>
      <c r="K14" s="77">
        <f>[1]緑町!L22</f>
        <v>12</v>
      </c>
      <c r="L14" s="78">
        <f>[1]緑町!M22</f>
        <v>21</v>
      </c>
    </row>
    <row r="15" spans="1:12" x14ac:dyDescent="0.15">
      <c r="A15" s="26">
        <v>12</v>
      </c>
      <c r="B15" s="52">
        <f>[1]緑町!C14</f>
        <v>8</v>
      </c>
      <c r="C15" s="52">
        <f>[1]緑町!D14</f>
        <v>4</v>
      </c>
      <c r="D15" s="20">
        <f>[1]緑町!E14</f>
        <v>12</v>
      </c>
      <c r="E15" s="26">
        <v>27</v>
      </c>
      <c r="F15" s="77">
        <f>[1]緑町!C29</f>
        <v>4</v>
      </c>
      <c r="G15" s="77">
        <f>[1]緑町!D29</f>
        <v>4</v>
      </c>
      <c r="H15" s="78">
        <f>[1]緑町!E29</f>
        <v>8</v>
      </c>
      <c r="I15" s="29">
        <v>77</v>
      </c>
      <c r="J15" s="77">
        <f>[1]緑町!K23</f>
        <v>7</v>
      </c>
      <c r="K15" s="77">
        <f>[1]緑町!L23</f>
        <v>7</v>
      </c>
      <c r="L15" s="78">
        <f>[1]緑町!M23</f>
        <v>14</v>
      </c>
    </row>
    <row r="16" spans="1:12" x14ac:dyDescent="0.15">
      <c r="A16" s="26">
        <v>13</v>
      </c>
      <c r="B16" s="52">
        <f>[1]緑町!C15</f>
        <v>9</v>
      </c>
      <c r="C16" s="52">
        <f>[1]緑町!D15</f>
        <v>9</v>
      </c>
      <c r="D16" s="20">
        <f>[1]緑町!E15</f>
        <v>18</v>
      </c>
      <c r="E16" s="26">
        <v>28</v>
      </c>
      <c r="F16" s="77">
        <f>[1]緑町!G2</f>
        <v>4</v>
      </c>
      <c r="G16" s="77">
        <f>[1]緑町!H2</f>
        <v>4</v>
      </c>
      <c r="H16" s="78">
        <f>[1]緑町!I2</f>
        <v>8</v>
      </c>
      <c r="I16" s="29">
        <v>78</v>
      </c>
      <c r="J16" s="77">
        <f>[1]緑町!K24</f>
        <v>7</v>
      </c>
      <c r="K16" s="77">
        <f>[1]緑町!L24</f>
        <v>6</v>
      </c>
      <c r="L16" s="78">
        <f>[1]緑町!M24</f>
        <v>13</v>
      </c>
    </row>
    <row r="17" spans="1:12" ht="14.25" thickBot="1" x14ac:dyDescent="0.2">
      <c r="A17" s="30">
        <v>14</v>
      </c>
      <c r="B17" s="54">
        <f>[1]緑町!C16</f>
        <v>6</v>
      </c>
      <c r="C17" s="54">
        <f>[1]緑町!D16</f>
        <v>2</v>
      </c>
      <c r="D17" s="81">
        <f>[1]緑町!E16</f>
        <v>8</v>
      </c>
      <c r="E17" s="26">
        <v>29</v>
      </c>
      <c r="F17" s="77">
        <f>[1]緑町!G3</f>
        <v>2</v>
      </c>
      <c r="G17" s="77">
        <f>[1]緑町!H3</f>
        <v>4</v>
      </c>
      <c r="H17" s="78">
        <f>[1]緑町!I3</f>
        <v>6</v>
      </c>
      <c r="I17" s="29">
        <v>79</v>
      </c>
      <c r="J17" s="77">
        <f>[1]緑町!K25</f>
        <v>6</v>
      </c>
      <c r="K17" s="77">
        <f>[1]緑町!L25</f>
        <v>7</v>
      </c>
      <c r="L17" s="78">
        <f>[1]緑町!M25</f>
        <v>13</v>
      </c>
    </row>
    <row r="18" spans="1:12" ht="15" thickTop="1" thickBot="1" x14ac:dyDescent="0.2">
      <c r="A18" s="34" t="s">
        <v>241</v>
      </c>
      <c r="B18" s="55">
        <f>SUM(B3:B17)</f>
        <v>96</v>
      </c>
      <c r="C18" s="56">
        <f>SUM(C3:C17)</f>
        <v>105</v>
      </c>
      <c r="D18" s="37">
        <f>SUM(B18:C18)</f>
        <v>201</v>
      </c>
      <c r="E18" s="26">
        <v>30</v>
      </c>
      <c r="F18" s="77">
        <f>[1]緑町!G4</f>
        <v>5</v>
      </c>
      <c r="G18" s="77">
        <f>[1]緑町!H4</f>
        <v>6</v>
      </c>
      <c r="H18" s="78">
        <f>[1]緑町!I4</f>
        <v>11</v>
      </c>
      <c r="I18" s="29">
        <v>80</v>
      </c>
      <c r="J18" s="77">
        <f>[1]緑町!K26</f>
        <v>5</v>
      </c>
      <c r="K18" s="77">
        <f>[1]緑町!L26</f>
        <v>8</v>
      </c>
      <c r="L18" s="78">
        <f>[1]緑町!M26</f>
        <v>13</v>
      </c>
    </row>
    <row r="19" spans="1:12" x14ac:dyDescent="0.15">
      <c r="E19" s="26">
        <v>31</v>
      </c>
      <c r="F19" s="77">
        <f>[1]緑町!G5</f>
        <v>5</v>
      </c>
      <c r="G19" s="77">
        <f>[1]緑町!H5</f>
        <v>5</v>
      </c>
      <c r="H19" s="78">
        <f>[1]緑町!I5</f>
        <v>10</v>
      </c>
      <c r="I19" s="29">
        <v>81</v>
      </c>
      <c r="J19" s="77">
        <f>[1]緑町!K27</f>
        <v>9</v>
      </c>
      <c r="K19" s="77">
        <f>[1]緑町!L27</f>
        <v>4</v>
      </c>
      <c r="L19" s="78">
        <f>[1]緑町!M27</f>
        <v>13</v>
      </c>
    </row>
    <row r="20" spans="1:12" x14ac:dyDescent="0.15">
      <c r="E20" s="26">
        <v>32</v>
      </c>
      <c r="F20" s="77">
        <f>[1]緑町!G6</f>
        <v>8</v>
      </c>
      <c r="G20" s="77">
        <f>[1]緑町!H6</f>
        <v>5</v>
      </c>
      <c r="H20" s="78">
        <f>[1]緑町!I6</f>
        <v>13</v>
      </c>
      <c r="I20" s="29">
        <v>82</v>
      </c>
      <c r="J20" s="77">
        <f>[1]緑町!K28</f>
        <v>4</v>
      </c>
      <c r="K20" s="77">
        <f>[1]緑町!L28</f>
        <v>11</v>
      </c>
      <c r="L20" s="78">
        <f>[1]緑町!M28</f>
        <v>15</v>
      </c>
    </row>
    <row r="21" spans="1:12" x14ac:dyDescent="0.15">
      <c r="E21" s="26">
        <v>33</v>
      </c>
      <c r="F21" s="77">
        <f>[1]緑町!G7</f>
        <v>2</v>
      </c>
      <c r="G21" s="77">
        <f>[1]緑町!H7</f>
        <v>4</v>
      </c>
      <c r="H21" s="78">
        <f>[1]緑町!I7</f>
        <v>6</v>
      </c>
      <c r="I21" s="29">
        <v>83</v>
      </c>
      <c r="J21" s="77">
        <f>[1]緑町!K29</f>
        <v>3</v>
      </c>
      <c r="K21" s="77">
        <f>[1]緑町!L29</f>
        <v>9</v>
      </c>
      <c r="L21" s="78">
        <f>[1]緑町!M29</f>
        <v>12</v>
      </c>
    </row>
    <row r="22" spans="1:12" x14ac:dyDescent="0.15">
      <c r="E22" s="26">
        <v>34</v>
      </c>
      <c r="F22" s="77">
        <f>[1]緑町!G8</f>
        <v>6</v>
      </c>
      <c r="G22" s="77">
        <f>[1]緑町!H8</f>
        <v>7</v>
      </c>
      <c r="H22" s="78">
        <f>[1]緑町!I8</f>
        <v>13</v>
      </c>
      <c r="I22" s="29">
        <v>84</v>
      </c>
      <c r="J22" s="77">
        <f>[1]緑町!O2</f>
        <v>2</v>
      </c>
      <c r="K22" s="77">
        <f>[1]緑町!P2</f>
        <v>5</v>
      </c>
      <c r="L22" s="77">
        <f>[1]緑町!Q2</f>
        <v>7</v>
      </c>
    </row>
    <row r="23" spans="1:12" x14ac:dyDescent="0.15">
      <c r="E23" s="26">
        <v>35</v>
      </c>
      <c r="F23" s="77">
        <f>[1]緑町!G9</f>
        <v>10</v>
      </c>
      <c r="G23" s="77">
        <f>[1]緑町!H9</f>
        <v>7</v>
      </c>
      <c r="H23" s="78">
        <f>[1]緑町!I9</f>
        <v>17</v>
      </c>
      <c r="I23" s="29">
        <v>85</v>
      </c>
      <c r="J23" s="77">
        <f>[1]緑町!O3</f>
        <v>4</v>
      </c>
      <c r="K23" s="77">
        <f>[1]緑町!P3</f>
        <v>5</v>
      </c>
      <c r="L23" s="78">
        <f>[1]緑町!Q3</f>
        <v>9</v>
      </c>
    </row>
    <row r="24" spans="1:12" x14ac:dyDescent="0.15">
      <c r="E24" s="26">
        <v>36</v>
      </c>
      <c r="F24" s="77">
        <f>[1]緑町!G10</f>
        <v>6</v>
      </c>
      <c r="G24" s="77">
        <f>[1]緑町!H10</f>
        <v>5</v>
      </c>
      <c r="H24" s="78">
        <f>[1]緑町!I10</f>
        <v>11</v>
      </c>
      <c r="I24" s="29">
        <v>86</v>
      </c>
      <c r="J24" s="77">
        <f>[1]緑町!O4</f>
        <v>1</v>
      </c>
      <c r="K24" s="77">
        <f>[1]緑町!P4</f>
        <v>4</v>
      </c>
      <c r="L24" s="78">
        <f>[1]緑町!Q4</f>
        <v>5</v>
      </c>
    </row>
    <row r="25" spans="1:12" x14ac:dyDescent="0.15">
      <c r="E25" s="26">
        <v>37</v>
      </c>
      <c r="F25" s="77">
        <f>[1]緑町!G11</f>
        <v>4</v>
      </c>
      <c r="G25" s="77">
        <f>[1]緑町!H11</f>
        <v>1</v>
      </c>
      <c r="H25" s="78">
        <f>[1]緑町!I11</f>
        <v>5</v>
      </c>
      <c r="I25" s="29">
        <v>87</v>
      </c>
      <c r="J25" s="77">
        <f>[1]緑町!O5</f>
        <v>2</v>
      </c>
      <c r="K25" s="77">
        <f>[1]緑町!P5</f>
        <v>4</v>
      </c>
      <c r="L25" s="78">
        <f>[1]緑町!Q5</f>
        <v>6</v>
      </c>
    </row>
    <row r="26" spans="1:12" x14ac:dyDescent="0.15">
      <c r="E26" s="26">
        <v>38</v>
      </c>
      <c r="F26" s="77">
        <f>[1]緑町!G12</f>
        <v>5</v>
      </c>
      <c r="G26" s="77">
        <f>[1]緑町!H12</f>
        <v>10</v>
      </c>
      <c r="H26" s="78">
        <f>[1]緑町!I12</f>
        <v>15</v>
      </c>
      <c r="I26" s="29">
        <v>88</v>
      </c>
      <c r="J26" s="77">
        <f>[1]緑町!O6</f>
        <v>3</v>
      </c>
      <c r="K26" s="77">
        <f>[1]緑町!P6</f>
        <v>4</v>
      </c>
      <c r="L26" s="78">
        <f>[1]緑町!Q6</f>
        <v>7</v>
      </c>
    </row>
    <row r="27" spans="1:12" x14ac:dyDescent="0.15">
      <c r="E27" s="26">
        <v>39</v>
      </c>
      <c r="F27" s="77">
        <f>[1]緑町!G13</f>
        <v>15</v>
      </c>
      <c r="G27" s="77">
        <f>[1]緑町!H13</f>
        <v>10</v>
      </c>
      <c r="H27" s="78">
        <f>[1]緑町!I13</f>
        <v>25</v>
      </c>
      <c r="I27" s="29">
        <v>89</v>
      </c>
      <c r="J27" s="77">
        <f>[1]緑町!O7</f>
        <v>3</v>
      </c>
      <c r="K27" s="77">
        <f>[1]緑町!P7</f>
        <v>3</v>
      </c>
      <c r="L27" s="78">
        <f>[1]緑町!Q7</f>
        <v>6</v>
      </c>
    </row>
    <row r="28" spans="1:12" x14ac:dyDescent="0.15">
      <c r="E28" s="26">
        <v>40</v>
      </c>
      <c r="F28" s="77">
        <f>[1]緑町!G14</f>
        <v>12</v>
      </c>
      <c r="G28" s="77">
        <f>[1]緑町!H14</f>
        <v>20</v>
      </c>
      <c r="H28" s="78">
        <f>[1]緑町!I14</f>
        <v>32</v>
      </c>
      <c r="I28" s="29">
        <v>90</v>
      </c>
      <c r="J28" s="77">
        <f>[1]緑町!O8</f>
        <v>2</v>
      </c>
      <c r="K28" s="77">
        <f>[1]緑町!P8</f>
        <v>1</v>
      </c>
      <c r="L28" s="78">
        <f>[1]緑町!Q8</f>
        <v>3</v>
      </c>
    </row>
    <row r="29" spans="1:12" x14ac:dyDescent="0.15">
      <c r="E29" s="26">
        <v>41</v>
      </c>
      <c r="F29" s="77">
        <f>[1]緑町!G15</f>
        <v>13</v>
      </c>
      <c r="G29" s="77">
        <f>[1]緑町!H15</f>
        <v>14</v>
      </c>
      <c r="H29" s="78">
        <f>[1]緑町!I15</f>
        <v>27</v>
      </c>
      <c r="I29" s="29">
        <v>91</v>
      </c>
      <c r="J29" s="77">
        <f>[1]緑町!O9</f>
        <v>0</v>
      </c>
      <c r="K29" s="77">
        <f>[1]緑町!P9</f>
        <v>4</v>
      </c>
      <c r="L29" s="78">
        <f>[1]緑町!Q9</f>
        <v>4</v>
      </c>
    </row>
    <row r="30" spans="1:12" x14ac:dyDescent="0.15">
      <c r="E30" s="26">
        <v>42</v>
      </c>
      <c r="F30" s="77">
        <f>[1]緑町!G16</f>
        <v>5</v>
      </c>
      <c r="G30" s="77">
        <f>[1]緑町!H16</f>
        <v>6</v>
      </c>
      <c r="H30" s="78">
        <f>[1]緑町!I16</f>
        <v>11</v>
      </c>
      <c r="I30" s="29">
        <v>92</v>
      </c>
      <c r="J30" s="77">
        <f>[1]緑町!O10</f>
        <v>0</v>
      </c>
      <c r="K30" s="77">
        <f>[1]緑町!P10</f>
        <v>1</v>
      </c>
      <c r="L30" s="78">
        <f>[1]緑町!Q10</f>
        <v>1</v>
      </c>
    </row>
    <row r="31" spans="1:12" x14ac:dyDescent="0.15">
      <c r="E31" s="26">
        <v>43</v>
      </c>
      <c r="F31" s="77">
        <f>[1]緑町!G17</f>
        <v>13</v>
      </c>
      <c r="G31" s="77">
        <f>[1]緑町!H17</f>
        <v>13</v>
      </c>
      <c r="H31" s="78">
        <f>[1]緑町!I17</f>
        <v>26</v>
      </c>
      <c r="I31" s="29">
        <v>93</v>
      </c>
      <c r="J31" s="77">
        <f>[1]緑町!O11</f>
        <v>0</v>
      </c>
      <c r="K31" s="77">
        <f>[1]緑町!P11</f>
        <v>2</v>
      </c>
      <c r="L31" s="78">
        <f>[1]緑町!Q11</f>
        <v>2</v>
      </c>
    </row>
    <row r="32" spans="1:12" x14ac:dyDescent="0.15">
      <c r="E32" s="26">
        <v>44</v>
      </c>
      <c r="F32" s="77">
        <f>[1]緑町!G18</f>
        <v>16</v>
      </c>
      <c r="G32" s="77">
        <f>[1]緑町!H18</f>
        <v>11</v>
      </c>
      <c r="H32" s="78">
        <f>[1]緑町!I18</f>
        <v>27</v>
      </c>
      <c r="I32" s="29">
        <v>94</v>
      </c>
      <c r="J32" s="77">
        <f>[1]緑町!O12</f>
        <v>0</v>
      </c>
      <c r="K32" s="77">
        <f>[1]緑町!P12</f>
        <v>2</v>
      </c>
      <c r="L32" s="78">
        <f>[1]緑町!Q12</f>
        <v>2</v>
      </c>
    </row>
    <row r="33" spans="5:12" x14ac:dyDescent="0.15">
      <c r="E33" s="26">
        <v>45</v>
      </c>
      <c r="F33" s="77">
        <f>[1]緑町!G19</f>
        <v>11</v>
      </c>
      <c r="G33" s="77">
        <f>[1]緑町!H19</f>
        <v>10</v>
      </c>
      <c r="H33" s="78">
        <f>[1]緑町!I19</f>
        <v>21</v>
      </c>
      <c r="I33" s="29">
        <v>95</v>
      </c>
      <c r="J33" s="77">
        <f>[1]緑町!O13</f>
        <v>0</v>
      </c>
      <c r="K33" s="77">
        <f>[1]緑町!P13</f>
        <v>0</v>
      </c>
      <c r="L33" s="78">
        <f>[1]緑町!Q13</f>
        <v>0</v>
      </c>
    </row>
    <row r="34" spans="5:12" x14ac:dyDescent="0.15">
      <c r="E34" s="26">
        <v>46</v>
      </c>
      <c r="F34" s="77">
        <f>[1]緑町!G20</f>
        <v>8</v>
      </c>
      <c r="G34" s="77">
        <f>[1]緑町!H20</f>
        <v>14</v>
      </c>
      <c r="H34" s="78">
        <f>[1]緑町!I20</f>
        <v>22</v>
      </c>
      <c r="I34" s="29">
        <v>96</v>
      </c>
      <c r="J34" s="77">
        <f>[1]緑町!O14</f>
        <v>0</v>
      </c>
      <c r="K34" s="77">
        <f>[1]緑町!P14</f>
        <v>0</v>
      </c>
      <c r="L34" s="78">
        <f>[1]緑町!Q14</f>
        <v>0</v>
      </c>
    </row>
    <row r="35" spans="5:12" x14ac:dyDescent="0.15">
      <c r="E35" s="26">
        <v>47</v>
      </c>
      <c r="F35" s="77">
        <f>[1]緑町!G21</f>
        <v>8</v>
      </c>
      <c r="G35" s="77">
        <f>[1]緑町!H21</f>
        <v>10</v>
      </c>
      <c r="H35" s="78">
        <f>[1]緑町!I21</f>
        <v>18</v>
      </c>
      <c r="I35" s="29">
        <v>97</v>
      </c>
      <c r="J35" s="77">
        <f>[1]緑町!O15</f>
        <v>0</v>
      </c>
      <c r="K35" s="77">
        <f>[1]緑町!P15</f>
        <v>1</v>
      </c>
      <c r="L35" s="78">
        <f>[1]緑町!Q15</f>
        <v>1</v>
      </c>
    </row>
    <row r="36" spans="5:12" x14ac:dyDescent="0.15">
      <c r="E36" s="26">
        <v>48</v>
      </c>
      <c r="F36" s="77">
        <f>[1]緑町!G22</f>
        <v>17</v>
      </c>
      <c r="G36" s="77">
        <f>[1]緑町!H22</f>
        <v>2</v>
      </c>
      <c r="H36" s="78">
        <f>[1]緑町!I22</f>
        <v>19</v>
      </c>
      <c r="I36" s="29">
        <v>98</v>
      </c>
      <c r="J36" s="77">
        <f>[1]緑町!O16</f>
        <v>0</v>
      </c>
      <c r="K36" s="77">
        <f>[1]緑町!P16</f>
        <v>0</v>
      </c>
      <c r="L36" s="78">
        <f>[1]緑町!Q16</f>
        <v>0</v>
      </c>
    </row>
    <row r="37" spans="5:12" x14ac:dyDescent="0.15">
      <c r="E37" s="26">
        <v>49</v>
      </c>
      <c r="F37" s="77">
        <f>[1]緑町!G23</f>
        <v>12</v>
      </c>
      <c r="G37" s="77">
        <f>[1]緑町!H23</f>
        <v>6</v>
      </c>
      <c r="H37" s="78">
        <f>[1]緑町!I23</f>
        <v>18</v>
      </c>
      <c r="I37" s="29">
        <v>99</v>
      </c>
      <c r="J37" s="77">
        <f>[1]緑町!O17</f>
        <v>0</v>
      </c>
      <c r="K37" s="77">
        <f>[1]緑町!P17</f>
        <v>0</v>
      </c>
      <c r="L37" s="78">
        <f>[1]緑町!Q17</f>
        <v>0</v>
      </c>
    </row>
    <row r="38" spans="5:12" x14ac:dyDescent="0.15">
      <c r="E38" s="26">
        <v>50</v>
      </c>
      <c r="F38" s="77">
        <f>[1]緑町!G24</f>
        <v>3</v>
      </c>
      <c r="G38" s="77">
        <f>[1]緑町!H24</f>
        <v>6</v>
      </c>
      <c r="H38" s="78">
        <f>[1]緑町!I24</f>
        <v>9</v>
      </c>
      <c r="I38" s="29">
        <v>100</v>
      </c>
      <c r="J38" s="77">
        <f>[1]緑町!O18</f>
        <v>1</v>
      </c>
      <c r="K38" s="77">
        <f>[1]緑町!P18</f>
        <v>0</v>
      </c>
      <c r="L38" s="78">
        <f>[1]緑町!Q18</f>
        <v>1</v>
      </c>
    </row>
    <row r="39" spans="5:12" x14ac:dyDescent="0.15">
      <c r="E39" s="26">
        <v>51</v>
      </c>
      <c r="F39" s="77">
        <f>[1]緑町!G25</f>
        <v>4</v>
      </c>
      <c r="G39" s="77">
        <f>[1]緑町!H25</f>
        <v>4</v>
      </c>
      <c r="H39" s="78">
        <f>[1]緑町!I25</f>
        <v>8</v>
      </c>
      <c r="I39" s="29">
        <v>101</v>
      </c>
      <c r="J39" s="77">
        <f>[1]緑町!O19</f>
        <v>0</v>
      </c>
      <c r="K39" s="77">
        <f>[1]緑町!P19</f>
        <v>0</v>
      </c>
      <c r="L39" s="78">
        <f>[1]緑町!Q19</f>
        <v>0</v>
      </c>
    </row>
    <row r="40" spans="5:12" x14ac:dyDescent="0.15">
      <c r="E40" s="26">
        <v>52</v>
      </c>
      <c r="F40" s="77">
        <f>[1]緑町!G26</f>
        <v>15</v>
      </c>
      <c r="G40" s="77">
        <f>[1]緑町!H26</f>
        <v>11</v>
      </c>
      <c r="H40" s="78">
        <f>[1]緑町!I26</f>
        <v>26</v>
      </c>
      <c r="I40" s="29">
        <v>102</v>
      </c>
      <c r="J40" s="77">
        <f>[1]緑町!O20</f>
        <v>0</v>
      </c>
      <c r="K40" s="77">
        <f>[1]緑町!P20</f>
        <v>0</v>
      </c>
      <c r="L40" s="78">
        <f>[1]緑町!Q20</f>
        <v>0</v>
      </c>
    </row>
    <row r="41" spans="5:12" x14ac:dyDescent="0.15">
      <c r="E41" s="26">
        <v>53</v>
      </c>
      <c r="F41" s="77">
        <f>[1]緑町!G27</f>
        <v>4</v>
      </c>
      <c r="G41" s="77">
        <f>[1]緑町!H27</f>
        <v>6</v>
      </c>
      <c r="H41" s="78">
        <f>[1]緑町!I27</f>
        <v>10</v>
      </c>
      <c r="I41" s="29">
        <v>103</v>
      </c>
      <c r="J41" s="77">
        <f>[1]緑町!O21</f>
        <v>0</v>
      </c>
      <c r="K41" s="77">
        <f>[1]緑町!P21</f>
        <v>0</v>
      </c>
      <c r="L41" s="78">
        <f>[1]緑町!Q21</f>
        <v>0</v>
      </c>
    </row>
    <row r="42" spans="5:12" x14ac:dyDescent="0.15">
      <c r="E42" s="26">
        <v>54</v>
      </c>
      <c r="F42" s="77">
        <f>[1]緑町!G28</f>
        <v>3</v>
      </c>
      <c r="G42" s="77">
        <f>[1]緑町!H28</f>
        <v>8</v>
      </c>
      <c r="H42" s="78">
        <f>[1]緑町!I28</f>
        <v>11</v>
      </c>
      <c r="I42" s="29">
        <v>104</v>
      </c>
      <c r="J42" s="77">
        <f>[1]緑町!O22</f>
        <v>0</v>
      </c>
      <c r="K42" s="77">
        <f>[1]緑町!P22</f>
        <v>0</v>
      </c>
      <c r="L42" s="78">
        <f>[1]緑町!Q22</f>
        <v>0</v>
      </c>
    </row>
    <row r="43" spans="5:12" x14ac:dyDescent="0.15">
      <c r="E43" s="26">
        <v>55</v>
      </c>
      <c r="F43" s="77">
        <f>[1]緑町!G29</f>
        <v>16</v>
      </c>
      <c r="G43" s="77">
        <f>[1]緑町!H29</f>
        <v>9</v>
      </c>
      <c r="H43" s="78">
        <f>[1]緑町!I29</f>
        <v>25</v>
      </c>
      <c r="I43" s="29">
        <v>105</v>
      </c>
      <c r="J43" s="77">
        <f>[1]緑町!O23</f>
        <v>0</v>
      </c>
      <c r="K43" s="77">
        <f>[1]緑町!P23</f>
        <v>0</v>
      </c>
      <c r="L43" s="78">
        <f>[1]緑町!Q23</f>
        <v>0</v>
      </c>
    </row>
    <row r="44" spans="5:12" x14ac:dyDescent="0.15">
      <c r="E44" s="26">
        <v>56</v>
      </c>
      <c r="F44" s="77">
        <f>[1]緑町!K2</f>
        <v>13</v>
      </c>
      <c r="G44" s="77">
        <f>[1]緑町!L2</f>
        <v>9</v>
      </c>
      <c r="H44" s="78">
        <f>[1]緑町!M2</f>
        <v>22</v>
      </c>
      <c r="I44" s="29">
        <v>106</v>
      </c>
      <c r="J44" s="77">
        <f>[1]緑町!O24</f>
        <v>0</v>
      </c>
      <c r="K44" s="77">
        <f>[1]緑町!P24</f>
        <v>0</v>
      </c>
      <c r="L44" s="78">
        <f>[1]緑町!Q24</f>
        <v>0</v>
      </c>
    </row>
    <row r="45" spans="5:12" x14ac:dyDescent="0.15">
      <c r="E45" s="26">
        <v>57</v>
      </c>
      <c r="F45" s="77">
        <f>[1]緑町!K3</f>
        <v>10</v>
      </c>
      <c r="G45" s="77">
        <f>[1]緑町!L3</f>
        <v>2</v>
      </c>
      <c r="H45" s="78">
        <f>[1]緑町!M3</f>
        <v>12</v>
      </c>
      <c r="I45" s="29">
        <v>107</v>
      </c>
      <c r="J45" s="77">
        <f>[1]緑町!O25</f>
        <v>0</v>
      </c>
      <c r="K45" s="77">
        <f>[1]緑町!P25</f>
        <v>0</v>
      </c>
      <c r="L45" s="78">
        <f>[1]緑町!Q25</f>
        <v>0</v>
      </c>
    </row>
    <row r="46" spans="5:12" ht="14.25" thickBot="1" x14ac:dyDescent="0.2">
      <c r="E46" s="26">
        <v>58</v>
      </c>
      <c r="F46" s="77">
        <f>[1]緑町!K4</f>
        <v>4</v>
      </c>
      <c r="G46" s="77">
        <f>[1]緑町!L4</f>
        <v>5</v>
      </c>
      <c r="H46" s="78">
        <f>[1]緑町!M4</f>
        <v>9</v>
      </c>
      <c r="I46" s="30">
        <v>108</v>
      </c>
      <c r="J46" s="80">
        <f>[1]緑町!O26</f>
        <v>0</v>
      </c>
      <c r="K46" s="80">
        <f>[1]緑町!P26</f>
        <v>0</v>
      </c>
      <c r="L46" s="81">
        <f>[1]緑町!Q26</f>
        <v>0</v>
      </c>
    </row>
    <row r="47" spans="5:12" ht="15" thickTop="1" thickBot="1" x14ac:dyDescent="0.2">
      <c r="E47" s="26">
        <v>59</v>
      </c>
      <c r="F47" s="77">
        <f>[1]緑町!K5</f>
        <v>5</v>
      </c>
      <c r="G47" s="77">
        <f>[1]緑町!L5</f>
        <v>5</v>
      </c>
      <c r="H47" s="78">
        <f>[1]緑町!M5</f>
        <v>10</v>
      </c>
      <c r="I47" s="38" t="s">
        <v>241</v>
      </c>
      <c r="J47" s="83">
        <f>SUM(J3:J46)</f>
        <v>184</v>
      </c>
      <c r="K47" s="83">
        <f>SUM(K3:K46)</f>
        <v>222</v>
      </c>
      <c r="L47" s="40">
        <f>SUM(J47:K47)</f>
        <v>406</v>
      </c>
    </row>
    <row r="48" spans="5:12" x14ac:dyDescent="0.15">
      <c r="E48" s="26">
        <v>60</v>
      </c>
      <c r="F48" s="77">
        <f>[1]緑町!K6</f>
        <v>7</v>
      </c>
      <c r="G48" s="77">
        <f>[1]緑町!L6</f>
        <v>5</v>
      </c>
      <c r="H48" s="78">
        <f>[1]緑町!M6</f>
        <v>12</v>
      </c>
    </row>
    <row r="49" spans="5:12" ht="14.25" thickBot="1" x14ac:dyDescent="0.2">
      <c r="E49" s="26">
        <v>61</v>
      </c>
      <c r="F49" s="77">
        <f>[1]緑町!K7</f>
        <v>6</v>
      </c>
      <c r="G49" s="77">
        <f>[1]緑町!L7</f>
        <v>3</v>
      </c>
      <c r="H49" s="78">
        <f>[1]緑町!M7</f>
        <v>9</v>
      </c>
      <c r="J49" s="10" t="s">
        <v>317</v>
      </c>
      <c r="K49" s="60"/>
      <c r="L49" s="60"/>
    </row>
    <row r="50" spans="5:12" x14ac:dyDescent="0.15">
      <c r="E50" s="26">
        <v>62</v>
      </c>
      <c r="F50" s="77">
        <f>[1]緑町!K8</f>
        <v>6</v>
      </c>
      <c r="G50" s="77">
        <f>[1]緑町!L8</f>
        <v>4</v>
      </c>
      <c r="H50" s="78">
        <f>[1]緑町!M8</f>
        <v>10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[1]緑町!K9</f>
        <v>7</v>
      </c>
      <c r="G51" s="77">
        <f>[1]緑町!L9</f>
        <v>9</v>
      </c>
      <c r="H51" s="78">
        <f>[1]緑町!M9</f>
        <v>16</v>
      </c>
      <c r="J51" s="45">
        <f>SUM(B18,F53,J47)</f>
        <v>634</v>
      </c>
      <c r="K51" s="46">
        <f>SUM(C18,G53,K47)</f>
        <v>663</v>
      </c>
      <c r="L51" s="47">
        <f>SUM(J51:K51)</f>
        <v>1297</v>
      </c>
    </row>
    <row r="52" spans="5:12" ht="14.25" thickBot="1" x14ac:dyDescent="0.2">
      <c r="E52" s="30">
        <v>64</v>
      </c>
      <c r="F52" s="80">
        <f>[1]緑町!K10</f>
        <v>8</v>
      </c>
      <c r="G52" s="80">
        <f>[1]緑町!L10</f>
        <v>4</v>
      </c>
      <c r="H52" s="81">
        <f>[1]緑町!M10</f>
        <v>12</v>
      </c>
    </row>
    <row r="53" spans="5:12" ht="15" thickTop="1" thickBot="1" x14ac:dyDescent="0.2">
      <c r="E53" s="34" t="s">
        <v>241</v>
      </c>
      <c r="F53" s="83">
        <f>SUM(F3:F52)</f>
        <v>354</v>
      </c>
      <c r="G53" s="83">
        <f>SUM(G3:G52)</f>
        <v>336</v>
      </c>
      <c r="H53" s="40">
        <f>SUM(F53:G53)</f>
        <v>690</v>
      </c>
    </row>
    <row r="56" spans="5:12" x14ac:dyDescent="0.15">
      <c r="F56" s="49" t="s">
        <v>318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319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[1]清水町!C2</f>
        <v>3</v>
      </c>
      <c r="C3" s="52">
        <f>[1]清水町!D2</f>
        <v>3</v>
      </c>
      <c r="D3" s="20">
        <f>[1]清水町!E2</f>
        <v>6</v>
      </c>
      <c r="E3" s="23">
        <v>15</v>
      </c>
      <c r="F3" s="75">
        <f>[1]清水町!C17</f>
        <v>8</v>
      </c>
      <c r="G3" s="75">
        <f>[1]清水町!D17</f>
        <v>4</v>
      </c>
      <c r="H3" s="76">
        <f>[1]清水町!E17</f>
        <v>12</v>
      </c>
      <c r="I3" s="25">
        <v>65</v>
      </c>
      <c r="J3" s="75">
        <f>[1]清水町!K11</f>
        <v>6</v>
      </c>
      <c r="K3" s="75">
        <f>[1]清水町!L11</f>
        <v>7</v>
      </c>
      <c r="L3" s="76">
        <f>[1]清水町!M11</f>
        <v>13</v>
      </c>
    </row>
    <row r="4" spans="1:12" x14ac:dyDescent="0.15">
      <c r="A4" s="26">
        <v>1</v>
      </c>
      <c r="B4" s="52">
        <f>[1]清水町!C3</f>
        <v>3</v>
      </c>
      <c r="C4" s="52">
        <f>[1]清水町!D3</f>
        <v>1</v>
      </c>
      <c r="D4" s="20">
        <f>[1]清水町!E3</f>
        <v>4</v>
      </c>
      <c r="E4" s="26">
        <v>16</v>
      </c>
      <c r="F4" s="77">
        <f>[1]清水町!C18</f>
        <v>1</v>
      </c>
      <c r="G4" s="77">
        <f>[1]清水町!D18</f>
        <v>4</v>
      </c>
      <c r="H4" s="78">
        <f>[1]清水町!E18</f>
        <v>5</v>
      </c>
      <c r="I4" s="29">
        <v>66</v>
      </c>
      <c r="J4" s="77">
        <f>[1]清水町!K12</f>
        <v>6</v>
      </c>
      <c r="K4" s="77">
        <f>[1]清水町!L12</f>
        <v>5</v>
      </c>
      <c r="L4" s="78">
        <f>[1]清水町!M12</f>
        <v>11</v>
      </c>
    </row>
    <row r="5" spans="1:12" x14ac:dyDescent="0.15">
      <c r="A5" s="26">
        <v>2</v>
      </c>
      <c r="B5" s="52">
        <f>[1]清水町!C4</f>
        <v>4</v>
      </c>
      <c r="C5" s="52">
        <f>[1]清水町!D4</f>
        <v>5</v>
      </c>
      <c r="D5" s="20">
        <f>[1]清水町!E4</f>
        <v>9</v>
      </c>
      <c r="E5" s="26">
        <v>17</v>
      </c>
      <c r="F5" s="77">
        <f>[1]清水町!C19</f>
        <v>5</v>
      </c>
      <c r="G5" s="77">
        <f>[1]清水町!D19</f>
        <v>5</v>
      </c>
      <c r="H5" s="78">
        <f>[1]清水町!E19</f>
        <v>10</v>
      </c>
      <c r="I5" s="29">
        <v>67</v>
      </c>
      <c r="J5" s="77">
        <f>[1]清水町!K13</f>
        <v>8</v>
      </c>
      <c r="K5" s="77">
        <f>[1]清水町!L13</f>
        <v>7</v>
      </c>
      <c r="L5" s="78">
        <f>[1]清水町!M13</f>
        <v>15</v>
      </c>
    </row>
    <row r="6" spans="1:12" x14ac:dyDescent="0.15">
      <c r="A6" s="26">
        <v>3</v>
      </c>
      <c r="B6" s="52">
        <f>[1]清水町!C5</f>
        <v>6</v>
      </c>
      <c r="C6" s="52">
        <f>[1]清水町!D5</f>
        <v>2</v>
      </c>
      <c r="D6" s="20">
        <f>[1]清水町!E5</f>
        <v>8</v>
      </c>
      <c r="E6" s="26">
        <v>18</v>
      </c>
      <c r="F6" s="77">
        <f>[1]清水町!C20</f>
        <v>1</v>
      </c>
      <c r="G6" s="77">
        <f>[1]清水町!D20</f>
        <v>5</v>
      </c>
      <c r="H6" s="78">
        <f>[1]清水町!E20</f>
        <v>6</v>
      </c>
      <c r="I6" s="29">
        <v>68</v>
      </c>
      <c r="J6" s="77">
        <f>[1]清水町!K14</f>
        <v>8</v>
      </c>
      <c r="K6" s="77">
        <f>[1]清水町!L14</f>
        <v>8</v>
      </c>
      <c r="L6" s="78">
        <f>[1]清水町!M14</f>
        <v>16</v>
      </c>
    </row>
    <row r="7" spans="1:12" x14ac:dyDescent="0.15">
      <c r="A7" s="26">
        <v>4</v>
      </c>
      <c r="B7" s="52">
        <f>[1]清水町!C6</f>
        <v>4</v>
      </c>
      <c r="C7" s="52">
        <f>[1]清水町!D6</f>
        <v>7</v>
      </c>
      <c r="D7" s="20">
        <f>[1]清水町!E6</f>
        <v>11</v>
      </c>
      <c r="E7" s="26">
        <v>19</v>
      </c>
      <c r="F7" s="77">
        <f>[1]清水町!C21</f>
        <v>5</v>
      </c>
      <c r="G7" s="77">
        <f>[1]清水町!D21</f>
        <v>7</v>
      </c>
      <c r="H7" s="78">
        <f>[1]清水町!E21</f>
        <v>12</v>
      </c>
      <c r="I7" s="29">
        <v>69</v>
      </c>
      <c r="J7" s="77">
        <f>[1]清水町!K15</f>
        <v>8</v>
      </c>
      <c r="K7" s="77">
        <f>[1]清水町!L15</f>
        <v>8</v>
      </c>
      <c r="L7" s="78">
        <f>[1]清水町!M15</f>
        <v>16</v>
      </c>
    </row>
    <row r="8" spans="1:12" x14ac:dyDescent="0.15">
      <c r="A8" s="26">
        <v>5</v>
      </c>
      <c r="B8" s="52">
        <f>[1]清水町!C7</f>
        <v>7</v>
      </c>
      <c r="C8" s="52">
        <f>[1]清水町!D7</f>
        <v>5</v>
      </c>
      <c r="D8" s="20">
        <f>[1]清水町!E7</f>
        <v>12</v>
      </c>
      <c r="E8" s="26">
        <v>20</v>
      </c>
      <c r="F8" s="77">
        <f>[1]清水町!C22</f>
        <v>5</v>
      </c>
      <c r="G8" s="77">
        <f>[1]清水町!D22</f>
        <v>6</v>
      </c>
      <c r="H8" s="78">
        <f>[1]清水町!E22</f>
        <v>11</v>
      </c>
      <c r="I8" s="29">
        <v>70</v>
      </c>
      <c r="J8" s="77">
        <f>[1]清水町!K16</f>
        <v>11</v>
      </c>
      <c r="K8" s="77">
        <f>[1]清水町!L16</f>
        <v>12</v>
      </c>
      <c r="L8" s="78">
        <f>[1]清水町!M16</f>
        <v>23</v>
      </c>
    </row>
    <row r="9" spans="1:12" x14ac:dyDescent="0.15">
      <c r="A9" s="26">
        <v>6</v>
      </c>
      <c r="B9" s="52">
        <f>[1]清水町!C8</f>
        <v>9</v>
      </c>
      <c r="C9" s="52">
        <f>[1]清水町!D8</f>
        <v>13</v>
      </c>
      <c r="D9" s="20">
        <f>[1]清水町!E8</f>
        <v>22</v>
      </c>
      <c r="E9" s="26">
        <v>21</v>
      </c>
      <c r="F9" s="77">
        <f>[1]清水町!C23</f>
        <v>5</v>
      </c>
      <c r="G9" s="77">
        <f>[1]清水町!D23</f>
        <v>3</v>
      </c>
      <c r="H9" s="78">
        <f>[1]清水町!E23</f>
        <v>8</v>
      </c>
      <c r="I9" s="29">
        <v>71</v>
      </c>
      <c r="J9" s="77">
        <f>[1]清水町!K17</f>
        <v>6</v>
      </c>
      <c r="K9" s="77">
        <f>[1]清水町!L17</f>
        <v>10</v>
      </c>
      <c r="L9" s="78">
        <f>[1]清水町!M17</f>
        <v>16</v>
      </c>
    </row>
    <row r="10" spans="1:12" x14ac:dyDescent="0.15">
      <c r="A10" s="26">
        <v>7</v>
      </c>
      <c r="B10" s="52">
        <f>[1]清水町!C9</f>
        <v>6</v>
      </c>
      <c r="C10" s="52">
        <f>[1]清水町!D9</f>
        <v>8</v>
      </c>
      <c r="D10" s="20">
        <f>[1]清水町!E9</f>
        <v>14</v>
      </c>
      <c r="E10" s="26">
        <v>22</v>
      </c>
      <c r="F10" s="77">
        <f>[1]清水町!C24</f>
        <v>6</v>
      </c>
      <c r="G10" s="77">
        <f>[1]清水町!D24</f>
        <v>3</v>
      </c>
      <c r="H10" s="78">
        <f>[1]清水町!E24</f>
        <v>9</v>
      </c>
      <c r="I10" s="29">
        <v>72</v>
      </c>
      <c r="J10" s="77">
        <f>[1]清水町!K18</f>
        <v>7</v>
      </c>
      <c r="K10" s="77">
        <f>[1]清水町!L18</f>
        <v>7</v>
      </c>
      <c r="L10" s="78">
        <f>[1]清水町!M18</f>
        <v>14</v>
      </c>
    </row>
    <row r="11" spans="1:12" x14ac:dyDescent="0.15">
      <c r="A11" s="26">
        <v>8</v>
      </c>
      <c r="B11" s="52">
        <f>[1]清水町!C10</f>
        <v>7</v>
      </c>
      <c r="C11" s="52">
        <f>[1]清水町!D10</f>
        <v>3</v>
      </c>
      <c r="D11" s="20">
        <f>[1]清水町!E10</f>
        <v>10</v>
      </c>
      <c r="E11" s="26">
        <v>23</v>
      </c>
      <c r="F11" s="77">
        <f>[1]清水町!C25</f>
        <v>3</v>
      </c>
      <c r="G11" s="77">
        <f>[1]清水町!D25</f>
        <v>4</v>
      </c>
      <c r="H11" s="78">
        <f>[1]清水町!E25</f>
        <v>7</v>
      </c>
      <c r="I11" s="29">
        <v>73</v>
      </c>
      <c r="J11" s="77">
        <f>[1]清水町!K19</f>
        <v>6</v>
      </c>
      <c r="K11" s="77">
        <f>[1]清水町!L19</f>
        <v>5</v>
      </c>
      <c r="L11" s="78">
        <f>[1]清水町!M19</f>
        <v>11</v>
      </c>
    </row>
    <row r="12" spans="1:12" x14ac:dyDescent="0.15">
      <c r="A12" s="26">
        <v>9</v>
      </c>
      <c r="B12" s="52">
        <f>[1]清水町!C11</f>
        <v>8</v>
      </c>
      <c r="C12" s="52">
        <f>[1]清水町!D11</f>
        <v>7</v>
      </c>
      <c r="D12" s="20">
        <f>[1]清水町!E11</f>
        <v>15</v>
      </c>
      <c r="E12" s="26">
        <v>24</v>
      </c>
      <c r="F12" s="77">
        <f>[1]清水町!C26</f>
        <v>1</v>
      </c>
      <c r="G12" s="77">
        <f>[1]清水町!D26</f>
        <v>4</v>
      </c>
      <c r="H12" s="78">
        <f>[1]清水町!E26</f>
        <v>5</v>
      </c>
      <c r="I12" s="29">
        <v>74</v>
      </c>
      <c r="J12" s="77">
        <f>[1]清水町!K20</f>
        <v>4</v>
      </c>
      <c r="K12" s="77">
        <f>[1]清水町!L20</f>
        <v>3</v>
      </c>
      <c r="L12" s="78">
        <f>[1]清水町!M20</f>
        <v>7</v>
      </c>
    </row>
    <row r="13" spans="1:12" x14ac:dyDescent="0.15">
      <c r="A13" s="26">
        <v>10</v>
      </c>
      <c r="B13" s="52">
        <f>[1]清水町!C12</f>
        <v>4</v>
      </c>
      <c r="C13" s="52">
        <f>[1]清水町!D12</f>
        <v>9</v>
      </c>
      <c r="D13" s="20">
        <f>[1]清水町!E12</f>
        <v>13</v>
      </c>
      <c r="E13" s="26">
        <v>25</v>
      </c>
      <c r="F13" s="77">
        <f>[1]清水町!C27</f>
        <v>3</v>
      </c>
      <c r="G13" s="77">
        <f>[1]清水町!D27</f>
        <v>0</v>
      </c>
      <c r="H13" s="78">
        <f>[1]清水町!E27</f>
        <v>3</v>
      </c>
      <c r="I13" s="29">
        <v>75</v>
      </c>
      <c r="J13" s="77">
        <f>[1]清水町!K21</f>
        <v>4</v>
      </c>
      <c r="K13" s="77">
        <f>[1]清水町!L21</f>
        <v>3</v>
      </c>
      <c r="L13" s="78">
        <f>[1]清水町!M21</f>
        <v>7</v>
      </c>
    </row>
    <row r="14" spans="1:12" x14ac:dyDescent="0.15">
      <c r="A14" s="26">
        <v>11</v>
      </c>
      <c r="B14" s="52">
        <f>[1]清水町!C13</f>
        <v>8</v>
      </c>
      <c r="C14" s="52">
        <f>[1]清水町!D13</f>
        <v>9</v>
      </c>
      <c r="D14" s="20">
        <f>[1]清水町!E13</f>
        <v>17</v>
      </c>
      <c r="E14" s="26">
        <v>26</v>
      </c>
      <c r="F14" s="77">
        <f>[1]清水町!C28</f>
        <v>2</v>
      </c>
      <c r="G14" s="77">
        <f>[1]清水町!D28</f>
        <v>2</v>
      </c>
      <c r="H14" s="78">
        <f>[1]清水町!E28</f>
        <v>4</v>
      </c>
      <c r="I14" s="29">
        <v>76</v>
      </c>
      <c r="J14" s="77">
        <f>[1]清水町!K22</f>
        <v>3</v>
      </c>
      <c r="K14" s="77">
        <f>[1]清水町!L22</f>
        <v>10</v>
      </c>
      <c r="L14" s="78">
        <f>[1]清水町!M22</f>
        <v>13</v>
      </c>
    </row>
    <row r="15" spans="1:12" x14ac:dyDescent="0.15">
      <c r="A15" s="26">
        <v>12</v>
      </c>
      <c r="B15" s="52">
        <f>[1]清水町!C14</f>
        <v>5</v>
      </c>
      <c r="C15" s="52">
        <f>[1]清水町!D14</f>
        <v>8</v>
      </c>
      <c r="D15" s="20">
        <f>[1]清水町!E14</f>
        <v>13</v>
      </c>
      <c r="E15" s="26">
        <v>27</v>
      </c>
      <c r="F15" s="77">
        <f>[1]清水町!C29</f>
        <v>3</v>
      </c>
      <c r="G15" s="77">
        <f>[1]清水町!D29</f>
        <v>5</v>
      </c>
      <c r="H15" s="78">
        <f>[1]清水町!E29</f>
        <v>8</v>
      </c>
      <c r="I15" s="29">
        <v>77</v>
      </c>
      <c r="J15" s="77">
        <f>[1]清水町!K23</f>
        <v>10</v>
      </c>
      <c r="K15" s="77">
        <f>[1]清水町!L23</f>
        <v>8</v>
      </c>
      <c r="L15" s="78">
        <f>[1]清水町!M23</f>
        <v>18</v>
      </c>
    </row>
    <row r="16" spans="1:12" x14ac:dyDescent="0.15">
      <c r="A16" s="26">
        <v>13</v>
      </c>
      <c r="B16" s="52">
        <f>[1]清水町!C15</f>
        <v>3</v>
      </c>
      <c r="C16" s="52">
        <f>[1]清水町!D15</f>
        <v>6</v>
      </c>
      <c r="D16" s="20">
        <f>[1]清水町!E15</f>
        <v>9</v>
      </c>
      <c r="E16" s="26">
        <v>28</v>
      </c>
      <c r="F16" s="77">
        <f>[1]清水町!G2</f>
        <v>1</v>
      </c>
      <c r="G16" s="77">
        <f>[1]清水町!H2</f>
        <v>3</v>
      </c>
      <c r="H16" s="78">
        <f>[1]清水町!I2</f>
        <v>4</v>
      </c>
      <c r="I16" s="29">
        <v>78</v>
      </c>
      <c r="J16" s="77">
        <f>[1]清水町!K24</f>
        <v>5</v>
      </c>
      <c r="K16" s="77">
        <f>[1]清水町!L24</f>
        <v>5</v>
      </c>
      <c r="L16" s="78">
        <f>[1]清水町!M24</f>
        <v>10</v>
      </c>
    </row>
    <row r="17" spans="1:12" ht="14.25" thickBot="1" x14ac:dyDescent="0.2">
      <c r="A17" s="30">
        <v>14</v>
      </c>
      <c r="B17" s="54">
        <f>[1]清水町!C16</f>
        <v>6</v>
      </c>
      <c r="C17" s="54">
        <f>[1]清水町!D16</f>
        <v>10</v>
      </c>
      <c r="D17" s="81">
        <f>[1]清水町!E16</f>
        <v>16</v>
      </c>
      <c r="E17" s="26">
        <v>29</v>
      </c>
      <c r="F17" s="77">
        <f>[1]清水町!G3</f>
        <v>4</v>
      </c>
      <c r="G17" s="77">
        <f>[1]清水町!H3</f>
        <v>2</v>
      </c>
      <c r="H17" s="78">
        <f>[1]清水町!I3</f>
        <v>6</v>
      </c>
      <c r="I17" s="29">
        <v>79</v>
      </c>
      <c r="J17" s="77">
        <f>[1]清水町!K25</f>
        <v>9</v>
      </c>
      <c r="K17" s="77">
        <f>[1]清水町!L25</f>
        <v>2</v>
      </c>
      <c r="L17" s="78">
        <f>[1]清水町!M25</f>
        <v>11</v>
      </c>
    </row>
    <row r="18" spans="1:12" ht="15" thickTop="1" thickBot="1" x14ac:dyDescent="0.2">
      <c r="A18" s="34" t="s">
        <v>241</v>
      </c>
      <c r="B18" s="55">
        <f>SUM(B3:B17)</f>
        <v>83</v>
      </c>
      <c r="C18" s="56">
        <f>SUM(C3:C17)</f>
        <v>96</v>
      </c>
      <c r="D18" s="37">
        <f>SUM(B18:C18)</f>
        <v>179</v>
      </c>
      <c r="E18" s="26">
        <v>30</v>
      </c>
      <c r="F18" s="77">
        <f>[1]清水町!G4</f>
        <v>2</v>
      </c>
      <c r="G18" s="77">
        <f>[1]清水町!H4</f>
        <v>2</v>
      </c>
      <c r="H18" s="78">
        <f>[1]清水町!I4</f>
        <v>4</v>
      </c>
      <c r="I18" s="29">
        <v>80</v>
      </c>
      <c r="J18" s="77">
        <f>[1]清水町!K26</f>
        <v>8</v>
      </c>
      <c r="K18" s="77">
        <f>[1]清水町!L26</f>
        <v>5</v>
      </c>
      <c r="L18" s="78">
        <f>[1]清水町!M26</f>
        <v>13</v>
      </c>
    </row>
    <row r="19" spans="1:12" x14ac:dyDescent="0.15">
      <c r="E19" s="26">
        <v>31</v>
      </c>
      <c r="F19" s="77">
        <f>[1]清水町!G5</f>
        <v>3</v>
      </c>
      <c r="G19" s="77">
        <f>[1]清水町!H5</f>
        <v>3</v>
      </c>
      <c r="H19" s="78">
        <f>[1]清水町!I5</f>
        <v>6</v>
      </c>
      <c r="I19" s="29">
        <v>81</v>
      </c>
      <c r="J19" s="77">
        <f>[1]清水町!K27</f>
        <v>4</v>
      </c>
      <c r="K19" s="77">
        <f>[1]清水町!L27</f>
        <v>2</v>
      </c>
      <c r="L19" s="78">
        <f>[1]清水町!M27</f>
        <v>6</v>
      </c>
    </row>
    <row r="20" spans="1:12" x14ac:dyDescent="0.15">
      <c r="E20" s="26">
        <v>32</v>
      </c>
      <c r="F20" s="77">
        <f>[1]清水町!G6</f>
        <v>8</v>
      </c>
      <c r="G20" s="77">
        <f>[1]清水町!H6</f>
        <v>6</v>
      </c>
      <c r="H20" s="78">
        <f>[1]清水町!I6</f>
        <v>14</v>
      </c>
      <c r="I20" s="29">
        <v>82</v>
      </c>
      <c r="J20" s="77">
        <f>[1]清水町!K28</f>
        <v>2</v>
      </c>
      <c r="K20" s="77">
        <f>[1]清水町!L28</f>
        <v>10</v>
      </c>
      <c r="L20" s="78">
        <f>[1]清水町!M28</f>
        <v>12</v>
      </c>
    </row>
    <row r="21" spans="1:12" x14ac:dyDescent="0.15">
      <c r="E21" s="26">
        <v>33</v>
      </c>
      <c r="F21" s="77">
        <f>[1]清水町!G7</f>
        <v>1</v>
      </c>
      <c r="G21" s="77">
        <f>[1]清水町!H7</f>
        <v>4</v>
      </c>
      <c r="H21" s="78">
        <f>[1]清水町!I7</f>
        <v>5</v>
      </c>
      <c r="I21" s="29">
        <v>83</v>
      </c>
      <c r="J21" s="77">
        <f>[1]清水町!K29</f>
        <v>3</v>
      </c>
      <c r="K21" s="77">
        <f>[1]清水町!L29</f>
        <v>2</v>
      </c>
      <c r="L21" s="78">
        <f>[1]清水町!M29</f>
        <v>5</v>
      </c>
    </row>
    <row r="22" spans="1:12" x14ac:dyDescent="0.15">
      <c r="E22" s="26">
        <v>34</v>
      </c>
      <c r="F22" s="77">
        <f>[1]清水町!G8</f>
        <v>5</v>
      </c>
      <c r="G22" s="77">
        <f>[1]清水町!H8</f>
        <v>6</v>
      </c>
      <c r="H22" s="78">
        <f>[1]清水町!I8</f>
        <v>11</v>
      </c>
      <c r="I22" s="29">
        <v>84</v>
      </c>
      <c r="J22" s="77">
        <f>[1]清水町!O2</f>
        <v>3</v>
      </c>
      <c r="K22" s="77">
        <f>[1]清水町!P2</f>
        <v>5</v>
      </c>
      <c r="L22" s="77">
        <f>[1]清水町!Q2</f>
        <v>8</v>
      </c>
    </row>
    <row r="23" spans="1:12" x14ac:dyDescent="0.15">
      <c r="E23" s="26">
        <v>35</v>
      </c>
      <c r="F23" s="77">
        <f>[1]清水町!G9</f>
        <v>5</v>
      </c>
      <c r="G23" s="77">
        <f>[1]清水町!H9</f>
        <v>9</v>
      </c>
      <c r="H23" s="78">
        <f>[1]清水町!I9</f>
        <v>14</v>
      </c>
      <c r="I23" s="29">
        <v>85</v>
      </c>
      <c r="J23" s="77">
        <f>[1]清水町!O3</f>
        <v>3</v>
      </c>
      <c r="K23" s="77">
        <f>[1]清水町!P3</f>
        <v>5</v>
      </c>
      <c r="L23" s="78">
        <f>[1]清水町!Q3</f>
        <v>8</v>
      </c>
    </row>
    <row r="24" spans="1:12" x14ac:dyDescent="0.15">
      <c r="E24" s="26">
        <v>36</v>
      </c>
      <c r="F24" s="77">
        <f>[1]清水町!G10</f>
        <v>4</v>
      </c>
      <c r="G24" s="77">
        <f>[1]清水町!H10</f>
        <v>7</v>
      </c>
      <c r="H24" s="78">
        <f>[1]清水町!I10</f>
        <v>11</v>
      </c>
      <c r="I24" s="29">
        <v>86</v>
      </c>
      <c r="J24" s="77">
        <f>[1]清水町!O4</f>
        <v>3</v>
      </c>
      <c r="K24" s="77">
        <f>[1]清水町!P4</f>
        <v>4</v>
      </c>
      <c r="L24" s="78">
        <f>[1]清水町!Q4</f>
        <v>7</v>
      </c>
    </row>
    <row r="25" spans="1:12" x14ac:dyDescent="0.15">
      <c r="E25" s="26">
        <v>37</v>
      </c>
      <c r="F25" s="77">
        <f>[1]清水町!G11</f>
        <v>9</v>
      </c>
      <c r="G25" s="77">
        <f>[1]清水町!H11</f>
        <v>8</v>
      </c>
      <c r="H25" s="78">
        <f>[1]清水町!I11</f>
        <v>17</v>
      </c>
      <c r="I25" s="29">
        <v>87</v>
      </c>
      <c r="J25" s="77">
        <f>[1]清水町!O5</f>
        <v>2</v>
      </c>
      <c r="K25" s="77">
        <f>[1]清水町!P5</f>
        <v>5</v>
      </c>
      <c r="L25" s="78">
        <f>[1]清水町!Q5</f>
        <v>7</v>
      </c>
    </row>
    <row r="26" spans="1:12" x14ac:dyDescent="0.15">
      <c r="E26" s="26">
        <v>38</v>
      </c>
      <c r="F26" s="77">
        <f>[1]清水町!G12</f>
        <v>10</v>
      </c>
      <c r="G26" s="77">
        <f>[1]清水町!H12</f>
        <v>8</v>
      </c>
      <c r="H26" s="78">
        <f>[1]清水町!I12</f>
        <v>18</v>
      </c>
      <c r="I26" s="29">
        <v>88</v>
      </c>
      <c r="J26" s="77">
        <f>[1]清水町!O6</f>
        <v>1</v>
      </c>
      <c r="K26" s="77">
        <f>[1]清水町!P6</f>
        <v>1</v>
      </c>
      <c r="L26" s="78">
        <f>[1]清水町!Q6</f>
        <v>2</v>
      </c>
    </row>
    <row r="27" spans="1:12" x14ac:dyDescent="0.15">
      <c r="E27" s="26">
        <v>39</v>
      </c>
      <c r="F27" s="77">
        <f>[1]清水町!G13</f>
        <v>10</v>
      </c>
      <c r="G27" s="77">
        <f>[1]清水町!H13</f>
        <v>5</v>
      </c>
      <c r="H27" s="78">
        <f>[1]清水町!I13</f>
        <v>15</v>
      </c>
      <c r="I27" s="29">
        <v>89</v>
      </c>
      <c r="J27" s="77">
        <f>[1]清水町!O7</f>
        <v>2</v>
      </c>
      <c r="K27" s="77">
        <f>[1]清水町!P7</f>
        <v>1</v>
      </c>
      <c r="L27" s="78">
        <f>[1]清水町!Q7</f>
        <v>3</v>
      </c>
    </row>
    <row r="28" spans="1:12" x14ac:dyDescent="0.15">
      <c r="E28" s="26">
        <v>40</v>
      </c>
      <c r="F28" s="77">
        <f>[1]清水町!G14</f>
        <v>8</v>
      </c>
      <c r="G28" s="77">
        <f>[1]清水町!H14</f>
        <v>7</v>
      </c>
      <c r="H28" s="78">
        <f>[1]清水町!I14</f>
        <v>15</v>
      </c>
      <c r="I28" s="29">
        <v>90</v>
      </c>
      <c r="J28" s="77">
        <f>[1]清水町!O8</f>
        <v>0</v>
      </c>
      <c r="K28" s="77">
        <f>[1]清水町!P8</f>
        <v>0</v>
      </c>
      <c r="L28" s="78">
        <f>[1]清水町!Q8</f>
        <v>0</v>
      </c>
    </row>
    <row r="29" spans="1:12" x14ac:dyDescent="0.15">
      <c r="E29" s="26">
        <v>41</v>
      </c>
      <c r="F29" s="77">
        <f>[1]清水町!G15</f>
        <v>7</v>
      </c>
      <c r="G29" s="77">
        <f>[1]清水町!H15</f>
        <v>8</v>
      </c>
      <c r="H29" s="78">
        <f>[1]清水町!I15</f>
        <v>15</v>
      </c>
      <c r="I29" s="29">
        <v>91</v>
      </c>
      <c r="J29" s="77">
        <f>[1]清水町!O9</f>
        <v>0</v>
      </c>
      <c r="K29" s="77">
        <f>[1]清水町!P9</f>
        <v>2</v>
      </c>
      <c r="L29" s="78">
        <f>[1]清水町!Q9</f>
        <v>2</v>
      </c>
    </row>
    <row r="30" spans="1:12" x14ac:dyDescent="0.15">
      <c r="E30" s="26">
        <v>42</v>
      </c>
      <c r="F30" s="77">
        <f>[1]清水町!G16</f>
        <v>10</v>
      </c>
      <c r="G30" s="77">
        <f>[1]清水町!H16</f>
        <v>7</v>
      </c>
      <c r="H30" s="78">
        <f>[1]清水町!I16</f>
        <v>17</v>
      </c>
      <c r="I30" s="29">
        <v>92</v>
      </c>
      <c r="J30" s="77">
        <f>[1]清水町!O10</f>
        <v>1</v>
      </c>
      <c r="K30" s="77">
        <f>[1]清水町!P10</f>
        <v>5</v>
      </c>
      <c r="L30" s="78">
        <f>[1]清水町!Q10</f>
        <v>6</v>
      </c>
    </row>
    <row r="31" spans="1:12" x14ac:dyDescent="0.15">
      <c r="E31" s="26">
        <v>43</v>
      </c>
      <c r="F31" s="77">
        <f>[1]清水町!G17</f>
        <v>7</v>
      </c>
      <c r="G31" s="77">
        <f>[1]清水町!H17</f>
        <v>10</v>
      </c>
      <c r="H31" s="78">
        <f>[1]清水町!I17</f>
        <v>17</v>
      </c>
      <c r="I31" s="29">
        <v>93</v>
      </c>
      <c r="J31" s="77">
        <f>[1]清水町!O11</f>
        <v>0</v>
      </c>
      <c r="K31" s="77">
        <f>[1]清水町!P11</f>
        <v>4</v>
      </c>
      <c r="L31" s="78">
        <f>[1]清水町!Q11</f>
        <v>4</v>
      </c>
    </row>
    <row r="32" spans="1:12" x14ac:dyDescent="0.15">
      <c r="E32" s="26">
        <v>44</v>
      </c>
      <c r="F32" s="77">
        <f>[1]清水町!G18</f>
        <v>9</v>
      </c>
      <c r="G32" s="77">
        <f>[1]清水町!H18</f>
        <v>8</v>
      </c>
      <c r="H32" s="78">
        <f>[1]清水町!I18</f>
        <v>17</v>
      </c>
      <c r="I32" s="29">
        <v>94</v>
      </c>
      <c r="J32" s="77">
        <f>[1]清水町!O12</f>
        <v>0</v>
      </c>
      <c r="K32" s="77">
        <f>[1]清水町!P12</f>
        <v>6</v>
      </c>
      <c r="L32" s="78">
        <f>[1]清水町!Q12</f>
        <v>6</v>
      </c>
    </row>
    <row r="33" spans="5:12" x14ac:dyDescent="0.15">
      <c r="E33" s="26">
        <v>45</v>
      </c>
      <c r="F33" s="77">
        <f>[1]清水町!G19</f>
        <v>5</v>
      </c>
      <c r="G33" s="77">
        <f>[1]清水町!H19</f>
        <v>12</v>
      </c>
      <c r="H33" s="78">
        <f>[1]清水町!I19</f>
        <v>17</v>
      </c>
      <c r="I33" s="29">
        <v>95</v>
      </c>
      <c r="J33" s="77">
        <f>[1]清水町!O13</f>
        <v>0</v>
      </c>
      <c r="K33" s="77">
        <f>[1]清水町!P13</f>
        <v>0</v>
      </c>
      <c r="L33" s="78">
        <f>[1]清水町!Q13</f>
        <v>0</v>
      </c>
    </row>
    <row r="34" spans="5:12" x14ac:dyDescent="0.15">
      <c r="E34" s="26">
        <v>46</v>
      </c>
      <c r="F34" s="77">
        <f>[1]清水町!G20</f>
        <v>7</v>
      </c>
      <c r="G34" s="77">
        <f>[1]清水町!H20</f>
        <v>9</v>
      </c>
      <c r="H34" s="78">
        <f>[1]清水町!I20</f>
        <v>16</v>
      </c>
      <c r="I34" s="29">
        <v>96</v>
      </c>
      <c r="J34" s="77">
        <f>[1]清水町!O14</f>
        <v>0</v>
      </c>
      <c r="K34" s="77">
        <f>[1]清水町!P14</f>
        <v>0</v>
      </c>
      <c r="L34" s="78">
        <f>[1]清水町!Q14</f>
        <v>0</v>
      </c>
    </row>
    <row r="35" spans="5:12" x14ac:dyDescent="0.15">
      <c r="E35" s="26">
        <v>47</v>
      </c>
      <c r="F35" s="77">
        <f>[1]清水町!G21</f>
        <v>11</v>
      </c>
      <c r="G35" s="77">
        <f>[1]清水町!H21</f>
        <v>9</v>
      </c>
      <c r="H35" s="78">
        <f>[1]清水町!I21</f>
        <v>20</v>
      </c>
      <c r="I35" s="29">
        <v>97</v>
      </c>
      <c r="J35" s="77">
        <f>[1]清水町!O15</f>
        <v>0</v>
      </c>
      <c r="K35" s="77">
        <f>[1]清水町!P15</f>
        <v>1</v>
      </c>
      <c r="L35" s="78">
        <f>[1]清水町!Q15</f>
        <v>1</v>
      </c>
    </row>
    <row r="36" spans="5:12" x14ac:dyDescent="0.15">
      <c r="E36" s="26">
        <v>48</v>
      </c>
      <c r="F36" s="77">
        <f>[1]清水町!G22</f>
        <v>9</v>
      </c>
      <c r="G36" s="77">
        <f>[1]清水町!H22</f>
        <v>6</v>
      </c>
      <c r="H36" s="78">
        <f>[1]清水町!I22</f>
        <v>15</v>
      </c>
      <c r="I36" s="29">
        <v>98</v>
      </c>
      <c r="J36" s="77">
        <f>[1]清水町!O16</f>
        <v>0</v>
      </c>
      <c r="K36" s="77">
        <f>[1]清水町!P16</f>
        <v>1</v>
      </c>
      <c r="L36" s="78">
        <f>[1]清水町!Q16</f>
        <v>1</v>
      </c>
    </row>
    <row r="37" spans="5:12" x14ac:dyDescent="0.15">
      <c r="E37" s="26">
        <v>49</v>
      </c>
      <c r="F37" s="77">
        <f>[1]清水町!G23</f>
        <v>9</v>
      </c>
      <c r="G37" s="77">
        <f>[1]清水町!H23</f>
        <v>5</v>
      </c>
      <c r="H37" s="78">
        <f>[1]清水町!I23</f>
        <v>14</v>
      </c>
      <c r="I37" s="29">
        <v>99</v>
      </c>
      <c r="J37" s="77">
        <f>[1]清水町!O17</f>
        <v>0</v>
      </c>
      <c r="K37" s="77">
        <f>[1]清水町!P17</f>
        <v>0</v>
      </c>
      <c r="L37" s="78">
        <f>[1]清水町!Q17</f>
        <v>0</v>
      </c>
    </row>
    <row r="38" spans="5:12" x14ac:dyDescent="0.15">
      <c r="E38" s="26">
        <v>50</v>
      </c>
      <c r="F38" s="77">
        <f>[1]清水町!G24</f>
        <v>8</v>
      </c>
      <c r="G38" s="77">
        <f>[1]清水町!H24</f>
        <v>7</v>
      </c>
      <c r="H38" s="78">
        <f>[1]清水町!I24</f>
        <v>15</v>
      </c>
      <c r="I38" s="29">
        <v>100</v>
      </c>
      <c r="J38" s="77">
        <f>[1]清水町!O18</f>
        <v>0</v>
      </c>
      <c r="K38" s="77">
        <f>[1]清水町!P18</f>
        <v>1</v>
      </c>
      <c r="L38" s="78">
        <f>[1]清水町!Q18</f>
        <v>1</v>
      </c>
    </row>
    <row r="39" spans="5:12" x14ac:dyDescent="0.15">
      <c r="E39" s="26">
        <v>51</v>
      </c>
      <c r="F39" s="77">
        <f>[1]清水町!G25</f>
        <v>4</v>
      </c>
      <c r="G39" s="77">
        <f>[1]清水町!H25</f>
        <v>4</v>
      </c>
      <c r="H39" s="78">
        <f>[1]清水町!I25</f>
        <v>8</v>
      </c>
      <c r="I39" s="29">
        <v>101</v>
      </c>
      <c r="J39" s="77">
        <f>[1]清水町!O19</f>
        <v>0</v>
      </c>
      <c r="K39" s="77">
        <f>[1]清水町!P19</f>
        <v>0</v>
      </c>
      <c r="L39" s="78">
        <f>[1]清水町!Q19</f>
        <v>0</v>
      </c>
    </row>
    <row r="40" spans="5:12" x14ac:dyDescent="0.15">
      <c r="E40" s="26">
        <v>52</v>
      </c>
      <c r="F40" s="77">
        <f>[1]清水町!G26</f>
        <v>9</v>
      </c>
      <c r="G40" s="77">
        <f>[1]清水町!H26</f>
        <v>5</v>
      </c>
      <c r="H40" s="78">
        <f>[1]清水町!I26</f>
        <v>14</v>
      </c>
      <c r="I40" s="29">
        <v>102</v>
      </c>
      <c r="J40" s="77">
        <f>[1]清水町!O20</f>
        <v>0</v>
      </c>
      <c r="K40" s="77">
        <f>[1]清水町!P20</f>
        <v>0</v>
      </c>
      <c r="L40" s="78">
        <f>[1]清水町!Q20</f>
        <v>0</v>
      </c>
    </row>
    <row r="41" spans="5:12" x14ac:dyDescent="0.15">
      <c r="E41" s="26">
        <v>53</v>
      </c>
      <c r="F41" s="77">
        <f>[1]清水町!G27</f>
        <v>3</v>
      </c>
      <c r="G41" s="77">
        <f>[1]清水町!H27</f>
        <v>2</v>
      </c>
      <c r="H41" s="78">
        <f>[1]清水町!I27</f>
        <v>5</v>
      </c>
      <c r="I41" s="29">
        <v>103</v>
      </c>
      <c r="J41" s="77">
        <f>[1]清水町!O21</f>
        <v>0</v>
      </c>
      <c r="K41" s="77">
        <f>[1]清水町!P21</f>
        <v>0</v>
      </c>
      <c r="L41" s="78">
        <f>[1]清水町!Q21</f>
        <v>0</v>
      </c>
    </row>
    <row r="42" spans="5:12" x14ac:dyDescent="0.15">
      <c r="E42" s="26">
        <v>54</v>
      </c>
      <c r="F42" s="77">
        <f>[1]清水町!G28</f>
        <v>5</v>
      </c>
      <c r="G42" s="77">
        <f>[1]清水町!H28</f>
        <v>7</v>
      </c>
      <c r="H42" s="78">
        <f>[1]清水町!I28</f>
        <v>12</v>
      </c>
      <c r="I42" s="29">
        <v>104</v>
      </c>
      <c r="J42" s="77">
        <f>[1]清水町!O22</f>
        <v>0</v>
      </c>
      <c r="K42" s="77">
        <f>[1]清水町!P22</f>
        <v>0</v>
      </c>
      <c r="L42" s="78">
        <f>[1]清水町!Q22</f>
        <v>0</v>
      </c>
    </row>
    <row r="43" spans="5:12" x14ac:dyDescent="0.15">
      <c r="E43" s="26">
        <v>55</v>
      </c>
      <c r="F43" s="77">
        <f>[1]清水町!G29</f>
        <v>8</v>
      </c>
      <c r="G43" s="77">
        <f>[1]清水町!H29</f>
        <v>9</v>
      </c>
      <c r="H43" s="78">
        <f>[1]清水町!I29</f>
        <v>17</v>
      </c>
      <c r="I43" s="29">
        <v>105</v>
      </c>
      <c r="J43" s="77">
        <f>[1]清水町!O23</f>
        <v>0</v>
      </c>
      <c r="K43" s="77">
        <f>[1]清水町!P23</f>
        <v>0</v>
      </c>
      <c r="L43" s="78">
        <f>[1]清水町!Q23</f>
        <v>0</v>
      </c>
    </row>
    <row r="44" spans="5:12" x14ac:dyDescent="0.15">
      <c r="E44" s="26">
        <v>56</v>
      </c>
      <c r="F44" s="77">
        <f>[1]清水町!K2</f>
        <v>5</v>
      </c>
      <c r="G44" s="77">
        <f>[1]清水町!L2</f>
        <v>3</v>
      </c>
      <c r="H44" s="78">
        <f>[1]清水町!M2</f>
        <v>8</v>
      </c>
      <c r="I44" s="29">
        <v>106</v>
      </c>
      <c r="J44" s="77">
        <f>[1]清水町!O24</f>
        <v>0</v>
      </c>
      <c r="K44" s="77">
        <f>[1]清水町!P24</f>
        <v>0</v>
      </c>
      <c r="L44" s="78">
        <f>[1]清水町!Q24</f>
        <v>0</v>
      </c>
    </row>
    <row r="45" spans="5:12" x14ac:dyDescent="0.15">
      <c r="E45" s="26">
        <v>57</v>
      </c>
      <c r="F45" s="77">
        <f>[1]清水町!K3</f>
        <v>2</v>
      </c>
      <c r="G45" s="77">
        <f>[1]清水町!L3</f>
        <v>3</v>
      </c>
      <c r="H45" s="78">
        <f>[1]清水町!M3</f>
        <v>5</v>
      </c>
      <c r="I45" s="29">
        <v>107</v>
      </c>
      <c r="J45" s="77">
        <f>[1]清水町!O25</f>
        <v>0</v>
      </c>
      <c r="K45" s="77">
        <f>[1]清水町!P25</f>
        <v>0</v>
      </c>
      <c r="L45" s="78">
        <f>[1]清水町!Q25</f>
        <v>0</v>
      </c>
    </row>
    <row r="46" spans="5:12" ht="14.25" thickBot="1" x14ac:dyDescent="0.2">
      <c r="E46" s="26">
        <v>58</v>
      </c>
      <c r="F46" s="77">
        <f>[1]清水町!K4</f>
        <v>7</v>
      </c>
      <c r="G46" s="77">
        <f>[1]清水町!L4</f>
        <v>6</v>
      </c>
      <c r="H46" s="78">
        <f>[1]清水町!M4</f>
        <v>13</v>
      </c>
      <c r="I46" s="30">
        <v>108</v>
      </c>
      <c r="J46" s="80">
        <f>[1]清水町!O26</f>
        <v>0</v>
      </c>
      <c r="K46" s="80">
        <f>[1]清水町!P26</f>
        <v>0</v>
      </c>
      <c r="L46" s="81">
        <f>[1]清水町!Q26</f>
        <v>0</v>
      </c>
    </row>
    <row r="47" spans="5:12" ht="15" thickTop="1" thickBot="1" x14ac:dyDescent="0.2">
      <c r="E47" s="26">
        <v>59</v>
      </c>
      <c r="F47" s="77">
        <f>[1]清水町!K5</f>
        <v>2</v>
      </c>
      <c r="G47" s="77">
        <f>[1]清水町!L5</f>
        <v>7</v>
      </c>
      <c r="H47" s="78">
        <f>[1]清水町!M5</f>
        <v>9</v>
      </c>
      <c r="I47" s="38" t="s">
        <v>241</v>
      </c>
      <c r="J47" s="83">
        <f>SUM(J3:J46)</f>
        <v>133</v>
      </c>
      <c r="K47" s="83">
        <f>SUM(K3:K46)</f>
        <v>160</v>
      </c>
      <c r="L47" s="40">
        <f>SUM(J47:K47)</f>
        <v>293</v>
      </c>
    </row>
    <row r="48" spans="5:12" x14ac:dyDescent="0.15">
      <c r="E48" s="26">
        <v>60</v>
      </c>
      <c r="F48" s="77">
        <f>[1]清水町!K6</f>
        <v>9</v>
      </c>
      <c r="G48" s="77">
        <f>[1]清水町!L6</f>
        <v>5</v>
      </c>
      <c r="H48" s="78">
        <f>[1]清水町!M6</f>
        <v>14</v>
      </c>
    </row>
    <row r="49" spans="5:12" ht="14.25" thickBot="1" x14ac:dyDescent="0.2">
      <c r="E49" s="26">
        <v>61</v>
      </c>
      <c r="F49" s="77">
        <f>[1]清水町!K7</f>
        <v>3</v>
      </c>
      <c r="G49" s="77">
        <f>[1]清水町!L7</f>
        <v>3</v>
      </c>
      <c r="H49" s="78">
        <f>[1]清水町!M7</f>
        <v>6</v>
      </c>
      <c r="J49" s="10" t="s">
        <v>320</v>
      </c>
      <c r="K49" s="60"/>
      <c r="L49" s="60"/>
    </row>
    <row r="50" spans="5:12" x14ac:dyDescent="0.15">
      <c r="E50" s="26">
        <v>62</v>
      </c>
      <c r="F50" s="77">
        <f>[1]清水町!K8</f>
        <v>9</v>
      </c>
      <c r="G50" s="77">
        <f>[1]清水町!L8</f>
        <v>2</v>
      </c>
      <c r="H50" s="78">
        <f>[1]清水町!M8</f>
        <v>11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[1]清水町!K9</f>
        <v>4</v>
      </c>
      <c r="G51" s="77">
        <f>[1]清水町!L9</f>
        <v>6</v>
      </c>
      <c r="H51" s="78">
        <f>[1]清水町!M9</f>
        <v>10</v>
      </c>
      <c r="J51" s="45">
        <f>SUM(B18,F53,J47)</f>
        <v>495</v>
      </c>
      <c r="K51" s="46">
        <f>SUM(C18,G53,K47)</f>
        <v>528</v>
      </c>
      <c r="L51" s="47">
        <f>SUM(J51:K51)</f>
        <v>1023</v>
      </c>
    </row>
    <row r="52" spans="5:12" ht="14.25" thickBot="1" x14ac:dyDescent="0.2">
      <c r="E52" s="30">
        <v>64</v>
      </c>
      <c r="F52" s="80">
        <f>[1]清水町!K10</f>
        <v>9</v>
      </c>
      <c r="G52" s="80">
        <f>[1]清水町!L10</f>
        <v>7</v>
      </c>
      <c r="H52" s="81">
        <f>[1]清水町!M10</f>
        <v>16</v>
      </c>
    </row>
    <row r="53" spans="5:12" ht="15" thickTop="1" thickBot="1" x14ac:dyDescent="0.2">
      <c r="E53" s="34" t="s">
        <v>241</v>
      </c>
      <c r="F53" s="83">
        <f>SUM(F3:F52)</f>
        <v>279</v>
      </c>
      <c r="G53" s="83">
        <f>SUM(G3:G52)</f>
        <v>272</v>
      </c>
      <c r="H53" s="40">
        <f>SUM(F53:G53)</f>
        <v>551</v>
      </c>
    </row>
    <row r="56" spans="5:12" x14ac:dyDescent="0.15">
      <c r="F56" s="49" t="s">
        <v>321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6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322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[1]平沢!C2</f>
        <v>27</v>
      </c>
      <c r="C3" s="52">
        <f>[1]平沢!D2</f>
        <v>14</v>
      </c>
      <c r="D3" s="20">
        <f>[1]平沢!E2</f>
        <v>41</v>
      </c>
      <c r="E3" s="23">
        <v>15</v>
      </c>
      <c r="F3" s="75">
        <f>[1]平沢!C17</f>
        <v>48</v>
      </c>
      <c r="G3" s="75">
        <f>[1]平沢!D17</f>
        <v>47</v>
      </c>
      <c r="H3" s="76">
        <f>[1]平沢!E17</f>
        <v>95</v>
      </c>
      <c r="I3" s="25">
        <v>65</v>
      </c>
      <c r="J3" s="75">
        <f>[1]平沢!K11</f>
        <v>45</v>
      </c>
      <c r="K3" s="75">
        <f>[1]平沢!L11</f>
        <v>36</v>
      </c>
      <c r="L3" s="76">
        <f>[1]平沢!M11</f>
        <v>81</v>
      </c>
    </row>
    <row r="4" spans="1:12" x14ac:dyDescent="0.15">
      <c r="A4" s="26">
        <v>1</v>
      </c>
      <c r="B4" s="52">
        <f>[1]平沢!C3</f>
        <v>34</v>
      </c>
      <c r="C4" s="52">
        <f>[1]平沢!D3</f>
        <v>27</v>
      </c>
      <c r="D4" s="20">
        <f>[1]平沢!E3</f>
        <v>61</v>
      </c>
      <c r="E4" s="26">
        <v>16</v>
      </c>
      <c r="F4" s="77">
        <f>[1]平沢!C18</f>
        <v>44</v>
      </c>
      <c r="G4" s="77">
        <f>[1]平沢!D18</f>
        <v>39</v>
      </c>
      <c r="H4" s="78">
        <f>[1]平沢!E18</f>
        <v>83</v>
      </c>
      <c r="I4" s="29">
        <v>66</v>
      </c>
      <c r="J4" s="77">
        <f>[1]平沢!K12</f>
        <v>44</v>
      </c>
      <c r="K4" s="77">
        <f>[1]平沢!L12</f>
        <v>43</v>
      </c>
      <c r="L4" s="78">
        <f>[1]平沢!M12</f>
        <v>87</v>
      </c>
    </row>
    <row r="5" spans="1:12" x14ac:dyDescent="0.15">
      <c r="A5" s="26">
        <v>2</v>
      </c>
      <c r="B5" s="52">
        <f>[1]平沢!C4</f>
        <v>28</v>
      </c>
      <c r="C5" s="52">
        <f>[1]平沢!D4</f>
        <v>27</v>
      </c>
      <c r="D5" s="20">
        <f>[1]平沢!E4</f>
        <v>55</v>
      </c>
      <c r="E5" s="26">
        <v>17</v>
      </c>
      <c r="F5" s="77">
        <f>[1]平沢!C19</f>
        <v>44</v>
      </c>
      <c r="G5" s="77">
        <f>[1]平沢!D19</f>
        <v>63</v>
      </c>
      <c r="H5" s="78">
        <f>[1]平沢!E19</f>
        <v>107</v>
      </c>
      <c r="I5" s="29">
        <v>67</v>
      </c>
      <c r="J5" s="77">
        <f>[1]平沢!K13</f>
        <v>41</v>
      </c>
      <c r="K5" s="77">
        <f>[1]平沢!L13</f>
        <v>43</v>
      </c>
      <c r="L5" s="78">
        <f>[1]平沢!M13</f>
        <v>84</v>
      </c>
    </row>
    <row r="6" spans="1:12" x14ac:dyDescent="0.15">
      <c r="A6" s="26">
        <v>3</v>
      </c>
      <c r="B6" s="52">
        <f>[1]平沢!C5</f>
        <v>36</v>
      </c>
      <c r="C6" s="52">
        <f>[1]平沢!D5</f>
        <v>21</v>
      </c>
      <c r="D6" s="20">
        <f>[1]平沢!E5</f>
        <v>57</v>
      </c>
      <c r="E6" s="26">
        <v>18</v>
      </c>
      <c r="F6" s="77">
        <f>[1]平沢!C20</f>
        <v>35</v>
      </c>
      <c r="G6" s="77">
        <f>[1]平沢!D20</f>
        <v>48</v>
      </c>
      <c r="H6" s="78">
        <f>[1]平沢!E20</f>
        <v>83</v>
      </c>
      <c r="I6" s="29">
        <v>68</v>
      </c>
      <c r="J6" s="77">
        <f>[1]平沢!K14</f>
        <v>65</v>
      </c>
      <c r="K6" s="77">
        <f>[1]平沢!L14</f>
        <v>54</v>
      </c>
      <c r="L6" s="78">
        <f>[1]平沢!M14</f>
        <v>119</v>
      </c>
    </row>
    <row r="7" spans="1:12" x14ac:dyDescent="0.15">
      <c r="A7" s="26">
        <v>4</v>
      </c>
      <c r="B7" s="52">
        <f>[1]平沢!C6</f>
        <v>35</v>
      </c>
      <c r="C7" s="52">
        <f>[1]平沢!D6</f>
        <v>43</v>
      </c>
      <c r="D7" s="20">
        <f>[1]平沢!E6</f>
        <v>78</v>
      </c>
      <c r="E7" s="26">
        <v>19</v>
      </c>
      <c r="F7" s="77">
        <f>[1]平沢!C21</f>
        <v>45</v>
      </c>
      <c r="G7" s="77">
        <f>[1]平沢!D21</f>
        <v>64</v>
      </c>
      <c r="H7" s="78">
        <f>[1]平沢!E21</f>
        <v>109</v>
      </c>
      <c r="I7" s="29">
        <v>69</v>
      </c>
      <c r="J7" s="77">
        <f>[1]平沢!K15</f>
        <v>54</v>
      </c>
      <c r="K7" s="77">
        <f>[1]平沢!L15</f>
        <v>53</v>
      </c>
      <c r="L7" s="78">
        <f>[1]平沢!M15</f>
        <v>107</v>
      </c>
    </row>
    <row r="8" spans="1:12" x14ac:dyDescent="0.15">
      <c r="A8" s="26">
        <v>5</v>
      </c>
      <c r="B8" s="52">
        <f>[1]平沢!C7</f>
        <v>32</v>
      </c>
      <c r="C8" s="52">
        <f>[1]平沢!D7</f>
        <v>30</v>
      </c>
      <c r="D8" s="20">
        <f>[1]平沢!E7</f>
        <v>62</v>
      </c>
      <c r="E8" s="26">
        <v>20</v>
      </c>
      <c r="F8" s="77">
        <f>[1]平沢!C22</f>
        <v>52</v>
      </c>
      <c r="G8" s="77">
        <f>[1]平沢!D22</f>
        <v>47</v>
      </c>
      <c r="H8" s="78">
        <f>[1]平沢!E22</f>
        <v>99</v>
      </c>
      <c r="I8" s="29">
        <v>70</v>
      </c>
      <c r="J8" s="77">
        <f>[1]平沢!K16</f>
        <v>52</v>
      </c>
      <c r="K8" s="77">
        <f>[1]平沢!L16</f>
        <v>63</v>
      </c>
      <c r="L8" s="78">
        <f>[1]平沢!M16</f>
        <v>115</v>
      </c>
    </row>
    <row r="9" spans="1:12" x14ac:dyDescent="0.15">
      <c r="A9" s="26">
        <v>6</v>
      </c>
      <c r="B9" s="52">
        <f>[1]平沢!C8</f>
        <v>48</v>
      </c>
      <c r="C9" s="52">
        <f>[1]平沢!D8</f>
        <v>34</v>
      </c>
      <c r="D9" s="20">
        <f>[1]平沢!E8</f>
        <v>82</v>
      </c>
      <c r="E9" s="26">
        <v>21</v>
      </c>
      <c r="F9" s="77">
        <f>[1]平沢!C23</f>
        <v>47</v>
      </c>
      <c r="G9" s="77">
        <f>[1]平沢!D23</f>
        <v>36</v>
      </c>
      <c r="H9" s="78">
        <f>[1]平沢!E23</f>
        <v>83</v>
      </c>
      <c r="I9" s="29">
        <v>71</v>
      </c>
      <c r="J9" s="77">
        <f>[1]平沢!K17</f>
        <v>54</v>
      </c>
      <c r="K9" s="77">
        <f>[1]平沢!L17</f>
        <v>60</v>
      </c>
      <c r="L9" s="78">
        <f>[1]平沢!M17</f>
        <v>114</v>
      </c>
    </row>
    <row r="10" spans="1:12" x14ac:dyDescent="0.15">
      <c r="A10" s="26">
        <v>7</v>
      </c>
      <c r="B10" s="52">
        <f>[1]平沢!C9</f>
        <v>45</v>
      </c>
      <c r="C10" s="52">
        <f>[1]平沢!D9</f>
        <v>30</v>
      </c>
      <c r="D10" s="20">
        <f>[1]平沢!E9</f>
        <v>75</v>
      </c>
      <c r="E10" s="26">
        <v>22</v>
      </c>
      <c r="F10" s="77">
        <f>[1]平沢!C24</f>
        <v>46</v>
      </c>
      <c r="G10" s="77">
        <f>[1]平沢!D24</f>
        <v>49</v>
      </c>
      <c r="H10" s="78">
        <f>[1]平沢!E24</f>
        <v>95</v>
      </c>
      <c r="I10" s="29">
        <v>72</v>
      </c>
      <c r="J10" s="77">
        <f>[1]平沢!K18</f>
        <v>51</v>
      </c>
      <c r="K10" s="77">
        <f>[1]平沢!L18</f>
        <v>51</v>
      </c>
      <c r="L10" s="78">
        <f>[1]平沢!M18</f>
        <v>102</v>
      </c>
    </row>
    <row r="11" spans="1:12" x14ac:dyDescent="0.15">
      <c r="A11" s="26">
        <v>8</v>
      </c>
      <c r="B11" s="52">
        <f>[1]平沢!C10</f>
        <v>34</v>
      </c>
      <c r="C11" s="52">
        <f>[1]平沢!D10</f>
        <v>47</v>
      </c>
      <c r="D11" s="20">
        <f>[1]平沢!E10</f>
        <v>81</v>
      </c>
      <c r="E11" s="26">
        <v>23</v>
      </c>
      <c r="F11" s="77">
        <f>[1]平沢!C25</f>
        <v>55</v>
      </c>
      <c r="G11" s="77">
        <f>[1]平沢!D25</f>
        <v>33</v>
      </c>
      <c r="H11" s="78">
        <f>[1]平沢!E25</f>
        <v>88</v>
      </c>
      <c r="I11" s="29">
        <v>73</v>
      </c>
      <c r="J11" s="77">
        <f>[1]平沢!K19</f>
        <v>36</v>
      </c>
      <c r="K11" s="77">
        <f>[1]平沢!L19</f>
        <v>34</v>
      </c>
      <c r="L11" s="78">
        <f>[1]平沢!M19</f>
        <v>70</v>
      </c>
    </row>
    <row r="12" spans="1:12" x14ac:dyDescent="0.15">
      <c r="A12" s="26">
        <v>9</v>
      </c>
      <c r="B12" s="52">
        <f>[1]平沢!C11</f>
        <v>43</v>
      </c>
      <c r="C12" s="52">
        <f>[1]平沢!D11</f>
        <v>39</v>
      </c>
      <c r="D12" s="20">
        <f>[1]平沢!E11</f>
        <v>82</v>
      </c>
      <c r="E12" s="26">
        <v>24</v>
      </c>
      <c r="F12" s="77">
        <f>[1]平沢!C26</f>
        <v>41</v>
      </c>
      <c r="G12" s="77">
        <f>[1]平沢!D26</f>
        <v>40</v>
      </c>
      <c r="H12" s="78">
        <f>[1]平沢!E26</f>
        <v>81</v>
      </c>
      <c r="I12" s="29">
        <v>74</v>
      </c>
      <c r="J12" s="77">
        <f>[1]平沢!K20</f>
        <v>39</v>
      </c>
      <c r="K12" s="77">
        <f>[1]平沢!L20</f>
        <v>38</v>
      </c>
      <c r="L12" s="78">
        <f>[1]平沢!M20</f>
        <v>77</v>
      </c>
    </row>
    <row r="13" spans="1:12" x14ac:dyDescent="0.15">
      <c r="A13" s="26">
        <v>10</v>
      </c>
      <c r="B13" s="52">
        <f>[1]平沢!C12</f>
        <v>26</v>
      </c>
      <c r="C13" s="52">
        <f>[1]平沢!D12</f>
        <v>44</v>
      </c>
      <c r="D13" s="20">
        <f>[1]平沢!E12</f>
        <v>70</v>
      </c>
      <c r="E13" s="26">
        <v>25</v>
      </c>
      <c r="F13" s="77">
        <f>[1]平沢!C27</f>
        <v>49</v>
      </c>
      <c r="G13" s="77">
        <f>[1]平沢!D27</f>
        <v>31</v>
      </c>
      <c r="H13" s="78">
        <f>[1]平沢!E27</f>
        <v>80</v>
      </c>
      <c r="I13" s="29">
        <v>75</v>
      </c>
      <c r="J13" s="77">
        <f>[1]平沢!K21</f>
        <v>42</v>
      </c>
      <c r="K13" s="77">
        <f>[1]平沢!L21</f>
        <v>53</v>
      </c>
      <c r="L13" s="78">
        <f>[1]平沢!M21</f>
        <v>95</v>
      </c>
    </row>
    <row r="14" spans="1:12" x14ac:dyDescent="0.15">
      <c r="A14" s="26">
        <v>11</v>
      </c>
      <c r="B14" s="52">
        <f>[1]平沢!C13</f>
        <v>49</v>
      </c>
      <c r="C14" s="52">
        <f>[1]平沢!D13</f>
        <v>32</v>
      </c>
      <c r="D14" s="20">
        <f>[1]平沢!E13</f>
        <v>81</v>
      </c>
      <c r="E14" s="26">
        <v>26</v>
      </c>
      <c r="F14" s="77">
        <f>[1]平沢!C28</f>
        <v>42</v>
      </c>
      <c r="G14" s="77">
        <f>[1]平沢!D28</f>
        <v>31</v>
      </c>
      <c r="H14" s="78">
        <f>[1]平沢!E28</f>
        <v>73</v>
      </c>
      <c r="I14" s="29">
        <v>76</v>
      </c>
      <c r="J14" s="77">
        <f>[1]平沢!K22</f>
        <v>37</v>
      </c>
      <c r="K14" s="77">
        <f>[1]平沢!L22</f>
        <v>56</v>
      </c>
      <c r="L14" s="78">
        <f>[1]平沢!M22</f>
        <v>93</v>
      </c>
    </row>
    <row r="15" spans="1:12" x14ac:dyDescent="0.15">
      <c r="A15" s="26">
        <v>12</v>
      </c>
      <c r="B15" s="52">
        <f>[1]平沢!C14</f>
        <v>44</v>
      </c>
      <c r="C15" s="52">
        <f>[1]平沢!D14</f>
        <v>39</v>
      </c>
      <c r="D15" s="20">
        <f>[1]平沢!E14</f>
        <v>83</v>
      </c>
      <c r="E15" s="26">
        <v>27</v>
      </c>
      <c r="F15" s="77">
        <f>[1]平沢!C29</f>
        <v>38</v>
      </c>
      <c r="G15" s="77">
        <f>[1]平沢!D29</f>
        <v>27</v>
      </c>
      <c r="H15" s="78">
        <f>[1]平沢!E29</f>
        <v>65</v>
      </c>
      <c r="I15" s="29">
        <v>77</v>
      </c>
      <c r="J15" s="77">
        <f>[1]平沢!K23</f>
        <v>44</v>
      </c>
      <c r="K15" s="77">
        <f>[1]平沢!L23</f>
        <v>44</v>
      </c>
      <c r="L15" s="78">
        <f>[1]平沢!M23</f>
        <v>88</v>
      </c>
    </row>
    <row r="16" spans="1:12" x14ac:dyDescent="0.15">
      <c r="A16" s="26">
        <v>13</v>
      </c>
      <c r="B16" s="52">
        <f>[1]平沢!C15</f>
        <v>32</v>
      </c>
      <c r="C16" s="52">
        <f>[1]平沢!D15</f>
        <v>44</v>
      </c>
      <c r="D16" s="20">
        <f>[1]平沢!E15</f>
        <v>76</v>
      </c>
      <c r="E16" s="26">
        <v>28</v>
      </c>
      <c r="F16" s="77">
        <f>[1]平沢!G2</f>
        <v>50</v>
      </c>
      <c r="G16" s="77">
        <f>[1]平沢!H2</f>
        <v>28</v>
      </c>
      <c r="H16" s="78">
        <f>[1]平沢!I2</f>
        <v>78</v>
      </c>
      <c r="I16" s="29">
        <v>78</v>
      </c>
      <c r="J16" s="77">
        <f>[1]平沢!K24</f>
        <v>33</v>
      </c>
      <c r="K16" s="77">
        <f>[1]平沢!L24</f>
        <v>42</v>
      </c>
      <c r="L16" s="78">
        <f>[1]平沢!M24</f>
        <v>75</v>
      </c>
    </row>
    <row r="17" spans="1:12" ht="14.25" thickBot="1" x14ac:dyDescent="0.2">
      <c r="A17" s="30">
        <v>14</v>
      </c>
      <c r="B17" s="54">
        <f>[1]平沢!C16</f>
        <v>40</v>
      </c>
      <c r="C17" s="54">
        <f>[1]平沢!D16</f>
        <v>33</v>
      </c>
      <c r="D17" s="81">
        <f>[1]平沢!E16</f>
        <v>73</v>
      </c>
      <c r="E17" s="26">
        <v>29</v>
      </c>
      <c r="F17" s="77">
        <f>[1]平沢!G3</f>
        <v>36</v>
      </c>
      <c r="G17" s="77">
        <f>[1]平沢!H3</f>
        <v>34</v>
      </c>
      <c r="H17" s="78">
        <f>[1]平沢!I3</f>
        <v>70</v>
      </c>
      <c r="I17" s="29">
        <v>79</v>
      </c>
      <c r="J17" s="77">
        <f>[1]平沢!K25</f>
        <v>37</v>
      </c>
      <c r="K17" s="77">
        <f>[1]平沢!L25</f>
        <v>36</v>
      </c>
      <c r="L17" s="78">
        <f>[1]平沢!M25</f>
        <v>73</v>
      </c>
    </row>
    <row r="18" spans="1:12" ht="15" thickTop="1" thickBot="1" x14ac:dyDescent="0.2">
      <c r="A18" s="34" t="s">
        <v>241</v>
      </c>
      <c r="B18" s="55">
        <f>SUM(B3:B17)</f>
        <v>553</v>
      </c>
      <c r="C18" s="56">
        <f>SUM(C3:C17)</f>
        <v>504</v>
      </c>
      <c r="D18" s="37">
        <f>SUM(B18:C18)</f>
        <v>1057</v>
      </c>
      <c r="E18" s="26">
        <v>30</v>
      </c>
      <c r="F18" s="77">
        <f>[1]平沢!G4</f>
        <v>30</v>
      </c>
      <c r="G18" s="77">
        <f>[1]平沢!H4</f>
        <v>39</v>
      </c>
      <c r="H18" s="78">
        <f>[1]平沢!I4</f>
        <v>69</v>
      </c>
      <c r="I18" s="29">
        <v>80</v>
      </c>
      <c r="J18" s="77">
        <f>[1]平沢!K26</f>
        <v>34</v>
      </c>
      <c r="K18" s="77">
        <f>[1]平沢!L26</f>
        <v>34</v>
      </c>
      <c r="L18" s="78">
        <f>[1]平沢!M26</f>
        <v>68</v>
      </c>
    </row>
    <row r="19" spans="1:12" x14ac:dyDescent="0.15">
      <c r="E19" s="26">
        <v>31</v>
      </c>
      <c r="F19" s="77">
        <f>[1]平沢!G5</f>
        <v>41</v>
      </c>
      <c r="G19" s="77">
        <f>[1]平沢!H5</f>
        <v>37</v>
      </c>
      <c r="H19" s="78">
        <f>[1]平沢!I5</f>
        <v>78</v>
      </c>
      <c r="I19" s="29">
        <v>81</v>
      </c>
      <c r="J19" s="77">
        <f>[1]平沢!K27</f>
        <v>27</v>
      </c>
      <c r="K19" s="77">
        <f>[1]平沢!L27</f>
        <v>35</v>
      </c>
      <c r="L19" s="78">
        <f>[1]平沢!M27</f>
        <v>62</v>
      </c>
    </row>
    <row r="20" spans="1:12" x14ac:dyDescent="0.15">
      <c r="E20" s="26">
        <v>32</v>
      </c>
      <c r="F20" s="77">
        <v>29</v>
      </c>
      <c r="G20" s="77">
        <f>[1]平沢!H6</f>
        <v>27</v>
      </c>
      <c r="H20" s="78">
        <v>56</v>
      </c>
      <c r="I20" s="29">
        <v>82</v>
      </c>
      <c r="J20" s="77">
        <f>[1]平沢!K28</f>
        <v>25</v>
      </c>
      <c r="K20" s="77">
        <f>[1]平沢!L28</f>
        <v>26</v>
      </c>
      <c r="L20" s="78">
        <f>[1]平沢!M28</f>
        <v>51</v>
      </c>
    </row>
    <row r="21" spans="1:12" x14ac:dyDescent="0.15">
      <c r="E21" s="26">
        <v>33</v>
      </c>
      <c r="F21" s="77">
        <f>[1]平沢!G7</f>
        <v>40</v>
      </c>
      <c r="G21" s="77">
        <f>[1]平沢!H7</f>
        <v>37</v>
      </c>
      <c r="H21" s="78">
        <f>[1]平沢!I7</f>
        <v>77</v>
      </c>
      <c r="I21" s="29">
        <v>83</v>
      </c>
      <c r="J21" s="77">
        <f>[1]平沢!K29</f>
        <v>21</v>
      </c>
      <c r="K21" s="77">
        <f>[1]平沢!L29</f>
        <v>22</v>
      </c>
      <c r="L21" s="78">
        <f>[1]平沢!M29</f>
        <v>43</v>
      </c>
    </row>
    <row r="22" spans="1:12" x14ac:dyDescent="0.15">
      <c r="E22" s="26">
        <v>34</v>
      </c>
      <c r="F22" s="77">
        <f>[1]平沢!G8</f>
        <v>36</v>
      </c>
      <c r="G22" s="77">
        <f>[1]平沢!H8</f>
        <v>48</v>
      </c>
      <c r="H22" s="78">
        <f>[1]平沢!I8</f>
        <v>84</v>
      </c>
      <c r="I22" s="29">
        <v>84</v>
      </c>
      <c r="J22" s="77">
        <f>[1]平沢!O2</f>
        <v>13</v>
      </c>
      <c r="K22" s="77">
        <f>[1]平沢!P2</f>
        <v>22</v>
      </c>
      <c r="L22" s="77">
        <f>[1]平沢!Q2</f>
        <v>35</v>
      </c>
    </row>
    <row r="23" spans="1:12" x14ac:dyDescent="0.15">
      <c r="E23" s="26">
        <v>35</v>
      </c>
      <c r="F23" s="77">
        <f>[1]平沢!G9</f>
        <v>59</v>
      </c>
      <c r="G23" s="77">
        <f>[1]平沢!H9</f>
        <v>53</v>
      </c>
      <c r="H23" s="78">
        <f>[1]平沢!I9</f>
        <v>112</v>
      </c>
      <c r="I23" s="29">
        <v>85</v>
      </c>
      <c r="J23" s="77">
        <f>[1]平沢!O3</f>
        <v>12</v>
      </c>
      <c r="K23" s="77">
        <f>[1]平沢!P3</f>
        <v>22</v>
      </c>
      <c r="L23" s="78">
        <f>[1]平沢!Q3</f>
        <v>34</v>
      </c>
    </row>
    <row r="24" spans="1:12" x14ac:dyDescent="0.15">
      <c r="E24" s="26">
        <v>36</v>
      </c>
      <c r="F24" s="77">
        <f>[1]平沢!G10</f>
        <v>50</v>
      </c>
      <c r="G24" s="77">
        <f>[1]平沢!H10</f>
        <v>56</v>
      </c>
      <c r="H24" s="78">
        <f>[1]平沢!I10</f>
        <v>106</v>
      </c>
      <c r="I24" s="29">
        <v>86</v>
      </c>
      <c r="J24" s="77">
        <f>[1]平沢!O4</f>
        <v>7</v>
      </c>
      <c r="K24" s="77">
        <f>[1]平沢!P4</f>
        <v>15</v>
      </c>
      <c r="L24" s="78">
        <f>[1]平沢!Q4</f>
        <v>22</v>
      </c>
    </row>
    <row r="25" spans="1:12" x14ac:dyDescent="0.15">
      <c r="E25" s="26">
        <v>37</v>
      </c>
      <c r="F25" s="77">
        <f>[1]平沢!G11</f>
        <v>46</v>
      </c>
      <c r="G25" s="77">
        <f>[1]平沢!H11</f>
        <v>31</v>
      </c>
      <c r="H25" s="78">
        <f>[1]平沢!I11</f>
        <v>77</v>
      </c>
      <c r="I25" s="29">
        <v>87</v>
      </c>
      <c r="J25" s="77">
        <f>[1]平沢!O5</f>
        <v>9</v>
      </c>
      <c r="K25" s="77">
        <f>[1]平沢!P5</f>
        <v>24</v>
      </c>
      <c r="L25" s="78">
        <f>[1]平沢!Q5</f>
        <v>33</v>
      </c>
    </row>
    <row r="26" spans="1:12" x14ac:dyDescent="0.15">
      <c r="E26" s="26">
        <v>38</v>
      </c>
      <c r="F26" s="77">
        <f>[1]平沢!G12</f>
        <v>55</v>
      </c>
      <c r="G26" s="77">
        <f>[1]平沢!H12</f>
        <v>49</v>
      </c>
      <c r="H26" s="78">
        <f>[1]平沢!I12</f>
        <v>104</v>
      </c>
      <c r="I26" s="29">
        <v>88</v>
      </c>
      <c r="J26" s="77">
        <f>[1]平沢!O6</f>
        <v>13</v>
      </c>
      <c r="K26" s="77">
        <f>[1]平沢!P6</f>
        <v>13</v>
      </c>
      <c r="L26" s="78">
        <f>[1]平沢!Q6</f>
        <v>26</v>
      </c>
    </row>
    <row r="27" spans="1:12" x14ac:dyDescent="0.15">
      <c r="E27" s="26">
        <v>39</v>
      </c>
      <c r="F27" s="77">
        <f>[1]平沢!G13</f>
        <v>52</v>
      </c>
      <c r="G27" s="77">
        <f>[1]平沢!H13</f>
        <v>49</v>
      </c>
      <c r="H27" s="78">
        <f>[1]平沢!I13</f>
        <v>101</v>
      </c>
      <c r="I27" s="29">
        <v>89</v>
      </c>
      <c r="J27" s="77">
        <f>[1]平沢!O7</f>
        <v>6</v>
      </c>
      <c r="K27" s="77">
        <f>[1]平沢!P7</f>
        <v>16</v>
      </c>
      <c r="L27" s="78">
        <f>[1]平沢!Q7</f>
        <v>22</v>
      </c>
    </row>
    <row r="28" spans="1:12" x14ac:dyDescent="0.15">
      <c r="E28" s="26">
        <v>40</v>
      </c>
      <c r="F28" s="77">
        <f>[1]平沢!G14</f>
        <v>75</v>
      </c>
      <c r="G28" s="77">
        <f>[1]平沢!H14</f>
        <v>57</v>
      </c>
      <c r="H28" s="78">
        <f>[1]平沢!I14</f>
        <v>132</v>
      </c>
      <c r="I28" s="29">
        <v>90</v>
      </c>
      <c r="J28" s="77">
        <f>[1]平沢!O8</f>
        <v>5</v>
      </c>
      <c r="K28" s="77">
        <f>[1]平沢!P8</f>
        <v>8</v>
      </c>
      <c r="L28" s="78">
        <f>[1]平沢!Q8</f>
        <v>13</v>
      </c>
    </row>
    <row r="29" spans="1:12" x14ac:dyDescent="0.15">
      <c r="E29" s="26">
        <v>41</v>
      </c>
      <c r="F29" s="77">
        <f>[1]平沢!G15</f>
        <v>67</v>
      </c>
      <c r="G29" s="77">
        <f>[1]平沢!H15</f>
        <v>56</v>
      </c>
      <c r="H29" s="78">
        <f>[1]平沢!I15</f>
        <v>123</v>
      </c>
      <c r="I29" s="29">
        <v>91</v>
      </c>
      <c r="J29" s="77">
        <f>[1]平沢!O9</f>
        <v>4</v>
      </c>
      <c r="K29" s="77">
        <f>[1]平沢!P9</f>
        <v>11</v>
      </c>
      <c r="L29" s="78">
        <f>[1]平沢!Q9</f>
        <v>15</v>
      </c>
    </row>
    <row r="30" spans="1:12" x14ac:dyDescent="0.15">
      <c r="E30" s="26">
        <v>42</v>
      </c>
      <c r="F30" s="77">
        <f>[1]平沢!G16</f>
        <v>46</v>
      </c>
      <c r="G30" s="77">
        <f>[1]平沢!H16</f>
        <v>47</v>
      </c>
      <c r="H30" s="78">
        <f>[1]平沢!I16</f>
        <v>93</v>
      </c>
      <c r="I30" s="29">
        <v>92</v>
      </c>
      <c r="J30" s="77">
        <f>[1]平沢!O10</f>
        <v>3</v>
      </c>
      <c r="K30" s="77">
        <f>[1]平沢!P10</f>
        <v>12</v>
      </c>
      <c r="L30" s="78">
        <f>[1]平沢!Q10</f>
        <v>15</v>
      </c>
    </row>
    <row r="31" spans="1:12" x14ac:dyDescent="0.15">
      <c r="E31" s="26">
        <v>43</v>
      </c>
      <c r="F31" s="77">
        <f>[1]平沢!G17</f>
        <v>79</v>
      </c>
      <c r="G31" s="77">
        <f>[1]平沢!H17</f>
        <v>57</v>
      </c>
      <c r="H31" s="78">
        <f>[1]平沢!I17</f>
        <v>136</v>
      </c>
      <c r="I31" s="29">
        <v>93</v>
      </c>
      <c r="J31" s="77">
        <f>[1]平沢!O11</f>
        <v>3</v>
      </c>
      <c r="K31" s="77">
        <f>[1]平沢!P11</f>
        <v>5</v>
      </c>
      <c r="L31" s="78">
        <f>[1]平沢!Q11</f>
        <v>8</v>
      </c>
    </row>
    <row r="32" spans="1:12" x14ac:dyDescent="0.15">
      <c r="E32" s="26">
        <v>44</v>
      </c>
      <c r="F32" s="77">
        <f>[1]平沢!G18</f>
        <v>59</v>
      </c>
      <c r="G32" s="77">
        <f>[1]平沢!H18</f>
        <v>61</v>
      </c>
      <c r="H32" s="78">
        <f>[1]平沢!I18</f>
        <v>120</v>
      </c>
      <c r="I32" s="29">
        <v>94</v>
      </c>
      <c r="J32" s="77">
        <f>[1]平沢!O12</f>
        <v>1</v>
      </c>
      <c r="K32" s="77">
        <f>[1]平沢!P12</f>
        <v>5</v>
      </c>
      <c r="L32" s="78">
        <f>[1]平沢!Q12</f>
        <v>6</v>
      </c>
    </row>
    <row r="33" spans="5:12" x14ac:dyDescent="0.15">
      <c r="E33" s="26">
        <v>45</v>
      </c>
      <c r="F33" s="77">
        <f>[1]平沢!G19</f>
        <v>70</v>
      </c>
      <c r="G33" s="77">
        <f>[1]平沢!H19</f>
        <v>65</v>
      </c>
      <c r="H33" s="78">
        <f>[1]平沢!I19</f>
        <v>135</v>
      </c>
      <c r="I33" s="29">
        <v>95</v>
      </c>
      <c r="J33" s="77">
        <f>[1]平沢!O13</f>
        <v>0</v>
      </c>
      <c r="K33" s="77">
        <f>[1]平沢!P13</f>
        <v>5</v>
      </c>
      <c r="L33" s="78">
        <f>[1]平沢!Q13</f>
        <v>5</v>
      </c>
    </row>
    <row r="34" spans="5:12" x14ac:dyDescent="0.15">
      <c r="E34" s="26">
        <v>46</v>
      </c>
      <c r="F34" s="77">
        <f>[1]平沢!G20</f>
        <v>70</v>
      </c>
      <c r="G34" s="77">
        <f>[1]平沢!H20</f>
        <v>71</v>
      </c>
      <c r="H34" s="78">
        <f>[1]平沢!I20</f>
        <v>141</v>
      </c>
      <c r="I34" s="29">
        <v>96</v>
      </c>
      <c r="J34" s="77">
        <f>[1]平沢!O14</f>
        <v>3</v>
      </c>
      <c r="K34" s="77">
        <f>[1]平沢!P14</f>
        <v>1</v>
      </c>
      <c r="L34" s="78">
        <f>[1]平沢!Q14</f>
        <v>4</v>
      </c>
    </row>
    <row r="35" spans="5:12" x14ac:dyDescent="0.15">
      <c r="E35" s="26">
        <v>47</v>
      </c>
      <c r="F35" s="77">
        <f>[1]平沢!G21</f>
        <v>87</v>
      </c>
      <c r="G35" s="77">
        <f>[1]平沢!H21</f>
        <v>66</v>
      </c>
      <c r="H35" s="78">
        <f>[1]平沢!I21</f>
        <v>153</v>
      </c>
      <c r="I35" s="29">
        <v>97</v>
      </c>
      <c r="J35" s="77">
        <f>[1]平沢!O15</f>
        <v>1</v>
      </c>
      <c r="K35" s="77">
        <f>[1]平沢!P15</f>
        <v>3</v>
      </c>
      <c r="L35" s="78">
        <f>[1]平沢!Q15</f>
        <v>4</v>
      </c>
    </row>
    <row r="36" spans="5:12" x14ac:dyDescent="0.15">
      <c r="E36" s="26">
        <v>48</v>
      </c>
      <c r="F36" s="77">
        <f>[1]平沢!G22</f>
        <v>69</v>
      </c>
      <c r="G36" s="77">
        <f>[1]平沢!H22</f>
        <v>69</v>
      </c>
      <c r="H36" s="78">
        <f>[1]平沢!I22</f>
        <v>138</v>
      </c>
      <c r="I36" s="29">
        <v>98</v>
      </c>
      <c r="J36" s="77">
        <f>[1]平沢!O16</f>
        <v>0</v>
      </c>
      <c r="K36" s="77">
        <f>[1]平沢!P16</f>
        <v>0</v>
      </c>
      <c r="L36" s="78">
        <f>[1]平沢!Q16</f>
        <v>0</v>
      </c>
    </row>
    <row r="37" spans="5:12" x14ac:dyDescent="0.15">
      <c r="E37" s="26">
        <v>49</v>
      </c>
      <c r="F37" s="77">
        <f>[1]平沢!G23</f>
        <v>80</v>
      </c>
      <c r="G37" s="77">
        <f>[1]平沢!H23</f>
        <v>75</v>
      </c>
      <c r="H37" s="78">
        <f>[1]平沢!I23</f>
        <v>155</v>
      </c>
      <c r="I37" s="29">
        <v>99</v>
      </c>
      <c r="J37" s="77">
        <f>[1]平沢!O17</f>
        <v>0</v>
      </c>
      <c r="K37" s="77">
        <f>[1]平沢!P17</f>
        <v>0</v>
      </c>
      <c r="L37" s="78">
        <f>[1]平沢!Q17</f>
        <v>0</v>
      </c>
    </row>
    <row r="38" spans="5:12" x14ac:dyDescent="0.15">
      <c r="E38" s="26">
        <v>50</v>
      </c>
      <c r="F38" s="77">
        <f>[1]平沢!G24</f>
        <v>83</v>
      </c>
      <c r="G38" s="77">
        <f>[1]平沢!H24</f>
        <v>79</v>
      </c>
      <c r="H38" s="78">
        <f>[1]平沢!I24</f>
        <v>162</v>
      </c>
      <c r="I38" s="29">
        <v>100</v>
      </c>
      <c r="J38" s="77">
        <f>[1]平沢!O18</f>
        <v>1</v>
      </c>
      <c r="K38" s="77">
        <f>[1]平沢!P18</f>
        <v>1</v>
      </c>
      <c r="L38" s="78">
        <f>[1]平沢!Q18</f>
        <v>2</v>
      </c>
    </row>
    <row r="39" spans="5:12" x14ac:dyDescent="0.15">
      <c r="E39" s="26">
        <v>51</v>
      </c>
      <c r="F39" s="77">
        <f>[1]平沢!G25</f>
        <v>67</v>
      </c>
      <c r="G39" s="77">
        <f>[1]平沢!H25</f>
        <v>61</v>
      </c>
      <c r="H39" s="78">
        <f>[1]平沢!I25</f>
        <v>128</v>
      </c>
      <c r="I39" s="29">
        <v>101</v>
      </c>
      <c r="J39" s="77">
        <f>[1]平沢!O19</f>
        <v>0</v>
      </c>
      <c r="K39" s="77">
        <f>[1]平沢!P19</f>
        <v>0</v>
      </c>
      <c r="L39" s="78">
        <f>[1]平沢!Q19</f>
        <v>0</v>
      </c>
    </row>
    <row r="40" spans="5:12" x14ac:dyDescent="0.15">
      <c r="E40" s="26">
        <v>52</v>
      </c>
      <c r="F40" s="77">
        <f>[1]平沢!G26</f>
        <v>83</v>
      </c>
      <c r="G40" s="77">
        <f>[1]平沢!H26</f>
        <v>83</v>
      </c>
      <c r="H40" s="78">
        <f>[1]平沢!I26</f>
        <v>166</v>
      </c>
      <c r="I40" s="29">
        <v>102</v>
      </c>
      <c r="J40" s="77">
        <f>[1]平沢!O20</f>
        <v>0</v>
      </c>
      <c r="K40" s="77">
        <f>[1]平沢!P20</f>
        <v>1</v>
      </c>
      <c r="L40" s="78">
        <f>[1]平沢!Q20</f>
        <v>1</v>
      </c>
    </row>
    <row r="41" spans="5:12" x14ac:dyDescent="0.15">
      <c r="E41" s="26">
        <v>53</v>
      </c>
      <c r="F41" s="77">
        <f>[1]平沢!G27</f>
        <v>54</v>
      </c>
      <c r="G41" s="77">
        <f>[1]平沢!H27</f>
        <v>39</v>
      </c>
      <c r="H41" s="78">
        <f>[1]平沢!I27</f>
        <v>93</v>
      </c>
      <c r="I41" s="29">
        <v>103</v>
      </c>
      <c r="J41" s="77">
        <f>[1]平沢!O21</f>
        <v>0</v>
      </c>
      <c r="K41" s="77">
        <f>[1]平沢!P21</f>
        <v>0</v>
      </c>
      <c r="L41" s="78">
        <f>[1]平沢!Q21</f>
        <v>0</v>
      </c>
    </row>
    <row r="42" spans="5:12" x14ac:dyDescent="0.15">
      <c r="E42" s="26">
        <v>54</v>
      </c>
      <c r="F42" s="77">
        <f>[1]平沢!G28</f>
        <v>63</v>
      </c>
      <c r="G42" s="77">
        <v>43</v>
      </c>
      <c r="H42" s="78">
        <v>106</v>
      </c>
      <c r="I42" s="29">
        <v>104</v>
      </c>
      <c r="J42" s="77">
        <f>[1]平沢!O22</f>
        <v>0</v>
      </c>
      <c r="K42" s="77">
        <f>[1]平沢!P22</f>
        <v>1</v>
      </c>
      <c r="L42" s="78">
        <f>[1]平沢!Q22</f>
        <v>1</v>
      </c>
    </row>
    <row r="43" spans="5:12" x14ac:dyDescent="0.15">
      <c r="E43" s="26">
        <v>55</v>
      </c>
      <c r="F43" s="77">
        <f>[1]平沢!G29</f>
        <v>49</v>
      </c>
      <c r="G43" s="77">
        <f>[1]平沢!H29</f>
        <v>56</v>
      </c>
      <c r="H43" s="78">
        <f>[1]平沢!I29</f>
        <v>105</v>
      </c>
      <c r="I43" s="29">
        <v>105</v>
      </c>
      <c r="J43" s="77">
        <f>[1]平沢!O23</f>
        <v>0</v>
      </c>
      <c r="K43" s="77">
        <f>[1]平沢!P23</f>
        <v>1</v>
      </c>
      <c r="L43" s="78">
        <f>[1]平沢!Q23</f>
        <v>1</v>
      </c>
    </row>
    <row r="44" spans="5:12" x14ac:dyDescent="0.15">
      <c r="E44" s="26">
        <v>56</v>
      </c>
      <c r="F44" s="77">
        <f>[1]平沢!K2</f>
        <v>42</v>
      </c>
      <c r="G44" s="77">
        <f>[1]平沢!L2</f>
        <v>35</v>
      </c>
      <c r="H44" s="78">
        <f>[1]平沢!M2</f>
        <v>77</v>
      </c>
      <c r="I44" s="29">
        <v>106</v>
      </c>
      <c r="J44" s="77">
        <f>[1]平沢!O24</f>
        <v>0</v>
      </c>
      <c r="K44" s="77">
        <f>[1]平沢!P24</f>
        <v>0</v>
      </c>
      <c r="L44" s="78">
        <f>[1]平沢!Q24</f>
        <v>0</v>
      </c>
    </row>
    <row r="45" spans="5:12" x14ac:dyDescent="0.15">
      <c r="E45" s="26">
        <v>57</v>
      </c>
      <c r="F45" s="77">
        <f>[1]平沢!K3</f>
        <v>39</v>
      </c>
      <c r="G45" s="77">
        <f>[1]平沢!L3</f>
        <v>32</v>
      </c>
      <c r="H45" s="78">
        <f>[1]平沢!M3</f>
        <v>71</v>
      </c>
      <c r="I45" s="29">
        <v>107</v>
      </c>
      <c r="J45" s="77">
        <f>[1]平沢!O25</f>
        <v>0</v>
      </c>
      <c r="K45" s="77">
        <f>[1]平沢!P25</f>
        <v>0</v>
      </c>
      <c r="L45" s="78">
        <f>[1]平沢!Q25</f>
        <v>0</v>
      </c>
    </row>
    <row r="46" spans="5:12" ht="14.25" thickBot="1" x14ac:dyDescent="0.2">
      <c r="E46" s="26">
        <v>58</v>
      </c>
      <c r="F46" s="77">
        <f>[1]平沢!K4</f>
        <v>41</v>
      </c>
      <c r="G46" s="77">
        <f>[1]平沢!L4</f>
        <v>37</v>
      </c>
      <c r="H46" s="78">
        <f>[1]平沢!M4</f>
        <v>78</v>
      </c>
      <c r="I46" s="30">
        <v>108</v>
      </c>
      <c r="J46" s="80">
        <f>[1]平沢!O26</f>
        <v>0</v>
      </c>
      <c r="K46" s="80">
        <f>[1]平沢!P26</f>
        <v>0</v>
      </c>
      <c r="L46" s="81">
        <f>[1]平沢!Q26</f>
        <v>0</v>
      </c>
    </row>
    <row r="47" spans="5:12" ht="15" thickTop="1" thickBot="1" x14ac:dyDescent="0.2">
      <c r="E47" s="26">
        <v>59</v>
      </c>
      <c r="F47" s="77">
        <f>[1]平沢!K5</f>
        <v>43</v>
      </c>
      <c r="G47" s="77">
        <f>[1]平沢!L5</f>
        <v>36</v>
      </c>
      <c r="H47" s="78">
        <f>[1]平沢!M5</f>
        <v>79</v>
      </c>
      <c r="I47" s="38" t="s">
        <v>241</v>
      </c>
      <c r="J47" s="83">
        <f>SUM(J3:J46)</f>
        <v>862</v>
      </c>
      <c r="K47" s="83">
        <f>SUM(K3:K46)</f>
        <v>989</v>
      </c>
      <c r="L47" s="40">
        <f>SUM(J47:K47)</f>
        <v>1851</v>
      </c>
    </row>
    <row r="48" spans="5:12" x14ac:dyDescent="0.15">
      <c r="E48" s="26">
        <v>60</v>
      </c>
      <c r="F48" s="77">
        <f>[1]平沢!K6</f>
        <v>44</v>
      </c>
      <c r="G48" s="77">
        <f>[1]平沢!L6</f>
        <v>38</v>
      </c>
      <c r="H48" s="78">
        <f>[1]平沢!M6</f>
        <v>82</v>
      </c>
    </row>
    <row r="49" spans="5:12" ht="14.25" thickBot="1" x14ac:dyDescent="0.2">
      <c r="E49" s="26">
        <v>61</v>
      </c>
      <c r="F49" s="77">
        <f>[1]平沢!K7</f>
        <v>46</v>
      </c>
      <c r="G49" s="77">
        <f>[1]平沢!L7</f>
        <v>41</v>
      </c>
      <c r="H49" s="78">
        <f>[1]平沢!M7</f>
        <v>87</v>
      </c>
      <c r="J49" s="10" t="s">
        <v>323</v>
      </c>
      <c r="K49" s="60"/>
      <c r="L49" s="60"/>
    </row>
    <row r="50" spans="5:12" x14ac:dyDescent="0.15">
      <c r="E50" s="26">
        <v>62</v>
      </c>
      <c r="F50" s="77">
        <f>[1]平沢!K8</f>
        <v>34</v>
      </c>
      <c r="G50" s="77">
        <f>[1]平沢!L8</f>
        <v>43</v>
      </c>
      <c r="H50" s="78">
        <f>[1]平沢!M8</f>
        <v>77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[1]平沢!K9</f>
        <v>43</v>
      </c>
      <c r="G51" s="77">
        <f>[1]平沢!L9</f>
        <v>36</v>
      </c>
      <c r="H51" s="78">
        <f>[1]平沢!M9</f>
        <v>79</v>
      </c>
      <c r="J51" s="45">
        <f>SUM(B18,F53,J47)</f>
        <v>3997</v>
      </c>
      <c r="K51" s="46">
        <f>SUM(C18,G53,K47)</f>
        <v>3864</v>
      </c>
      <c r="L51" s="47">
        <f>SUM(J51:K51)</f>
        <v>7861</v>
      </c>
    </row>
    <row r="52" spans="5:12" ht="14.25" thickBot="1" x14ac:dyDescent="0.2">
      <c r="E52" s="30">
        <v>64</v>
      </c>
      <c r="F52" s="80">
        <f>[1]平沢!K10</f>
        <v>39</v>
      </c>
      <c r="G52" s="80">
        <f>[1]平沢!L10</f>
        <v>45</v>
      </c>
      <c r="H52" s="81">
        <f>[1]平沢!M10</f>
        <v>84</v>
      </c>
    </row>
    <row r="53" spans="5:12" ht="15" thickTop="1" thickBot="1" x14ac:dyDescent="0.2">
      <c r="E53" s="34" t="s">
        <v>241</v>
      </c>
      <c r="F53" s="83">
        <f>SUM(F3:F52)</f>
        <v>2582</v>
      </c>
      <c r="G53" s="83">
        <f>SUM(G3:G52)</f>
        <v>2371</v>
      </c>
      <c r="H53" s="40">
        <f>SUM(F53:G53)</f>
        <v>4953</v>
      </c>
    </row>
    <row r="56" spans="5:12" x14ac:dyDescent="0.15">
      <c r="F56" s="49" t="s">
        <v>324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.125" style="10" bestFit="1" customWidth="1"/>
    <col min="5" max="5" width="7.125" style="10" customWidth="1"/>
    <col min="6" max="7" width="7.25" style="10" customWidth="1"/>
    <col min="8" max="8" width="9.25" style="10" bestFit="1" customWidth="1"/>
    <col min="9" max="9" width="7.125" style="10" customWidth="1"/>
    <col min="10" max="11" width="7.875" style="10" customWidth="1"/>
    <col min="12" max="12" width="9.25" style="10" bestFit="1" customWidth="1"/>
  </cols>
  <sheetData>
    <row r="1" spans="1:12" ht="14.25" thickBot="1" x14ac:dyDescent="0.2">
      <c r="A1" s="9" t="s">
        <v>244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50" t="s">
        <v>237</v>
      </c>
      <c r="E2" s="12" t="s">
        <v>238</v>
      </c>
      <c r="F2" s="15" t="s">
        <v>235</v>
      </c>
      <c r="G2" s="16" t="s">
        <v>236</v>
      </c>
      <c r="H2" s="51" t="s">
        <v>237</v>
      </c>
      <c r="I2" s="18" t="s">
        <v>239</v>
      </c>
      <c r="J2" s="15" t="s">
        <v>235</v>
      </c>
      <c r="K2" s="16" t="s">
        <v>236</v>
      </c>
      <c r="L2" s="51" t="s">
        <v>237</v>
      </c>
    </row>
    <row r="3" spans="1:12" x14ac:dyDescent="0.15">
      <c r="A3" s="19" t="s">
        <v>240</v>
      </c>
      <c r="B3" s="52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70</v>
      </c>
      <c r="C3" s="52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42</v>
      </c>
      <c r="D3" s="53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112</v>
      </c>
      <c r="E3" s="23">
        <v>15</v>
      </c>
      <c r="F3" s="52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79</v>
      </c>
      <c r="G3" s="52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85</v>
      </c>
      <c r="H3" s="24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164</v>
      </c>
      <c r="I3" s="25">
        <v>65</v>
      </c>
      <c r="J3" s="52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130</v>
      </c>
      <c r="K3" s="52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149</v>
      </c>
      <c r="L3" s="24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279</v>
      </c>
    </row>
    <row r="4" spans="1:12" x14ac:dyDescent="0.15">
      <c r="A4" s="26">
        <v>1</v>
      </c>
      <c r="B4" s="52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66</v>
      </c>
      <c r="C4" s="52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45</v>
      </c>
      <c r="D4" s="53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111</v>
      </c>
      <c r="E4" s="26">
        <v>16</v>
      </c>
      <c r="F4" s="52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75</v>
      </c>
      <c r="G4" s="52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85</v>
      </c>
      <c r="H4" s="24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160</v>
      </c>
      <c r="I4" s="29">
        <v>66</v>
      </c>
      <c r="J4" s="52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122</v>
      </c>
      <c r="K4" s="52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140</v>
      </c>
      <c r="L4" s="24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262</v>
      </c>
    </row>
    <row r="5" spans="1:12" x14ac:dyDescent="0.15">
      <c r="A5" s="26">
        <v>2</v>
      </c>
      <c r="B5" s="52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80</v>
      </c>
      <c r="C5" s="52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62</v>
      </c>
      <c r="D5" s="53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142</v>
      </c>
      <c r="E5" s="26">
        <v>17</v>
      </c>
      <c r="F5" s="52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65</v>
      </c>
      <c r="G5" s="52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101</v>
      </c>
      <c r="H5" s="24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166</v>
      </c>
      <c r="I5" s="29">
        <v>67</v>
      </c>
      <c r="J5" s="52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140</v>
      </c>
      <c r="K5" s="52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158</v>
      </c>
      <c r="L5" s="24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298</v>
      </c>
    </row>
    <row r="6" spans="1:12" x14ac:dyDescent="0.15">
      <c r="A6" s="26">
        <v>3</v>
      </c>
      <c r="B6" s="52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70</v>
      </c>
      <c r="C6" s="52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65</v>
      </c>
      <c r="D6" s="53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135</v>
      </c>
      <c r="E6" s="26">
        <v>18</v>
      </c>
      <c r="F6" s="52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97</v>
      </c>
      <c r="G6" s="52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105</v>
      </c>
      <c r="H6" s="24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202</v>
      </c>
      <c r="I6" s="29">
        <v>68</v>
      </c>
      <c r="J6" s="52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164</v>
      </c>
      <c r="K6" s="52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184</v>
      </c>
      <c r="L6" s="24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348</v>
      </c>
    </row>
    <row r="7" spans="1:12" x14ac:dyDescent="0.15">
      <c r="A7" s="26">
        <v>4</v>
      </c>
      <c r="B7" s="52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79</v>
      </c>
      <c r="C7" s="52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86</v>
      </c>
      <c r="D7" s="53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165</v>
      </c>
      <c r="E7" s="26">
        <v>19</v>
      </c>
      <c r="F7" s="52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115</v>
      </c>
      <c r="G7" s="52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93</v>
      </c>
      <c r="H7" s="24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208</v>
      </c>
      <c r="I7" s="29">
        <v>69</v>
      </c>
      <c r="J7" s="52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168</v>
      </c>
      <c r="K7" s="52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165</v>
      </c>
      <c r="L7" s="24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333</v>
      </c>
    </row>
    <row r="8" spans="1:12" x14ac:dyDescent="0.15">
      <c r="A8" s="26">
        <v>5</v>
      </c>
      <c r="B8" s="52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91</v>
      </c>
      <c r="C8" s="52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71</v>
      </c>
      <c r="D8" s="53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162</v>
      </c>
      <c r="E8" s="26">
        <v>20</v>
      </c>
      <c r="F8" s="52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95</v>
      </c>
      <c r="G8" s="52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103</v>
      </c>
      <c r="H8" s="24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198</v>
      </c>
      <c r="I8" s="29">
        <v>70</v>
      </c>
      <c r="J8" s="52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213</v>
      </c>
      <c r="K8" s="52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186</v>
      </c>
      <c r="L8" s="24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399</v>
      </c>
    </row>
    <row r="9" spans="1:12" x14ac:dyDescent="0.15">
      <c r="A9" s="26">
        <v>6</v>
      </c>
      <c r="B9" s="52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86</v>
      </c>
      <c r="C9" s="52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75</v>
      </c>
      <c r="D9" s="53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161</v>
      </c>
      <c r="E9" s="26">
        <v>21</v>
      </c>
      <c r="F9" s="52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131</v>
      </c>
      <c r="G9" s="52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93</v>
      </c>
      <c r="H9" s="24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224</v>
      </c>
      <c r="I9" s="29">
        <v>71</v>
      </c>
      <c r="J9" s="52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171</v>
      </c>
      <c r="K9" s="52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196</v>
      </c>
      <c r="L9" s="24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367</v>
      </c>
    </row>
    <row r="10" spans="1:12" x14ac:dyDescent="0.15">
      <c r="A10" s="26">
        <v>7</v>
      </c>
      <c r="B10" s="52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91</v>
      </c>
      <c r="C10" s="52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91</v>
      </c>
      <c r="D10" s="53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182</v>
      </c>
      <c r="E10" s="26">
        <v>22</v>
      </c>
      <c r="F10" s="52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109</v>
      </c>
      <c r="G10" s="52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101</v>
      </c>
      <c r="H10" s="24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210</v>
      </c>
      <c r="I10" s="29">
        <v>72</v>
      </c>
      <c r="J10" s="52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180</v>
      </c>
      <c r="K10" s="52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168</v>
      </c>
      <c r="L10" s="24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348</v>
      </c>
    </row>
    <row r="11" spans="1:12" x14ac:dyDescent="0.15">
      <c r="A11" s="26">
        <v>8</v>
      </c>
      <c r="B11" s="52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92</v>
      </c>
      <c r="C11" s="52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87</v>
      </c>
      <c r="D11" s="53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179</v>
      </c>
      <c r="E11" s="26">
        <v>23</v>
      </c>
      <c r="F11" s="52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116</v>
      </c>
      <c r="G11" s="52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114</v>
      </c>
      <c r="H11" s="24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230</v>
      </c>
      <c r="I11" s="29">
        <v>73</v>
      </c>
      <c r="J11" s="52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121</v>
      </c>
      <c r="K11" s="52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138</v>
      </c>
      <c r="L11" s="24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259</v>
      </c>
    </row>
    <row r="12" spans="1:12" x14ac:dyDescent="0.15">
      <c r="A12" s="26">
        <v>9</v>
      </c>
      <c r="B12" s="52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108</v>
      </c>
      <c r="C12" s="52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85</v>
      </c>
      <c r="D12" s="53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193</v>
      </c>
      <c r="E12" s="26">
        <v>24</v>
      </c>
      <c r="F12" s="52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94</v>
      </c>
      <c r="G12" s="52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103</v>
      </c>
      <c r="H12" s="24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197</v>
      </c>
      <c r="I12" s="29">
        <v>74</v>
      </c>
      <c r="J12" s="52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106</v>
      </c>
      <c r="K12" s="52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88</v>
      </c>
      <c r="L12" s="24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194</v>
      </c>
    </row>
    <row r="13" spans="1:12" x14ac:dyDescent="0.15">
      <c r="A13" s="26">
        <v>10</v>
      </c>
      <c r="B13" s="52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94</v>
      </c>
      <c r="C13" s="52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103</v>
      </c>
      <c r="D13" s="53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197</v>
      </c>
      <c r="E13" s="26">
        <v>25</v>
      </c>
      <c r="F13" s="52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131</v>
      </c>
      <c r="G13" s="52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104</v>
      </c>
      <c r="H13" s="24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235</v>
      </c>
      <c r="I13" s="29">
        <v>75</v>
      </c>
      <c r="J13" s="52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111</v>
      </c>
      <c r="K13" s="52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141</v>
      </c>
      <c r="L13" s="24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252</v>
      </c>
    </row>
    <row r="14" spans="1:12" x14ac:dyDescent="0.15">
      <c r="A14" s="26">
        <v>11</v>
      </c>
      <c r="B14" s="52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110</v>
      </c>
      <c r="C14" s="52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92</v>
      </c>
      <c r="D14" s="53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202</v>
      </c>
      <c r="E14" s="26">
        <v>26</v>
      </c>
      <c r="F14" s="52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96</v>
      </c>
      <c r="G14" s="52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110</v>
      </c>
      <c r="H14" s="24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206</v>
      </c>
      <c r="I14" s="29">
        <v>76</v>
      </c>
      <c r="J14" s="52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115</v>
      </c>
      <c r="K14" s="52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142</v>
      </c>
      <c r="L14" s="24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257</v>
      </c>
    </row>
    <row r="15" spans="1:12" x14ac:dyDescent="0.15">
      <c r="A15" s="26">
        <v>12</v>
      </c>
      <c r="B15" s="52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109</v>
      </c>
      <c r="C15" s="52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106</v>
      </c>
      <c r="D15" s="53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215</v>
      </c>
      <c r="E15" s="26">
        <v>27</v>
      </c>
      <c r="F15" s="52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93</v>
      </c>
      <c r="G15" s="52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91</v>
      </c>
      <c r="H15" s="24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184</v>
      </c>
      <c r="I15" s="29">
        <v>77</v>
      </c>
      <c r="J15" s="52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105</v>
      </c>
      <c r="K15" s="52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139</v>
      </c>
      <c r="L15" s="24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244</v>
      </c>
    </row>
    <row r="16" spans="1:12" x14ac:dyDescent="0.15">
      <c r="A16" s="26">
        <v>13</v>
      </c>
      <c r="B16" s="52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102</v>
      </c>
      <c r="C16" s="52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73</v>
      </c>
      <c r="D16" s="53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175</v>
      </c>
      <c r="E16" s="26">
        <v>28</v>
      </c>
      <c r="F16" s="52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102</v>
      </c>
      <c r="G16" s="52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97</v>
      </c>
      <c r="H16" s="24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199</v>
      </c>
      <c r="I16" s="29">
        <v>78</v>
      </c>
      <c r="J16" s="52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107</v>
      </c>
      <c r="K16" s="52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146</v>
      </c>
      <c r="L16" s="24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253</v>
      </c>
    </row>
    <row r="17" spans="1:12" ht="14.25" thickBot="1" x14ac:dyDescent="0.2">
      <c r="A17" s="30">
        <v>14</v>
      </c>
      <c r="B17" s="54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88</v>
      </c>
      <c r="C17" s="54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96</v>
      </c>
      <c r="D17" s="33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184</v>
      </c>
      <c r="E17" s="26">
        <v>29</v>
      </c>
      <c r="F17" s="52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100</v>
      </c>
      <c r="G17" s="52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89</v>
      </c>
      <c r="H17" s="24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189</v>
      </c>
      <c r="I17" s="29">
        <v>79</v>
      </c>
      <c r="J17" s="52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96</v>
      </c>
      <c r="K17" s="52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102</v>
      </c>
      <c r="L17" s="24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198</v>
      </c>
    </row>
    <row r="18" spans="1:12" ht="15" thickTop="1" thickBot="1" x14ac:dyDescent="0.2">
      <c r="A18" s="34" t="s">
        <v>241</v>
      </c>
      <c r="B18" s="55">
        <f>SUM(B3:B17)</f>
        <v>1336</v>
      </c>
      <c r="C18" s="56">
        <f>SUM(C3:C17)</f>
        <v>1179</v>
      </c>
      <c r="D18" s="37">
        <f>SUM(B18:C18)</f>
        <v>2515</v>
      </c>
      <c r="E18" s="26">
        <v>30</v>
      </c>
      <c r="F18" s="52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119</v>
      </c>
      <c r="G18" s="52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80</v>
      </c>
      <c r="H18" s="24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199</v>
      </c>
      <c r="I18" s="29">
        <v>80</v>
      </c>
      <c r="J18" s="52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93</v>
      </c>
      <c r="K18" s="52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108</v>
      </c>
      <c r="L18" s="24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201</v>
      </c>
    </row>
    <row r="19" spans="1:12" x14ac:dyDescent="0.15">
      <c r="E19" s="26">
        <v>31</v>
      </c>
      <c r="F19" s="52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105</v>
      </c>
      <c r="G19" s="52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107</v>
      </c>
      <c r="H19" s="24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212</v>
      </c>
      <c r="I19" s="29">
        <v>81</v>
      </c>
      <c r="J19" s="52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82</v>
      </c>
      <c r="K19" s="52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113</v>
      </c>
      <c r="L19" s="24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195</v>
      </c>
    </row>
    <row r="20" spans="1:12" x14ac:dyDescent="0.15">
      <c r="E20" s="26">
        <v>32</v>
      </c>
      <c r="F20" s="52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118</v>
      </c>
      <c r="G20" s="52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72</v>
      </c>
      <c r="H20" s="24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190</v>
      </c>
      <c r="I20" s="29">
        <v>82</v>
      </c>
      <c r="J20" s="52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64</v>
      </c>
      <c r="K20" s="52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126</v>
      </c>
      <c r="L20" s="24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190</v>
      </c>
    </row>
    <row r="21" spans="1:12" x14ac:dyDescent="0.15">
      <c r="E21" s="26">
        <v>33</v>
      </c>
      <c r="F21" s="52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118</v>
      </c>
      <c r="G21" s="52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79</v>
      </c>
      <c r="H21" s="24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197</v>
      </c>
      <c r="I21" s="29">
        <v>83</v>
      </c>
      <c r="J21" s="52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70</v>
      </c>
      <c r="K21" s="52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91</v>
      </c>
      <c r="L21" s="24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161</v>
      </c>
    </row>
    <row r="22" spans="1:12" x14ac:dyDescent="0.15">
      <c r="E22" s="26">
        <v>34</v>
      </c>
      <c r="F22" s="52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122</v>
      </c>
      <c r="G22" s="52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97</v>
      </c>
      <c r="H22" s="24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219</v>
      </c>
      <c r="I22" s="29">
        <v>84</v>
      </c>
      <c r="J22" s="52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64</v>
      </c>
      <c r="K22" s="52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109</v>
      </c>
      <c r="L22" s="24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173</v>
      </c>
    </row>
    <row r="23" spans="1:12" x14ac:dyDescent="0.15">
      <c r="E23" s="26">
        <v>35</v>
      </c>
      <c r="F23" s="52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117</v>
      </c>
      <c r="G23" s="52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103</v>
      </c>
      <c r="H23" s="24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220</v>
      </c>
      <c r="I23" s="29">
        <v>85</v>
      </c>
      <c r="J23" s="52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57</v>
      </c>
      <c r="K23" s="52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88</v>
      </c>
      <c r="L23" s="24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145</v>
      </c>
    </row>
    <row r="24" spans="1:12" x14ac:dyDescent="0.15">
      <c r="E24" s="26">
        <v>36</v>
      </c>
      <c r="F24" s="52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130</v>
      </c>
      <c r="G24" s="52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126</v>
      </c>
      <c r="H24" s="24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256</v>
      </c>
      <c r="I24" s="29">
        <v>86</v>
      </c>
      <c r="J24" s="52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50</v>
      </c>
      <c r="K24" s="52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70</v>
      </c>
      <c r="L24" s="24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120</v>
      </c>
    </row>
    <row r="25" spans="1:12" x14ac:dyDescent="0.15">
      <c r="E25" s="26">
        <v>37</v>
      </c>
      <c r="F25" s="52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145</v>
      </c>
      <c r="G25" s="52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125</v>
      </c>
      <c r="H25" s="24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270</v>
      </c>
      <c r="I25" s="29">
        <v>87</v>
      </c>
      <c r="J25" s="52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41</v>
      </c>
      <c r="K25" s="52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71</v>
      </c>
      <c r="L25" s="24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112</v>
      </c>
    </row>
    <row r="26" spans="1:12" x14ac:dyDescent="0.15">
      <c r="E26" s="26">
        <v>38</v>
      </c>
      <c r="F26" s="52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138</v>
      </c>
      <c r="G26" s="52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136</v>
      </c>
      <c r="H26" s="24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274</v>
      </c>
      <c r="I26" s="29">
        <v>88</v>
      </c>
      <c r="J26" s="52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41</v>
      </c>
      <c r="K26" s="52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59</v>
      </c>
      <c r="L26" s="24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100</v>
      </c>
    </row>
    <row r="27" spans="1:12" x14ac:dyDescent="0.15">
      <c r="E27" s="26">
        <v>39</v>
      </c>
      <c r="F27" s="52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112</v>
      </c>
      <c r="G27" s="52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119</v>
      </c>
      <c r="H27" s="24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231</v>
      </c>
      <c r="I27" s="29">
        <v>89</v>
      </c>
      <c r="J27" s="52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35</v>
      </c>
      <c r="K27" s="52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68</v>
      </c>
      <c r="L27" s="24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103</v>
      </c>
    </row>
    <row r="28" spans="1:12" x14ac:dyDescent="0.15">
      <c r="E28" s="26">
        <v>40</v>
      </c>
      <c r="F28" s="52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154</v>
      </c>
      <c r="G28" s="52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141</v>
      </c>
      <c r="H28" s="24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295</v>
      </c>
      <c r="I28" s="29">
        <v>90</v>
      </c>
      <c r="J28" s="52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20</v>
      </c>
      <c r="K28" s="52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45</v>
      </c>
      <c r="L28" s="24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65</v>
      </c>
    </row>
    <row r="29" spans="1:12" x14ac:dyDescent="0.15">
      <c r="E29" s="26">
        <v>41</v>
      </c>
      <c r="F29" s="52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154</v>
      </c>
      <c r="G29" s="52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127</v>
      </c>
      <c r="H29" s="24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281</v>
      </c>
      <c r="I29" s="29">
        <v>91</v>
      </c>
      <c r="J29" s="52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12</v>
      </c>
      <c r="K29" s="52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50</v>
      </c>
      <c r="L29" s="24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62</v>
      </c>
    </row>
    <row r="30" spans="1:12" x14ac:dyDescent="0.15">
      <c r="E30" s="26">
        <v>42</v>
      </c>
      <c r="F30" s="52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165</v>
      </c>
      <c r="G30" s="52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124</v>
      </c>
      <c r="H30" s="24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289</v>
      </c>
      <c r="I30" s="29">
        <v>92</v>
      </c>
      <c r="J30" s="52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5</v>
      </c>
      <c r="K30" s="52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37</v>
      </c>
      <c r="L30" s="24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42</v>
      </c>
    </row>
    <row r="31" spans="1:12" x14ac:dyDescent="0.15">
      <c r="E31" s="26">
        <v>43</v>
      </c>
      <c r="F31" s="52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159</v>
      </c>
      <c r="G31" s="52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155</v>
      </c>
      <c r="H31" s="24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314</v>
      </c>
      <c r="I31" s="29">
        <v>93</v>
      </c>
      <c r="J31" s="52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13</v>
      </c>
      <c r="K31" s="52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30</v>
      </c>
      <c r="L31" s="24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43</v>
      </c>
    </row>
    <row r="32" spans="1:12" x14ac:dyDescent="0.15">
      <c r="E32" s="26">
        <v>44</v>
      </c>
      <c r="F32" s="52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175</v>
      </c>
      <c r="G32" s="52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152</v>
      </c>
      <c r="H32" s="24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327</v>
      </c>
      <c r="I32" s="29">
        <v>94</v>
      </c>
      <c r="J32" s="52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5</v>
      </c>
      <c r="K32" s="52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28</v>
      </c>
      <c r="L32" s="24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33</v>
      </c>
    </row>
    <row r="33" spans="5:12" x14ac:dyDescent="0.15">
      <c r="E33" s="26">
        <v>45</v>
      </c>
      <c r="F33" s="52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199</v>
      </c>
      <c r="G33" s="52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169</v>
      </c>
      <c r="H33" s="24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368</v>
      </c>
      <c r="I33" s="29">
        <v>95</v>
      </c>
      <c r="J33" s="52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52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30</v>
      </c>
      <c r="L33" s="24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35</v>
      </c>
    </row>
    <row r="34" spans="5:12" x14ac:dyDescent="0.15">
      <c r="E34" s="26">
        <v>46</v>
      </c>
      <c r="F34" s="52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191</v>
      </c>
      <c r="G34" s="52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183</v>
      </c>
      <c r="H34" s="24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374</v>
      </c>
      <c r="I34" s="29">
        <v>96</v>
      </c>
      <c r="J34" s="52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5</v>
      </c>
      <c r="K34" s="52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16</v>
      </c>
      <c r="L34" s="24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21</v>
      </c>
    </row>
    <row r="35" spans="5:12" x14ac:dyDescent="0.15">
      <c r="E35" s="26">
        <v>47</v>
      </c>
      <c r="F35" s="52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172</v>
      </c>
      <c r="G35" s="52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142</v>
      </c>
      <c r="H35" s="24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314</v>
      </c>
      <c r="I35" s="29">
        <v>97</v>
      </c>
      <c r="J35" s="52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1</v>
      </c>
      <c r="K35" s="52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14</v>
      </c>
      <c r="L35" s="24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15</v>
      </c>
    </row>
    <row r="36" spans="5:12" x14ac:dyDescent="0.15">
      <c r="E36" s="26">
        <v>48</v>
      </c>
      <c r="F36" s="52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184</v>
      </c>
      <c r="G36" s="52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158</v>
      </c>
      <c r="H36" s="24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342</v>
      </c>
      <c r="I36" s="29">
        <v>98</v>
      </c>
      <c r="J36" s="52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1</v>
      </c>
      <c r="K36" s="52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9</v>
      </c>
      <c r="L36" s="24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10</v>
      </c>
    </row>
    <row r="37" spans="5:12" x14ac:dyDescent="0.15">
      <c r="E37" s="26">
        <v>49</v>
      </c>
      <c r="F37" s="52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191</v>
      </c>
      <c r="G37" s="52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146</v>
      </c>
      <c r="H37" s="24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337</v>
      </c>
      <c r="I37" s="29">
        <v>99</v>
      </c>
      <c r="J37" s="52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2</v>
      </c>
      <c r="K37" s="52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6</v>
      </c>
      <c r="L37" s="24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8</v>
      </c>
    </row>
    <row r="38" spans="5:12" x14ac:dyDescent="0.15">
      <c r="E38" s="26">
        <v>50</v>
      </c>
      <c r="F38" s="52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172</v>
      </c>
      <c r="G38" s="52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149</v>
      </c>
      <c r="H38" s="24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321</v>
      </c>
      <c r="I38" s="29">
        <v>100</v>
      </c>
      <c r="J38" s="52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52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4</v>
      </c>
      <c r="L38" s="24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4</v>
      </c>
    </row>
    <row r="39" spans="5:12" x14ac:dyDescent="0.15">
      <c r="E39" s="26">
        <v>51</v>
      </c>
      <c r="F39" s="52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182</v>
      </c>
      <c r="G39" s="52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163</v>
      </c>
      <c r="H39" s="24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345</v>
      </c>
      <c r="I39" s="29">
        <v>101</v>
      </c>
      <c r="J39" s="52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52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1</v>
      </c>
      <c r="L39" s="24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1</v>
      </c>
    </row>
    <row r="40" spans="5:12" x14ac:dyDescent="0.15">
      <c r="E40" s="26">
        <v>52</v>
      </c>
      <c r="F40" s="52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187</v>
      </c>
      <c r="G40" s="52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141</v>
      </c>
      <c r="H40" s="24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328</v>
      </c>
      <c r="I40" s="29">
        <v>102</v>
      </c>
      <c r="J40" s="52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52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3</v>
      </c>
      <c r="L40" s="24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3</v>
      </c>
    </row>
    <row r="41" spans="5:12" x14ac:dyDescent="0.15">
      <c r="E41" s="26">
        <v>53</v>
      </c>
      <c r="F41" s="52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149</v>
      </c>
      <c r="G41" s="52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111</v>
      </c>
      <c r="H41" s="24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260</v>
      </c>
      <c r="I41" s="29">
        <v>103</v>
      </c>
      <c r="J41" s="52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52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1</v>
      </c>
      <c r="L41" s="24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1</v>
      </c>
    </row>
    <row r="42" spans="5:12" x14ac:dyDescent="0.15">
      <c r="E42" s="26">
        <v>54</v>
      </c>
      <c r="F42" s="52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158</v>
      </c>
      <c r="G42" s="52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152</v>
      </c>
      <c r="H42" s="24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310</v>
      </c>
      <c r="I42" s="29">
        <v>104</v>
      </c>
      <c r="J42" s="52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52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24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26">
        <v>55</v>
      </c>
      <c r="F43" s="52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175</v>
      </c>
      <c r="G43" s="52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148</v>
      </c>
      <c r="H43" s="24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323</v>
      </c>
      <c r="I43" s="29">
        <v>105</v>
      </c>
      <c r="J43" s="52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52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24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26">
        <v>56</v>
      </c>
      <c r="F44" s="52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150</v>
      </c>
      <c r="G44" s="52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126</v>
      </c>
      <c r="H44" s="24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276</v>
      </c>
      <c r="I44" s="29">
        <v>106</v>
      </c>
      <c r="J44" s="52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52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24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26">
        <v>57</v>
      </c>
      <c r="F45" s="52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138</v>
      </c>
      <c r="G45" s="52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129</v>
      </c>
      <c r="H45" s="24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267</v>
      </c>
      <c r="I45" s="29">
        <v>107</v>
      </c>
      <c r="J45" s="52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52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24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26">
        <v>58</v>
      </c>
      <c r="F46" s="52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120</v>
      </c>
      <c r="G46" s="52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123</v>
      </c>
      <c r="H46" s="24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243</v>
      </c>
      <c r="I46" s="57">
        <v>108</v>
      </c>
      <c r="J46" s="54">
        <v>0</v>
      </c>
      <c r="K46" s="58">
        <v>0</v>
      </c>
      <c r="L46" s="33">
        <f t="shared" ref="L46" si="0">SUM(J46:K46)</f>
        <v>0</v>
      </c>
    </row>
    <row r="47" spans="5:12" ht="15" thickTop="1" thickBot="1" x14ac:dyDescent="0.2">
      <c r="E47" s="26">
        <v>59</v>
      </c>
      <c r="F47" s="52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136</v>
      </c>
      <c r="G47" s="52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141</v>
      </c>
      <c r="H47" s="24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277</v>
      </c>
      <c r="I47" s="38" t="s">
        <v>241</v>
      </c>
      <c r="J47" s="37">
        <f>SUM(J3:J46)</f>
        <v>2715</v>
      </c>
      <c r="K47" s="59">
        <f>SUM(K3:K46)</f>
        <v>3420</v>
      </c>
      <c r="L47" s="40">
        <f>SUM(J47:K47)</f>
        <v>6135</v>
      </c>
    </row>
    <row r="48" spans="5:12" x14ac:dyDescent="0.15">
      <c r="E48" s="26">
        <v>60</v>
      </c>
      <c r="F48" s="52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127</v>
      </c>
      <c r="G48" s="52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130</v>
      </c>
      <c r="H48" s="24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257</v>
      </c>
    </row>
    <row r="49" spans="5:12" ht="14.25" thickBot="1" x14ac:dyDescent="0.2">
      <c r="E49" s="26">
        <v>61</v>
      </c>
      <c r="F49" s="52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146</v>
      </c>
      <c r="G49" s="52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112</v>
      </c>
      <c r="H49" s="24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258</v>
      </c>
      <c r="J49" s="10" t="s">
        <v>245</v>
      </c>
      <c r="K49" s="60"/>
      <c r="L49" s="60"/>
    </row>
    <row r="50" spans="5:12" x14ac:dyDescent="0.15">
      <c r="E50" s="26">
        <v>62</v>
      </c>
      <c r="F50" s="52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120</v>
      </c>
      <c r="G50" s="52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139</v>
      </c>
      <c r="H50" s="24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259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52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130</v>
      </c>
      <c r="G51" s="52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122</v>
      </c>
      <c r="H51" s="24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252</v>
      </c>
      <c r="J51" s="45">
        <f>SUM(B18,F53,J47)</f>
        <v>10747</v>
      </c>
      <c r="K51" s="46">
        <f>SUM(C18,G53,K47)</f>
        <v>10632</v>
      </c>
      <c r="L51" s="47">
        <f>SUM(J51:K51)</f>
        <v>21379</v>
      </c>
    </row>
    <row r="52" spans="5:12" ht="14.25" thickBot="1" x14ac:dyDescent="0.2">
      <c r="E52" s="30">
        <v>64</v>
      </c>
      <c r="F52" s="54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140</v>
      </c>
      <c r="G52" s="54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132</v>
      </c>
      <c r="H52" s="33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272</v>
      </c>
    </row>
    <row r="53" spans="5:12" ht="15" thickTop="1" thickBot="1" x14ac:dyDescent="0.2">
      <c r="E53" s="34" t="s">
        <v>241</v>
      </c>
      <c r="F53" s="37">
        <f>SUM(F3:F52)</f>
        <v>6696</v>
      </c>
      <c r="G53" s="59">
        <f>SUM(G3:G52)</f>
        <v>6033</v>
      </c>
      <c r="H53" s="40">
        <f>SUM(F53:G53)</f>
        <v>12729</v>
      </c>
    </row>
    <row r="56" spans="5:12" x14ac:dyDescent="0.15">
      <c r="F56" s="49" t="s">
        <v>246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325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[1]上今川町!C2</f>
        <v>0</v>
      </c>
      <c r="C3" s="52">
        <f>[1]上今川町!D2</f>
        <v>3</v>
      </c>
      <c r="D3" s="20">
        <f>[1]上今川町!E2</f>
        <v>3</v>
      </c>
      <c r="E3" s="23">
        <v>15</v>
      </c>
      <c r="F3" s="75">
        <f>[1]上今川町!C17</f>
        <v>6</v>
      </c>
      <c r="G3" s="75">
        <f>[1]上今川町!D17</f>
        <v>5</v>
      </c>
      <c r="H3" s="76">
        <f>[1]上今川町!E17</f>
        <v>11</v>
      </c>
      <c r="I3" s="23">
        <v>65</v>
      </c>
      <c r="J3" s="75">
        <f>[1]上今川町!K11</f>
        <v>7</v>
      </c>
      <c r="K3" s="75">
        <f>[1]上今川町!L11</f>
        <v>5</v>
      </c>
      <c r="L3" s="76">
        <f>[1]上今川町!M11</f>
        <v>12</v>
      </c>
    </row>
    <row r="4" spans="1:12" x14ac:dyDescent="0.15">
      <c r="A4" s="26">
        <v>1</v>
      </c>
      <c r="B4" s="52">
        <f>[1]上今川町!C3</f>
        <v>3</v>
      </c>
      <c r="C4" s="52">
        <f>[1]上今川町!D3</f>
        <v>3</v>
      </c>
      <c r="D4" s="20">
        <f>[1]上今川町!E3</f>
        <v>6</v>
      </c>
      <c r="E4" s="26">
        <v>16</v>
      </c>
      <c r="F4" s="77">
        <f>[1]上今川町!C18</f>
        <v>1</v>
      </c>
      <c r="G4" s="77">
        <f>[1]上今川町!D18</f>
        <v>2</v>
      </c>
      <c r="H4" s="78">
        <f>[1]上今川町!E18</f>
        <v>3</v>
      </c>
      <c r="I4" s="26">
        <v>66</v>
      </c>
      <c r="J4" s="75">
        <f>[1]上今川町!K12</f>
        <v>4</v>
      </c>
      <c r="K4" s="75">
        <f>[1]上今川町!L12</f>
        <v>1</v>
      </c>
      <c r="L4" s="76">
        <f>[1]上今川町!M12</f>
        <v>5</v>
      </c>
    </row>
    <row r="5" spans="1:12" x14ac:dyDescent="0.15">
      <c r="A5" s="26">
        <v>2</v>
      </c>
      <c r="B5" s="52">
        <f>[1]上今川町!C4</f>
        <v>1</v>
      </c>
      <c r="C5" s="52">
        <f>[1]上今川町!D4</f>
        <v>6</v>
      </c>
      <c r="D5" s="20">
        <f>[1]上今川町!E4</f>
        <v>7</v>
      </c>
      <c r="E5" s="26">
        <v>17</v>
      </c>
      <c r="F5" s="77">
        <f>[1]上今川町!C19</f>
        <v>5</v>
      </c>
      <c r="G5" s="77">
        <f>[1]上今川町!D19</f>
        <v>2</v>
      </c>
      <c r="H5" s="78">
        <f>[1]上今川町!E19</f>
        <v>7</v>
      </c>
      <c r="I5" s="26">
        <v>67</v>
      </c>
      <c r="J5" s="75">
        <f>[1]上今川町!K13</f>
        <v>5</v>
      </c>
      <c r="K5" s="75">
        <f>[1]上今川町!L13</f>
        <v>7</v>
      </c>
      <c r="L5" s="76">
        <f>[1]上今川町!M13</f>
        <v>12</v>
      </c>
    </row>
    <row r="6" spans="1:12" x14ac:dyDescent="0.15">
      <c r="A6" s="26">
        <v>3</v>
      </c>
      <c r="B6" s="52">
        <f>[1]上今川町!C5</f>
        <v>2</v>
      </c>
      <c r="C6" s="52">
        <f>[1]上今川町!D5</f>
        <v>3</v>
      </c>
      <c r="D6" s="20">
        <f>[1]上今川町!E5</f>
        <v>5</v>
      </c>
      <c r="E6" s="26">
        <v>18</v>
      </c>
      <c r="F6" s="77">
        <f>[1]上今川町!C20</f>
        <v>2</v>
      </c>
      <c r="G6" s="77">
        <f>[1]上今川町!D20</f>
        <v>4</v>
      </c>
      <c r="H6" s="78">
        <f>[1]上今川町!E20</f>
        <v>6</v>
      </c>
      <c r="I6" s="26">
        <v>68</v>
      </c>
      <c r="J6" s="75">
        <f>[1]上今川町!K14</f>
        <v>3</v>
      </c>
      <c r="K6" s="75">
        <f>[1]上今川町!L14</f>
        <v>5</v>
      </c>
      <c r="L6" s="76">
        <f>[1]上今川町!M14</f>
        <v>8</v>
      </c>
    </row>
    <row r="7" spans="1:12" x14ac:dyDescent="0.15">
      <c r="A7" s="26">
        <v>4</v>
      </c>
      <c r="B7" s="52">
        <f>[1]上今川町!C6</f>
        <v>2</v>
      </c>
      <c r="C7" s="52">
        <f>[1]上今川町!D6</f>
        <v>2</v>
      </c>
      <c r="D7" s="20">
        <f>[1]上今川町!E6</f>
        <v>4</v>
      </c>
      <c r="E7" s="26">
        <v>19</v>
      </c>
      <c r="F7" s="77">
        <f>[1]上今川町!C21</f>
        <v>2</v>
      </c>
      <c r="G7" s="77">
        <f>[1]上今川町!D21</f>
        <v>0</v>
      </c>
      <c r="H7" s="78">
        <f>[1]上今川町!E21</f>
        <v>2</v>
      </c>
      <c r="I7" s="26">
        <v>69</v>
      </c>
      <c r="J7" s="75">
        <f>[1]上今川町!K15</f>
        <v>4</v>
      </c>
      <c r="K7" s="75">
        <f>[1]上今川町!L15</f>
        <v>5</v>
      </c>
      <c r="L7" s="76">
        <f>[1]上今川町!M15</f>
        <v>9</v>
      </c>
    </row>
    <row r="8" spans="1:12" x14ac:dyDescent="0.15">
      <c r="A8" s="26">
        <v>5</v>
      </c>
      <c r="B8" s="52">
        <f>[1]上今川町!C7</f>
        <v>7</v>
      </c>
      <c r="C8" s="52">
        <f>[1]上今川町!D7</f>
        <v>5</v>
      </c>
      <c r="D8" s="20">
        <f>[1]上今川町!E7</f>
        <v>12</v>
      </c>
      <c r="E8" s="26">
        <v>20</v>
      </c>
      <c r="F8" s="77">
        <f>[1]上今川町!C22</f>
        <v>3</v>
      </c>
      <c r="G8" s="77">
        <f>[1]上今川町!D22</f>
        <v>3</v>
      </c>
      <c r="H8" s="78">
        <f>[1]上今川町!E22</f>
        <v>6</v>
      </c>
      <c r="I8" s="26">
        <v>70</v>
      </c>
      <c r="J8" s="75">
        <f>[1]上今川町!K16</f>
        <v>8</v>
      </c>
      <c r="K8" s="75">
        <f>[1]上今川町!L16</f>
        <v>7</v>
      </c>
      <c r="L8" s="76">
        <f>[1]上今川町!M16</f>
        <v>15</v>
      </c>
    </row>
    <row r="9" spans="1:12" x14ac:dyDescent="0.15">
      <c r="A9" s="26">
        <v>6</v>
      </c>
      <c r="B9" s="52">
        <f>[1]上今川町!C8</f>
        <v>1</v>
      </c>
      <c r="C9" s="52">
        <f>[1]上今川町!D8</f>
        <v>6</v>
      </c>
      <c r="D9" s="20">
        <f>[1]上今川町!E8</f>
        <v>7</v>
      </c>
      <c r="E9" s="26">
        <v>21</v>
      </c>
      <c r="F9" s="77">
        <f>[1]上今川町!C23</f>
        <v>3</v>
      </c>
      <c r="G9" s="77">
        <f>[1]上今川町!D23</f>
        <v>4</v>
      </c>
      <c r="H9" s="78">
        <f>[1]上今川町!E23</f>
        <v>7</v>
      </c>
      <c r="I9" s="26">
        <v>71</v>
      </c>
      <c r="J9" s="75">
        <f>[1]上今川町!K17</f>
        <v>11</v>
      </c>
      <c r="K9" s="75">
        <f>[1]上今川町!L17</f>
        <v>6</v>
      </c>
      <c r="L9" s="76">
        <f>[1]上今川町!M17</f>
        <v>17</v>
      </c>
    </row>
    <row r="10" spans="1:12" x14ac:dyDescent="0.15">
      <c r="A10" s="26">
        <v>7</v>
      </c>
      <c r="B10" s="52">
        <f>[1]上今川町!C9</f>
        <v>3</v>
      </c>
      <c r="C10" s="52">
        <f>[1]上今川町!D9</f>
        <v>3</v>
      </c>
      <c r="D10" s="20">
        <f>[1]上今川町!E9</f>
        <v>6</v>
      </c>
      <c r="E10" s="26">
        <v>22</v>
      </c>
      <c r="F10" s="77">
        <f>[1]上今川町!C24</f>
        <v>1</v>
      </c>
      <c r="G10" s="77">
        <f>[1]上今川町!D24</f>
        <v>2</v>
      </c>
      <c r="H10" s="78">
        <f>[1]上今川町!E24</f>
        <v>3</v>
      </c>
      <c r="I10" s="26">
        <v>72</v>
      </c>
      <c r="J10" s="75">
        <f>[1]上今川町!K18</f>
        <v>5</v>
      </c>
      <c r="K10" s="75">
        <f>[1]上今川町!L18</f>
        <v>8</v>
      </c>
      <c r="L10" s="76">
        <f>[1]上今川町!M18</f>
        <v>13</v>
      </c>
    </row>
    <row r="11" spans="1:12" x14ac:dyDescent="0.15">
      <c r="A11" s="26">
        <v>8</v>
      </c>
      <c r="B11" s="52">
        <f>[1]上今川町!C10</f>
        <v>4</v>
      </c>
      <c r="C11" s="52">
        <f>[1]上今川町!D10</f>
        <v>3</v>
      </c>
      <c r="D11" s="20">
        <f>[1]上今川町!E10</f>
        <v>7</v>
      </c>
      <c r="E11" s="26">
        <v>23</v>
      </c>
      <c r="F11" s="77">
        <f>[1]上今川町!C25</f>
        <v>4</v>
      </c>
      <c r="G11" s="77">
        <f>[1]上今川町!D25</f>
        <v>4</v>
      </c>
      <c r="H11" s="78">
        <f>[1]上今川町!E25</f>
        <v>8</v>
      </c>
      <c r="I11" s="26">
        <v>73</v>
      </c>
      <c r="J11" s="75">
        <f>[1]上今川町!K19</f>
        <v>3</v>
      </c>
      <c r="K11" s="75">
        <f>[1]上今川町!L19</f>
        <v>3</v>
      </c>
      <c r="L11" s="76">
        <f>[1]上今川町!M19</f>
        <v>6</v>
      </c>
    </row>
    <row r="12" spans="1:12" x14ac:dyDescent="0.15">
      <c r="A12" s="26">
        <v>9</v>
      </c>
      <c r="B12" s="52">
        <f>[1]上今川町!C11</f>
        <v>1</v>
      </c>
      <c r="C12" s="52">
        <f>[1]上今川町!D11</f>
        <v>6</v>
      </c>
      <c r="D12" s="20">
        <f>[1]上今川町!E11</f>
        <v>7</v>
      </c>
      <c r="E12" s="26">
        <v>24</v>
      </c>
      <c r="F12" s="77">
        <f>[1]上今川町!C26</f>
        <v>4</v>
      </c>
      <c r="G12" s="77">
        <f>[1]上今川町!D26</f>
        <v>4</v>
      </c>
      <c r="H12" s="78">
        <f>[1]上今川町!E26</f>
        <v>8</v>
      </c>
      <c r="I12" s="26">
        <v>74</v>
      </c>
      <c r="J12" s="75">
        <f>[1]上今川町!K20</f>
        <v>2</v>
      </c>
      <c r="K12" s="75">
        <f>[1]上今川町!L20</f>
        <v>1</v>
      </c>
      <c r="L12" s="76">
        <f>[1]上今川町!M20</f>
        <v>3</v>
      </c>
    </row>
    <row r="13" spans="1:12" x14ac:dyDescent="0.15">
      <c r="A13" s="26">
        <v>10</v>
      </c>
      <c r="B13" s="52">
        <f>[1]上今川町!C12</f>
        <v>4</v>
      </c>
      <c r="C13" s="52">
        <f>[1]上今川町!D12</f>
        <v>1</v>
      </c>
      <c r="D13" s="20">
        <f>[1]上今川町!E12</f>
        <v>5</v>
      </c>
      <c r="E13" s="26">
        <v>25</v>
      </c>
      <c r="F13" s="77">
        <f>[1]上今川町!C27</f>
        <v>4</v>
      </c>
      <c r="G13" s="77">
        <f>[1]上今川町!D27</f>
        <v>4</v>
      </c>
      <c r="H13" s="78">
        <f>[1]上今川町!E27</f>
        <v>8</v>
      </c>
      <c r="I13" s="26">
        <v>75</v>
      </c>
      <c r="J13" s="75">
        <f>[1]上今川町!K21</f>
        <v>0</v>
      </c>
      <c r="K13" s="75">
        <f>[1]上今川町!L21</f>
        <v>1</v>
      </c>
      <c r="L13" s="76">
        <f>[1]上今川町!M21</f>
        <v>1</v>
      </c>
    </row>
    <row r="14" spans="1:12" x14ac:dyDescent="0.15">
      <c r="A14" s="26">
        <v>11</v>
      </c>
      <c r="B14" s="52">
        <f>[1]上今川町!C13</f>
        <v>4</v>
      </c>
      <c r="C14" s="52">
        <f>[1]上今川町!D13</f>
        <v>6</v>
      </c>
      <c r="D14" s="20">
        <f>[1]上今川町!E13</f>
        <v>10</v>
      </c>
      <c r="E14" s="26">
        <v>26</v>
      </c>
      <c r="F14" s="77">
        <f>[1]上今川町!C28</f>
        <v>5</v>
      </c>
      <c r="G14" s="77">
        <f>[1]上今川町!D28</f>
        <v>1</v>
      </c>
      <c r="H14" s="78">
        <f>[1]上今川町!E28</f>
        <v>6</v>
      </c>
      <c r="I14" s="26">
        <v>76</v>
      </c>
      <c r="J14" s="75">
        <f>[1]上今川町!K22</f>
        <v>5</v>
      </c>
      <c r="K14" s="75">
        <f>[1]上今川町!L22</f>
        <v>7</v>
      </c>
      <c r="L14" s="76">
        <f>[1]上今川町!M22</f>
        <v>12</v>
      </c>
    </row>
    <row r="15" spans="1:12" x14ac:dyDescent="0.15">
      <c r="A15" s="26">
        <v>12</v>
      </c>
      <c r="B15" s="52">
        <f>[1]上今川町!C14</f>
        <v>1</v>
      </c>
      <c r="C15" s="52">
        <f>[1]上今川町!D14</f>
        <v>3</v>
      </c>
      <c r="D15" s="20">
        <f>[1]上今川町!E14</f>
        <v>4</v>
      </c>
      <c r="E15" s="26">
        <v>27</v>
      </c>
      <c r="F15" s="77">
        <f>[1]上今川町!C29</f>
        <v>2</v>
      </c>
      <c r="G15" s="77">
        <f>[1]上今川町!D29</f>
        <v>1</v>
      </c>
      <c r="H15" s="78">
        <f>[1]上今川町!E29</f>
        <v>3</v>
      </c>
      <c r="I15" s="26">
        <v>77</v>
      </c>
      <c r="J15" s="75">
        <f>[1]上今川町!K23</f>
        <v>3</v>
      </c>
      <c r="K15" s="75">
        <f>[1]上今川町!L23</f>
        <v>1</v>
      </c>
      <c r="L15" s="76">
        <f>[1]上今川町!M23</f>
        <v>4</v>
      </c>
    </row>
    <row r="16" spans="1:12" x14ac:dyDescent="0.15">
      <c r="A16" s="26">
        <v>13</v>
      </c>
      <c r="B16" s="52">
        <f>[1]上今川町!C15</f>
        <v>7</v>
      </c>
      <c r="C16" s="52">
        <f>[1]上今川町!D15</f>
        <v>3</v>
      </c>
      <c r="D16" s="20">
        <f>[1]上今川町!E15</f>
        <v>10</v>
      </c>
      <c r="E16" s="26">
        <v>28</v>
      </c>
      <c r="F16" s="77">
        <f>[1]上今川町!G2</f>
        <v>4</v>
      </c>
      <c r="G16" s="77">
        <f>[1]上今川町!H2</f>
        <v>4</v>
      </c>
      <c r="H16" s="78">
        <f>[1]上今川町!I2</f>
        <v>8</v>
      </c>
      <c r="I16" s="26">
        <v>78</v>
      </c>
      <c r="J16" s="75">
        <f>[1]上今川町!K24</f>
        <v>3</v>
      </c>
      <c r="K16" s="75">
        <f>[1]上今川町!L24</f>
        <v>6</v>
      </c>
      <c r="L16" s="76">
        <f>[1]上今川町!M24</f>
        <v>9</v>
      </c>
    </row>
    <row r="17" spans="1:12" ht="14.25" thickBot="1" x14ac:dyDescent="0.2">
      <c r="A17" s="30">
        <v>14</v>
      </c>
      <c r="B17" s="54">
        <f>[1]上今川町!C16</f>
        <v>3</v>
      </c>
      <c r="C17" s="54">
        <f>[1]上今川町!D16</f>
        <v>5</v>
      </c>
      <c r="D17" s="81">
        <f>[1]上今川町!E16</f>
        <v>8</v>
      </c>
      <c r="E17" s="26">
        <v>29</v>
      </c>
      <c r="F17" s="77">
        <f>[1]上今川町!G3</f>
        <v>1</v>
      </c>
      <c r="G17" s="77">
        <f>[1]上今川町!H3</f>
        <v>5</v>
      </c>
      <c r="H17" s="78">
        <f>[1]上今川町!I3</f>
        <v>6</v>
      </c>
      <c r="I17" s="26">
        <v>79</v>
      </c>
      <c r="J17" s="75">
        <f>[1]上今川町!K25</f>
        <v>4</v>
      </c>
      <c r="K17" s="75">
        <f>[1]上今川町!L25</f>
        <v>9</v>
      </c>
      <c r="L17" s="76">
        <f>[1]上今川町!M25</f>
        <v>13</v>
      </c>
    </row>
    <row r="18" spans="1:12" ht="15" thickTop="1" thickBot="1" x14ac:dyDescent="0.2">
      <c r="A18" s="34" t="s">
        <v>241</v>
      </c>
      <c r="B18" s="55">
        <f>SUM(B3:B17)</f>
        <v>43</v>
      </c>
      <c r="C18" s="56">
        <f>SUM(C3:C17)</f>
        <v>58</v>
      </c>
      <c r="D18" s="37">
        <f>SUM(B18:C18)</f>
        <v>101</v>
      </c>
      <c r="E18" s="26">
        <v>30</v>
      </c>
      <c r="F18" s="77">
        <f>[1]上今川町!G4</f>
        <v>9</v>
      </c>
      <c r="G18" s="77">
        <f>[1]上今川町!H4</f>
        <v>2</v>
      </c>
      <c r="H18" s="78">
        <f>[1]上今川町!I4</f>
        <v>11</v>
      </c>
      <c r="I18" s="26">
        <v>80</v>
      </c>
      <c r="J18" s="75">
        <f>[1]上今川町!K26</f>
        <v>3</v>
      </c>
      <c r="K18" s="75">
        <f>[1]上今川町!L26</f>
        <v>4</v>
      </c>
      <c r="L18" s="76">
        <f>[1]上今川町!M26</f>
        <v>7</v>
      </c>
    </row>
    <row r="19" spans="1:12" x14ac:dyDescent="0.15">
      <c r="E19" s="26">
        <v>31</v>
      </c>
      <c r="F19" s="77">
        <f>[1]上今川町!G5</f>
        <v>3</v>
      </c>
      <c r="G19" s="77">
        <f>[1]上今川町!H5</f>
        <v>5</v>
      </c>
      <c r="H19" s="78">
        <f>[1]上今川町!I5</f>
        <v>8</v>
      </c>
      <c r="I19" s="26">
        <v>81</v>
      </c>
      <c r="J19" s="75">
        <f>[1]上今川町!K27</f>
        <v>4</v>
      </c>
      <c r="K19" s="75">
        <f>[1]上今川町!L27</f>
        <v>2</v>
      </c>
      <c r="L19" s="76">
        <f>[1]上今川町!M27</f>
        <v>6</v>
      </c>
    </row>
    <row r="20" spans="1:12" x14ac:dyDescent="0.15">
      <c r="E20" s="26">
        <v>32</v>
      </c>
      <c r="F20" s="77">
        <f>[1]上今川町!G6</f>
        <v>2</v>
      </c>
      <c r="G20" s="77">
        <f>[1]上今川町!H6</f>
        <v>2</v>
      </c>
      <c r="H20" s="78">
        <f>[1]上今川町!I6</f>
        <v>4</v>
      </c>
      <c r="I20" s="26">
        <v>82</v>
      </c>
      <c r="J20" s="75">
        <f>[1]上今川町!K28</f>
        <v>1</v>
      </c>
      <c r="K20" s="75">
        <f>[1]上今川町!L28</f>
        <v>5</v>
      </c>
      <c r="L20" s="76">
        <f>[1]上今川町!M28</f>
        <v>6</v>
      </c>
    </row>
    <row r="21" spans="1:12" x14ac:dyDescent="0.15">
      <c r="E21" s="26">
        <v>33</v>
      </c>
      <c r="F21" s="77">
        <f>[1]上今川町!G7</f>
        <v>1</v>
      </c>
      <c r="G21" s="77">
        <f>[1]上今川町!H7</f>
        <v>4</v>
      </c>
      <c r="H21" s="78">
        <f>[1]上今川町!I7</f>
        <v>5</v>
      </c>
      <c r="I21" s="26">
        <v>83</v>
      </c>
      <c r="J21" s="75">
        <f>[1]上今川町!K29</f>
        <v>2</v>
      </c>
      <c r="K21" s="75">
        <f>[1]上今川町!L29</f>
        <v>3</v>
      </c>
      <c r="L21" s="76">
        <f>[1]上今川町!M29</f>
        <v>5</v>
      </c>
    </row>
    <row r="22" spans="1:12" x14ac:dyDescent="0.15">
      <c r="E22" s="26">
        <v>34</v>
      </c>
      <c r="F22" s="77">
        <f>[1]上今川町!G8</f>
        <v>3</v>
      </c>
      <c r="G22" s="77">
        <f>[1]上今川町!H8</f>
        <v>4</v>
      </c>
      <c r="H22" s="78">
        <f>[1]上今川町!I8</f>
        <v>7</v>
      </c>
      <c r="I22" s="26">
        <v>84</v>
      </c>
      <c r="J22" s="77">
        <f>[1]上今川町!O2</f>
        <v>7</v>
      </c>
      <c r="K22" s="77">
        <f>[1]上今川町!P2</f>
        <v>5</v>
      </c>
      <c r="L22" s="78">
        <f>[1]上今川町!Q2</f>
        <v>12</v>
      </c>
    </row>
    <row r="23" spans="1:12" x14ac:dyDescent="0.15">
      <c r="E23" s="26">
        <v>35</v>
      </c>
      <c r="F23" s="77">
        <f>[1]上今川町!G9</f>
        <v>5</v>
      </c>
      <c r="G23" s="77">
        <f>[1]上今川町!H9</f>
        <v>3</v>
      </c>
      <c r="H23" s="78">
        <f>[1]上今川町!I9</f>
        <v>8</v>
      </c>
      <c r="I23" s="26">
        <v>85</v>
      </c>
      <c r="J23" s="77">
        <f>[1]上今川町!O3</f>
        <v>5</v>
      </c>
      <c r="K23" s="77">
        <f>[1]上今川町!P3</f>
        <v>3</v>
      </c>
      <c r="L23" s="78">
        <f>[1]上今川町!Q3</f>
        <v>8</v>
      </c>
    </row>
    <row r="24" spans="1:12" x14ac:dyDescent="0.15">
      <c r="E24" s="26">
        <v>36</v>
      </c>
      <c r="F24" s="77">
        <f>[1]上今川町!G10</f>
        <v>2</v>
      </c>
      <c r="G24" s="77">
        <f>[1]上今川町!H10</f>
        <v>5</v>
      </c>
      <c r="H24" s="78">
        <f>[1]上今川町!I10</f>
        <v>7</v>
      </c>
      <c r="I24" s="26">
        <v>86</v>
      </c>
      <c r="J24" s="77">
        <f>[1]上今川町!O4</f>
        <v>5</v>
      </c>
      <c r="K24" s="77">
        <f>[1]上今川町!P4</f>
        <v>3</v>
      </c>
      <c r="L24" s="78">
        <f>[1]上今川町!Q4</f>
        <v>8</v>
      </c>
    </row>
    <row r="25" spans="1:12" x14ac:dyDescent="0.15">
      <c r="E25" s="26">
        <v>37</v>
      </c>
      <c r="F25" s="77">
        <f>[1]上今川町!G11</f>
        <v>3</v>
      </c>
      <c r="G25" s="77">
        <f>[1]上今川町!H11</f>
        <v>4</v>
      </c>
      <c r="H25" s="78">
        <f>[1]上今川町!I11</f>
        <v>7</v>
      </c>
      <c r="I25" s="26">
        <v>87</v>
      </c>
      <c r="J25" s="77">
        <f>[1]上今川町!O5</f>
        <v>0</v>
      </c>
      <c r="K25" s="77">
        <f>[1]上今川町!P5</f>
        <v>9</v>
      </c>
      <c r="L25" s="78">
        <f>[1]上今川町!Q5</f>
        <v>9</v>
      </c>
    </row>
    <row r="26" spans="1:12" x14ac:dyDescent="0.15">
      <c r="E26" s="26">
        <v>38</v>
      </c>
      <c r="F26" s="77">
        <f>[1]上今川町!G12</f>
        <v>4</v>
      </c>
      <c r="G26" s="77">
        <f>[1]上今川町!H12</f>
        <v>6</v>
      </c>
      <c r="H26" s="78">
        <f>[1]上今川町!I12</f>
        <v>10</v>
      </c>
      <c r="I26" s="26">
        <v>88</v>
      </c>
      <c r="J26" s="77">
        <f>[1]上今川町!O6</f>
        <v>2</v>
      </c>
      <c r="K26" s="77">
        <f>[1]上今川町!P6</f>
        <v>4</v>
      </c>
      <c r="L26" s="78">
        <f>[1]上今川町!Q6</f>
        <v>6</v>
      </c>
    </row>
    <row r="27" spans="1:12" x14ac:dyDescent="0.15">
      <c r="E27" s="26">
        <v>39</v>
      </c>
      <c r="F27" s="77">
        <f>[1]上今川町!G13</f>
        <v>6</v>
      </c>
      <c r="G27" s="77">
        <f>[1]上今川町!H13</f>
        <v>1</v>
      </c>
      <c r="H27" s="78">
        <f>[1]上今川町!I13</f>
        <v>7</v>
      </c>
      <c r="I27" s="26">
        <v>89</v>
      </c>
      <c r="J27" s="77">
        <f>[1]上今川町!O7</f>
        <v>3</v>
      </c>
      <c r="K27" s="77">
        <f>[1]上今川町!P7</f>
        <v>1</v>
      </c>
      <c r="L27" s="78">
        <f>[1]上今川町!Q7</f>
        <v>4</v>
      </c>
    </row>
    <row r="28" spans="1:12" x14ac:dyDescent="0.15">
      <c r="E28" s="26">
        <v>40</v>
      </c>
      <c r="F28" s="77">
        <f>[1]上今川町!G14</f>
        <v>11</v>
      </c>
      <c r="G28" s="77">
        <f>[1]上今川町!H14</f>
        <v>3</v>
      </c>
      <c r="H28" s="78">
        <f>[1]上今川町!I14</f>
        <v>14</v>
      </c>
      <c r="I28" s="26">
        <v>90</v>
      </c>
      <c r="J28" s="77">
        <f>[1]上今川町!O8</f>
        <v>0</v>
      </c>
      <c r="K28" s="77">
        <f>[1]上今川町!P8</f>
        <v>4</v>
      </c>
      <c r="L28" s="78">
        <f>[1]上今川町!Q8</f>
        <v>4</v>
      </c>
    </row>
    <row r="29" spans="1:12" x14ac:dyDescent="0.15">
      <c r="E29" s="26">
        <v>41</v>
      </c>
      <c r="F29" s="77">
        <f>[1]上今川町!G15</f>
        <v>5</v>
      </c>
      <c r="G29" s="77">
        <f>[1]上今川町!H15</f>
        <v>7</v>
      </c>
      <c r="H29" s="78">
        <f>[1]上今川町!I15</f>
        <v>12</v>
      </c>
      <c r="I29" s="26">
        <v>91</v>
      </c>
      <c r="J29" s="77">
        <f>[1]上今川町!O9</f>
        <v>0</v>
      </c>
      <c r="K29" s="77">
        <f>[1]上今川町!P9</f>
        <v>1</v>
      </c>
      <c r="L29" s="78">
        <f>[1]上今川町!Q9</f>
        <v>1</v>
      </c>
    </row>
    <row r="30" spans="1:12" x14ac:dyDescent="0.15">
      <c r="E30" s="26">
        <v>42</v>
      </c>
      <c r="F30" s="77">
        <f>[1]上今川町!G16</f>
        <v>4</v>
      </c>
      <c r="G30" s="77">
        <f>[1]上今川町!H16</f>
        <v>7</v>
      </c>
      <c r="H30" s="78">
        <f>[1]上今川町!I16</f>
        <v>11</v>
      </c>
      <c r="I30" s="26">
        <v>92</v>
      </c>
      <c r="J30" s="77">
        <f>[1]上今川町!O10</f>
        <v>1</v>
      </c>
      <c r="K30" s="77">
        <f>[1]上今川町!P10</f>
        <v>2</v>
      </c>
      <c r="L30" s="78">
        <f>[1]上今川町!Q10</f>
        <v>3</v>
      </c>
    </row>
    <row r="31" spans="1:12" x14ac:dyDescent="0.15">
      <c r="E31" s="26">
        <v>43</v>
      </c>
      <c r="F31" s="77">
        <f>[1]上今川町!G17</f>
        <v>6</v>
      </c>
      <c r="G31" s="77">
        <f>[1]上今川町!H17</f>
        <v>4</v>
      </c>
      <c r="H31" s="78">
        <f>[1]上今川町!I17</f>
        <v>10</v>
      </c>
      <c r="I31" s="26">
        <v>93</v>
      </c>
      <c r="J31" s="77">
        <f>[1]上今川町!O11</f>
        <v>1</v>
      </c>
      <c r="K31" s="77">
        <f>[1]上今川町!P11</f>
        <v>2</v>
      </c>
      <c r="L31" s="78">
        <f>[1]上今川町!Q11</f>
        <v>3</v>
      </c>
    </row>
    <row r="32" spans="1:12" x14ac:dyDescent="0.15">
      <c r="E32" s="26">
        <v>44</v>
      </c>
      <c r="F32" s="77">
        <f>[1]上今川町!G18</f>
        <v>5</v>
      </c>
      <c r="G32" s="77">
        <f>[1]上今川町!H18</f>
        <v>7</v>
      </c>
      <c r="H32" s="78">
        <f>[1]上今川町!I18</f>
        <v>12</v>
      </c>
      <c r="I32" s="26">
        <v>94</v>
      </c>
      <c r="J32" s="77">
        <f>[1]上今川町!O12</f>
        <v>0</v>
      </c>
      <c r="K32" s="77">
        <f>[1]上今川町!P12</f>
        <v>0</v>
      </c>
      <c r="L32" s="78">
        <f>[1]上今川町!Q12</f>
        <v>0</v>
      </c>
    </row>
    <row r="33" spans="5:12" x14ac:dyDescent="0.15">
      <c r="E33" s="26">
        <v>45</v>
      </c>
      <c r="F33" s="77">
        <f>[1]上今川町!G19</f>
        <v>3</v>
      </c>
      <c r="G33" s="77">
        <f>[1]上今川町!H19</f>
        <v>4</v>
      </c>
      <c r="H33" s="78">
        <f>[1]上今川町!I19</f>
        <v>7</v>
      </c>
      <c r="I33" s="26">
        <v>95</v>
      </c>
      <c r="J33" s="77">
        <f>[1]上今川町!O13</f>
        <v>1</v>
      </c>
      <c r="K33" s="77">
        <f>[1]上今川町!P13</f>
        <v>0</v>
      </c>
      <c r="L33" s="78">
        <f>[1]上今川町!Q13</f>
        <v>1</v>
      </c>
    </row>
    <row r="34" spans="5:12" x14ac:dyDescent="0.15">
      <c r="E34" s="26">
        <v>46</v>
      </c>
      <c r="F34" s="77">
        <f>[1]上今川町!G20</f>
        <v>4</v>
      </c>
      <c r="G34" s="77">
        <f>[1]上今川町!H20</f>
        <v>4</v>
      </c>
      <c r="H34" s="78">
        <f>[1]上今川町!I20</f>
        <v>8</v>
      </c>
      <c r="I34" s="26">
        <v>96</v>
      </c>
      <c r="J34" s="77">
        <f>[1]上今川町!O14</f>
        <v>0</v>
      </c>
      <c r="K34" s="77">
        <f>[1]上今川町!P14</f>
        <v>0</v>
      </c>
      <c r="L34" s="78">
        <f>[1]上今川町!Q14</f>
        <v>0</v>
      </c>
    </row>
    <row r="35" spans="5:12" x14ac:dyDescent="0.15">
      <c r="E35" s="26">
        <v>47</v>
      </c>
      <c r="F35" s="77">
        <f>[1]上今川町!G21</f>
        <v>8</v>
      </c>
      <c r="G35" s="77">
        <f>[1]上今川町!H21</f>
        <v>5</v>
      </c>
      <c r="H35" s="78">
        <f>[1]上今川町!I21</f>
        <v>13</v>
      </c>
      <c r="I35" s="26">
        <v>97</v>
      </c>
      <c r="J35" s="77">
        <f>[1]上今川町!O15</f>
        <v>0</v>
      </c>
      <c r="K35" s="77">
        <f>[1]上今川町!P15</f>
        <v>1</v>
      </c>
      <c r="L35" s="78">
        <f>[1]上今川町!Q15</f>
        <v>1</v>
      </c>
    </row>
    <row r="36" spans="5:12" x14ac:dyDescent="0.15">
      <c r="E36" s="26">
        <v>48</v>
      </c>
      <c r="F36" s="77">
        <f>[1]上今川町!G22</f>
        <v>3</v>
      </c>
      <c r="G36" s="77">
        <f>[1]上今川町!H22</f>
        <v>4</v>
      </c>
      <c r="H36" s="78">
        <f>[1]上今川町!I22</f>
        <v>7</v>
      </c>
      <c r="I36" s="26">
        <v>98</v>
      </c>
      <c r="J36" s="77">
        <f>[1]上今川町!O16</f>
        <v>0</v>
      </c>
      <c r="K36" s="77">
        <f>[1]上今川町!P16</f>
        <v>0</v>
      </c>
      <c r="L36" s="78">
        <f>[1]上今川町!Q16</f>
        <v>0</v>
      </c>
    </row>
    <row r="37" spans="5:12" x14ac:dyDescent="0.15">
      <c r="E37" s="26">
        <v>49</v>
      </c>
      <c r="F37" s="77">
        <f>[1]上今川町!G23</f>
        <v>8</v>
      </c>
      <c r="G37" s="77">
        <f>[1]上今川町!H23</f>
        <v>2</v>
      </c>
      <c r="H37" s="78">
        <f>[1]上今川町!I23</f>
        <v>10</v>
      </c>
      <c r="I37" s="26">
        <v>99</v>
      </c>
      <c r="J37" s="77">
        <f>[1]上今川町!O17</f>
        <v>0</v>
      </c>
      <c r="K37" s="77">
        <f>[1]上今川町!P17</f>
        <v>0</v>
      </c>
      <c r="L37" s="78">
        <f>[1]上今川町!Q17</f>
        <v>0</v>
      </c>
    </row>
    <row r="38" spans="5:12" x14ac:dyDescent="0.15">
      <c r="E38" s="26">
        <v>50</v>
      </c>
      <c r="F38" s="77">
        <f>[1]上今川町!G24</f>
        <v>5</v>
      </c>
      <c r="G38" s="77">
        <f>[1]上今川町!H24</f>
        <v>10</v>
      </c>
      <c r="H38" s="78">
        <f>[1]上今川町!I24</f>
        <v>15</v>
      </c>
      <c r="I38" s="26">
        <v>100</v>
      </c>
      <c r="J38" s="77">
        <f>[1]上今川町!O18</f>
        <v>0</v>
      </c>
      <c r="K38" s="77">
        <f>[1]上今川町!P18</f>
        <v>0</v>
      </c>
      <c r="L38" s="78">
        <f>[1]上今川町!Q18</f>
        <v>0</v>
      </c>
    </row>
    <row r="39" spans="5:12" x14ac:dyDescent="0.15">
      <c r="E39" s="26">
        <v>51</v>
      </c>
      <c r="F39" s="77">
        <f>[1]上今川町!G25</f>
        <v>5</v>
      </c>
      <c r="G39" s="77">
        <f>[1]上今川町!H25</f>
        <v>4</v>
      </c>
      <c r="H39" s="78">
        <f>[1]上今川町!I25</f>
        <v>9</v>
      </c>
      <c r="I39" s="26">
        <v>101</v>
      </c>
      <c r="J39" s="77">
        <f>[1]上今川町!O19</f>
        <v>0</v>
      </c>
      <c r="K39" s="77">
        <f>[1]上今川町!P19</f>
        <v>0</v>
      </c>
      <c r="L39" s="78">
        <f>[1]上今川町!Q19</f>
        <v>0</v>
      </c>
    </row>
    <row r="40" spans="5:12" x14ac:dyDescent="0.15">
      <c r="E40" s="26">
        <v>52</v>
      </c>
      <c r="F40" s="77">
        <f>[1]上今川町!G26</f>
        <v>4</v>
      </c>
      <c r="G40" s="77">
        <f>[1]上今川町!H26</f>
        <v>3</v>
      </c>
      <c r="H40" s="78">
        <f>[1]上今川町!I26</f>
        <v>7</v>
      </c>
      <c r="I40" s="26">
        <v>102</v>
      </c>
      <c r="J40" s="77">
        <f>[1]上今川町!O20</f>
        <v>0</v>
      </c>
      <c r="K40" s="77">
        <f>[1]上今川町!P20</f>
        <v>0</v>
      </c>
      <c r="L40" s="78">
        <f>[1]上今川町!Q20</f>
        <v>0</v>
      </c>
    </row>
    <row r="41" spans="5:12" x14ac:dyDescent="0.15">
      <c r="E41" s="26">
        <v>53</v>
      </c>
      <c r="F41" s="77">
        <f>[1]上今川町!G27</f>
        <v>4</v>
      </c>
      <c r="G41" s="77">
        <f>[1]上今川町!H27</f>
        <v>3</v>
      </c>
      <c r="H41" s="78">
        <f>[1]上今川町!I27</f>
        <v>7</v>
      </c>
      <c r="I41" s="26">
        <v>103</v>
      </c>
      <c r="J41" s="77">
        <f>[1]上今川町!O21</f>
        <v>0</v>
      </c>
      <c r="K41" s="77">
        <f>[1]上今川町!P21</f>
        <v>0</v>
      </c>
      <c r="L41" s="78">
        <f>[1]上今川町!Q21</f>
        <v>0</v>
      </c>
    </row>
    <row r="42" spans="5:12" x14ac:dyDescent="0.15">
      <c r="E42" s="26">
        <v>54</v>
      </c>
      <c r="F42" s="77">
        <f>[1]上今川町!G28</f>
        <v>9</v>
      </c>
      <c r="G42" s="77">
        <f>[1]上今川町!H28</f>
        <v>8</v>
      </c>
      <c r="H42" s="78">
        <f>[1]上今川町!I28</f>
        <v>17</v>
      </c>
      <c r="I42" s="26">
        <v>104</v>
      </c>
      <c r="J42" s="77">
        <f>[1]上今川町!O22</f>
        <v>0</v>
      </c>
      <c r="K42" s="77">
        <f>[1]上今川町!P22</f>
        <v>0</v>
      </c>
      <c r="L42" s="78">
        <f>[1]上今川町!Q22</f>
        <v>0</v>
      </c>
    </row>
    <row r="43" spans="5:12" x14ac:dyDescent="0.15">
      <c r="E43" s="26">
        <v>55</v>
      </c>
      <c r="F43" s="77">
        <f>[1]上今川町!G29</f>
        <v>5</v>
      </c>
      <c r="G43" s="77">
        <f>[1]上今川町!H29</f>
        <v>10</v>
      </c>
      <c r="H43" s="78">
        <f>[1]上今川町!I29</f>
        <v>15</v>
      </c>
      <c r="I43" s="26">
        <v>105</v>
      </c>
      <c r="J43" s="77">
        <f>[1]上今川町!O23</f>
        <v>0</v>
      </c>
      <c r="K43" s="77">
        <f>[1]上今川町!P23</f>
        <v>0</v>
      </c>
      <c r="L43" s="78">
        <f>[1]上今川町!Q23</f>
        <v>0</v>
      </c>
    </row>
    <row r="44" spans="5:12" x14ac:dyDescent="0.15">
      <c r="E44" s="26">
        <v>56</v>
      </c>
      <c r="F44" s="77">
        <f>[1]上今川町!K2</f>
        <v>4</v>
      </c>
      <c r="G44" s="77">
        <f>[1]上今川町!L2</f>
        <v>4</v>
      </c>
      <c r="H44" s="78">
        <f>[1]上今川町!M2</f>
        <v>8</v>
      </c>
      <c r="I44" s="26">
        <v>106</v>
      </c>
      <c r="J44" s="77">
        <f>[1]上今川町!O24</f>
        <v>0</v>
      </c>
      <c r="K44" s="77">
        <f>[1]上今川町!P24</f>
        <v>0</v>
      </c>
      <c r="L44" s="78">
        <f>[1]上今川町!Q24</f>
        <v>0</v>
      </c>
    </row>
    <row r="45" spans="5:12" x14ac:dyDescent="0.15">
      <c r="E45" s="26">
        <v>57</v>
      </c>
      <c r="F45" s="77">
        <f>[1]上今川町!K3</f>
        <v>7</v>
      </c>
      <c r="G45" s="77">
        <f>[1]上今川町!L3</f>
        <v>5</v>
      </c>
      <c r="H45" s="78">
        <f>[1]上今川町!M3</f>
        <v>12</v>
      </c>
      <c r="I45" s="26">
        <v>107</v>
      </c>
      <c r="J45" s="77">
        <f>[1]上今川町!O25</f>
        <v>0</v>
      </c>
      <c r="K45" s="77">
        <f>[1]上今川町!P25</f>
        <v>0</v>
      </c>
      <c r="L45" s="78">
        <f>[1]上今川町!Q25</f>
        <v>0</v>
      </c>
    </row>
    <row r="46" spans="5:12" ht="14.25" thickBot="1" x14ac:dyDescent="0.2">
      <c r="E46" s="26">
        <v>58</v>
      </c>
      <c r="F46" s="77">
        <f>[1]上今川町!K4</f>
        <v>4</v>
      </c>
      <c r="G46" s="77">
        <f>[1]上今川町!L4</f>
        <v>2</v>
      </c>
      <c r="H46" s="78">
        <f>[1]上今川町!M4</f>
        <v>6</v>
      </c>
      <c r="I46" s="30">
        <v>108</v>
      </c>
      <c r="J46" s="80">
        <f>[1]上今川町!O26</f>
        <v>0</v>
      </c>
      <c r="K46" s="80">
        <f>[1]上今川町!P26</f>
        <v>0</v>
      </c>
      <c r="L46" s="81">
        <f>[1]上今川町!Q26</f>
        <v>0</v>
      </c>
    </row>
    <row r="47" spans="5:12" ht="15" thickTop="1" thickBot="1" x14ac:dyDescent="0.2">
      <c r="E47" s="26">
        <v>59</v>
      </c>
      <c r="F47" s="77">
        <f>[1]上今川町!K5</f>
        <v>1</v>
      </c>
      <c r="G47" s="77">
        <f>[1]上今川町!L5</f>
        <v>4</v>
      </c>
      <c r="H47" s="78">
        <f>[1]上今川町!M5</f>
        <v>5</v>
      </c>
      <c r="I47" s="34" t="s">
        <v>241</v>
      </c>
      <c r="J47" s="83">
        <f>SUM(J3:J46)</f>
        <v>102</v>
      </c>
      <c r="K47" s="83">
        <f>SUM(K3:K46)</f>
        <v>121</v>
      </c>
      <c r="L47" s="40">
        <f>SUM(J47:K47)</f>
        <v>223</v>
      </c>
    </row>
    <row r="48" spans="5:12" x14ac:dyDescent="0.15">
      <c r="E48" s="26">
        <v>60</v>
      </c>
      <c r="F48" s="77">
        <f>[1]上今川町!K6</f>
        <v>7</v>
      </c>
      <c r="G48" s="77">
        <f>[1]上今川町!L6</f>
        <v>6</v>
      </c>
      <c r="H48" s="78">
        <f>[1]上今川町!M6</f>
        <v>13</v>
      </c>
    </row>
    <row r="49" spans="5:12" ht="14.25" thickBot="1" x14ac:dyDescent="0.2">
      <c r="E49" s="26">
        <v>61</v>
      </c>
      <c r="F49" s="77">
        <f>[1]上今川町!K7</f>
        <v>4</v>
      </c>
      <c r="G49" s="77">
        <f>[1]上今川町!L7</f>
        <v>5</v>
      </c>
      <c r="H49" s="78">
        <f>[1]上今川町!M7</f>
        <v>9</v>
      </c>
      <c r="J49" s="10" t="s">
        <v>326</v>
      </c>
      <c r="K49" s="60"/>
      <c r="L49" s="60"/>
    </row>
    <row r="50" spans="5:12" x14ac:dyDescent="0.15">
      <c r="E50" s="26">
        <v>62</v>
      </c>
      <c r="F50" s="77">
        <f>[1]上今川町!K8</f>
        <v>2</v>
      </c>
      <c r="G50" s="77">
        <f>[1]上今川町!L8</f>
        <v>4</v>
      </c>
      <c r="H50" s="78">
        <f>[1]上今川町!M8</f>
        <v>6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[1]上今川町!K9</f>
        <v>12</v>
      </c>
      <c r="G51" s="77">
        <f>[1]上今川町!L9</f>
        <v>7</v>
      </c>
      <c r="H51" s="78">
        <f>[1]上今川町!M9</f>
        <v>19</v>
      </c>
      <c r="J51" s="45">
        <f>SUM(B18,F53,J47)</f>
        <v>366</v>
      </c>
      <c r="K51" s="46">
        <f>SUM(C18,G53,K47)</f>
        <v>387</v>
      </c>
      <c r="L51" s="47">
        <f>SUM(J51:K51)</f>
        <v>753</v>
      </c>
    </row>
    <row r="52" spans="5:12" ht="14.25" thickBot="1" x14ac:dyDescent="0.2">
      <c r="E52" s="30">
        <v>64</v>
      </c>
      <c r="F52" s="80">
        <f>[1]上今川町!K10</f>
        <v>6</v>
      </c>
      <c r="G52" s="80">
        <f>[1]上今川町!L10</f>
        <v>5</v>
      </c>
      <c r="H52" s="81">
        <f>[1]上今川町!M10</f>
        <v>11</v>
      </c>
    </row>
    <row r="53" spans="5:12" ht="15" thickTop="1" thickBot="1" x14ac:dyDescent="0.2">
      <c r="E53" s="34" t="s">
        <v>241</v>
      </c>
      <c r="F53" s="83">
        <f>SUM(F3:F52)</f>
        <v>221</v>
      </c>
      <c r="G53" s="83">
        <f>SUM(G3:G52)</f>
        <v>208</v>
      </c>
      <c r="H53" s="40">
        <f>SUM(F53:G53)</f>
        <v>429</v>
      </c>
    </row>
    <row r="56" spans="5:12" x14ac:dyDescent="0.15">
      <c r="F56" s="49" t="s">
        <v>327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328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[1]今川町!C2</f>
        <v>3</v>
      </c>
      <c r="C3" s="52">
        <f>[1]今川町!D2</f>
        <v>1</v>
      </c>
      <c r="D3" s="20">
        <f>[1]今川町!E2</f>
        <v>4</v>
      </c>
      <c r="E3" s="23">
        <v>15</v>
      </c>
      <c r="F3" s="75">
        <f>[1]今川町!C17</f>
        <v>2</v>
      </c>
      <c r="G3" s="75">
        <f>[1]今川町!D17</f>
        <v>4</v>
      </c>
      <c r="H3" s="76">
        <f>[1]今川町!E17</f>
        <v>6</v>
      </c>
      <c r="I3" s="23">
        <v>65</v>
      </c>
      <c r="J3" s="75">
        <f>[1]今川町!K11</f>
        <v>6</v>
      </c>
      <c r="K3" s="75">
        <f>[1]今川町!L11</f>
        <v>6</v>
      </c>
      <c r="L3" s="76">
        <f>[1]今川町!M11</f>
        <v>12</v>
      </c>
    </row>
    <row r="4" spans="1:12" x14ac:dyDescent="0.15">
      <c r="A4" s="26">
        <v>1</v>
      </c>
      <c r="B4" s="52">
        <f>[1]今川町!C3</f>
        <v>5</v>
      </c>
      <c r="C4" s="52">
        <f>[1]今川町!D3</f>
        <v>1</v>
      </c>
      <c r="D4" s="20">
        <f>[1]今川町!E3</f>
        <v>6</v>
      </c>
      <c r="E4" s="26">
        <v>16</v>
      </c>
      <c r="F4" s="77">
        <f>[1]今川町!C18</f>
        <v>3</v>
      </c>
      <c r="G4" s="77">
        <f>[1]今川町!D18</f>
        <v>2</v>
      </c>
      <c r="H4" s="78">
        <f>[1]今川町!E18</f>
        <v>5</v>
      </c>
      <c r="I4" s="26">
        <v>66</v>
      </c>
      <c r="J4" s="77">
        <f>[1]今川町!K12</f>
        <v>5</v>
      </c>
      <c r="K4" s="77">
        <f>[1]今川町!L12</f>
        <v>10</v>
      </c>
      <c r="L4" s="78">
        <f>[1]今川町!M12</f>
        <v>15</v>
      </c>
    </row>
    <row r="5" spans="1:12" x14ac:dyDescent="0.15">
      <c r="A5" s="26">
        <v>2</v>
      </c>
      <c r="B5" s="52">
        <f>[1]今川町!C4</f>
        <v>2</v>
      </c>
      <c r="C5" s="52">
        <f>[1]今川町!D4</f>
        <v>1</v>
      </c>
      <c r="D5" s="20">
        <f>[1]今川町!E4</f>
        <v>3</v>
      </c>
      <c r="E5" s="26">
        <v>17</v>
      </c>
      <c r="F5" s="77">
        <f>[1]今川町!C19</f>
        <v>1</v>
      </c>
      <c r="G5" s="77">
        <f>[1]今川町!D19</f>
        <v>3</v>
      </c>
      <c r="H5" s="78">
        <f>[1]今川町!E19</f>
        <v>4</v>
      </c>
      <c r="I5" s="26">
        <v>67</v>
      </c>
      <c r="J5" s="77">
        <f>[1]今川町!K13</f>
        <v>13</v>
      </c>
      <c r="K5" s="77">
        <f>[1]今川町!L13</f>
        <v>13</v>
      </c>
      <c r="L5" s="78">
        <f>[1]今川町!M13</f>
        <v>26</v>
      </c>
    </row>
    <row r="6" spans="1:12" x14ac:dyDescent="0.15">
      <c r="A6" s="26">
        <v>3</v>
      </c>
      <c r="B6" s="52">
        <f>[1]今川町!C5</f>
        <v>1</v>
      </c>
      <c r="C6" s="52">
        <f>[1]今川町!D5</f>
        <v>1</v>
      </c>
      <c r="D6" s="20">
        <f>[1]今川町!E5</f>
        <v>2</v>
      </c>
      <c r="E6" s="26">
        <v>18</v>
      </c>
      <c r="F6" s="77">
        <f>[1]今川町!C20</f>
        <v>1</v>
      </c>
      <c r="G6" s="77">
        <f>[1]今川町!D20</f>
        <v>2</v>
      </c>
      <c r="H6" s="78">
        <f>[1]今川町!E20</f>
        <v>3</v>
      </c>
      <c r="I6" s="26">
        <v>68</v>
      </c>
      <c r="J6" s="77">
        <f>[1]今川町!K14</f>
        <v>10</v>
      </c>
      <c r="K6" s="77">
        <f>[1]今川町!L14</f>
        <v>12</v>
      </c>
      <c r="L6" s="78">
        <f>[1]今川町!M14</f>
        <v>22</v>
      </c>
    </row>
    <row r="7" spans="1:12" x14ac:dyDescent="0.15">
      <c r="A7" s="26">
        <v>4</v>
      </c>
      <c r="B7" s="52">
        <f>[1]今川町!C6</f>
        <v>1</v>
      </c>
      <c r="C7" s="52">
        <f>[1]今川町!D6</f>
        <v>2</v>
      </c>
      <c r="D7" s="20">
        <f>[1]今川町!E6</f>
        <v>3</v>
      </c>
      <c r="E7" s="26">
        <v>19</v>
      </c>
      <c r="F7" s="77">
        <f>[1]今川町!C21</f>
        <v>4</v>
      </c>
      <c r="G7" s="77">
        <f>[1]今川町!D21</f>
        <v>5</v>
      </c>
      <c r="H7" s="78">
        <f>[1]今川町!E21</f>
        <v>9</v>
      </c>
      <c r="I7" s="26">
        <v>69</v>
      </c>
      <c r="J7" s="77">
        <f>[1]今川町!K15</f>
        <v>13</v>
      </c>
      <c r="K7" s="77">
        <f>[1]今川町!L15</f>
        <v>12</v>
      </c>
      <c r="L7" s="78">
        <f>[1]今川町!M15</f>
        <v>25</v>
      </c>
    </row>
    <row r="8" spans="1:12" x14ac:dyDescent="0.15">
      <c r="A8" s="26">
        <v>5</v>
      </c>
      <c r="B8" s="52">
        <f>[1]今川町!C7</f>
        <v>1</v>
      </c>
      <c r="C8" s="52">
        <f>[1]今川町!D7</f>
        <v>1</v>
      </c>
      <c r="D8" s="20">
        <f>[1]今川町!E7</f>
        <v>2</v>
      </c>
      <c r="E8" s="26">
        <v>20</v>
      </c>
      <c r="F8" s="77">
        <f>[1]今川町!C22</f>
        <v>3</v>
      </c>
      <c r="G8" s="77">
        <f>[1]今川町!D22</f>
        <v>3</v>
      </c>
      <c r="H8" s="78">
        <f>[1]今川町!E22</f>
        <v>6</v>
      </c>
      <c r="I8" s="26">
        <v>70</v>
      </c>
      <c r="J8" s="77">
        <f>[1]今川町!K16</f>
        <v>15</v>
      </c>
      <c r="K8" s="77">
        <f>[1]今川町!L16</f>
        <v>17</v>
      </c>
      <c r="L8" s="78">
        <f>[1]今川町!M16</f>
        <v>32</v>
      </c>
    </row>
    <row r="9" spans="1:12" x14ac:dyDescent="0.15">
      <c r="A9" s="26">
        <v>6</v>
      </c>
      <c r="B9" s="52">
        <f>[1]今川町!C8</f>
        <v>1</v>
      </c>
      <c r="C9" s="52">
        <f>[1]今川町!D8</f>
        <v>0</v>
      </c>
      <c r="D9" s="20">
        <f>[1]今川町!E8</f>
        <v>1</v>
      </c>
      <c r="E9" s="26">
        <v>21</v>
      </c>
      <c r="F9" s="77">
        <f>[1]今川町!C23</f>
        <v>7</v>
      </c>
      <c r="G9" s="77">
        <f>[1]今川町!D23</f>
        <v>3</v>
      </c>
      <c r="H9" s="78">
        <f>[1]今川町!E23</f>
        <v>10</v>
      </c>
      <c r="I9" s="26">
        <v>71</v>
      </c>
      <c r="J9" s="77">
        <f>[1]今川町!K17</f>
        <v>9</v>
      </c>
      <c r="K9" s="77">
        <f>[1]今川町!L17</f>
        <v>9</v>
      </c>
      <c r="L9" s="78">
        <f>[1]今川町!M17</f>
        <v>18</v>
      </c>
    </row>
    <row r="10" spans="1:12" x14ac:dyDescent="0.15">
      <c r="A10" s="26">
        <v>7</v>
      </c>
      <c r="B10" s="52">
        <f>[1]今川町!C9</f>
        <v>3</v>
      </c>
      <c r="C10" s="52">
        <f>[1]今川町!D9</f>
        <v>1</v>
      </c>
      <c r="D10" s="20">
        <f>[1]今川町!E9</f>
        <v>4</v>
      </c>
      <c r="E10" s="26">
        <v>22</v>
      </c>
      <c r="F10" s="77">
        <f>[1]今川町!C24</f>
        <v>4</v>
      </c>
      <c r="G10" s="77">
        <f>[1]今川町!D24</f>
        <v>3</v>
      </c>
      <c r="H10" s="78">
        <f>[1]今川町!E24</f>
        <v>7</v>
      </c>
      <c r="I10" s="26">
        <v>72</v>
      </c>
      <c r="J10" s="77">
        <f>[1]今川町!K18</f>
        <v>17</v>
      </c>
      <c r="K10" s="77">
        <f>[1]今川町!L18</f>
        <v>8</v>
      </c>
      <c r="L10" s="78">
        <f>[1]今川町!M18</f>
        <v>25</v>
      </c>
    </row>
    <row r="11" spans="1:12" x14ac:dyDescent="0.15">
      <c r="A11" s="26">
        <v>8</v>
      </c>
      <c r="B11" s="52">
        <f>[1]今川町!C10</f>
        <v>3</v>
      </c>
      <c r="C11" s="52">
        <f>[1]今川町!D10</f>
        <v>0</v>
      </c>
      <c r="D11" s="20">
        <f>[1]今川町!E10</f>
        <v>3</v>
      </c>
      <c r="E11" s="26">
        <v>23</v>
      </c>
      <c r="F11" s="77">
        <f>[1]今川町!C25</f>
        <v>1</v>
      </c>
      <c r="G11" s="77">
        <f>[1]今川町!D25</f>
        <v>0</v>
      </c>
      <c r="H11" s="78">
        <f>[1]今川町!E25</f>
        <v>1</v>
      </c>
      <c r="I11" s="26">
        <v>73</v>
      </c>
      <c r="J11" s="77">
        <f>[1]今川町!K19</f>
        <v>7</v>
      </c>
      <c r="K11" s="77">
        <f>[1]今川町!L19</f>
        <v>13</v>
      </c>
      <c r="L11" s="78">
        <f>[1]今川町!M19</f>
        <v>20</v>
      </c>
    </row>
    <row r="12" spans="1:12" x14ac:dyDescent="0.15">
      <c r="A12" s="26">
        <v>9</v>
      </c>
      <c r="B12" s="52">
        <f>[1]今川町!C11</f>
        <v>2</v>
      </c>
      <c r="C12" s="52">
        <f>[1]今川町!D11</f>
        <v>3</v>
      </c>
      <c r="D12" s="20">
        <f>[1]今川町!E11</f>
        <v>5</v>
      </c>
      <c r="E12" s="26">
        <v>24</v>
      </c>
      <c r="F12" s="77">
        <f>[1]今川町!C26</f>
        <v>3</v>
      </c>
      <c r="G12" s="77">
        <f>[1]今川町!D26</f>
        <v>5</v>
      </c>
      <c r="H12" s="78">
        <f>[1]今川町!E26</f>
        <v>8</v>
      </c>
      <c r="I12" s="26">
        <v>74</v>
      </c>
      <c r="J12" s="77">
        <f>[1]今川町!K20</f>
        <v>4</v>
      </c>
      <c r="K12" s="77">
        <f>[1]今川町!L20</f>
        <v>5</v>
      </c>
      <c r="L12" s="78">
        <f>[1]今川町!M20</f>
        <v>9</v>
      </c>
    </row>
    <row r="13" spans="1:12" x14ac:dyDescent="0.15">
      <c r="A13" s="26">
        <v>10</v>
      </c>
      <c r="B13" s="52">
        <f>[1]今川町!C12</f>
        <v>2</v>
      </c>
      <c r="C13" s="52">
        <f>[1]今川町!D12</f>
        <v>2</v>
      </c>
      <c r="D13" s="20">
        <f>[1]今川町!E12</f>
        <v>4</v>
      </c>
      <c r="E13" s="26">
        <v>25</v>
      </c>
      <c r="F13" s="77">
        <f>[1]今川町!C27</f>
        <v>1</v>
      </c>
      <c r="G13" s="77">
        <f>[1]今川町!D27</f>
        <v>3</v>
      </c>
      <c r="H13" s="78">
        <f>[1]今川町!E27</f>
        <v>4</v>
      </c>
      <c r="I13" s="26">
        <v>75</v>
      </c>
      <c r="J13" s="77">
        <f>[1]今川町!K21</f>
        <v>8</v>
      </c>
      <c r="K13" s="77">
        <f>[1]今川町!L21</f>
        <v>9</v>
      </c>
      <c r="L13" s="78">
        <f>[1]今川町!M21</f>
        <v>17</v>
      </c>
    </row>
    <row r="14" spans="1:12" x14ac:dyDescent="0.15">
      <c r="A14" s="26">
        <v>11</v>
      </c>
      <c r="B14" s="52">
        <f>[1]今川町!C13</f>
        <v>0</v>
      </c>
      <c r="C14" s="52">
        <f>[1]今川町!D13</f>
        <v>5</v>
      </c>
      <c r="D14" s="20">
        <f>[1]今川町!E13</f>
        <v>5</v>
      </c>
      <c r="E14" s="26">
        <v>26</v>
      </c>
      <c r="F14" s="77">
        <f>[1]今川町!C28</f>
        <v>2</v>
      </c>
      <c r="G14" s="77">
        <f>[1]今川町!D28</f>
        <v>1</v>
      </c>
      <c r="H14" s="78">
        <f>[1]今川町!E28</f>
        <v>3</v>
      </c>
      <c r="I14" s="26">
        <v>76</v>
      </c>
      <c r="J14" s="77">
        <f>[1]今川町!K22</f>
        <v>7</v>
      </c>
      <c r="K14" s="77">
        <f>[1]今川町!L22</f>
        <v>8</v>
      </c>
      <c r="L14" s="78">
        <f>[1]今川町!M22</f>
        <v>15</v>
      </c>
    </row>
    <row r="15" spans="1:12" x14ac:dyDescent="0.15">
      <c r="A15" s="26">
        <v>12</v>
      </c>
      <c r="B15" s="52">
        <f>[1]今川町!C14</f>
        <v>1</v>
      </c>
      <c r="C15" s="52">
        <f>[1]今川町!D14</f>
        <v>3</v>
      </c>
      <c r="D15" s="20">
        <f>[1]今川町!E14</f>
        <v>4</v>
      </c>
      <c r="E15" s="26">
        <v>27</v>
      </c>
      <c r="F15" s="77">
        <f>[1]今川町!C29</f>
        <v>5</v>
      </c>
      <c r="G15" s="77">
        <f>[1]今川町!D29</f>
        <v>2</v>
      </c>
      <c r="H15" s="78">
        <f>[1]今川町!E29</f>
        <v>7</v>
      </c>
      <c r="I15" s="26">
        <v>77</v>
      </c>
      <c r="J15" s="77">
        <f>[1]今川町!K23</f>
        <v>8</v>
      </c>
      <c r="K15" s="77">
        <f>[1]今川町!L23</f>
        <v>6</v>
      </c>
      <c r="L15" s="78">
        <f>[1]今川町!M23</f>
        <v>14</v>
      </c>
    </row>
    <row r="16" spans="1:12" x14ac:dyDescent="0.15">
      <c r="A16" s="26">
        <v>13</v>
      </c>
      <c r="B16" s="52">
        <f>[1]今川町!C15</f>
        <v>1</v>
      </c>
      <c r="C16" s="52">
        <f>[1]今川町!D15</f>
        <v>2</v>
      </c>
      <c r="D16" s="20">
        <f>[1]今川町!E15</f>
        <v>3</v>
      </c>
      <c r="E16" s="26">
        <v>28</v>
      </c>
      <c r="F16" s="77">
        <f>[1]今川町!G2</f>
        <v>3</v>
      </c>
      <c r="G16" s="77">
        <f>[1]今川町!H2</f>
        <v>5</v>
      </c>
      <c r="H16" s="78">
        <f>[1]今川町!I2</f>
        <v>8</v>
      </c>
      <c r="I16" s="26">
        <v>78</v>
      </c>
      <c r="J16" s="77">
        <f>[1]今川町!K24</f>
        <v>5</v>
      </c>
      <c r="K16" s="77">
        <f>[1]今川町!L24</f>
        <v>10</v>
      </c>
      <c r="L16" s="78">
        <f>[1]今川町!M24</f>
        <v>15</v>
      </c>
    </row>
    <row r="17" spans="1:12" ht="14.25" thickBot="1" x14ac:dyDescent="0.2">
      <c r="A17" s="30">
        <v>14</v>
      </c>
      <c r="B17" s="54">
        <f>[1]今川町!C16</f>
        <v>3</v>
      </c>
      <c r="C17" s="54">
        <f>[1]今川町!D16</f>
        <v>5</v>
      </c>
      <c r="D17" s="81">
        <f>[1]今川町!E16</f>
        <v>8</v>
      </c>
      <c r="E17" s="26">
        <v>29</v>
      </c>
      <c r="F17" s="77">
        <f>[1]今川町!G3</f>
        <v>6</v>
      </c>
      <c r="G17" s="77">
        <f>[1]今川町!H3</f>
        <v>3</v>
      </c>
      <c r="H17" s="78">
        <f>[1]今川町!I3</f>
        <v>9</v>
      </c>
      <c r="I17" s="26">
        <v>79</v>
      </c>
      <c r="J17" s="77">
        <f>[1]今川町!K25</f>
        <v>1</v>
      </c>
      <c r="K17" s="77">
        <f>[1]今川町!L25</f>
        <v>11</v>
      </c>
      <c r="L17" s="78">
        <f>[1]今川町!M25</f>
        <v>12</v>
      </c>
    </row>
    <row r="18" spans="1:12" ht="15" thickTop="1" thickBot="1" x14ac:dyDescent="0.2">
      <c r="A18" s="34" t="s">
        <v>241</v>
      </c>
      <c r="B18" s="55">
        <f>SUM(B3:B17)</f>
        <v>29</v>
      </c>
      <c r="C18" s="56">
        <f>SUM(C3:C17)</f>
        <v>28</v>
      </c>
      <c r="D18" s="37">
        <f>SUM(B18:C18)</f>
        <v>57</v>
      </c>
      <c r="E18" s="26">
        <v>30</v>
      </c>
      <c r="F18" s="77">
        <f>[1]今川町!G4</f>
        <v>3</v>
      </c>
      <c r="G18" s="77">
        <f>[1]今川町!H4</f>
        <v>5</v>
      </c>
      <c r="H18" s="78">
        <f>[1]今川町!I4</f>
        <v>8</v>
      </c>
      <c r="I18" s="26">
        <v>80</v>
      </c>
      <c r="J18" s="77">
        <f>[1]今川町!K26</f>
        <v>2</v>
      </c>
      <c r="K18" s="77">
        <f>[1]今川町!L26</f>
        <v>2</v>
      </c>
      <c r="L18" s="78">
        <f>[1]今川町!M26</f>
        <v>4</v>
      </c>
    </row>
    <row r="19" spans="1:12" x14ac:dyDescent="0.15">
      <c r="E19" s="26">
        <v>31</v>
      </c>
      <c r="F19" s="77">
        <f>[1]今川町!G5</f>
        <v>2</v>
      </c>
      <c r="G19" s="77">
        <f>[1]今川町!H5</f>
        <v>0</v>
      </c>
      <c r="H19" s="78">
        <f>[1]今川町!I5</f>
        <v>2</v>
      </c>
      <c r="I19" s="26">
        <v>81</v>
      </c>
      <c r="J19" s="77">
        <f>[1]今川町!K27</f>
        <v>5</v>
      </c>
      <c r="K19" s="77">
        <f>[1]今川町!L27</f>
        <v>4</v>
      </c>
      <c r="L19" s="78">
        <f>[1]今川町!M27</f>
        <v>9</v>
      </c>
    </row>
    <row r="20" spans="1:12" x14ac:dyDescent="0.15">
      <c r="E20" s="26">
        <v>32</v>
      </c>
      <c r="F20" s="77">
        <f>[1]今川町!G6</f>
        <v>2</v>
      </c>
      <c r="G20" s="77">
        <f>[1]今川町!H6</f>
        <v>2</v>
      </c>
      <c r="H20" s="78">
        <f>[1]今川町!I6</f>
        <v>4</v>
      </c>
      <c r="I20" s="26">
        <v>82</v>
      </c>
      <c r="J20" s="77">
        <f>[1]今川町!K28</f>
        <v>4</v>
      </c>
      <c r="K20" s="77">
        <f>[1]今川町!L28</f>
        <v>5</v>
      </c>
      <c r="L20" s="78">
        <f>[1]今川町!M28</f>
        <v>9</v>
      </c>
    </row>
    <row r="21" spans="1:12" x14ac:dyDescent="0.15">
      <c r="E21" s="26">
        <v>33</v>
      </c>
      <c r="F21" s="77">
        <f>[1]今川町!G7</f>
        <v>4</v>
      </c>
      <c r="G21" s="77">
        <f>[1]今川町!H7</f>
        <v>4</v>
      </c>
      <c r="H21" s="78">
        <f>[1]今川町!I7</f>
        <v>8</v>
      </c>
      <c r="I21" s="26">
        <v>83</v>
      </c>
      <c r="J21" s="77">
        <f>[1]今川町!K29</f>
        <v>4</v>
      </c>
      <c r="K21" s="77">
        <f>[1]今川町!L29</f>
        <v>2</v>
      </c>
      <c r="L21" s="78">
        <f>[1]今川町!M29</f>
        <v>6</v>
      </c>
    </row>
    <row r="22" spans="1:12" x14ac:dyDescent="0.15">
      <c r="E22" s="26">
        <v>34</v>
      </c>
      <c r="F22" s="77">
        <f>[1]今川町!G8</f>
        <v>4</v>
      </c>
      <c r="G22" s="77">
        <f>[1]今川町!H8</f>
        <v>2</v>
      </c>
      <c r="H22" s="78">
        <f>[1]今川町!I8</f>
        <v>6</v>
      </c>
      <c r="I22" s="26">
        <v>84</v>
      </c>
      <c r="J22" s="77">
        <f>[1]今川町!O2</f>
        <v>2</v>
      </c>
      <c r="K22" s="77">
        <f>[1]今川町!P2</f>
        <v>5</v>
      </c>
      <c r="L22" s="78">
        <f>[1]今川町!Q2</f>
        <v>7</v>
      </c>
    </row>
    <row r="23" spans="1:12" x14ac:dyDescent="0.15">
      <c r="E23" s="26">
        <v>35</v>
      </c>
      <c r="F23" s="77">
        <f>[1]今川町!G9</f>
        <v>4</v>
      </c>
      <c r="G23" s="77">
        <f>[1]今川町!H9</f>
        <v>3</v>
      </c>
      <c r="H23" s="78">
        <f>[1]今川町!I9</f>
        <v>7</v>
      </c>
      <c r="I23" s="26">
        <v>85</v>
      </c>
      <c r="J23" s="77">
        <f>[1]今川町!O3</f>
        <v>5</v>
      </c>
      <c r="K23" s="77">
        <f>[1]今川町!P3</f>
        <v>3</v>
      </c>
      <c r="L23" s="78">
        <f>[1]今川町!Q3</f>
        <v>8</v>
      </c>
    </row>
    <row r="24" spans="1:12" x14ac:dyDescent="0.15">
      <c r="E24" s="26">
        <v>36</v>
      </c>
      <c r="F24" s="77">
        <f>[1]今川町!G10</f>
        <v>3</v>
      </c>
      <c r="G24" s="77">
        <f>[1]今川町!H10</f>
        <v>6</v>
      </c>
      <c r="H24" s="78">
        <f>[1]今川町!I10</f>
        <v>9</v>
      </c>
      <c r="I24" s="26">
        <v>86</v>
      </c>
      <c r="J24" s="77">
        <f>[1]今川町!O4</f>
        <v>1</v>
      </c>
      <c r="K24" s="77">
        <f>[1]今川町!P4</f>
        <v>0</v>
      </c>
      <c r="L24" s="78">
        <f>[1]今川町!Q4</f>
        <v>1</v>
      </c>
    </row>
    <row r="25" spans="1:12" x14ac:dyDescent="0.15">
      <c r="E25" s="26">
        <v>37</v>
      </c>
      <c r="F25" s="77">
        <f>[1]今川町!G11</f>
        <v>4</v>
      </c>
      <c r="G25" s="77">
        <f>[1]今川町!H11</f>
        <v>5</v>
      </c>
      <c r="H25" s="78">
        <f>[1]今川町!I11</f>
        <v>9</v>
      </c>
      <c r="I25" s="26">
        <v>87</v>
      </c>
      <c r="J25" s="77">
        <f>[1]今川町!O5</f>
        <v>0</v>
      </c>
      <c r="K25" s="77">
        <f>[1]今川町!P5</f>
        <v>2</v>
      </c>
      <c r="L25" s="78">
        <f>[1]今川町!Q5</f>
        <v>2</v>
      </c>
    </row>
    <row r="26" spans="1:12" x14ac:dyDescent="0.15">
      <c r="E26" s="26">
        <v>38</v>
      </c>
      <c r="F26" s="77">
        <f>[1]今川町!G12</f>
        <v>3</v>
      </c>
      <c r="G26" s="77">
        <f>[1]今川町!H12</f>
        <v>6</v>
      </c>
      <c r="H26" s="78">
        <f>[1]今川町!I12</f>
        <v>9</v>
      </c>
      <c r="I26" s="26">
        <v>88</v>
      </c>
      <c r="J26" s="77">
        <f>[1]今川町!O6</f>
        <v>1</v>
      </c>
      <c r="K26" s="77">
        <f>[1]今川町!P6</f>
        <v>2</v>
      </c>
      <c r="L26" s="78">
        <f>[1]今川町!Q6</f>
        <v>3</v>
      </c>
    </row>
    <row r="27" spans="1:12" x14ac:dyDescent="0.15">
      <c r="E27" s="26">
        <v>39</v>
      </c>
      <c r="F27" s="77">
        <f>[1]今川町!G13</f>
        <v>3</v>
      </c>
      <c r="G27" s="77">
        <f>[1]今川町!H13</f>
        <v>3</v>
      </c>
      <c r="H27" s="78">
        <f>[1]今川町!I13</f>
        <v>6</v>
      </c>
      <c r="I27" s="26">
        <v>89</v>
      </c>
      <c r="J27" s="77">
        <f>[1]今川町!O7</f>
        <v>1</v>
      </c>
      <c r="K27" s="77">
        <f>[1]今川町!P7</f>
        <v>2</v>
      </c>
      <c r="L27" s="78">
        <f>[1]今川町!Q7</f>
        <v>3</v>
      </c>
    </row>
    <row r="28" spans="1:12" x14ac:dyDescent="0.15">
      <c r="E28" s="26">
        <v>40</v>
      </c>
      <c r="F28" s="77">
        <f>[1]今川町!G14</f>
        <v>6</v>
      </c>
      <c r="G28" s="77">
        <f>[1]今川町!H14</f>
        <v>7</v>
      </c>
      <c r="H28" s="78">
        <f>[1]今川町!I14</f>
        <v>13</v>
      </c>
      <c r="I28" s="26">
        <v>90</v>
      </c>
      <c r="J28" s="77">
        <f>[1]今川町!O8</f>
        <v>0</v>
      </c>
      <c r="K28" s="77">
        <f>[1]今川町!P8</f>
        <v>2</v>
      </c>
      <c r="L28" s="78">
        <f>[1]今川町!Q8</f>
        <v>2</v>
      </c>
    </row>
    <row r="29" spans="1:12" x14ac:dyDescent="0.15">
      <c r="E29" s="26">
        <v>41</v>
      </c>
      <c r="F29" s="77">
        <f>[1]今川町!G15</f>
        <v>4</v>
      </c>
      <c r="G29" s="77">
        <f>[1]今川町!H15</f>
        <v>2</v>
      </c>
      <c r="H29" s="78">
        <f>[1]今川町!I15</f>
        <v>6</v>
      </c>
      <c r="I29" s="26">
        <v>91</v>
      </c>
      <c r="J29" s="77">
        <f>[1]今川町!O9</f>
        <v>0</v>
      </c>
      <c r="K29" s="77">
        <f>[1]今川町!P9</f>
        <v>2</v>
      </c>
      <c r="L29" s="78">
        <f>[1]今川町!Q9</f>
        <v>2</v>
      </c>
    </row>
    <row r="30" spans="1:12" x14ac:dyDescent="0.15">
      <c r="E30" s="26">
        <v>42</v>
      </c>
      <c r="F30" s="77">
        <f>[1]今川町!G16</f>
        <v>4</v>
      </c>
      <c r="G30" s="77">
        <f>[1]今川町!H16</f>
        <v>4</v>
      </c>
      <c r="H30" s="78">
        <f>[1]今川町!I16</f>
        <v>8</v>
      </c>
      <c r="I30" s="26">
        <v>92</v>
      </c>
      <c r="J30" s="77">
        <f>[1]今川町!O10</f>
        <v>0</v>
      </c>
      <c r="K30" s="77">
        <f>[1]今川町!P10</f>
        <v>2</v>
      </c>
      <c r="L30" s="78">
        <f>[1]今川町!Q10</f>
        <v>2</v>
      </c>
    </row>
    <row r="31" spans="1:12" x14ac:dyDescent="0.15">
      <c r="E31" s="26">
        <v>43</v>
      </c>
      <c r="F31" s="77">
        <f>[1]今川町!G17</f>
        <v>2</v>
      </c>
      <c r="G31" s="77">
        <f>[1]今川町!H17</f>
        <v>5</v>
      </c>
      <c r="H31" s="78">
        <f>[1]今川町!I17</f>
        <v>7</v>
      </c>
      <c r="I31" s="26">
        <v>93</v>
      </c>
      <c r="J31" s="77">
        <f>[1]今川町!O11</f>
        <v>0</v>
      </c>
      <c r="K31" s="77">
        <f>[1]今川町!P11</f>
        <v>4</v>
      </c>
      <c r="L31" s="78">
        <f>[1]今川町!Q11</f>
        <v>4</v>
      </c>
    </row>
    <row r="32" spans="1:12" x14ac:dyDescent="0.15">
      <c r="E32" s="26">
        <v>44</v>
      </c>
      <c r="F32" s="77">
        <f>[1]今川町!G18</f>
        <v>6</v>
      </c>
      <c r="G32" s="77">
        <f>[1]今川町!H18</f>
        <v>6</v>
      </c>
      <c r="H32" s="78">
        <f>[1]今川町!I18</f>
        <v>12</v>
      </c>
      <c r="I32" s="26">
        <v>94</v>
      </c>
      <c r="J32" s="77">
        <f>[1]今川町!O12</f>
        <v>0</v>
      </c>
      <c r="K32" s="77">
        <f>[1]今川町!P12</f>
        <v>1</v>
      </c>
      <c r="L32" s="78">
        <f>[1]今川町!Q12</f>
        <v>1</v>
      </c>
    </row>
    <row r="33" spans="5:12" x14ac:dyDescent="0.15">
      <c r="E33" s="26">
        <v>45</v>
      </c>
      <c r="F33" s="77">
        <f>[1]今川町!G19</f>
        <v>7</v>
      </c>
      <c r="G33" s="77">
        <f>[1]今川町!H19</f>
        <v>8</v>
      </c>
      <c r="H33" s="78">
        <f>[1]今川町!I19</f>
        <v>15</v>
      </c>
      <c r="I33" s="26">
        <v>95</v>
      </c>
      <c r="J33" s="77">
        <f>[1]今川町!O13</f>
        <v>0</v>
      </c>
      <c r="K33" s="77">
        <f>[1]今川町!P13</f>
        <v>1</v>
      </c>
      <c r="L33" s="78">
        <f>[1]今川町!Q13</f>
        <v>1</v>
      </c>
    </row>
    <row r="34" spans="5:12" x14ac:dyDescent="0.15">
      <c r="E34" s="26">
        <v>46</v>
      </c>
      <c r="F34" s="77">
        <f>[1]今川町!G20</f>
        <v>5</v>
      </c>
      <c r="G34" s="77">
        <f>[1]今川町!H20</f>
        <v>6</v>
      </c>
      <c r="H34" s="78">
        <f>[1]今川町!I20</f>
        <v>11</v>
      </c>
      <c r="I34" s="26">
        <v>96</v>
      </c>
      <c r="J34" s="77">
        <f>[1]今川町!O14</f>
        <v>1</v>
      </c>
      <c r="K34" s="77">
        <f>[1]今川町!P14</f>
        <v>0</v>
      </c>
      <c r="L34" s="78">
        <f>[1]今川町!Q14</f>
        <v>1</v>
      </c>
    </row>
    <row r="35" spans="5:12" x14ac:dyDescent="0.15">
      <c r="E35" s="26">
        <v>47</v>
      </c>
      <c r="F35" s="77">
        <f>[1]今川町!G21</f>
        <v>4</v>
      </c>
      <c r="G35" s="77">
        <f>[1]今川町!H21</f>
        <v>3</v>
      </c>
      <c r="H35" s="78">
        <f>[1]今川町!I21</f>
        <v>7</v>
      </c>
      <c r="I35" s="26">
        <v>97</v>
      </c>
      <c r="J35" s="77">
        <f>[1]今川町!O15</f>
        <v>1</v>
      </c>
      <c r="K35" s="77">
        <f>[1]今川町!P15</f>
        <v>0</v>
      </c>
      <c r="L35" s="78">
        <f>[1]今川町!Q15</f>
        <v>1</v>
      </c>
    </row>
    <row r="36" spans="5:12" x14ac:dyDescent="0.15">
      <c r="E36" s="26">
        <v>48</v>
      </c>
      <c r="F36" s="77">
        <f>[1]今川町!G22</f>
        <v>3</v>
      </c>
      <c r="G36" s="77">
        <f>[1]今川町!H22</f>
        <v>11</v>
      </c>
      <c r="H36" s="78">
        <f>[1]今川町!I22</f>
        <v>14</v>
      </c>
      <c r="I36" s="26">
        <v>98</v>
      </c>
      <c r="J36" s="77">
        <f>[1]今川町!O16</f>
        <v>0</v>
      </c>
      <c r="K36" s="77">
        <f>[1]今川町!P16</f>
        <v>0</v>
      </c>
      <c r="L36" s="78">
        <f>[1]今川町!Q16</f>
        <v>0</v>
      </c>
    </row>
    <row r="37" spans="5:12" x14ac:dyDescent="0.15">
      <c r="E37" s="26">
        <v>49</v>
      </c>
      <c r="F37" s="77">
        <f>[1]今川町!G23</f>
        <v>7</v>
      </c>
      <c r="G37" s="77">
        <f>[1]今川町!H23</f>
        <v>10</v>
      </c>
      <c r="H37" s="78">
        <f>[1]今川町!I23</f>
        <v>17</v>
      </c>
      <c r="I37" s="26">
        <v>99</v>
      </c>
      <c r="J37" s="77">
        <f>[1]今川町!O17</f>
        <v>0</v>
      </c>
      <c r="K37" s="77">
        <f>[1]今川町!P17</f>
        <v>0</v>
      </c>
      <c r="L37" s="78">
        <f>[1]今川町!Q17</f>
        <v>0</v>
      </c>
    </row>
    <row r="38" spans="5:12" x14ac:dyDescent="0.15">
      <c r="E38" s="26">
        <v>50</v>
      </c>
      <c r="F38" s="77">
        <f>[1]今川町!G24</f>
        <v>3</v>
      </c>
      <c r="G38" s="77">
        <f>[1]今川町!H24</f>
        <v>4</v>
      </c>
      <c r="H38" s="78">
        <f>[1]今川町!I24</f>
        <v>7</v>
      </c>
      <c r="I38" s="26">
        <v>100</v>
      </c>
      <c r="J38" s="77">
        <f>[1]今川町!O18</f>
        <v>0</v>
      </c>
      <c r="K38" s="77">
        <f>[1]今川町!P18</f>
        <v>1</v>
      </c>
      <c r="L38" s="78">
        <f>[1]今川町!Q18</f>
        <v>1</v>
      </c>
    </row>
    <row r="39" spans="5:12" x14ac:dyDescent="0.15">
      <c r="E39" s="26">
        <v>51</v>
      </c>
      <c r="F39" s="77">
        <f>[1]今川町!G25</f>
        <v>3</v>
      </c>
      <c r="G39" s="77">
        <f>[1]今川町!H25</f>
        <v>5</v>
      </c>
      <c r="H39" s="78">
        <f>[1]今川町!I25</f>
        <v>8</v>
      </c>
      <c r="I39" s="26">
        <v>101</v>
      </c>
      <c r="J39" s="77">
        <f>[1]今川町!O19</f>
        <v>0</v>
      </c>
      <c r="K39" s="77">
        <f>[1]今川町!P19</f>
        <v>0</v>
      </c>
      <c r="L39" s="78">
        <f>[1]今川町!Q19</f>
        <v>0</v>
      </c>
    </row>
    <row r="40" spans="5:12" x14ac:dyDescent="0.15">
      <c r="E40" s="26">
        <v>52</v>
      </c>
      <c r="F40" s="77">
        <f>[1]今川町!G26</f>
        <v>5</v>
      </c>
      <c r="G40" s="77">
        <f>[1]今川町!H26</f>
        <v>3</v>
      </c>
      <c r="H40" s="78">
        <f>[1]今川町!I26</f>
        <v>8</v>
      </c>
      <c r="I40" s="26">
        <v>102</v>
      </c>
      <c r="J40" s="77">
        <f>[1]今川町!O20</f>
        <v>0</v>
      </c>
      <c r="K40" s="77">
        <f>[1]今川町!P20</f>
        <v>0</v>
      </c>
      <c r="L40" s="78">
        <f>[1]今川町!Q20</f>
        <v>0</v>
      </c>
    </row>
    <row r="41" spans="5:12" x14ac:dyDescent="0.15">
      <c r="E41" s="26">
        <v>53</v>
      </c>
      <c r="F41" s="77">
        <f>[1]今川町!G27</f>
        <v>6</v>
      </c>
      <c r="G41" s="77">
        <f>[1]今川町!H27</f>
        <v>3</v>
      </c>
      <c r="H41" s="78">
        <f>[1]今川町!I27</f>
        <v>9</v>
      </c>
      <c r="I41" s="26">
        <v>103</v>
      </c>
      <c r="J41" s="77">
        <f>[1]今川町!O21</f>
        <v>0</v>
      </c>
      <c r="K41" s="77">
        <f>[1]今川町!P21</f>
        <v>0</v>
      </c>
      <c r="L41" s="78">
        <f>[1]今川町!Q21</f>
        <v>0</v>
      </c>
    </row>
    <row r="42" spans="5:12" x14ac:dyDescent="0.15">
      <c r="E42" s="26">
        <v>54</v>
      </c>
      <c r="F42" s="77">
        <f>[1]今川町!G28</f>
        <v>3</v>
      </c>
      <c r="G42" s="77">
        <f>[1]今川町!H28</f>
        <v>6</v>
      </c>
      <c r="H42" s="78">
        <f>[1]今川町!I28</f>
        <v>9</v>
      </c>
      <c r="I42" s="26">
        <v>104</v>
      </c>
      <c r="J42" s="77">
        <f>[1]今川町!O22</f>
        <v>0</v>
      </c>
      <c r="K42" s="77">
        <f>[1]今川町!P22</f>
        <v>0</v>
      </c>
      <c r="L42" s="78">
        <f>[1]今川町!Q22</f>
        <v>0</v>
      </c>
    </row>
    <row r="43" spans="5:12" x14ac:dyDescent="0.15">
      <c r="E43" s="26">
        <v>55</v>
      </c>
      <c r="F43" s="77">
        <f>[1]今川町!G29</f>
        <v>2</v>
      </c>
      <c r="G43" s="77">
        <f>[1]今川町!H29</f>
        <v>8</v>
      </c>
      <c r="H43" s="78">
        <f>[1]今川町!I29</f>
        <v>10</v>
      </c>
      <c r="I43" s="26">
        <v>105</v>
      </c>
      <c r="J43" s="77">
        <f>[1]今川町!O23</f>
        <v>0</v>
      </c>
      <c r="K43" s="77">
        <f>[1]今川町!P23</f>
        <v>0</v>
      </c>
      <c r="L43" s="78">
        <f>[1]今川町!Q23</f>
        <v>0</v>
      </c>
    </row>
    <row r="44" spans="5:12" x14ac:dyDescent="0.15">
      <c r="E44" s="26">
        <v>56</v>
      </c>
      <c r="F44" s="77">
        <f>[1]今川町!K2</f>
        <v>3</v>
      </c>
      <c r="G44" s="77">
        <f>[1]今川町!L2</f>
        <v>7</v>
      </c>
      <c r="H44" s="78">
        <f>[1]今川町!M2</f>
        <v>10</v>
      </c>
      <c r="I44" s="26">
        <v>106</v>
      </c>
      <c r="J44" s="77">
        <f>[1]今川町!O24</f>
        <v>0</v>
      </c>
      <c r="K44" s="77">
        <f>[1]今川町!P24</f>
        <v>0</v>
      </c>
      <c r="L44" s="78">
        <f>[1]今川町!Q24</f>
        <v>0</v>
      </c>
    </row>
    <row r="45" spans="5:12" x14ac:dyDescent="0.15">
      <c r="E45" s="26">
        <v>57</v>
      </c>
      <c r="F45" s="77">
        <f>[1]今川町!K3</f>
        <v>6</v>
      </c>
      <c r="G45" s="77">
        <f>[1]今川町!L3</f>
        <v>4</v>
      </c>
      <c r="H45" s="78">
        <f>[1]今川町!M3</f>
        <v>10</v>
      </c>
      <c r="I45" s="26">
        <v>107</v>
      </c>
      <c r="J45" s="77">
        <f>[1]今川町!O25</f>
        <v>0</v>
      </c>
      <c r="K45" s="77">
        <f>[1]今川町!P25</f>
        <v>0</v>
      </c>
      <c r="L45" s="78">
        <f>[1]今川町!Q25</f>
        <v>0</v>
      </c>
    </row>
    <row r="46" spans="5:12" ht="14.25" thickBot="1" x14ac:dyDescent="0.2">
      <c r="E46" s="26">
        <v>58</v>
      </c>
      <c r="F46" s="77">
        <f>[1]今川町!K4</f>
        <v>4</v>
      </c>
      <c r="G46" s="77">
        <f>[1]今川町!L4</f>
        <v>7</v>
      </c>
      <c r="H46" s="78">
        <f>[1]今川町!M4</f>
        <v>11</v>
      </c>
      <c r="I46" s="30">
        <v>108</v>
      </c>
      <c r="J46" s="80">
        <f>[1]新町!O26</f>
        <v>0</v>
      </c>
      <c r="K46" s="80">
        <f>[1]新町!P26</f>
        <v>0</v>
      </c>
      <c r="L46" s="81">
        <f>[1]新町!Q26</f>
        <v>0</v>
      </c>
    </row>
    <row r="47" spans="5:12" ht="15" thickTop="1" thickBot="1" x14ac:dyDescent="0.2">
      <c r="E47" s="26">
        <v>59</v>
      </c>
      <c r="F47" s="77">
        <f>[1]今川町!K5</f>
        <v>2</v>
      </c>
      <c r="G47" s="77">
        <f>[1]今川町!L5</f>
        <v>2</v>
      </c>
      <c r="H47" s="78">
        <f>[1]今川町!M5</f>
        <v>4</v>
      </c>
      <c r="I47" s="34" t="s">
        <v>241</v>
      </c>
      <c r="J47" s="83">
        <f>SUM(J3:J46)</f>
        <v>155</v>
      </c>
      <c r="K47" s="83">
        <f>SUM(K3:K46)</f>
        <v>189</v>
      </c>
      <c r="L47" s="40">
        <f>SUM(J47:K47)</f>
        <v>344</v>
      </c>
    </row>
    <row r="48" spans="5:12" x14ac:dyDescent="0.15">
      <c r="E48" s="26">
        <v>60</v>
      </c>
      <c r="F48" s="77">
        <f>[1]今川町!K6</f>
        <v>2</v>
      </c>
      <c r="G48" s="77">
        <f>[1]今川町!L6</f>
        <v>2</v>
      </c>
      <c r="H48" s="78">
        <f>[1]今川町!M6</f>
        <v>4</v>
      </c>
    </row>
    <row r="49" spans="5:12" ht="14.25" thickBot="1" x14ac:dyDescent="0.2">
      <c r="E49" s="26">
        <v>61</v>
      </c>
      <c r="F49" s="77">
        <f>[1]今川町!K7</f>
        <v>4</v>
      </c>
      <c r="G49" s="77">
        <f>[1]今川町!L7</f>
        <v>6</v>
      </c>
      <c r="H49" s="78">
        <f>[1]今川町!M7</f>
        <v>10</v>
      </c>
      <c r="J49" s="10" t="s">
        <v>329</v>
      </c>
      <c r="K49" s="60"/>
      <c r="L49" s="60"/>
    </row>
    <row r="50" spans="5:12" x14ac:dyDescent="0.15">
      <c r="E50" s="26">
        <v>62</v>
      </c>
      <c r="F50" s="77">
        <f>[1]今川町!K8</f>
        <v>4</v>
      </c>
      <c r="G50" s="77">
        <f>[1]今川町!L8</f>
        <v>10</v>
      </c>
      <c r="H50" s="78">
        <f>[1]今川町!M8</f>
        <v>14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[1]今川町!K9</f>
        <v>6</v>
      </c>
      <c r="G51" s="77">
        <f>[1]今川町!L9</f>
        <v>8</v>
      </c>
      <c r="H51" s="78">
        <f>[1]今川町!M9</f>
        <v>14</v>
      </c>
      <c r="J51" s="45">
        <f>SUM(B18,F53,J47)</f>
        <v>365</v>
      </c>
      <c r="K51" s="46">
        <f>SUM(C18,G53,K47)</f>
        <v>438</v>
      </c>
      <c r="L51" s="47">
        <f>SUM(J51:K51)</f>
        <v>803</v>
      </c>
    </row>
    <row r="52" spans="5:12" ht="14.25" thickBot="1" x14ac:dyDescent="0.2">
      <c r="E52" s="30">
        <v>64</v>
      </c>
      <c r="F52" s="80">
        <f>[1]今川町!K10</f>
        <v>2</v>
      </c>
      <c r="G52" s="80">
        <f>[1]今川町!L10</f>
        <v>4</v>
      </c>
      <c r="H52" s="81">
        <f>[1]今川町!M10</f>
        <v>6</v>
      </c>
    </row>
    <row r="53" spans="5:12" ht="15" thickTop="1" thickBot="1" x14ac:dyDescent="0.2">
      <c r="E53" s="34" t="s">
        <v>241</v>
      </c>
      <c r="F53" s="83">
        <f>SUM(F3:F52)</f>
        <v>181</v>
      </c>
      <c r="G53" s="83">
        <f>SUM(G3:G52)</f>
        <v>221</v>
      </c>
      <c r="H53" s="40">
        <f>SUM(F53:G53)</f>
        <v>402</v>
      </c>
    </row>
    <row r="56" spans="5:12" x14ac:dyDescent="0.15">
      <c r="F56" s="49" t="s">
        <v>330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331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[1]今泉!C2</f>
        <v>26</v>
      </c>
      <c r="C3" s="52">
        <f>[1]今泉!D2</f>
        <v>17</v>
      </c>
      <c r="D3" s="20">
        <f>[1]今泉!E2</f>
        <v>43</v>
      </c>
      <c r="E3" s="23">
        <v>15</v>
      </c>
      <c r="F3" s="75">
        <f>[1]今泉!C17</f>
        <v>31</v>
      </c>
      <c r="G3" s="75">
        <f>[1]今泉!D17</f>
        <v>32</v>
      </c>
      <c r="H3" s="76">
        <f>[1]今泉!E17</f>
        <v>63</v>
      </c>
      <c r="I3" s="23">
        <v>65</v>
      </c>
      <c r="J3" s="75">
        <f>[1]今泉!K11</f>
        <v>31</v>
      </c>
      <c r="K3" s="75">
        <f>[1]今泉!L11</f>
        <v>31</v>
      </c>
      <c r="L3" s="76">
        <f>[1]今泉!M11</f>
        <v>62</v>
      </c>
    </row>
    <row r="4" spans="1:12" x14ac:dyDescent="0.15">
      <c r="A4" s="26">
        <v>1</v>
      </c>
      <c r="B4" s="52">
        <f>[1]今泉!C3</f>
        <v>32</v>
      </c>
      <c r="C4" s="52">
        <f>[1]今泉!D3</f>
        <v>21</v>
      </c>
      <c r="D4" s="20">
        <f>[1]今泉!E3</f>
        <v>53</v>
      </c>
      <c r="E4" s="26">
        <v>16</v>
      </c>
      <c r="F4" s="77">
        <f>[1]今泉!C18</f>
        <v>25</v>
      </c>
      <c r="G4" s="77">
        <f>[1]今泉!D18</f>
        <v>38</v>
      </c>
      <c r="H4" s="78">
        <f>[1]今泉!E18</f>
        <v>63</v>
      </c>
      <c r="I4" s="26">
        <v>66</v>
      </c>
      <c r="J4" s="77">
        <f>[1]今泉!K12</f>
        <v>39</v>
      </c>
      <c r="K4" s="77">
        <f>[1]今泉!L12</f>
        <v>38</v>
      </c>
      <c r="L4" s="78">
        <f>[1]今泉!M12</f>
        <v>77</v>
      </c>
    </row>
    <row r="5" spans="1:12" x14ac:dyDescent="0.15">
      <c r="A5" s="26">
        <v>2</v>
      </c>
      <c r="B5" s="52">
        <f>[1]今泉!C4</f>
        <v>39</v>
      </c>
      <c r="C5" s="52">
        <f>[1]今泉!D4</f>
        <v>30</v>
      </c>
      <c r="D5" s="20">
        <f>[1]今泉!E4</f>
        <v>69</v>
      </c>
      <c r="E5" s="26">
        <v>17</v>
      </c>
      <c r="F5" s="77">
        <f>[1]今泉!C19</f>
        <v>32</v>
      </c>
      <c r="G5" s="77">
        <f>[1]今泉!D19</f>
        <v>31</v>
      </c>
      <c r="H5" s="78">
        <f>[1]今泉!E19</f>
        <v>63</v>
      </c>
      <c r="I5" s="26">
        <v>67</v>
      </c>
      <c r="J5" s="77">
        <f>[1]今泉!K13</f>
        <v>44</v>
      </c>
      <c r="K5" s="77">
        <f>[1]今泉!L13</f>
        <v>32</v>
      </c>
      <c r="L5" s="78">
        <f>[1]今泉!M13</f>
        <v>76</v>
      </c>
    </row>
    <row r="6" spans="1:12" x14ac:dyDescent="0.15">
      <c r="A6" s="26">
        <v>3</v>
      </c>
      <c r="B6" s="52">
        <f>[1]今泉!C5</f>
        <v>28</v>
      </c>
      <c r="C6" s="52">
        <f>[1]今泉!D5</f>
        <v>29</v>
      </c>
      <c r="D6" s="20">
        <f>[1]今泉!E5</f>
        <v>57</v>
      </c>
      <c r="E6" s="26">
        <v>18</v>
      </c>
      <c r="F6" s="77">
        <f>[1]今泉!C20</f>
        <v>23</v>
      </c>
      <c r="G6" s="77">
        <f>[1]今泉!D20</f>
        <v>35</v>
      </c>
      <c r="H6" s="78">
        <f>[1]今泉!E20</f>
        <v>58</v>
      </c>
      <c r="I6" s="26">
        <v>68</v>
      </c>
      <c r="J6" s="77">
        <f>[1]今泉!K14</f>
        <v>35</v>
      </c>
      <c r="K6" s="77">
        <f>[1]今泉!L14</f>
        <v>48</v>
      </c>
      <c r="L6" s="78">
        <f>[1]今泉!M14</f>
        <v>83</v>
      </c>
    </row>
    <row r="7" spans="1:12" x14ac:dyDescent="0.15">
      <c r="A7" s="26">
        <v>4</v>
      </c>
      <c r="B7" s="52">
        <f>[1]今泉!C6</f>
        <v>36</v>
      </c>
      <c r="C7" s="52">
        <f>[1]今泉!D6</f>
        <v>35</v>
      </c>
      <c r="D7" s="20">
        <f>[1]今泉!E6</f>
        <v>71</v>
      </c>
      <c r="E7" s="26">
        <v>19</v>
      </c>
      <c r="F7" s="77">
        <f>[1]今泉!C21</f>
        <v>31</v>
      </c>
      <c r="G7" s="77">
        <f>[1]今泉!D21</f>
        <v>23</v>
      </c>
      <c r="H7" s="78">
        <f>[1]今泉!E21</f>
        <v>54</v>
      </c>
      <c r="I7" s="26">
        <v>69</v>
      </c>
      <c r="J7" s="77">
        <f>[1]今泉!K15</f>
        <v>50</v>
      </c>
      <c r="K7" s="77">
        <f>[1]今泉!L15</f>
        <v>54</v>
      </c>
      <c r="L7" s="78">
        <f>[1]今泉!M15</f>
        <v>104</v>
      </c>
    </row>
    <row r="8" spans="1:12" x14ac:dyDescent="0.15">
      <c r="A8" s="26">
        <v>5</v>
      </c>
      <c r="B8" s="52">
        <f>[1]今泉!C7</f>
        <v>33</v>
      </c>
      <c r="C8" s="52">
        <f>[1]今泉!D7</f>
        <v>25</v>
      </c>
      <c r="D8" s="20">
        <f>[1]今泉!E7</f>
        <v>58</v>
      </c>
      <c r="E8" s="26">
        <v>20</v>
      </c>
      <c r="F8" s="77">
        <f>[1]今泉!C22</f>
        <v>22</v>
      </c>
      <c r="G8" s="77">
        <f>[1]今泉!D22</f>
        <v>30</v>
      </c>
      <c r="H8" s="78">
        <f>[1]今泉!E22</f>
        <v>52</v>
      </c>
      <c r="I8" s="26">
        <v>70</v>
      </c>
      <c r="J8" s="77">
        <f>[1]今泉!K16</f>
        <v>37</v>
      </c>
      <c r="K8" s="77">
        <f>[1]今泉!L16</f>
        <v>64</v>
      </c>
      <c r="L8" s="78">
        <f>[1]今泉!M16</f>
        <v>101</v>
      </c>
    </row>
    <row r="9" spans="1:12" x14ac:dyDescent="0.15">
      <c r="A9" s="26">
        <v>6</v>
      </c>
      <c r="B9" s="52">
        <f>[1]今泉!C8</f>
        <v>26</v>
      </c>
      <c r="C9" s="52">
        <f>[1]今泉!D8</f>
        <v>32</v>
      </c>
      <c r="D9" s="20">
        <f>[1]今泉!E8</f>
        <v>58</v>
      </c>
      <c r="E9" s="26">
        <v>21</v>
      </c>
      <c r="F9" s="77">
        <f>[1]今泉!C23</f>
        <v>46</v>
      </c>
      <c r="G9" s="77">
        <f>[1]今泉!D23</f>
        <v>38</v>
      </c>
      <c r="H9" s="78">
        <f>[1]今泉!E23</f>
        <v>84</v>
      </c>
      <c r="I9" s="26">
        <v>71</v>
      </c>
      <c r="J9" s="77">
        <f>[1]今泉!K17</f>
        <v>57</v>
      </c>
      <c r="K9" s="77">
        <f>[1]今泉!L17</f>
        <v>53</v>
      </c>
      <c r="L9" s="78">
        <f>[1]今泉!M17</f>
        <v>110</v>
      </c>
    </row>
    <row r="10" spans="1:12" x14ac:dyDescent="0.15">
      <c r="A10" s="26">
        <v>7</v>
      </c>
      <c r="B10" s="52">
        <f>[1]今泉!C9</f>
        <v>39</v>
      </c>
      <c r="C10" s="52">
        <f>[1]今泉!D9</f>
        <v>29</v>
      </c>
      <c r="D10" s="20">
        <f>[1]今泉!E9</f>
        <v>68</v>
      </c>
      <c r="E10" s="26">
        <v>22</v>
      </c>
      <c r="F10" s="77">
        <f>[1]今泉!C24</f>
        <v>33</v>
      </c>
      <c r="G10" s="77">
        <f>[1]今泉!D24</f>
        <v>24</v>
      </c>
      <c r="H10" s="78">
        <f>[1]今泉!E24</f>
        <v>57</v>
      </c>
      <c r="I10" s="26">
        <v>72</v>
      </c>
      <c r="J10" s="77">
        <f>[1]今泉!K18</f>
        <v>52</v>
      </c>
      <c r="K10" s="77">
        <f>[1]今泉!L18</f>
        <v>39</v>
      </c>
      <c r="L10" s="78">
        <f>[1]今泉!M18</f>
        <v>91</v>
      </c>
    </row>
    <row r="11" spans="1:12" x14ac:dyDescent="0.15">
      <c r="A11" s="26">
        <v>8</v>
      </c>
      <c r="B11" s="52">
        <f>[1]今泉!C10</f>
        <v>39</v>
      </c>
      <c r="C11" s="52">
        <f>[1]今泉!D10</f>
        <v>33</v>
      </c>
      <c r="D11" s="20">
        <f>[1]今泉!E10</f>
        <v>72</v>
      </c>
      <c r="E11" s="26">
        <v>23</v>
      </c>
      <c r="F11" s="77">
        <f>[1]今泉!C25</f>
        <v>45</v>
      </c>
      <c r="G11" s="77">
        <f>[1]今泉!D25</f>
        <v>28</v>
      </c>
      <c r="H11" s="78">
        <f>[1]今泉!E25</f>
        <v>73</v>
      </c>
      <c r="I11" s="26">
        <v>73</v>
      </c>
      <c r="J11" s="77">
        <f>[1]今泉!K19</f>
        <v>24</v>
      </c>
      <c r="K11" s="77">
        <f>[1]今泉!L19</f>
        <v>37</v>
      </c>
      <c r="L11" s="78">
        <f>[1]今泉!M19</f>
        <v>61</v>
      </c>
    </row>
    <row r="12" spans="1:12" x14ac:dyDescent="0.15">
      <c r="A12" s="26">
        <v>9</v>
      </c>
      <c r="B12" s="52">
        <f>[1]今泉!C11</f>
        <v>27</v>
      </c>
      <c r="C12" s="52">
        <f>[1]今泉!D11</f>
        <v>38</v>
      </c>
      <c r="D12" s="20">
        <f>[1]今泉!E11</f>
        <v>65</v>
      </c>
      <c r="E12" s="26">
        <v>24</v>
      </c>
      <c r="F12" s="77">
        <f>[1]今泉!C26</f>
        <v>29</v>
      </c>
      <c r="G12" s="77">
        <f>[1]今泉!D26</f>
        <v>27</v>
      </c>
      <c r="H12" s="78">
        <f>[1]今泉!E26</f>
        <v>56</v>
      </c>
      <c r="I12" s="26">
        <v>74</v>
      </c>
      <c r="J12" s="77">
        <f>[1]今泉!K20</f>
        <v>24</v>
      </c>
      <c r="K12" s="77">
        <f>[1]今泉!L20</f>
        <v>19</v>
      </c>
      <c r="L12" s="78">
        <f>[1]今泉!M20</f>
        <v>43</v>
      </c>
    </row>
    <row r="13" spans="1:12" x14ac:dyDescent="0.15">
      <c r="A13" s="26">
        <v>10</v>
      </c>
      <c r="B13" s="52">
        <f>[1]今泉!C12</f>
        <v>35</v>
      </c>
      <c r="C13" s="52">
        <f>[1]今泉!D12</f>
        <v>35</v>
      </c>
      <c r="D13" s="20">
        <f>[1]今泉!E12</f>
        <v>70</v>
      </c>
      <c r="E13" s="26">
        <v>25</v>
      </c>
      <c r="F13" s="77">
        <f>[1]今泉!C27</f>
        <v>26</v>
      </c>
      <c r="G13" s="77">
        <f>[1]今泉!D27</f>
        <v>32</v>
      </c>
      <c r="H13" s="78">
        <f>[1]今泉!E27</f>
        <v>58</v>
      </c>
      <c r="I13" s="26">
        <v>75</v>
      </c>
      <c r="J13" s="77">
        <f>[1]今泉!K21</f>
        <v>29</v>
      </c>
      <c r="K13" s="77">
        <f>[1]今泉!L21</f>
        <v>38</v>
      </c>
      <c r="L13" s="78">
        <f>[1]今泉!M21</f>
        <v>67</v>
      </c>
    </row>
    <row r="14" spans="1:12" x14ac:dyDescent="0.15">
      <c r="A14" s="26">
        <v>11</v>
      </c>
      <c r="B14" s="52">
        <f>[1]今泉!C13</f>
        <v>34</v>
      </c>
      <c r="C14" s="52">
        <f>[1]今泉!D13</f>
        <v>43</v>
      </c>
      <c r="D14" s="20">
        <f>[1]今泉!E13</f>
        <v>77</v>
      </c>
      <c r="E14" s="26">
        <v>26</v>
      </c>
      <c r="F14" s="77">
        <f>[1]今泉!C28</f>
        <v>29</v>
      </c>
      <c r="G14" s="77">
        <f>[1]今泉!D28</f>
        <v>42</v>
      </c>
      <c r="H14" s="78">
        <f>[1]今泉!E28</f>
        <v>71</v>
      </c>
      <c r="I14" s="26">
        <v>76</v>
      </c>
      <c r="J14" s="77">
        <f>[1]今泉!K22</f>
        <v>42</v>
      </c>
      <c r="K14" s="77">
        <f>[1]今泉!L22</f>
        <v>31</v>
      </c>
      <c r="L14" s="78">
        <f>[1]今泉!M22</f>
        <v>73</v>
      </c>
    </row>
    <row r="15" spans="1:12" x14ac:dyDescent="0.15">
      <c r="A15" s="26">
        <v>12</v>
      </c>
      <c r="B15" s="52">
        <f>[1]今泉!C14</f>
        <v>38</v>
      </c>
      <c r="C15" s="52">
        <f>[1]今泉!D14</f>
        <v>33</v>
      </c>
      <c r="D15" s="20">
        <f>[1]今泉!E14</f>
        <v>71</v>
      </c>
      <c r="E15" s="26">
        <v>27</v>
      </c>
      <c r="F15" s="77">
        <f>[1]今泉!C29</f>
        <v>21</v>
      </c>
      <c r="G15" s="77">
        <f>[1]今泉!D29</f>
        <v>30</v>
      </c>
      <c r="H15" s="78">
        <f>[1]今泉!E29</f>
        <v>51</v>
      </c>
      <c r="I15" s="26">
        <v>77</v>
      </c>
      <c r="J15" s="77">
        <f>[1]今泉!K23</f>
        <v>28</v>
      </c>
      <c r="K15" s="77">
        <f>[1]今泉!L23</f>
        <v>29</v>
      </c>
      <c r="L15" s="78">
        <f>[1]今泉!M23</f>
        <v>57</v>
      </c>
    </row>
    <row r="16" spans="1:12" x14ac:dyDescent="0.15">
      <c r="A16" s="26">
        <v>13</v>
      </c>
      <c r="B16" s="52">
        <f>[1]今泉!C15</f>
        <v>30</v>
      </c>
      <c r="C16" s="52">
        <f>[1]今泉!D15</f>
        <v>32</v>
      </c>
      <c r="D16" s="20">
        <f>[1]今泉!E15</f>
        <v>62</v>
      </c>
      <c r="E16" s="26">
        <v>28</v>
      </c>
      <c r="F16" s="77">
        <f>[1]今泉!G2</f>
        <v>33</v>
      </c>
      <c r="G16" s="77">
        <f>[1]今泉!H2</f>
        <v>36</v>
      </c>
      <c r="H16" s="78">
        <f>[1]今泉!I2</f>
        <v>69</v>
      </c>
      <c r="I16" s="26">
        <v>78</v>
      </c>
      <c r="J16" s="77">
        <f>[1]今泉!K24</f>
        <v>20</v>
      </c>
      <c r="K16" s="77">
        <f>[1]今泉!L24</f>
        <v>25</v>
      </c>
      <c r="L16" s="78">
        <f>[1]今泉!M24</f>
        <v>45</v>
      </c>
    </row>
    <row r="17" spans="1:12" ht="14.25" thickBot="1" x14ac:dyDescent="0.2">
      <c r="A17" s="30">
        <v>14</v>
      </c>
      <c r="B17" s="54">
        <f>[1]今泉!C16</f>
        <v>31</v>
      </c>
      <c r="C17" s="54">
        <f>[1]今泉!D16</f>
        <v>36</v>
      </c>
      <c r="D17" s="81">
        <f>[1]今泉!E16</f>
        <v>67</v>
      </c>
      <c r="E17" s="26">
        <v>29</v>
      </c>
      <c r="F17" s="77">
        <f>[1]今泉!G3</f>
        <v>32</v>
      </c>
      <c r="G17" s="77">
        <f>[1]今泉!H3</f>
        <v>26</v>
      </c>
      <c r="H17" s="78">
        <f>[1]今泉!I3</f>
        <v>58</v>
      </c>
      <c r="I17" s="26">
        <v>79</v>
      </c>
      <c r="J17" s="77">
        <f>[1]今泉!K25</f>
        <v>23</v>
      </c>
      <c r="K17" s="77">
        <f>[1]今泉!L25</f>
        <v>26</v>
      </c>
      <c r="L17" s="78">
        <f>[1]今泉!M25</f>
        <v>49</v>
      </c>
    </row>
    <row r="18" spans="1:12" ht="15" thickTop="1" thickBot="1" x14ac:dyDescent="0.2">
      <c r="A18" s="34" t="s">
        <v>241</v>
      </c>
      <c r="B18" s="55">
        <f>SUM(B3:B17)</f>
        <v>493</v>
      </c>
      <c r="C18" s="56">
        <f>SUM(C3:C17)</f>
        <v>468</v>
      </c>
      <c r="D18" s="37">
        <f>SUM(B18:C18)</f>
        <v>961</v>
      </c>
      <c r="E18" s="26">
        <v>30</v>
      </c>
      <c r="F18" s="77">
        <f>[1]今泉!G4</f>
        <v>44</v>
      </c>
      <c r="G18" s="77">
        <f>[1]今泉!H4</f>
        <v>29</v>
      </c>
      <c r="H18" s="78">
        <f>[1]今泉!I4</f>
        <v>73</v>
      </c>
      <c r="I18" s="26">
        <v>80</v>
      </c>
      <c r="J18" s="77">
        <f>[1]今泉!K26</f>
        <v>19</v>
      </c>
      <c r="K18" s="77">
        <f>[1]今泉!L26</f>
        <v>19</v>
      </c>
      <c r="L18" s="78">
        <f>[1]今泉!M26</f>
        <v>38</v>
      </c>
    </row>
    <row r="19" spans="1:12" x14ac:dyDescent="0.15">
      <c r="E19" s="26">
        <v>31</v>
      </c>
      <c r="F19" s="77">
        <f>[1]今泉!G5</f>
        <v>30</v>
      </c>
      <c r="G19" s="77">
        <f>[1]今泉!H5</f>
        <v>39</v>
      </c>
      <c r="H19" s="78">
        <f>[1]今泉!I5</f>
        <v>69</v>
      </c>
      <c r="I19" s="26">
        <v>81</v>
      </c>
      <c r="J19" s="77">
        <f>[1]今泉!K27</f>
        <v>12</v>
      </c>
      <c r="K19" s="77">
        <f>[1]今泉!L27</f>
        <v>11</v>
      </c>
      <c r="L19" s="78">
        <f>[1]今泉!M27</f>
        <v>23</v>
      </c>
    </row>
    <row r="20" spans="1:12" x14ac:dyDescent="0.15">
      <c r="E20" s="26">
        <v>32</v>
      </c>
      <c r="F20" s="77">
        <f>[1]今泉!G6</f>
        <v>42</v>
      </c>
      <c r="G20" s="77">
        <f>[1]今泉!H6</f>
        <v>39</v>
      </c>
      <c r="H20" s="78">
        <f>[1]今泉!I6</f>
        <v>81</v>
      </c>
      <c r="I20" s="26">
        <v>82</v>
      </c>
      <c r="J20" s="77">
        <f>[1]今泉!K28</f>
        <v>22</v>
      </c>
      <c r="K20" s="77">
        <f>[1]今泉!L28</f>
        <v>16</v>
      </c>
      <c r="L20" s="78">
        <f>[1]今泉!M28</f>
        <v>38</v>
      </c>
    </row>
    <row r="21" spans="1:12" x14ac:dyDescent="0.15">
      <c r="E21" s="26">
        <v>33</v>
      </c>
      <c r="F21" s="77">
        <f>[1]今泉!G7</f>
        <v>52</v>
      </c>
      <c r="G21" s="77">
        <f>[1]今泉!H7</f>
        <v>41</v>
      </c>
      <c r="H21" s="78">
        <f>[1]今泉!I7</f>
        <v>93</v>
      </c>
      <c r="I21" s="26">
        <v>83</v>
      </c>
      <c r="J21" s="77">
        <f>[1]今泉!K29</f>
        <v>21</v>
      </c>
      <c r="K21" s="77">
        <f>[1]今泉!L29</f>
        <v>16</v>
      </c>
      <c r="L21" s="78">
        <f>[1]今泉!M29</f>
        <v>37</v>
      </c>
    </row>
    <row r="22" spans="1:12" x14ac:dyDescent="0.15">
      <c r="E22" s="26">
        <v>34</v>
      </c>
      <c r="F22" s="77">
        <f>[1]今泉!G8</f>
        <v>30</v>
      </c>
      <c r="G22" s="77">
        <f>[1]今泉!H8</f>
        <v>39</v>
      </c>
      <c r="H22" s="78">
        <f>[1]今泉!I8</f>
        <v>69</v>
      </c>
      <c r="I22" s="26">
        <v>84</v>
      </c>
      <c r="J22" s="77">
        <f>[1]今泉!O2</f>
        <v>8</v>
      </c>
      <c r="K22" s="77">
        <f>[1]今泉!P2</f>
        <v>14</v>
      </c>
      <c r="L22" s="78">
        <f>[1]今泉!Q2</f>
        <v>22</v>
      </c>
    </row>
    <row r="23" spans="1:12" x14ac:dyDescent="0.15">
      <c r="E23" s="26">
        <v>35</v>
      </c>
      <c r="F23" s="77">
        <f>[1]今泉!G9</f>
        <v>42</v>
      </c>
      <c r="G23" s="77">
        <f>[1]今泉!H9</f>
        <v>34</v>
      </c>
      <c r="H23" s="78">
        <f>[1]今泉!I9</f>
        <v>76</v>
      </c>
      <c r="I23" s="26">
        <v>85</v>
      </c>
      <c r="J23" s="77">
        <f>[1]今泉!O3</f>
        <v>10</v>
      </c>
      <c r="K23" s="77">
        <f>[1]今泉!P3</f>
        <v>18</v>
      </c>
      <c r="L23" s="78">
        <f>[1]今泉!Q3</f>
        <v>28</v>
      </c>
    </row>
    <row r="24" spans="1:12" x14ac:dyDescent="0.15">
      <c r="E24" s="26">
        <v>36</v>
      </c>
      <c r="F24" s="77">
        <f>[1]今泉!G10</f>
        <v>43</v>
      </c>
      <c r="G24" s="77">
        <f>[1]今泉!H10</f>
        <v>58</v>
      </c>
      <c r="H24" s="78">
        <f>[1]今泉!I10</f>
        <v>101</v>
      </c>
      <c r="I24" s="26">
        <v>86</v>
      </c>
      <c r="J24" s="77">
        <f>[1]今泉!O4</f>
        <v>7</v>
      </c>
      <c r="K24" s="77">
        <f>[1]今泉!P4</f>
        <v>9</v>
      </c>
      <c r="L24" s="78">
        <f>[1]今泉!Q4</f>
        <v>16</v>
      </c>
    </row>
    <row r="25" spans="1:12" x14ac:dyDescent="0.15">
      <c r="E25" s="26">
        <v>37</v>
      </c>
      <c r="F25" s="77">
        <f>[1]今泉!G11</f>
        <v>45</v>
      </c>
      <c r="G25" s="77">
        <f>[1]今泉!H11</f>
        <v>49</v>
      </c>
      <c r="H25" s="78">
        <f>[1]今泉!I11</f>
        <v>94</v>
      </c>
      <c r="I25" s="26">
        <v>87</v>
      </c>
      <c r="J25" s="77">
        <f>[1]今泉!O5</f>
        <v>7</v>
      </c>
      <c r="K25" s="77">
        <f>[1]今泉!P5</f>
        <v>14</v>
      </c>
      <c r="L25" s="78">
        <f>[1]今泉!Q5</f>
        <v>21</v>
      </c>
    </row>
    <row r="26" spans="1:12" x14ac:dyDescent="0.15">
      <c r="E26" s="26">
        <v>38</v>
      </c>
      <c r="F26" s="77">
        <f>[1]今泉!G12</f>
        <v>56</v>
      </c>
      <c r="G26" s="77">
        <f>[1]今泉!H12</f>
        <v>48</v>
      </c>
      <c r="H26" s="78">
        <f>[1]今泉!I12</f>
        <v>104</v>
      </c>
      <c r="I26" s="26">
        <v>88</v>
      </c>
      <c r="J26" s="77">
        <f>[1]今泉!O6</f>
        <v>6</v>
      </c>
      <c r="K26" s="77">
        <f>[1]今泉!P6</f>
        <v>13</v>
      </c>
      <c r="L26" s="78">
        <f>[1]今泉!Q6</f>
        <v>19</v>
      </c>
    </row>
    <row r="27" spans="1:12" x14ac:dyDescent="0.15">
      <c r="E27" s="26">
        <v>39</v>
      </c>
      <c r="F27" s="77">
        <f>[1]今泉!G13</f>
        <v>47</v>
      </c>
      <c r="G27" s="77">
        <f>[1]今泉!H13</f>
        <v>43</v>
      </c>
      <c r="H27" s="78">
        <f>[1]今泉!I13</f>
        <v>90</v>
      </c>
      <c r="I27" s="26">
        <v>89</v>
      </c>
      <c r="J27" s="77">
        <f>[1]今泉!O7</f>
        <v>9</v>
      </c>
      <c r="K27" s="77">
        <f>[1]今泉!P7</f>
        <v>8</v>
      </c>
      <c r="L27" s="78">
        <f>[1]今泉!Q7</f>
        <v>17</v>
      </c>
    </row>
    <row r="28" spans="1:12" x14ac:dyDescent="0.15">
      <c r="E28" s="26">
        <v>40</v>
      </c>
      <c r="F28" s="77">
        <f>[1]今泉!G14</f>
        <v>38</v>
      </c>
      <c r="G28" s="77">
        <f>[1]今泉!H14</f>
        <v>42</v>
      </c>
      <c r="H28" s="78">
        <f>[1]今泉!I14</f>
        <v>80</v>
      </c>
      <c r="I28" s="26">
        <v>90</v>
      </c>
      <c r="J28" s="77">
        <f>[1]今泉!O8</f>
        <v>5</v>
      </c>
      <c r="K28" s="77">
        <f>[1]今泉!P8</f>
        <v>16</v>
      </c>
      <c r="L28" s="78">
        <f>[1]今泉!Q8</f>
        <v>21</v>
      </c>
    </row>
    <row r="29" spans="1:12" x14ac:dyDescent="0.15">
      <c r="E29" s="26">
        <v>41</v>
      </c>
      <c r="F29" s="77">
        <f>[1]今泉!G15</f>
        <v>54</v>
      </c>
      <c r="G29" s="77">
        <f>[1]今泉!H15</f>
        <v>56</v>
      </c>
      <c r="H29" s="78">
        <f>[1]今泉!I15</f>
        <v>110</v>
      </c>
      <c r="I29" s="26">
        <v>91</v>
      </c>
      <c r="J29" s="77">
        <f>[1]今泉!O9</f>
        <v>2</v>
      </c>
      <c r="K29" s="77">
        <f>[1]今泉!P9</f>
        <v>6</v>
      </c>
      <c r="L29" s="78">
        <f>[1]今泉!Q9</f>
        <v>8</v>
      </c>
    </row>
    <row r="30" spans="1:12" x14ac:dyDescent="0.15">
      <c r="E30" s="26">
        <v>42</v>
      </c>
      <c r="F30" s="77">
        <f>[1]今泉!G16</f>
        <v>64</v>
      </c>
      <c r="G30" s="77">
        <f>[1]今泉!H16</f>
        <v>53</v>
      </c>
      <c r="H30" s="78">
        <f>[1]今泉!I16</f>
        <v>117</v>
      </c>
      <c r="I30" s="26">
        <v>92</v>
      </c>
      <c r="J30" s="77">
        <f>[1]今泉!O10</f>
        <v>1</v>
      </c>
      <c r="K30" s="77">
        <f>[1]今泉!P10</f>
        <v>9</v>
      </c>
      <c r="L30" s="78">
        <f>[1]今泉!Q10</f>
        <v>10</v>
      </c>
    </row>
    <row r="31" spans="1:12" x14ac:dyDescent="0.15">
      <c r="E31" s="26">
        <v>43</v>
      </c>
      <c r="F31" s="77">
        <f>[1]今泉!G17</f>
        <v>58</v>
      </c>
      <c r="G31" s="77">
        <f>[1]今泉!H17</f>
        <v>52</v>
      </c>
      <c r="H31" s="78">
        <f>[1]今泉!I17</f>
        <v>110</v>
      </c>
      <c r="I31" s="26">
        <v>93</v>
      </c>
      <c r="J31" s="77">
        <f>[1]今泉!O11</f>
        <v>2</v>
      </c>
      <c r="K31" s="77">
        <f>[1]今泉!P11</f>
        <v>2</v>
      </c>
      <c r="L31" s="78">
        <f>[1]今泉!Q11</f>
        <v>4</v>
      </c>
    </row>
    <row r="32" spans="1:12" x14ac:dyDescent="0.15">
      <c r="E32" s="26">
        <v>44</v>
      </c>
      <c r="F32" s="77">
        <f>[1]今泉!G18</f>
        <v>55</v>
      </c>
      <c r="G32" s="77">
        <f>[1]今泉!H18</f>
        <v>54</v>
      </c>
      <c r="H32" s="78">
        <f>[1]今泉!I18</f>
        <v>109</v>
      </c>
      <c r="I32" s="26">
        <v>94</v>
      </c>
      <c r="J32" s="77">
        <f>[1]今泉!O12</f>
        <v>1</v>
      </c>
      <c r="K32" s="77">
        <f>[1]今泉!P12</f>
        <v>4</v>
      </c>
      <c r="L32" s="78">
        <f>[1]今泉!Q12</f>
        <v>5</v>
      </c>
    </row>
    <row r="33" spans="5:12" x14ac:dyDescent="0.15">
      <c r="E33" s="26">
        <v>45</v>
      </c>
      <c r="F33" s="77">
        <f>[1]今泉!G19</f>
        <v>62</v>
      </c>
      <c r="G33" s="77">
        <f>[1]今泉!H19</f>
        <v>57</v>
      </c>
      <c r="H33" s="78">
        <f>[1]今泉!I19</f>
        <v>119</v>
      </c>
      <c r="I33" s="26">
        <v>95</v>
      </c>
      <c r="J33" s="77">
        <f>[1]今泉!O13</f>
        <v>1</v>
      </c>
      <c r="K33" s="77">
        <f>[1]今泉!P13</f>
        <v>5</v>
      </c>
      <c r="L33" s="78">
        <f>[1]今泉!Q13</f>
        <v>6</v>
      </c>
    </row>
    <row r="34" spans="5:12" x14ac:dyDescent="0.15">
      <c r="E34" s="26">
        <v>46</v>
      </c>
      <c r="F34" s="77">
        <f>[1]今泉!G20</f>
        <v>61</v>
      </c>
      <c r="G34" s="77">
        <f>[1]今泉!H20</f>
        <v>56</v>
      </c>
      <c r="H34" s="78">
        <f>[1]今泉!I20</f>
        <v>117</v>
      </c>
      <c r="I34" s="26">
        <v>96</v>
      </c>
      <c r="J34" s="77">
        <f>[1]今泉!O14</f>
        <v>2</v>
      </c>
      <c r="K34" s="77">
        <f>[1]今泉!P14</f>
        <v>5</v>
      </c>
      <c r="L34" s="78">
        <f>[1]今泉!Q14</f>
        <v>7</v>
      </c>
    </row>
    <row r="35" spans="5:12" x14ac:dyDescent="0.15">
      <c r="E35" s="26">
        <v>47</v>
      </c>
      <c r="F35" s="77">
        <f>[1]今泉!G21</f>
        <v>56</v>
      </c>
      <c r="G35" s="77">
        <f>[1]今泉!H21</f>
        <v>51</v>
      </c>
      <c r="H35" s="78">
        <f>[1]今泉!I21</f>
        <v>107</v>
      </c>
      <c r="I35" s="26">
        <v>97</v>
      </c>
      <c r="J35" s="77">
        <f>[1]今泉!O15</f>
        <v>0</v>
      </c>
      <c r="K35" s="77">
        <f>[1]今泉!P15</f>
        <v>1</v>
      </c>
      <c r="L35" s="78">
        <f>[1]今泉!Q15</f>
        <v>1</v>
      </c>
    </row>
    <row r="36" spans="5:12" x14ac:dyDescent="0.15">
      <c r="E36" s="26">
        <v>48</v>
      </c>
      <c r="F36" s="77">
        <f>[1]今泉!G22</f>
        <v>42</v>
      </c>
      <c r="G36" s="77">
        <f>[1]今泉!H22</f>
        <v>51</v>
      </c>
      <c r="H36" s="78">
        <f>[1]今泉!I22</f>
        <v>93</v>
      </c>
      <c r="I36" s="26">
        <v>98</v>
      </c>
      <c r="J36" s="77">
        <f>[1]今泉!O16</f>
        <v>1</v>
      </c>
      <c r="K36" s="77">
        <f>[1]今泉!P16</f>
        <v>1</v>
      </c>
      <c r="L36" s="78">
        <f>[1]今泉!Q16</f>
        <v>2</v>
      </c>
    </row>
    <row r="37" spans="5:12" x14ac:dyDescent="0.15">
      <c r="E37" s="26">
        <v>49</v>
      </c>
      <c r="F37" s="77">
        <f>[1]今泉!G23</f>
        <v>40</v>
      </c>
      <c r="G37" s="77">
        <f>[1]今泉!H23</f>
        <v>42</v>
      </c>
      <c r="H37" s="78">
        <f>[1]今泉!I23</f>
        <v>82</v>
      </c>
      <c r="I37" s="26">
        <v>99</v>
      </c>
      <c r="J37" s="77">
        <f>[1]今泉!O17</f>
        <v>0</v>
      </c>
      <c r="K37" s="77">
        <f>[1]今泉!P17</f>
        <v>2</v>
      </c>
      <c r="L37" s="78">
        <f>[1]今泉!Q17</f>
        <v>2</v>
      </c>
    </row>
    <row r="38" spans="5:12" x14ac:dyDescent="0.15">
      <c r="E38" s="26">
        <v>50</v>
      </c>
      <c r="F38" s="77">
        <f>[1]今泉!G24</f>
        <v>47</v>
      </c>
      <c r="G38" s="77">
        <f>[1]今泉!H24</f>
        <v>32</v>
      </c>
      <c r="H38" s="78">
        <f>[1]今泉!I24</f>
        <v>79</v>
      </c>
      <c r="I38" s="26">
        <v>100</v>
      </c>
      <c r="J38" s="77">
        <f>[1]今泉!O18</f>
        <v>0</v>
      </c>
      <c r="K38" s="77">
        <f>[1]今泉!P18</f>
        <v>0</v>
      </c>
      <c r="L38" s="78">
        <f>[1]今泉!Q18</f>
        <v>0</v>
      </c>
    </row>
    <row r="39" spans="5:12" x14ac:dyDescent="0.15">
      <c r="E39" s="26">
        <v>51</v>
      </c>
      <c r="F39" s="77">
        <f>[1]今泉!G25</f>
        <v>57</v>
      </c>
      <c r="G39" s="77">
        <f>[1]今泉!H25</f>
        <v>42</v>
      </c>
      <c r="H39" s="78">
        <f>[1]今泉!I25</f>
        <v>99</v>
      </c>
      <c r="I39" s="26">
        <v>101</v>
      </c>
      <c r="J39" s="77">
        <f>[1]今泉!O19</f>
        <v>0</v>
      </c>
      <c r="K39" s="77">
        <f>[1]今泉!P19</f>
        <v>1</v>
      </c>
      <c r="L39" s="78">
        <f>[1]今泉!Q19</f>
        <v>1</v>
      </c>
    </row>
    <row r="40" spans="5:12" x14ac:dyDescent="0.15">
      <c r="E40" s="26">
        <v>52</v>
      </c>
      <c r="F40" s="77">
        <f>[1]今泉!G26</f>
        <v>65</v>
      </c>
      <c r="G40" s="77">
        <f>[1]今泉!H26</f>
        <v>46</v>
      </c>
      <c r="H40" s="78">
        <f>[1]今泉!I26</f>
        <v>111</v>
      </c>
      <c r="I40" s="26">
        <v>102</v>
      </c>
      <c r="J40" s="77">
        <f>[1]今泉!O20</f>
        <v>0</v>
      </c>
      <c r="K40" s="77">
        <f>[1]今泉!P20</f>
        <v>0</v>
      </c>
      <c r="L40" s="78">
        <f>[1]今泉!Q20</f>
        <v>0</v>
      </c>
    </row>
    <row r="41" spans="5:12" x14ac:dyDescent="0.15">
      <c r="E41" s="26">
        <v>53</v>
      </c>
      <c r="F41" s="77">
        <f>[1]今泉!G27</f>
        <v>33</v>
      </c>
      <c r="G41" s="77">
        <f>[1]今泉!H27</f>
        <v>36</v>
      </c>
      <c r="H41" s="78">
        <f>[1]今泉!I27</f>
        <v>69</v>
      </c>
      <c r="I41" s="26">
        <v>103</v>
      </c>
      <c r="J41" s="77">
        <f>[1]今泉!O21</f>
        <v>0</v>
      </c>
      <c r="K41" s="77">
        <f>[1]今泉!P21</f>
        <v>1</v>
      </c>
      <c r="L41" s="78">
        <f>[1]今泉!Q21</f>
        <v>1</v>
      </c>
    </row>
    <row r="42" spans="5:12" x14ac:dyDescent="0.15">
      <c r="E42" s="26">
        <v>54</v>
      </c>
      <c r="F42" s="77">
        <f>[1]今泉!G28</f>
        <v>46</v>
      </c>
      <c r="G42" s="77">
        <f>[1]今泉!H28</f>
        <v>31</v>
      </c>
      <c r="H42" s="78">
        <f>[1]今泉!I28</f>
        <v>77</v>
      </c>
      <c r="I42" s="26">
        <v>104</v>
      </c>
      <c r="J42" s="77">
        <f>[1]今泉!O22</f>
        <v>0</v>
      </c>
      <c r="K42" s="77">
        <f>[1]今泉!P22</f>
        <v>0</v>
      </c>
      <c r="L42" s="78">
        <f>[1]今泉!Q22</f>
        <v>0</v>
      </c>
    </row>
    <row r="43" spans="5:12" x14ac:dyDescent="0.15">
      <c r="E43" s="26">
        <v>55</v>
      </c>
      <c r="F43" s="77">
        <f>[1]今泉!G29</f>
        <v>40</v>
      </c>
      <c r="G43" s="77">
        <f>[1]今泉!H29</f>
        <v>50</v>
      </c>
      <c r="H43" s="78">
        <f>[1]今泉!I29</f>
        <v>90</v>
      </c>
      <c r="I43" s="26">
        <v>105</v>
      </c>
      <c r="J43" s="77">
        <f>[1]今泉!O23</f>
        <v>0</v>
      </c>
      <c r="K43" s="77">
        <f>[1]今泉!P23</f>
        <v>0</v>
      </c>
      <c r="L43" s="78">
        <f>[1]今泉!Q23</f>
        <v>0</v>
      </c>
    </row>
    <row r="44" spans="5:12" x14ac:dyDescent="0.15">
      <c r="E44" s="26">
        <v>56</v>
      </c>
      <c r="F44" s="77">
        <f>[1]今泉!K2</f>
        <v>32</v>
      </c>
      <c r="G44" s="77">
        <f>[1]今泉!L2</f>
        <v>22</v>
      </c>
      <c r="H44" s="78">
        <f>[1]今泉!M2</f>
        <v>54</v>
      </c>
      <c r="I44" s="26">
        <v>106</v>
      </c>
      <c r="J44" s="77">
        <f>[1]今泉!O24</f>
        <v>0</v>
      </c>
      <c r="K44" s="77">
        <f>[1]今泉!P24</f>
        <v>0</v>
      </c>
      <c r="L44" s="78">
        <f>[1]今泉!Q24</f>
        <v>0</v>
      </c>
    </row>
    <row r="45" spans="5:12" x14ac:dyDescent="0.15">
      <c r="E45" s="26">
        <v>57</v>
      </c>
      <c r="F45" s="77">
        <f>[1]今泉!K3</f>
        <v>29</v>
      </c>
      <c r="G45" s="77">
        <f>[1]今泉!L3</f>
        <v>34</v>
      </c>
      <c r="H45" s="78">
        <f>[1]今泉!M3</f>
        <v>63</v>
      </c>
      <c r="I45" s="26">
        <v>107</v>
      </c>
      <c r="J45" s="77">
        <f>[1]今泉!O25</f>
        <v>0</v>
      </c>
      <c r="K45" s="77">
        <f>[1]今泉!P25</f>
        <v>0</v>
      </c>
      <c r="L45" s="78">
        <f>[1]今泉!Q25</f>
        <v>0</v>
      </c>
    </row>
    <row r="46" spans="5:12" ht="14.25" thickBot="1" x14ac:dyDescent="0.2">
      <c r="E46" s="26">
        <v>58</v>
      </c>
      <c r="F46" s="77">
        <f>[1]今泉!K4</f>
        <v>36</v>
      </c>
      <c r="G46" s="77">
        <f>[1]今泉!L4</f>
        <v>35</v>
      </c>
      <c r="H46" s="78">
        <f>[1]今泉!M4</f>
        <v>71</v>
      </c>
      <c r="I46" s="30">
        <v>108</v>
      </c>
      <c r="J46" s="80">
        <f>[1]今泉!O26</f>
        <v>0</v>
      </c>
      <c r="K46" s="80">
        <f>[1]今泉!P26</f>
        <v>0</v>
      </c>
      <c r="L46" s="81">
        <f>[1]今泉!Q26</f>
        <v>0</v>
      </c>
    </row>
    <row r="47" spans="5:12" ht="15" thickTop="1" thickBot="1" x14ac:dyDescent="0.2">
      <c r="E47" s="26">
        <v>59</v>
      </c>
      <c r="F47" s="77">
        <f>[1]今泉!K5</f>
        <v>38</v>
      </c>
      <c r="G47" s="77">
        <f>[1]今泉!L5</f>
        <v>38</v>
      </c>
      <c r="H47" s="78">
        <f>[1]今泉!M5</f>
        <v>76</v>
      </c>
      <c r="I47" s="34" t="s">
        <v>241</v>
      </c>
      <c r="J47" s="83">
        <f>SUM(J3:J46)</f>
        <v>671</v>
      </c>
      <c r="K47" s="83">
        <f>SUM(K3:K46)</f>
        <v>755</v>
      </c>
      <c r="L47" s="40">
        <f>SUM(J47:K47)</f>
        <v>1426</v>
      </c>
    </row>
    <row r="48" spans="5:12" x14ac:dyDescent="0.15">
      <c r="E48" s="26">
        <v>60</v>
      </c>
      <c r="F48" s="77">
        <f>[1]今泉!K6</f>
        <v>38</v>
      </c>
      <c r="G48" s="77">
        <f>[1]今泉!L6</f>
        <v>33</v>
      </c>
      <c r="H48" s="78">
        <f>[1]今泉!M6</f>
        <v>71</v>
      </c>
    </row>
    <row r="49" spans="5:12" ht="14.25" thickBot="1" x14ac:dyDescent="0.2">
      <c r="E49" s="26">
        <v>61</v>
      </c>
      <c r="F49" s="77">
        <f>[1]今泉!K7</f>
        <v>35</v>
      </c>
      <c r="G49" s="77">
        <f>[1]今泉!L7</f>
        <v>33</v>
      </c>
      <c r="H49" s="78">
        <f>[1]今泉!M7</f>
        <v>68</v>
      </c>
      <c r="J49" s="10" t="s">
        <v>332</v>
      </c>
      <c r="K49" s="60"/>
      <c r="L49" s="60"/>
    </row>
    <row r="50" spans="5:12" x14ac:dyDescent="0.15">
      <c r="E50" s="26">
        <v>62</v>
      </c>
      <c r="F50" s="77">
        <f>[1]今泉!K8</f>
        <v>35</v>
      </c>
      <c r="G50" s="77">
        <f>[1]今泉!L8</f>
        <v>33</v>
      </c>
      <c r="H50" s="78">
        <f>[1]今泉!M8</f>
        <v>68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[1]今泉!K9</f>
        <v>38</v>
      </c>
      <c r="G51" s="77">
        <f>[1]今泉!L9</f>
        <v>27</v>
      </c>
      <c r="H51" s="78">
        <f>[1]今泉!M9</f>
        <v>65</v>
      </c>
      <c r="J51" s="45">
        <f>SUM(B18,F53,J47)</f>
        <v>3184</v>
      </c>
      <c r="K51" s="46">
        <f>SUM(C18,G53,K47)</f>
        <v>3163</v>
      </c>
      <c r="L51" s="47">
        <f>SUM(J51:K51)</f>
        <v>6347</v>
      </c>
    </row>
    <row r="52" spans="5:12" ht="14.25" thickBot="1" x14ac:dyDescent="0.2">
      <c r="E52" s="30">
        <v>64</v>
      </c>
      <c r="F52" s="80">
        <f>[1]今泉!K10</f>
        <v>32</v>
      </c>
      <c r="G52" s="80">
        <f>[1]今泉!L10</f>
        <v>43</v>
      </c>
      <c r="H52" s="81">
        <f>[1]今泉!M10</f>
        <v>75</v>
      </c>
    </row>
    <row r="53" spans="5:12" ht="15" thickTop="1" thickBot="1" x14ac:dyDescent="0.2">
      <c r="E53" s="34" t="s">
        <v>241</v>
      </c>
      <c r="F53" s="83">
        <f>SUM(F3:F52)</f>
        <v>2020</v>
      </c>
      <c r="G53" s="83">
        <f>SUM(G3:G52)</f>
        <v>1940</v>
      </c>
      <c r="H53" s="40">
        <f>SUM(F53:G53)</f>
        <v>3960</v>
      </c>
    </row>
    <row r="56" spans="5:12" x14ac:dyDescent="0.15">
      <c r="F56" s="49" t="s">
        <v>333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334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[1]大秦町!C2</f>
        <v>2</v>
      </c>
      <c r="C3" s="52">
        <f>[1]大秦町!D2</f>
        <v>1</v>
      </c>
      <c r="D3" s="20">
        <f>[1]大秦町!E2</f>
        <v>3</v>
      </c>
      <c r="E3" s="23">
        <v>15</v>
      </c>
      <c r="F3" s="75">
        <f>[1]大秦町!C17</f>
        <v>1</v>
      </c>
      <c r="G3" s="75">
        <f>[1]大秦町!D17</f>
        <v>1</v>
      </c>
      <c r="H3" s="76">
        <f>[1]大秦町!E17</f>
        <v>2</v>
      </c>
      <c r="I3" s="23">
        <v>65</v>
      </c>
      <c r="J3" s="75">
        <f>[1]大秦町!K11</f>
        <v>0</v>
      </c>
      <c r="K3" s="75">
        <f>[1]大秦町!L11</f>
        <v>0</v>
      </c>
      <c r="L3" s="76">
        <f>[1]大秦町!M11</f>
        <v>0</v>
      </c>
    </row>
    <row r="4" spans="1:12" x14ac:dyDescent="0.15">
      <c r="A4" s="26">
        <v>1</v>
      </c>
      <c r="B4" s="52">
        <f>[1]大秦町!C3</f>
        <v>2</v>
      </c>
      <c r="C4" s="52">
        <f>[1]大秦町!D3</f>
        <v>2</v>
      </c>
      <c r="D4" s="20">
        <f>[1]大秦町!E3</f>
        <v>4</v>
      </c>
      <c r="E4" s="26">
        <v>16</v>
      </c>
      <c r="F4" s="77">
        <f>[1]大秦町!C18</f>
        <v>1</v>
      </c>
      <c r="G4" s="77">
        <f>[1]大秦町!D18</f>
        <v>1</v>
      </c>
      <c r="H4" s="78">
        <f>[1]大秦町!E18</f>
        <v>2</v>
      </c>
      <c r="I4" s="26">
        <v>66</v>
      </c>
      <c r="J4" s="77">
        <f>[1]大秦町!K12</f>
        <v>2</v>
      </c>
      <c r="K4" s="77">
        <f>[1]大秦町!L12</f>
        <v>3</v>
      </c>
      <c r="L4" s="78">
        <f>[1]大秦町!M12</f>
        <v>5</v>
      </c>
    </row>
    <row r="5" spans="1:12" x14ac:dyDescent="0.15">
      <c r="A5" s="26">
        <v>2</v>
      </c>
      <c r="B5" s="52">
        <f>[1]大秦町!C4</f>
        <v>2</v>
      </c>
      <c r="C5" s="52">
        <f>[1]大秦町!D4</f>
        <v>0</v>
      </c>
      <c r="D5" s="20">
        <f>[1]大秦町!E4</f>
        <v>2</v>
      </c>
      <c r="E5" s="26">
        <v>17</v>
      </c>
      <c r="F5" s="77">
        <f>[1]大秦町!C19</f>
        <v>0</v>
      </c>
      <c r="G5" s="77">
        <f>[1]大秦町!D19</f>
        <v>0</v>
      </c>
      <c r="H5" s="78">
        <f>[1]大秦町!E19</f>
        <v>0</v>
      </c>
      <c r="I5" s="26">
        <v>67</v>
      </c>
      <c r="J5" s="77">
        <f>[1]大秦町!K13</f>
        <v>5</v>
      </c>
      <c r="K5" s="77">
        <f>[1]大秦町!L13</f>
        <v>0</v>
      </c>
      <c r="L5" s="78">
        <f>[1]大秦町!M13</f>
        <v>5</v>
      </c>
    </row>
    <row r="6" spans="1:12" x14ac:dyDescent="0.15">
      <c r="A6" s="26">
        <v>3</v>
      </c>
      <c r="B6" s="52">
        <f>[1]大秦町!C5</f>
        <v>0</v>
      </c>
      <c r="C6" s="52">
        <f>[1]大秦町!D5</f>
        <v>1</v>
      </c>
      <c r="D6" s="20">
        <f>[1]大秦町!E5</f>
        <v>1</v>
      </c>
      <c r="E6" s="26">
        <v>18</v>
      </c>
      <c r="F6" s="77">
        <f>[1]大秦町!C20</f>
        <v>1</v>
      </c>
      <c r="G6" s="77">
        <f>[1]大秦町!D20</f>
        <v>1</v>
      </c>
      <c r="H6" s="78">
        <f>[1]大秦町!E20</f>
        <v>2</v>
      </c>
      <c r="I6" s="26">
        <v>68</v>
      </c>
      <c r="J6" s="77">
        <f>[1]大秦町!K14</f>
        <v>4</v>
      </c>
      <c r="K6" s="77">
        <f>[1]大秦町!L14</f>
        <v>2</v>
      </c>
      <c r="L6" s="78">
        <f>[1]大秦町!M14</f>
        <v>6</v>
      </c>
    </row>
    <row r="7" spans="1:12" x14ac:dyDescent="0.15">
      <c r="A7" s="26">
        <v>4</v>
      </c>
      <c r="B7" s="52">
        <f>[1]大秦町!C6</f>
        <v>0</v>
      </c>
      <c r="C7" s="52">
        <f>[1]大秦町!D6</f>
        <v>1</v>
      </c>
      <c r="D7" s="20">
        <f>[1]大秦町!E6</f>
        <v>1</v>
      </c>
      <c r="E7" s="26">
        <v>19</v>
      </c>
      <c r="F7" s="77">
        <f>[1]大秦町!C21</f>
        <v>3</v>
      </c>
      <c r="G7" s="77">
        <f>[1]大秦町!D21</f>
        <v>1</v>
      </c>
      <c r="H7" s="78">
        <f>[1]大秦町!E21</f>
        <v>4</v>
      </c>
      <c r="I7" s="26">
        <v>69</v>
      </c>
      <c r="J7" s="77">
        <f>[1]大秦町!K15</f>
        <v>0</v>
      </c>
      <c r="K7" s="77">
        <f>[1]大秦町!L15</f>
        <v>1</v>
      </c>
      <c r="L7" s="78">
        <f>[1]大秦町!M15</f>
        <v>1</v>
      </c>
    </row>
    <row r="8" spans="1:12" x14ac:dyDescent="0.15">
      <c r="A8" s="26">
        <v>5</v>
      </c>
      <c r="B8" s="52">
        <f>[1]大秦町!C7</f>
        <v>1</v>
      </c>
      <c r="C8" s="52">
        <f>[1]大秦町!D7</f>
        <v>1</v>
      </c>
      <c r="D8" s="20">
        <f>[1]大秦町!E7</f>
        <v>2</v>
      </c>
      <c r="E8" s="26">
        <v>20</v>
      </c>
      <c r="F8" s="77">
        <f>[1]大秦町!C22</f>
        <v>2</v>
      </c>
      <c r="G8" s="77">
        <f>[1]大秦町!D22</f>
        <v>2</v>
      </c>
      <c r="H8" s="78">
        <f>[1]大秦町!E22</f>
        <v>4</v>
      </c>
      <c r="I8" s="26">
        <v>70</v>
      </c>
      <c r="J8" s="77">
        <f>[1]大秦町!K16</f>
        <v>2</v>
      </c>
      <c r="K8" s="77">
        <f>[1]大秦町!L16</f>
        <v>1</v>
      </c>
      <c r="L8" s="78">
        <f>[1]大秦町!M16</f>
        <v>3</v>
      </c>
    </row>
    <row r="9" spans="1:12" x14ac:dyDescent="0.15">
      <c r="A9" s="26">
        <v>6</v>
      </c>
      <c r="B9" s="52">
        <f>[1]大秦町!C8</f>
        <v>2</v>
      </c>
      <c r="C9" s="52">
        <f>[1]大秦町!D8</f>
        <v>1</v>
      </c>
      <c r="D9" s="20">
        <f>[1]大秦町!E8</f>
        <v>3</v>
      </c>
      <c r="E9" s="26">
        <v>21</v>
      </c>
      <c r="F9" s="77">
        <f>[1]大秦町!C23</f>
        <v>1</v>
      </c>
      <c r="G9" s="77">
        <f>[1]大秦町!D23</f>
        <v>3</v>
      </c>
      <c r="H9" s="78">
        <f>[1]大秦町!E23</f>
        <v>4</v>
      </c>
      <c r="I9" s="26">
        <v>71</v>
      </c>
      <c r="J9" s="77">
        <f>[1]大秦町!K17</f>
        <v>1</v>
      </c>
      <c r="K9" s="77">
        <f>[1]大秦町!L17</f>
        <v>2</v>
      </c>
      <c r="L9" s="78">
        <f>[1]大秦町!M17</f>
        <v>3</v>
      </c>
    </row>
    <row r="10" spans="1:12" x14ac:dyDescent="0.15">
      <c r="A10" s="26">
        <v>7</v>
      </c>
      <c r="B10" s="52">
        <f>[1]大秦町!C9</f>
        <v>0</v>
      </c>
      <c r="C10" s="52">
        <f>[1]大秦町!D9</f>
        <v>2</v>
      </c>
      <c r="D10" s="20">
        <f>[1]大秦町!E9</f>
        <v>2</v>
      </c>
      <c r="E10" s="26">
        <v>22</v>
      </c>
      <c r="F10" s="77">
        <f>[1]大秦町!C24</f>
        <v>2</v>
      </c>
      <c r="G10" s="77">
        <f>[1]大秦町!D24</f>
        <v>2</v>
      </c>
      <c r="H10" s="78">
        <f>[1]大秦町!E24</f>
        <v>4</v>
      </c>
      <c r="I10" s="26">
        <v>72</v>
      </c>
      <c r="J10" s="77">
        <f>[1]大秦町!K18</f>
        <v>3</v>
      </c>
      <c r="K10" s="77">
        <f>[1]大秦町!L18</f>
        <v>4</v>
      </c>
      <c r="L10" s="78">
        <f>[1]大秦町!M18</f>
        <v>7</v>
      </c>
    </row>
    <row r="11" spans="1:12" x14ac:dyDescent="0.15">
      <c r="A11" s="26">
        <v>8</v>
      </c>
      <c r="B11" s="52">
        <f>[1]大秦町!C10</f>
        <v>2</v>
      </c>
      <c r="C11" s="52">
        <f>[1]大秦町!D10</f>
        <v>0</v>
      </c>
      <c r="D11" s="20">
        <f>[1]大秦町!E10</f>
        <v>2</v>
      </c>
      <c r="E11" s="26">
        <v>23</v>
      </c>
      <c r="F11" s="77">
        <f>[1]大秦町!C25</f>
        <v>1</v>
      </c>
      <c r="G11" s="77">
        <f>[1]大秦町!D25</f>
        <v>1</v>
      </c>
      <c r="H11" s="78">
        <f>[1]大秦町!E25</f>
        <v>2</v>
      </c>
      <c r="I11" s="26">
        <v>73</v>
      </c>
      <c r="J11" s="77">
        <f>[1]大秦町!K19</f>
        <v>0</v>
      </c>
      <c r="K11" s="77">
        <f>[1]大秦町!L19</f>
        <v>4</v>
      </c>
      <c r="L11" s="78">
        <f>[1]大秦町!M19</f>
        <v>4</v>
      </c>
    </row>
    <row r="12" spans="1:12" x14ac:dyDescent="0.15">
      <c r="A12" s="26">
        <v>9</v>
      </c>
      <c r="B12" s="52">
        <f>[1]大秦町!C11</f>
        <v>1</v>
      </c>
      <c r="C12" s="52">
        <f>[1]大秦町!D11</f>
        <v>0</v>
      </c>
      <c r="D12" s="20">
        <f>[1]大秦町!E11</f>
        <v>1</v>
      </c>
      <c r="E12" s="26">
        <v>24</v>
      </c>
      <c r="F12" s="77">
        <f>[1]大秦町!C26</f>
        <v>4</v>
      </c>
      <c r="G12" s="77">
        <f>[1]大秦町!D26</f>
        <v>2</v>
      </c>
      <c r="H12" s="78">
        <f>[1]大秦町!E26</f>
        <v>6</v>
      </c>
      <c r="I12" s="26">
        <v>74</v>
      </c>
      <c r="J12" s="77">
        <f>[1]大秦町!K20</f>
        <v>2</v>
      </c>
      <c r="K12" s="77">
        <f>[1]大秦町!L20</f>
        <v>6</v>
      </c>
      <c r="L12" s="78">
        <f>[1]大秦町!M20</f>
        <v>8</v>
      </c>
    </row>
    <row r="13" spans="1:12" x14ac:dyDescent="0.15">
      <c r="A13" s="26">
        <v>10</v>
      </c>
      <c r="B13" s="52">
        <f>[1]大秦町!C12</f>
        <v>1</v>
      </c>
      <c r="C13" s="52">
        <f>[1]大秦町!D12</f>
        <v>3</v>
      </c>
      <c r="D13" s="20">
        <f>[1]大秦町!E12</f>
        <v>4</v>
      </c>
      <c r="E13" s="26">
        <v>25</v>
      </c>
      <c r="F13" s="77">
        <f>[1]大秦町!C27</f>
        <v>2</v>
      </c>
      <c r="G13" s="77">
        <f>[1]大秦町!D27</f>
        <v>3</v>
      </c>
      <c r="H13" s="78">
        <f>[1]大秦町!E27</f>
        <v>5</v>
      </c>
      <c r="I13" s="26">
        <v>75</v>
      </c>
      <c r="J13" s="77">
        <f>[1]大秦町!K21</f>
        <v>3</v>
      </c>
      <c r="K13" s="77">
        <f>[1]大秦町!L21</f>
        <v>2</v>
      </c>
      <c r="L13" s="78">
        <f>[1]大秦町!M21</f>
        <v>5</v>
      </c>
    </row>
    <row r="14" spans="1:12" x14ac:dyDescent="0.15">
      <c r="A14" s="26">
        <v>11</v>
      </c>
      <c r="B14" s="52">
        <f>[1]大秦町!C13</f>
        <v>1</v>
      </c>
      <c r="C14" s="52">
        <f>[1]大秦町!D13</f>
        <v>2</v>
      </c>
      <c r="D14" s="20">
        <f>[1]大秦町!E13</f>
        <v>3</v>
      </c>
      <c r="E14" s="26">
        <v>26</v>
      </c>
      <c r="F14" s="77">
        <f>[1]大秦町!C28</f>
        <v>3</v>
      </c>
      <c r="G14" s="77">
        <f>[1]大秦町!D28</f>
        <v>4</v>
      </c>
      <c r="H14" s="78">
        <f>[1]大秦町!E28</f>
        <v>7</v>
      </c>
      <c r="I14" s="26">
        <v>76</v>
      </c>
      <c r="J14" s="77">
        <f>[1]大秦町!K22</f>
        <v>2</v>
      </c>
      <c r="K14" s="77">
        <f>[1]大秦町!L22</f>
        <v>3</v>
      </c>
      <c r="L14" s="78">
        <f>[1]大秦町!M22</f>
        <v>5</v>
      </c>
    </row>
    <row r="15" spans="1:12" x14ac:dyDescent="0.15">
      <c r="A15" s="26">
        <v>12</v>
      </c>
      <c r="B15" s="52">
        <f>[1]大秦町!C14</f>
        <v>2</v>
      </c>
      <c r="C15" s="52">
        <f>[1]大秦町!D14</f>
        <v>0</v>
      </c>
      <c r="D15" s="20">
        <f>[1]大秦町!E14</f>
        <v>2</v>
      </c>
      <c r="E15" s="26">
        <v>27</v>
      </c>
      <c r="F15" s="77">
        <f>[1]大秦町!C29</f>
        <v>2</v>
      </c>
      <c r="G15" s="77">
        <f>[1]大秦町!D29</f>
        <v>0</v>
      </c>
      <c r="H15" s="78">
        <f>[1]大秦町!E29</f>
        <v>2</v>
      </c>
      <c r="I15" s="26">
        <v>77</v>
      </c>
      <c r="J15" s="77">
        <f>[1]大秦町!K23</f>
        <v>1</v>
      </c>
      <c r="K15" s="77">
        <f>[1]大秦町!L23</f>
        <v>1</v>
      </c>
      <c r="L15" s="78">
        <f>[1]大秦町!M23</f>
        <v>2</v>
      </c>
    </row>
    <row r="16" spans="1:12" x14ac:dyDescent="0.15">
      <c r="A16" s="26">
        <v>13</v>
      </c>
      <c r="B16" s="52">
        <f>[1]大秦町!C15</f>
        <v>0</v>
      </c>
      <c r="C16" s="52">
        <f>[1]大秦町!D15</f>
        <v>0</v>
      </c>
      <c r="D16" s="20">
        <f>[1]大秦町!E15</f>
        <v>0</v>
      </c>
      <c r="E16" s="26">
        <v>28</v>
      </c>
      <c r="F16" s="77">
        <f>[1]大秦町!G2</f>
        <v>2</v>
      </c>
      <c r="G16" s="77">
        <f>[1]大秦町!H2</f>
        <v>0</v>
      </c>
      <c r="H16" s="78">
        <f>[1]大秦町!I2</f>
        <v>2</v>
      </c>
      <c r="I16" s="26">
        <v>78</v>
      </c>
      <c r="J16" s="77">
        <f>[1]大秦町!K24</f>
        <v>4</v>
      </c>
      <c r="K16" s="77">
        <f>[1]大秦町!L24</f>
        <v>3</v>
      </c>
      <c r="L16" s="78">
        <f>[1]大秦町!M24</f>
        <v>7</v>
      </c>
    </row>
    <row r="17" spans="1:12" ht="14.25" thickBot="1" x14ac:dyDescent="0.2">
      <c r="A17" s="30">
        <v>14</v>
      </c>
      <c r="B17" s="54">
        <f>[1]大秦町!C16</f>
        <v>2</v>
      </c>
      <c r="C17" s="54">
        <f>[1]大秦町!D16</f>
        <v>0</v>
      </c>
      <c r="D17" s="81">
        <f>[1]大秦町!E16</f>
        <v>2</v>
      </c>
      <c r="E17" s="26">
        <v>29</v>
      </c>
      <c r="F17" s="77">
        <f>[1]大秦町!G3</f>
        <v>3</v>
      </c>
      <c r="G17" s="77">
        <f>[1]大秦町!H3</f>
        <v>3</v>
      </c>
      <c r="H17" s="78">
        <f>[1]大秦町!I3</f>
        <v>6</v>
      </c>
      <c r="I17" s="26">
        <v>79</v>
      </c>
      <c r="J17" s="77">
        <f>[1]大秦町!K25</f>
        <v>2</v>
      </c>
      <c r="K17" s="77">
        <f>[1]大秦町!L25</f>
        <v>0</v>
      </c>
      <c r="L17" s="78">
        <f>[1]大秦町!M25</f>
        <v>2</v>
      </c>
    </row>
    <row r="18" spans="1:12" ht="15" thickTop="1" thickBot="1" x14ac:dyDescent="0.2">
      <c r="A18" s="34" t="s">
        <v>241</v>
      </c>
      <c r="B18" s="55">
        <f>SUM(B3:B17)</f>
        <v>18</v>
      </c>
      <c r="C18" s="56">
        <f>SUM(C3:C17)</f>
        <v>14</v>
      </c>
      <c r="D18" s="37">
        <f>SUM(B18:C18)</f>
        <v>32</v>
      </c>
      <c r="E18" s="26">
        <v>30</v>
      </c>
      <c r="F18" s="77">
        <f>[1]大秦町!G4</f>
        <v>1</v>
      </c>
      <c r="G18" s="77">
        <f>[1]大秦町!H4</f>
        <v>3</v>
      </c>
      <c r="H18" s="78">
        <f>[1]大秦町!I4</f>
        <v>4</v>
      </c>
      <c r="I18" s="26">
        <v>80</v>
      </c>
      <c r="J18" s="77">
        <f>[1]大秦町!K26</f>
        <v>0</v>
      </c>
      <c r="K18" s="77">
        <f>[1]大秦町!L26</f>
        <v>4</v>
      </c>
      <c r="L18" s="78">
        <f>[1]大秦町!M26</f>
        <v>4</v>
      </c>
    </row>
    <row r="19" spans="1:12" x14ac:dyDescent="0.15">
      <c r="E19" s="26">
        <v>31</v>
      </c>
      <c r="F19" s="77">
        <f>[1]大秦町!G5</f>
        <v>1</v>
      </c>
      <c r="G19" s="77">
        <f>[1]大秦町!H5</f>
        <v>4</v>
      </c>
      <c r="H19" s="78">
        <f>[1]大秦町!I5</f>
        <v>5</v>
      </c>
      <c r="I19" s="26">
        <v>81</v>
      </c>
      <c r="J19" s="77">
        <f>[1]大秦町!K27</f>
        <v>3</v>
      </c>
      <c r="K19" s="77">
        <f>[1]大秦町!L27</f>
        <v>0</v>
      </c>
      <c r="L19" s="78">
        <f>[1]大秦町!M27</f>
        <v>3</v>
      </c>
    </row>
    <row r="20" spans="1:12" x14ac:dyDescent="0.15">
      <c r="E20" s="26">
        <v>32</v>
      </c>
      <c r="F20" s="77">
        <f>[1]大秦町!G6</f>
        <v>2</v>
      </c>
      <c r="G20" s="77">
        <f>[1]大秦町!H6</f>
        <v>1</v>
      </c>
      <c r="H20" s="78">
        <f>[1]大秦町!I6</f>
        <v>3</v>
      </c>
      <c r="I20" s="26">
        <v>82</v>
      </c>
      <c r="J20" s="77">
        <f>[1]大秦町!K28</f>
        <v>3</v>
      </c>
      <c r="K20" s="77">
        <f>[1]大秦町!L28</f>
        <v>6</v>
      </c>
      <c r="L20" s="78">
        <f>[1]大秦町!M28</f>
        <v>9</v>
      </c>
    </row>
    <row r="21" spans="1:12" x14ac:dyDescent="0.15">
      <c r="E21" s="26">
        <v>33</v>
      </c>
      <c r="F21" s="77">
        <f>[1]大秦町!G7</f>
        <v>5</v>
      </c>
      <c r="G21" s="77">
        <f>[1]大秦町!H7</f>
        <v>2</v>
      </c>
      <c r="H21" s="78">
        <f>[1]大秦町!I7</f>
        <v>7</v>
      </c>
      <c r="I21" s="26">
        <v>83</v>
      </c>
      <c r="J21" s="77">
        <f>[1]大秦町!K29</f>
        <v>1</v>
      </c>
      <c r="K21" s="77">
        <f>[1]大秦町!L29</f>
        <v>2</v>
      </c>
      <c r="L21" s="78">
        <f>[1]大秦町!M29</f>
        <v>3</v>
      </c>
    </row>
    <row r="22" spans="1:12" x14ac:dyDescent="0.15">
      <c r="E22" s="26">
        <v>34</v>
      </c>
      <c r="F22" s="77">
        <f>[1]大秦町!G8</f>
        <v>2</v>
      </c>
      <c r="G22" s="77">
        <f>[1]大秦町!H8</f>
        <v>2</v>
      </c>
      <c r="H22" s="78">
        <f>[1]大秦町!I8</f>
        <v>4</v>
      </c>
      <c r="I22" s="26">
        <v>84</v>
      </c>
      <c r="J22" s="77">
        <f>[1]大秦町!O2</f>
        <v>1</v>
      </c>
      <c r="K22" s="77">
        <f>[1]大秦町!P2</f>
        <v>2</v>
      </c>
      <c r="L22" s="78">
        <f>[1]大秦町!Q2</f>
        <v>3</v>
      </c>
    </row>
    <row r="23" spans="1:12" x14ac:dyDescent="0.15">
      <c r="E23" s="26">
        <v>35</v>
      </c>
      <c r="F23" s="77">
        <f>[1]大秦町!G9</f>
        <v>4</v>
      </c>
      <c r="G23" s="77">
        <f>[1]大秦町!H9</f>
        <v>4</v>
      </c>
      <c r="H23" s="78">
        <f>[1]大秦町!I9</f>
        <v>8</v>
      </c>
      <c r="I23" s="26">
        <v>85</v>
      </c>
      <c r="J23" s="77">
        <f>[1]大秦町!O3</f>
        <v>1</v>
      </c>
      <c r="K23" s="77">
        <f>[1]大秦町!P3</f>
        <v>1</v>
      </c>
      <c r="L23" s="78">
        <f>[1]大秦町!Q3</f>
        <v>2</v>
      </c>
    </row>
    <row r="24" spans="1:12" x14ac:dyDescent="0.15">
      <c r="E24" s="26">
        <v>36</v>
      </c>
      <c r="F24" s="77">
        <f>[1]大秦町!G10</f>
        <v>1</v>
      </c>
      <c r="G24" s="77">
        <f>[1]大秦町!H10</f>
        <v>1</v>
      </c>
      <c r="H24" s="78">
        <f>[1]大秦町!I10</f>
        <v>2</v>
      </c>
      <c r="I24" s="26">
        <v>86</v>
      </c>
      <c r="J24" s="77">
        <f>[1]大秦町!O4</f>
        <v>2</v>
      </c>
      <c r="K24" s="77">
        <f>[1]大秦町!P4</f>
        <v>2</v>
      </c>
      <c r="L24" s="78">
        <f>[1]大秦町!Q4</f>
        <v>4</v>
      </c>
    </row>
    <row r="25" spans="1:12" x14ac:dyDescent="0.15">
      <c r="E25" s="26">
        <v>37</v>
      </c>
      <c r="F25" s="77">
        <f>[1]大秦町!G11</f>
        <v>1</v>
      </c>
      <c r="G25" s="77">
        <f>[1]大秦町!H11</f>
        <v>0</v>
      </c>
      <c r="H25" s="78">
        <f>[1]大秦町!I11</f>
        <v>1</v>
      </c>
      <c r="I25" s="26">
        <v>87</v>
      </c>
      <c r="J25" s="77">
        <f>[1]大秦町!O5</f>
        <v>1</v>
      </c>
      <c r="K25" s="77">
        <f>[1]大秦町!P5</f>
        <v>2</v>
      </c>
      <c r="L25" s="78">
        <f>[1]大秦町!Q5</f>
        <v>3</v>
      </c>
    </row>
    <row r="26" spans="1:12" x14ac:dyDescent="0.15">
      <c r="E26" s="26">
        <v>38</v>
      </c>
      <c r="F26" s="77">
        <f>[1]大秦町!G12</f>
        <v>1</v>
      </c>
      <c r="G26" s="77">
        <f>[1]大秦町!H12</f>
        <v>3</v>
      </c>
      <c r="H26" s="78">
        <f>[1]大秦町!I12</f>
        <v>4</v>
      </c>
      <c r="I26" s="26">
        <v>88</v>
      </c>
      <c r="J26" s="77">
        <f>[1]大秦町!O6</f>
        <v>0</v>
      </c>
      <c r="K26" s="77">
        <f>[1]大秦町!P6</f>
        <v>0</v>
      </c>
      <c r="L26" s="78">
        <f>[1]大秦町!Q6</f>
        <v>0</v>
      </c>
    </row>
    <row r="27" spans="1:12" x14ac:dyDescent="0.15">
      <c r="E27" s="26">
        <v>39</v>
      </c>
      <c r="F27" s="77">
        <f>[1]大秦町!G13</f>
        <v>4</v>
      </c>
      <c r="G27" s="77">
        <f>[1]大秦町!H13</f>
        <v>2</v>
      </c>
      <c r="H27" s="78">
        <f>[1]大秦町!I13</f>
        <v>6</v>
      </c>
      <c r="I27" s="26">
        <v>89</v>
      </c>
      <c r="J27" s="77">
        <f>[1]大秦町!O7</f>
        <v>1</v>
      </c>
      <c r="K27" s="77">
        <f>[1]大秦町!P7</f>
        <v>0</v>
      </c>
      <c r="L27" s="78">
        <f>[1]大秦町!Q7</f>
        <v>1</v>
      </c>
    </row>
    <row r="28" spans="1:12" x14ac:dyDescent="0.15">
      <c r="E28" s="26">
        <v>40</v>
      </c>
      <c r="F28" s="77">
        <f>[1]大秦町!G14</f>
        <v>0</v>
      </c>
      <c r="G28" s="77">
        <f>[1]大秦町!H14</f>
        <v>1</v>
      </c>
      <c r="H28" s="78">
        <f>[1]大秦町!I14</f>
        <v>1</v>
      </c>
      <c r="I28" s="26">
        <v>90</v>
      </c>
      <c r="J28" s="77">
        <f>[1]大秦町!O8</f>
        <v>0</v>
      </c>
      <c r="K28" s="77">
        <f>[1]大秦町!P8</f>
        <v>0</v>
      </c>
      <c r="L28" s="78">
        <f>[1]大秦町!Q8</f>
        <v>0</v>
      </c>
    </row>
    <row r="29" spans="1:12" x14ac:dyDescent="0.15">
      <c r="E29" s="26">
        <v>41</v>
      </c>
      <c r="F29" s="77">
        <f>[1]大秦町!G15</f>
        <v>3</v>
      </c>
      <c r="G29" s="77">
        <f>[1]大秦町!H15</f>
        <v>0</v>
      </c>
      <c r="H29" s="78">
        <f>[1]大秦町!I15</f>
        <v>3</v>
      </c>
      <c r="I29" s="26">
        <v>91</v>
      </c>
      <c r="J29" s="77">
        <f>[1]大秦町!O9</f>
        <v>0</v>
      </c>
      <c r="K29" s="77">
        <f>[1]大秦町!P9</f>
        <v>0</v>
      </c>
      <c r="L29" s="78">
        <f>[1]大秦町!Q9</f>
        <v>0</v>
      </c>
    </row>
    <row r="30" spans="1:12" x14ac:dyDescent="0.15">
      <c r="E30" s="26">
        <v>42</v>
      </c>
      <c r="F30" s="77">
        <f>[1]大秦町!G16</f>
        <v>3</v>
      </c>
      <c r="G30" s="77">
        <f>[1]大秦町!H16</f>
        <v>4</v>
      </c>
      <c r="H30" s="78">
        <f>[1]大秦町!I16</f>
        <v>7</v>
      </c>
      <c r="I30" s="26">
        <v>92</v>
      </c>
      <c r="J30" s="77">
        <f>[1]大秦町!O10</f>
        <v>0</v>
      </c>
      <c r="K30" s="77">
        <f>[1]大秦町!P10</f>
        <v>2</v>
      </c>
      <c r="L30" s="78">
        <f>[1]大秦町!Q10</f>
        <v>2</v>
      </c>
    </row>
    <row r="31" spans="1:12" x14ac:dyDescent="0.15">
      <c r="E31" s="26">
        <v>43</v>
      </c>
      <c r="F31" s="77">
        <f>[1]大秦町!G17</f>
        <v>5</v>
      </c>
      <c r="G31" s="77">
        <f>[1]大秦町!H17</f>
        <v>0</v>
      </c>
      <c r="H31" s="78">
        <f>[1]大秦町!I17</f>
        <v>5</v>
      </c>
      <c r="I31" s="26">
        <v>93</v>
      </c>
      <c r="J31" s="77">
        <f>[1]大秦町!O11</f>
        <v>0</v>
      </c>
      <c r="K31" s="77">
        <f>[1]大秦町!P11</f>
        <v>1</v>
      </c>
      <c r="L31" s="78">
        <f>[1]大秦町!Q11</f>
        <v>1</v>
      </c>
    </row>
    <row r="32" spans="1:12" x14ac:dyDescent="0.15">
      <c r="E32" s="26">
        <v>44</v>
      </c>
      <c r="F32" s="77">
        <f>[1]大秦町!G18</f>
        <v>1</v>
      </c>
      <c r="G32" s="77">
        <f>[1]大秦町!H18</f>
        <v>3</v>
      </c>
      <c r="H32" s="78">
        <f>[1]大秦町!I18</f>
        <v>4</v>
      </c>
      <c r="I32" s="26">
        <v>94</v>
      </c>
      <c r="J32" s="77">
        <f>[1]大秦町!O12</f>
        <v>0</v>
      </c>
      <c r="K32" s="77">
        <f>[1]大秦町!P12</f>
        <v>1</v>
      </c>
      <c r="L32" s="78">
        <f>[1]大秦町!Q12</f>
        <v>1</v>
      </c>
    </row>
    <row r="33" spans="5:12" x14ac:dyDescent="0.15">
      <c r="E33" s="26">
        <v>45</v>
      </c>
      <c r="F33" s="77">
        <f>[1]大秦町!G19</f>
        <v>5</v>
      </c>
      <c r="G33" s="77">
        <f>[1]大秦町!H19</f>
        <v>4</v>
      </c>
      <c r="H33" s="78">
        <f>[1]大秦町!I19</f>
        <v>9</v>
      </c>
      <c r="I33" s="26">
        <v>95</v>
      </c>
      <c r="J33" s="77">
        <f>[1]大秦町!O13</f>
        <v>0</v>
      </c>
      <c r="K33" s="77">
        <f>[1]大秦町!P13</f>
        <v>0</v>
      </c>
      <c r="L33" s="78">
        <f>[1]大秦町!Q13</f>
        <v>0</v>
      </c>
    </row>
    <row r="34" spans="5:12" x14ac:dyDescent="0.15">
      <c r="E34" s="26">
        <v>46</v>
      </c>
      <c r="F34" s="77">
        <f>[1]大秦町!G20</f>
        <v>3</v>
      </c>
      <c r="G34" s="77">
        <f>[1]大秦町!H20</f>
        <v>2</v>
      </c>
      <c r="H34" s="78">
        <f>[1]大秦町!I20</f>
        <v>5</v>
      </c>
      <c r="I34" s="26">
        <v>96</v>
      </c>
      <c r="J34" s="77">
        <f>[1]大秦町!O14</f>
        <v>0</v>
      </c>
      <c r="K34" s="77">
        <f>[1]大秦町!P14</f>
        <v>1</v>
      </c>
      <c r="L34" s="78">
        <f>[1]大秦町!Q14</f>
        <v>1</v>
      </c>
    </row>
    <row r="35" spans="5:12" x14ac:dyDescent="0.15">
      <c r="E35" s="26">
        <v>47</v>
      </c>
      <c r="F35" s="77">
        <f>[1]大秦町!G21</f>
        <v>7</v>
      </c>
      <c r="G35" s="77">
        <f>[1]大秦町!H21</f>
        <v>2</v>
      </c>
      <c r="H35" s="78">
        <f>[1]大秦町!I21</f>
        <v>9</v>
      </c>
      <c r="I35" s="26">
        <v>97</v>
      </c>
      <c r="J35" s="77">
        <f>[1]大秦町!O15</f>
        <v>0</v>
      </c>
      <c r="K35" s="77">
        <f>[1]大秦町!P15</f>
        <v>1</v>
      </c>
      <c r="L35" s="78">
        <f>[1]大秦町!Q15</f>
        <v>1</v>
      </c>
    </row>
    <row r="36" spans="5:12" x14ac:dyDescent="0.15">
      <c r="E36" s="26">
        <v>48</v>
      </c>
      <c r="F36" s="77">
        <f>[1]大秦町!G22</f>
        <v>1</v>
      </c>
      <c r="G36" s="77">
        <f>[1]大秦町!H22</f>
        <v>1</v>
      </c>
      <c r="H36" s="78">
        <f>[1]大秦町!I22</f>
        <v>2</v>
      </c>
      <c r="I36" s="26">
        <v>98</v>
      </c>
      <c r="J36" s="77">
        <f>[1]大秦町!O16</f>
        <v>0</v>
      </c>
      <c r="K36" s="77">
        <f>[1]大秦町!P16</f>
        <v>0</v>
      </c>
      <c r="L36" s="78">
        <f>[1]大秦町!Q16</f>
        <v>0</v>
      </c>
    </row>
    <row r="37" spans="5:12" x14ac:dyDescent="0.15">
      <c r="E37" s="26">
        <v>49</v>
      </c>
      <c r="F37" s="77">
        <f>[1]大秦町!G23</f>
        <v>0</v>
      </c>
      <c r="G37" s="77">
        <f>[1]大秦町!H23</f>
        <v>5</v>
      </c>
      <c r="H37" s="78">
        <f>[1]大秦町!I23</f>
        <v>5</v>
      </c>
      <c r="I37" s="26">
        <v>99</v>
      </c>
      <c r="J37" s="77">
        <f>[1]大秦町!O17</f>
        <v>0</v>
      </c>
      <c r="K37" s="77">
        <f>[1]大秦町!P17</f>
        <v>0</v>
      </c>
      <c r="L37" s="78">
        <f>[1]大秦町!Q17</f>
        <v>0</v>
      </c>
    </row>
    <row r="38" spans="5:12" x14ac:dyDescent="0.15">
      <c r="E38" s="26">
        <v>50</v>
      </c>
      <c r="F38" s="77">
        <f>[1]大秦町!G24</f>
        <v>0</v>
      </c>
      <c r="G38" s="77">
        <f>[1]大秦町!H24</f>
        <v>1</v>
      </c>
      <c r="H38" s="78">
        <f>[1]大秦町!I24</f>
        <v>1</v>
      </c>
      <c r="I38" s="26">
        <v>100</v>
      </c>
      <c r="J38" s="77">
        <f>[1]大秦町!O18</f>
        <v>0</v>
      </c>
      <c r="K38" s="77">
        <f>[1]大秦町!P18</f>
        <v>0</v>
      </c>
      <c r="L38" s="78">
        <f>[1]大秦町!Q18</f>
        <v>0</v>
      </c>
    </row>
    <row r="39" spans="5:12" x14ac:dyDescent="0.15">
      <c r="E39" s="26">
        <v>51</v>
      </c>
      <c r="F39" s="77">
        <f>[1]大秦町!G25</f>
        <v>1</v>
      </c>
      <c r="G39" s="77">
        <f>[1]大秦町!H25</f>
        <v>3</v>
      </c>
      <c r="H39" s="78">
        <f>[1]大秦町!I25</f>
        <v>4</v>
      </c>
      <c r="I39" s="26">
        <v>101</v>
      </c>
      <c r="J39" s="77">
        <f>[1]大秦町!O19</f>
        <v>0</v>
      </c>
      <c r="K39" s="77">
        <f>[1]大秦町!P19</f>
        <v>0</v>
      </c>
      <c r="L39" s="78">
        <f>[1]大秦町!Q19</f>
        <v>0</v>
      </c>
    </row>
    <row r="40" spans="5:12" x14ac:dyDescent="0.15">
      <c r="E40" s="26">
        <v>52</v>
      </c>
      <c r="F40" s="77">
        <f>[1]大秦町!G26</f>
        <v>3</v>
      </c>
      <c r="G40" s="77">
        <f>[1]大秦町!H26</f>
        <v>4</v>
      </c>
      <c r="H40" s="78">
        <f>[1]大秦町!I26</f>
        <v>7</v>
      </c>
      <c r="I40" s="26">
        <v>102</v>
      </c>
      <c r="J40" s="77">
        <f>[1]大秦町!O20</f>
        <v>0</v>
      </c>
      <c r="K40" s="77">
        <f>[1]大秦町!P20</f>
        <v>0</v>
      </c>
      <c r="L40" s="78">
        <f>[1]大秦町!Q20</f>
        <v>0</v>
      </c>
    </row>
    <row r="41" spans="5:12" x14ac:dyDescent="0.15">
      <c r="E41" s="26">
        <v>53</v>
      </c>
      <c r="F41" s="77">
        <f>[1]大秦町!G27</f>
        <v>0</v>
      </c>
      <c r="G41" s="77">
        <f>[1]大秦町!H27</f>
        <v>0</v>
      </c>
      <c r="H41" s="78">
        <f>[1]大秦町!I27</f>
        <v>0</v>
      </c>
      <c r="I41" s="26">
        <v>103</v>
      </c>
      <c r="J41" s="77">
        <f>[1]大秦町!O21</f>
        <v>0</v>
      </c>
      <c r="K41" s="77">
        <f>[1]大秦町!P21</f>
        <v>0</v>
      </c>
      <c r="L41" s="78">
        <f>[1]大秦町!Q21</f>
        <v>0</v>
      </c>
    </row>
    <row r="42" spans="5:12" x14ac:dyDescent="0.15">
      <c r="E42" s="26">
        <v>54</v>
      </c>
      <c r="F42" s="77">
        <f>[1]大秦町!G28</f>
        <v>2</v>
      </c>
      <c r="G42" s="77">
        <f>[1]大秦町!H28</f>
        <v>1</v>
      </c>
      <c r="H42" s="78">
        <f>[1]大秦町!I28</f>
        <v>3</v>
      </c>
      <c r="I42" s="26">
        <v>104</v>
      </c>
      <c r="J42" s="77">
        <f>[1]大秦町!O22</f>
        <v>0</v>
      </c>
      <c r="K42" s="77">
        <f>[1]大秦町!P22</f>
        <v>0</v>
      </c>
      <c r="L42" s="78">
        <f>[1]大秦町!Q22</f>
        <v>0</v>
      </c>
    </row>
    <row r="43" spans="5:12" x14ac:dyDescent="0.15">
      <c r="E43" s="26">
        <v>55</v>
      </c>
      <c r="F43" s="77">
        <f>[1]大秦町!G29</f>
        <v>2</v>
      </c>
      <c r="G43" s="77">
        <f>[1]大秦町!H29</f>
        <v>4</v>
      </c>
      <c r="H43" s="78">
        <f>[1]大秦町!I29</f>
        <v>6</v>
      </c>
      <c r="I43" s="26">
        <v>105</v>
      </c>
      <c r="J43" s="77">
        <f>[1]大秦町!O23</f>
        <v>0</v>
      </c>
      <c r="K43" s="77">
        <f>[1]大秦町!P23</f>
        <v>0</v>
      </c>
      <c r="L43" s="78">
        <f>[1]大秦町!Q23</f>
        <v>0</v>
      </c>
    </row>
    <row r="44" spans="5:12" x14ac:dyDescent="0.15">
      <c r="E44" s="26">
        <v>56</v>
      </c>
      <c r="F44" s="77">
        <f>[1]大秦町!K2</f>
        <v>5</v>
      </c>
      <c r="G44" s="77">
        <f>[1]大秦町!L2</f>
        <v>1</v>
      </c>
      <c r="H44" s="78">
        <f>[1]大秦町!M2</f>
        <v>6</v>
      </c>
      <c r="I44" s="26">
        <v>106</v>
      </c>
      <c r="J44" s="77">
        <f>[1]大秦町!O24</f>
        <v>0</v>
      </c>
      <c r="K44" s="77">
        <f>[1]大秦町!P24</f>
        <v>0</v>
      </c>
      <c r="L44" s="78">
        <f>[1]大秦町!Q24</f>
        <v>0</v>
      </c>
    </row>
    <row r="45" spans="5:12" x14ac:dyDescent="0.15">
      <c r="E45" s="26">
        <v>57</v>
      </c>
      <c r="F45" s="77">
        <f>[1]大秦町!K3</f>
        <v>3</v>
      </c>
      <c r="G45" s="77">
        <f>[1]大秦町!L3</f>
        <v>0</v>
      </c>
      <c r="H45" s="78">
        <f>[1]大秦町!M3</f>
        <v>3</v>
      </c>
      <c r="I45" s="26">
        <v>107</v>
      </c>
      <c r="J45" s="77">
        <f>[1]大秦町!O25</f>
        <v>0</v>
      </c>
      <c r="K45" s="77">
        <f>[1]大秦町!P25</f>
        <v>0</v>
      </c>
      <c r="L45" s="78">
        <f>[1]大秦町!Q25</f>
        <v>0</v>
      </c>
    </row>
    <row r="46" spans="5:12" ht="14.25" thickBot="1" x14ac:dyDescent="0.2">
      <c r="E46" s="26">
        <v>58</v>
      </c>
      <c r="F46" s="77">
        <f>[1]大秦町!K4</f>
        <v>3</v>
      </c>
      <c r="G46" s="77">
        <f>[1]大秦町!L4</f>
        <v>1</v>
      </c>
      <c r="H46" s="78">
        <f>[1]大秦町!M4</f>
        <v>4</v>
      </c>
      <c r="I46" s="30">
        <v>108</v>
      </c>
      <c r="J46" s="80">
        <f>[1]大秦町!O26</f>
        <v>0</v>
      </c>
      <c r="K46" s="80">
        <f>[1]大秦町!P26</f>
        <v>0</v>
      </c>
      <c r="L46" s="81">
        <f>[1]大秦町!Q26</f>
        <v>0</v>
      </c>
    </row>
    <row r="47" spans="5:12" ht="15" thickTop="1" thickBot="1" x14ac:dyDescent="0.2">
      <c r="E47" s="26">
        <v>59</v>
      </c>
      <c r="F47" s="77">
        <f>[1]大秦町!K5</f>
        <v>2</v>
      </c>
      <c r="G47" s="77">
        <f>[1]大秦町!L5</f>
        <v>2</v>
      </c>
      <c r="H47" s="78">
        <f>[1]大秦町!M5</f>
        <v>4</v>
      </c>
      <c r="I47" s="34" t="s">
        <v>241</v>
      </c>
      <c r="J47" s="83">
        <f>SUM(J3:J46)</f>
        <v>44</v>
      </c>
      <c r="K47" s="83">
        <f>SUM(K3:K46)</f>
        <v>57</v>
      </c>
      <c r="L47" s="40">
        <f>SUM(J47:K47)</f>
        <v>101</v>
      </c>
    </row>
    <row r="48" spans="5:12" x14ac:dyDescent="0.15">
      <c r="E48" s="26">
        <v>60</v>
      </c>
      <c r="F48" s="77">
        <f>[1]大秦町!K6</f>
        <v>2</v>
      </c>
      <c r="G48" s="77">
        <f>[1]大秦町!L6</f>
        <v>4</v>
      </c>
      <c r="H48" s="78">
        <f>[1]大秦町!M6</f>
        <v>6</v>
      </c>
    </row>
    <row r="49" spans="5:12" ht="14.25" thickBot="1" x14ac:dyDescent="0.2">
      <c r="E49" s="26">
        <v>61</v>
      </c>
      <c r="F49" s="77">
        <f>[1]大秦町!K7</f>
        <v>4</v>
      </c>
      <c r="G49" s="77">
        <f>[1]大秦町!L7</f>
        <v>2</v>
      </c>
      <c r="H49" s="78">
        <f>[1]大秦町!M7</f>
        <v>6</v>
      </c>
      <c r="J49" s="10" t="s">
        <v>335</v>
      </c>
      <c r="K49" s="60"/>
      <c r="L49" s="60"/>
    </row>
    <row r="50" spans="5:12" x14ac:dyDescent="0.15">
      <c r="E50" s="26">
        <v>62</v>
      </c>
      <c r="F50" s="77">
        <f>[1]大秦町!K8</f>
        <v>1</v>
      </c>
      <c r="G50" s="77">
        <f>[1]大秦町!L8</f>
        <v>1</v>
      </c>
      <c r="H50" s="78">
        <f>[1]大秦町!M8</f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[1]大秦町!K9</f>
        <v>2</v>
      </c>
      <c r="G51" s="77">
        <f>[1]大秦町!L9</f>
        <v>2</v>
      </c>
      <c r="H51" s="78">
        <f>[1]大秦町!M9</f>
        <v>4</v>
      </c>
      <c r="J51" s="45">
        <f>SUM(B18,F53,J47)</f>
        <v>174</v>
      </c>
      <c r="K51" s="46">
        <f>SUM(C18,G53,K47)</f>
        <v>168</v>
      </c>
      <c r="L51" s="47">
        <f>SUM(J51:K51)</f>
        <v>342</v>
      </c>
    </row>
    <row r="52" spans="5:12" ht="14.25" thickBot="1" x14ac:dyDescent="0.2">
      <c r="E52" s="30">
        <v>64</v>
      </c>
      <c r="F52" s="80">
        <f>[1]大秦町!K10</f>
        <v>4</v>
      </c>
      <c r="G52" s="80">
        <f>[1]大秦町!L10</f>
        <v>3</v>
      </c>
      <c r="H52" s="81">
        <f>[1]大秦町!M10</f>
        <v>7</v>
      </c>
    </row>
    <row r="53" spans="5:12" ht="15" thickTop="1" thickBot="1" x14ac:dyDescent="0.2">
      <c r="E53" s="34" t="s">
        <v>241</v>
      </c>
      <c r="F53" s="83">
        <f>SUM(F3:F52)</f>
        <v>112</v>
      </c>
      <c r="G53" s="83">
        <f>SUM(G3:G52)</f>
        <v>97</v>
      </c>
      <c r="H53" s="40">
        <f>SUM(F53:G53)</f>
        <v>209</v>
      </c>
    </row>
    <row r="56" spans="5:12" x14ac:dyDescent="0.15">
      <c r="F56" s="49" t="s">
        <v>336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337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[1]室町!C2</f>
        <v>1</v>
      </c>
      <c r="C3" s="52">
        <f>[1]室町!D2</f>
        <v>3</v>
      </c>
      <c r="D3" s="20">
        <f>[1]室町!E2</f>
        <v>4</v>
      </c>
      <c r="E3" s="23">
        <v>15</v>
      </c>
      <c r="F3" s="75">
        <f>[1]室町!C17</f>
        <v>1</v>
      </c>
      <c r="G3" s="75">
        <f>[1]室町!D17</f>
        <v>2</v>
      </c>
      <c r="H3" s="76">
        <f>[1]室町!E17</f>
        <v>3</v>
      </c>
      <c r="I3" s="23">
        <v>65</v>
      </c>
      <c r="J3" s="75">
        <f>[1]室町!K11</f>
        <v>5</v>
      </c>
      <c r="K3" s="75">
        <f>[1]室町!L11</f>
        <v>5</v>
      </c>
      <c r="L3" s="76">
        <f>[1]室町!M11</f>
        <v>10</v>
      </c>
    </row>
    <row r="4" spans="1:12" x14ac:dyDescent="0.15">
      <c r="A4" s="26">
        <v>1</v>
      </c>
      <c r="B4" s="52">
        <f>[1]室町!C3</f>
        <v>3</v>
      </c>
      <c r="C4" s="52">
        <f>[1]室町!D3</f>
        <v>0</v>
      </c>
      <c r="D4" s="20">
        <f>[1]室町!E3</f>
        <v>3</v>
      </c>
      <c r="E4" s="26">
        <v>16</v>
      </c>
      <c r="F4" s="77">
        <f>[1]室町!C18</f>
        <v>4</v>
      </c>
      <c r="G4" s="77">
        <f>[1]室町!D18</f>
        <v>1</v>
      </c>
      <c r="H4" s="78">
        <f>[1]室町!E18</f>
        <v>5</v>
      </c>
      <c r="I4" s="26">
        <v>66</v>
      </c>
      <c r="J4" s="77">
        <f>[1]室町!K12</f>
        <v>5</v>
      </c>
      <c r="K4" s="77">
        <f>[1]室町!L12</f>
        <v>6</v>
      </c>
      <c r="L4" s="78">
        <f>[1]室町!M12</f>
        <v>11</v>
      </c>
    </row>
    <row r="5" spans="1:12" x14ac:dyDescent="0.15">
      <c r="A5" s="26">
        <v>2</v>
      </c>
      <c r="B5" s="52">
        <f>[1]室町!C4</f>
        <v>2</v>
      </c>
      <c r="C5" s="52">
        <f>[1]室町!D4</f>
        <v>1</v>
      </c>
      <c r="D5" s="20">
        <f>[1]室町!E4</f>
        <v>3</v>
      </c>
      <c r="E5" s="26">
        <v>17</v>
      </c>
      <c r="F5" s="77">
        <f>[1]室町!C19</f>
        <v>6</v>
      </c>
      <c r="G5" s="77">
        <f>[1]室町!D19</f>
        <v>3</v>
      </c>
      <c r="H5" s="78">
        <f>[1]室町!E19</f>
        <v>9</v>
      </c>
      <c r="I5" s="26">
        <v>67</v>
      </c>
      <c r="J5" s="77">
        <f>[1]室町!K13</f>
        <v>7</v>
      </c>
      <c r="K5" s="77">
        <f>[1]室町!L13</f>
        <v>2</v>
      </c>
      <c r="L5" s="78">
        <f>[1]室町!M13</f>
        <v>9</v>
      </c>
    </row>
    <row r="6" spans="1:12" x14ac:dyDescent="0.15">
      <c r="A6" s="26">
        <v>3</v>
      </c>
      <c r="B6" s="52">
        <f>[1]室町!C5</f>
        <v>3</v>
      </c>
      <c r="C6" s="52">
        <f>[1]室町!D5</f>
        <v>1</v>
      </c>
      <c r="D6" s="20">
        <f>[1]室町!E5</f>
        <v>4</v>
      </c>
      <c r="E6" s="26">
        <v>18</v>
      </c>
      <c r="F6" s="77">
        <f>[1]室町!C20</f>
        <v>3</v>
      </c>
      <c r="G6" s="77">
        <f>[1]室町!D20</f>
        <v>7</v>
      </c>
      <c r="H6" s="78">
        <f>[1]室町!E20</f>
        <v>10</v>
      </c>
      <c r="I6" s="26">
        <v>68</v>
      </c>
      <c r="J6" s="77">
        <f>[1]室町!K14</f>
        <v>4</v>
      </c>
      <c r="K6" s="77">
        <f>[1]室町!L14</f>
        <v>3</v>
      </c>
      <c r="L6" s="78">
        <f>[1]室町!M14</f>
        <v>7</v>
      </c>
    </row>
    <row r="7" spans="1:12" x14ac:dyDescent="0.15">
      <c r="A7" s="26">
        <v>4</v>
      </c>
      <c r="B7" s="52">
        <f>[1]室町!C6</f>
        <v>1</v>
      </c>
      <c r="C7" s="52">
        <f>[1]室町!D6</f>
        <v>0</v>
      </c>
      <c r="D7" s="20">
        <f>[1]室町!E6</f>
        <v>1</v>
      </c>
      <c r="E7" s="26">
        <v>19</v>
      </c>
      <c r="F7" s="77">
        <f>[1]室町!C21</f>
        <v>5</v>
      </c>
      <c r="G7" s="77">
        <f>[1]室町!D21</f>
        <v>5</v>
      </c>
      <c r="H7" s="78">
        <f>[1]室町!E21</f>
        <v>10</v>
      </c>
      <c r="I7" s="26">
        <v>69</v>
      </c>
      <c r="J7" s="77">
        <f>[1]室町!K15</f>
        <v>4</v>
      </c>
      <c r="K7" s="77">
        <f>[1]室町!L15</f>
        <v>7</v>
      </c>
      <c r="L7" s="78">
        <f>[1]室町!M15</f>
        <v>11</v>
      </c>
    </row>
    <row r="8" spans="1:12" x14ac:dyDescent="0.15">
      <c r="A8" s="26">
        <v>5</v>
      </c>
      <c r="B8" s="52">
        <f>[1]室町!C7</f>
        <v>3</v>
      </c>
      <c r="C8" s="52">
        <f>[1]室町!D7</f>
        <v>0</v>
      </c>
      <c r="D8" s="20">
        <f>[1]室町!E7</f>
        <v>3</v>
      </c>
      <c r="E8" s="26">
        <v>20</v>
      </c>
      <c r="F8" s="77">
        <f>[1]室町!C22</f>
        <v>4</v>
      </c>
      <c r="G8" s="77">
        <f>[1]室町!D22</f>
        <v>6</v>
      </c>
      <c r="H8" s="78">
        <f>[1]室町!E22</f>
        <v>10</v>
      </c>
      <c r="I8" s="26">
        <v>70</v>
      </c>
      <c r="J8" s="77">
        <f>[1]室町!K16</f>
        <v>9</v>
      </c>
      <c r="K8" s="77">
        <f>[1]室町!L16</f>
        <v>9</v>
      </c>
      <c r="L8" s="78">
        <f>[1]室町!M16</f>
        <v>18</v>
      </c>
    </row>
    <row r="9" spans="1:12" x14ac:dyDescent="0.15">
      <c r="A9" s="26">
        <v>6</v>
      </c>
      <c r="B9" s="52">
        <f>[1]室町!C8</f>
        <v>1</v>
      </c>
      <c r="C9" s="52">
        <f>[1]室町!D8</f>
        <v>1</v>
      </c>
      <c r="D9" s="20">
        <f>[1]室町!E8</f>
        <v>2</v>
      </c>
      <c r="E9" s="26">
        <v>21</v>
      </c>
      <c r="F9" s="77">
        <f>[1]室町!C23</f>
        <v>7</v>
      </c>
      <c r="G9" s="77">
        <f>[1]室町!D23</f>
        <v>7</v>
      </c>
      <c r="H9" s="78">
        <f>[1]室町!E23</f>
        <v>14</v>
      </c>
      <c r="I9" s="26">
        <v>71</v>
      </c>
      <c r="J9" s="77">
        <f>[1]室町!K17</f>
        <v>4</v>
      </c>
      <c r="K9" s="77">
        <f>[1]室町!L17</f>
        <v>5</v>
      </c>
      <c r="L9" s="78">
        <f>[1]室町!M17</f>
        <v>9</v>
      </c>
    </row>
    <row r="10" spans="1:12" x14ac:dyDescent="0.15">
      <c r="A10" s="26">
        <v>7</v>
      </c>
      <c r="B10" s="52">
        <f>[1]室町!C9</f>
        <v>2</v>
      </c>
      <c r="C10" s="52">
        <f>[1]室町!D9</f>
        <v>4</v>
      </c>
      <c r="D10" s="20">
        <f>[1]室町!E9</f>
        <v>6</v>
      </c>
      <c r="E10" s="26">
        <v>22</v>
      </c>
      <c r="F10" s="77">
        <f>[1]室町!C24</f>
        <v>4</v>
      </c>
      <c r="G10" s="77">
        <f>[1]室町!D24</f>
        <v>5</v>
      </c>
      <c r="H10" s="78">
        <f>[1]室町!E24</f>
        <v>9</v>
      </c>
      <c r="I10" s="26">
        <v>72</v>
      </c>
      <c r="J10" s="77">
        <f>[1]室町!K18</f>
        <v>5</v>
      </c>
      <c r="K10" s="77">
        <f>[1]室町!L18</f>
        <v>8</v>
      </c>
      <c r="L10" s="78">
        <f>[1]室町!M18</f>
        <v>13</v>
      </c>
    </row>
    <row r="11" spans="1:12" x14ac:dyDescent="0.15">
      <c r="A11" s="26">
        <v>8</v>
      </c>
      <c r="B11" s="52">
        <f>[1]室町!C10</f>
        <v>5</v>
      </c>
      <c r="C11" s="52">
        <f>[1]室町!D10</f>
        <v>2</v>
      </c>
      <c r="D11" s="20">
        <f>[1]室町!E10</f>
        <v>7</v>
      </c>
      <c r="E11" s="26">
        <v>23</v>
      </c>
      <c r="F11" s="77">
        <f>[1]室町!C25</f>
        <v>2</v>
      </c>
      <c r="G11" s="77">
        <f>[1]室町!D25</f>
        <v>6</v>
      </c>
      <c r="H11" s="78">
        <f>[1]室町!E25</f>
        <v>8</v>
      </c>
      <c r="I11" s="26">
        <v>73</v>
      </c>
      <c r="J11" s="77">
        <f>[1]室町!K19</f>
        <v>2</v>
      </c>
      <c r="K11" s="77">
        <f>[1]室町!L19</f>
        <v>7</v>
      </c>
      <c r="L11" s="78">
        <f>[1]室町!M19</f>
        <v>9</v>
      </c>
    </row>
    <row r="12" spans="1:12" x14ac:dyDescent="0.15">
      <c r="A12" s="26">
        <v>9</v>
      </c>
      <c r="B12" s="52">
        <f>[1]室町!C11</f>
        <v>4</v>
      </c>
      <c r="C12" s="52">
        <f>[1]室町!D11</f>
        <v>0</v>
      </c>
      <c r="D12" s="20">
        <f>[1]室町!E11</f>
        <v>4</v>
      </c>
      <c r="E12" s="26">
        <v>24</v>
      </c>
      <c r="F12" s="77">
        <f>[1]室町!C26</f>
        <v>4</v>
      </c>
      <c r="G12" s="77">
        <f>[1]室町!D26</f>
        <v>5</v>
      </c>
      <c r="H12" s="78">
        <f>[1]室町!E26</f>
        <v>9</v>
      </c>
      <c r="I12" s="26">
        <v>74</v>
      </c>
      <c r="J12" s="77">
        <f>[1]室町!K20</f>
        <v>4</v>
      </c>
      <c r="K12" s="77">
        <f>[1]室町!L20</f>
        <v>2</v>
      </c>
      <c r="L12" s="78">
        <f>[1]室町!M20</f>
        <v>6</v>
      </c>
    </row>
    <row r="13" spans="1:12" x14ac:dyDescent="0.15">
      <c r="A13" s="26">
        <v>10</v>
      </c>
      <c r="B13" s="52">
        <f>[1]室町!C12</f>
        <v>0</v>
      </c>
      <c r="C13" s="52">
        <f>[1]室町!D12</f>
        <v>3</v>
      </c>
      <c r="D13" s="20">
        <f>[1]室町!E12</f>
        <v>3</v>
      </c>
      <c r="E13" s="26">
        <v>25</v>
      </c>
      <c r="F13" s="77">
        <f>[1]室町!C27</f>
        <v>2</v>
      </c>
      <c r="G13" s="77">
        <f>[1]室町!D27</f>
        <v>8</v>
      </c>
      <c r="H13" s="78">
        <f>[1]室町!E27</f>
        <v>10</v>
      </c>
      <c r="I13" s="26">
        <v>75</v>
      </c>
      <c r="J13" s="77">
        <f>[1]室町!K21</f>
        <v>10</v>
      </c>
      <c r="K13" s="77">
        <f>[1]室町!L21</f>
        <v>4</v>
      </c>
      <c r="L13" s="78">
        <f>[1]室町!M21</f>
        <v>14</v>
      </c>
    </row>
    <row r="14" spans="1:12" x14ac:dyDescent="0.15">
      <c r="A14" s="26">
        <v>11</v>
      </c>
      <c r="B14" s="52">
        <f>[1]室町!C13</f>
        <v>3</v>
      </c>
      <c r="C14" s="52">
        <f>[1]室町!D13</f>
        <v>2</v>
      </c>
      <c r="D14" s="20">
        <f>[1]室町!E13</f>
        <v>5</v>
      </c>
      <c r="E14" s="26">
        <v>26</v>
      </c>
      <c r="F14" s="77">
        <f>[1]室町!C28</f>
        <v>4</v>
      </c>
      <c r="G14" s="77">
        <f>[1]室町!D28</f>
        <v>3</v>
      </c>
      <c r="H14" s="78">
        <f>[1]室町!E28</f>
        <v>7</v>
      </c>
      <c r="I14" s="26">
        <v>76</v>
      </c>
      <c r="J14" s="77">
        <f>[1]室町!K22</f>
        <v>2</v>
      </c>
      <c r="K14" s="77">
        <f>[1]室町!L22</f>
        <v>7</v>
      </c>
      <c r="L14" s="78">
        <f>[1]室町!M22</f>
        <v>9</v>
      </c>
    </row>
    <row r="15" spans="1:12" x14ac:dyDescent="0.15">
      <c r="A15" s="26">
        <v>12</v>
      </c>
      <c r="B15" s="52">
        <f>[1]室町!C14</f>
        <v>3</v>
      </c>
      <c r="C15" s="52">
        <f>[1]室町!D14</f>
        <v>5</v>
      </c>
      <c r="D15" s="20">
        <f>[1]室町!E14</f>
        <v>8</v>
      </c>
      <c r="E15" s="26">
        <v>27</v>
      </c>
      <c r="F15" s="77">
        <f>[1]室町!C29</f>
        <v>2</v>
      </c>
      <c r="G15" s="77">
        <f>[1]室町!D29</f>
        <v>4</v>
      </c>
      <c r="H15" s="78">
        <f>[1]室町!E29</f>
        <v>6</v>
      </c>
      <c r="I15" s="26">
        <v>77</v>
      </c>
      <c r="J15" s="77">
        <f>[1]室町!K23</f>
        <v>3</v>
      </c>
      <c r="K15" s="77">
        <f>[1]室町!L23</f>
        <v>4</v>
      </c>
      <c r="L15" s="78">
        <f>[1]室町!M23</f>
        <v>7</v>
      </c>
    </row>
    <row r="16" spans="1:12" x14ac:dyDescent="0.15">
      <c r="A16" s="26">
        <v>13</v>
      </c>
      <c r="B16" s="52">
        <f>[1]室町!C15</f>
        <v>1</v>
      </c>
      <c r="C16" s="52">
        <f>[1]室町!D15</f>
        <v>4</v>
      </c>
      <c r="D16" s="20">
        <f>[1]室町!E15</f>
        <v>5</v>
      </c>
      <c r="E16" s="26">
        <v>28</v>
      </c>
      <c r="F16" s="77">
        <f>[1]室町!G2</f>
        <v>3</v>
      </c>
      <c r="G16" s="77">
        <f>[1]室町!H2</f>
        <v>3</v>
      </c>
      <c r="H16" s="78">
        <f>[1]室町!I2</f>
        <v>6</v>
      </c>
      <c r="I16" s="26">
        <v>78</v>
      </c>
      <c r="J16" s="77">
        <f>[1]室町!K24</f>
        <v>3</v>
      </c>
      <c r="K16" s="77">
        <f>[1]室町!L24</f>
        <v>6</v>
      </c>
      <c r="L16" s="78">
        <f>[1]室町!M24</f>
        <v>9</v>
      </c>
    </row>
    <row r="17" spans="1:12" ht="14.25" thickBot="1" x14ac:dyDescent="0.2">
      <c r="A17" s="30">
        <v>14</v>
      </c>
      <c r="B17" s="54">
        <f>[1]室町!C16</f>
        <v>3</v>
      </c>
      <c r="C17" s="54">
        <f>[1]室町!D16</f>
        <v>1</v>
      </c>
      <c r="D17" s="81">
        <f>[1]室町!E16</f>
        <v>4</v>
      </c>
      <c r="E17" s="26">
        <v>29</v>
      </c>
      <c r="F17" s="77">
        <f>[1]室町!G3</f>
        <v>6</v>
      </c>
      <c r="G17" s="77">
        <f>[1]室町!H3</f>
        <v>3</v>
      </c>
      <c r="H17" s="78">
        <f>[1]室町!I3</f>
        <v>9</v>
      </c>
      <c r="I17" s="26">
        <v>79</v>
      </c>
      <c r="J17" s="77">
        <f>[1]室町!K25</f>
        <v>4</v>
      </c>
      <c r="K17" s="77">
        <f>[1]室町!L25</f>
        <v>5</v>
      </c>
      <c r="L17" s="78">
        <f>[1]室町!M25</f>
        <v>9</v>
      </c>
    </row>
    <row r="18" spans="1:12" ht="15" thickTop="1" thickBot="1" x14ac:dyDescent="0.2">
      <c r="A18" s="34" t="s">
        <v>241</v>
      </c>
      <c r="B18" s="55">
        <f>SUM(B3:B17)</f>
        <v>35</v>
      </c>
      <c r="C18" s="56">
        <f>SUM(C3:C17)</f>
        <v>27</v>
      </c>
      <c r="D18" s="37">
        <f>SUM(B18:C18)</f>
        <v>62</v>
      </c>
      <c r="E18" s="26">
        <v>30</v>
      </c>
      <c r="F18" s="77">
        <f>[1]室町!G4</f>
        <v>3</v>
      </c>
      <c r="G18" s="77">
        <f>[1]室町!H4</f>
        <v>1</v>
      </c>
      <c r="H18" s="78">
        <f>[1]室町!I4</f>
        <v>4</v>
      </c>
      <c r="I18" s="26">
        <v>80</v>
      </c>
      <c r="J18" s="77">
        <f>[1]室町!K26</f>
        <v>3</v>
      </c>
      <c r="K18" s="77">
        <f>[1]室町!L26</f>
        <v>2</v>
      </c>
      <c r="L18" s="78">
        <f>[1]室町!M26</f>
        <v>5</v>
      </c>
    </row>
    <row r="19" spans="1:12" x14ac:dyDescent="0.15">
      <c r="E19" s="26">
        <v>31</v>
      </c>
      <c r="F19" s="77">
        <f>[1]室町!G5</f>
        <v>5</v>
      </c>
      <c r="G19" s="77">
        <f>[1]室町!H5</f>
        <v>5</v>
      </c>
      <c r="H19" s="78">
        <f>[1]室町!I5</f>
        <v>10</v>
      </c>
      <c r="I19" s="26">
        <v>81</v>
      </c>
      <c r="J19" s="77">
        <f>[1]室町!K27</f>
        <v>6</v>
      </c>
      <c r="K19" s="77">
        <f>[1]室町!L27</f>
        <v>3</v>
      </c>
      <c r="L19" s="78">
        <f>[1]室町!M27</f>
        <v>9</v>
      </c>
    </row>
    <row r="20" spans="1:12" x14ac:dyDescent="0.15">
      <c r="E20" s="26">
        <v>32</v>
      </c>
      <c r="F20" s="77">
        <f>[1]室町!G6</f>
        <v>4</v>
      </c>
      <c r="G20" s="77">
        <f>[1]室町!H6</f>
        <v>4</v>
      </c>
      <c r="H20" s="78">
        <f>[1]室町!I6</f>
        <v>8</v>
      </c>
      <c r="I20" s="26">
        <v>82</v>
      </c>
      <c r="J20" s="77">
        <f>[1]室町!K28</f>
        <v>0</v>
      </c>
      <c r="K20" s="77">
        <f>[1]室町!L28</f>
        <v>3</v>
      </c>
      <c r="L20" s="78">
        <f>[1]室町!M28</f>
        <v>3</v>
      </c>
    </row>
    <row r="21" spans="1:12" x14ac:dyDescent="0.15">
      <c r="E21" s="26">
        <v>33</v>
      </c>
      <c r="F21" s="77">
        <f>[1]室町!G7</f>
        <v>2</v>
      </c>
      <c r="G21" s="77">
        <f>[1]室町!H7</f>
        <v>4</v>
      </c>
      <c r="H21" s="78">
        <f>[1]室町!I7</f>
        <v>6</v>
      </c>
      <c r="I21" s="26">
        <v>83</v>
      </c>
      <c r="J21" s="77">
        <f>[1]室町!K29</f>
        <v>3</v>
      </c>
      <c r="K21" s="77">
        <f>[1]室町!L29</f>
        <v>10</v>
      </c>
      <c r="L21" s="78">
        <f>[1]室町!M29</f>
        <v>13</v>
      </c>
    </row>
    <row r="22" spans="1:12" x14ac:dyDescent="0.15">
      <c r="E22" s="26">
        <v>34</v>
      </c>
      <c r="F22" s="77">
        <f>[1]室町!G8</f>
        <v>2</v>
      </c>
      <c r="G22" s="77">
        <f>[1]室町!H8</f>
        <v>6</v>
      </c>
      <c r="H22" s="78">
        <f>[1]室町!I8</f>
        <v>8</v>
      </c>
      <c r="I22" s="26">
        <v>84</v>
      </c>
      <c r="J22" s="77">
        <f>[1]室町!O2</f>
        <v>1</v>
      </c>
      <c r="K22" s="77">
        <f>[1]室町!P2</f>
        <v>4</v>
      </c>
      <c r="L22" s="78">
        <f>[1]室町!Q2</f>
        <v>5</v>
      </c>
    </row>
    <row r="23" spans="1:12" x14ac:dyDescent="0.15">
      <c r="E23" s="26">
        <v>35</v>
      </c>
      <c r="F23" s="77">
        <f>[1]室町!G9</f>
        <v>4</v>
      </c>
      <c r="G23" s="77">
        <f>[1]室町!H9</f>
        <v>4</v>
      </c>
      <c r="H23" s="78">
        <f>[1]室町!I9</f>
        <v>8</v>
      </c>
      <c r="I23" s="26">
        <v>85</v>
      </c>
      <c r="J23" s="77">
        <f>[1]室町!O3</f>
        <v>2</v>
      </c>
      <c r="K23" s="77">
        <f>[1]室町!P3</f>
        <v>3</v>
      </c>
      <c r="L23" s="78">
        <f>[1]室町!Q3</f>
        <v>5</v>
      </c>
    </row>
    <row r="24" spans="1:12" x14ac:dyDescent="0.15">
      <c r="E24" s="26">
        <v>36</v>
      </c>
      <c r="F24" s="77">
        <f>[1]室町!G10</f>
        <v>5</v>
      </c>
      <c r="G24" s="77">
        <f>[1]室町!H10</f>
        <v>1</v>
      </c>
      <c r="H24" s="78">
        <f>[1]室町!I10</f>
        <v>6</v>
      </c>
      <c r="I24" s="26">
        <v>86</v>
      </c>
      <c r="J24" s="77">
        <f>[1]室町!O4</f>
        <v>0</v>
      </c>
      <c r="K24" s="77">
        <f>[1]室町!P4</f>
        <v>3</v>
      </c>
      <c r="L24" s="78">
        <f>[1]室町!Q4</f>
        <v>3</v>
      </c>
    </row>
    <row r="25" spans="1:12" x14ac:dyDescent="0.15">
      <c r="E25" s="26">
        <v>37</v>
      </c>
      <c r="F25" s="77">
        <f>[1]室町!G11</f>
        <v>3</v>
      </c>
      <c r="G25" s="77">
        <f>[1]室町!H11</f>
        <v>3</v>
      </c>
      <c r="H25" s="78">
        <f>[1]室町!I11</f>
        <v>6</v>
      </c>
      <c r="I25" s="26">
        <v>87</v>
      </c>
      <c r="J25" s="77">
        <f>[1]室町!O5</f>
        <v>2</v>
      </c>
      <c r="K25" s="77">
        <f>[1]室町!P5</f>
        <v>2</v>
      </c>
      <c r="L25" s="78">
        <f>[1]室町!Q5</f>
        <v>4</v>
      </c>
    </row>
    <row r="26" spans="1:12" x14ac:dyDescent="0.15">
      <c r="E26" s="26">
        <v>38</v>
      </c>
      <c r="F26" s="77">
        <f>[1]室町!G12</f>
        <v>2</v>
      </c>
      <c r="G26" s="77">
        <f>[1]室町!H12</f>
        <v>3</v>
      </c>
      <c r="H26" s="78">
        <f>[1]室町!I12</f>
        <v>5</v>
      </c>
      <c r="I26" s="26">
        <v>88</v>
      </c>
      <c r="J26" s="77">
        <f>[1]室町!O6</f>
        <v>1</v>
      </c>
      <c r="K26" s="77">
        <f>[1]室町!P6</f>
        <v>1</v>
      </c>
      <c r="L26" s="78">
        <f>[1]室町!Q6</f>
        <v>2</v>
      </c>
    </row>
    <row r="27" spans="1:12" x14ac:dyDescent="0.15">
      <c r="E27" s="26">
        <v>39</v>
      </c>
      <c r="F27" s="77">
        <f>[1]室町!G13</f>
        <v>5</v>
      </c>
      <c r="G27" s="77">
        <f>[1]室町!H13</f>
        <v>5</v>
      </c>
      <c r="H27" s="78">
        <f>[1]室町!I13</f>
        <v>10</v>
      </c>
      <c r="I27" s="26">
        <v>89</v>
      </c>
      <c r="J27" s="77">
        <f>[1]室町!O7</f>
        <v>1</v>
      </c>
      <c r="K27" s="77">
        <f>[1]室町!P7</f>
        <v>1</v>
      </c>
      <c r="L27" s="78">
        <f>[1]室町!Q7</f>
        <v>2</v>
      </c>
    </row>
    <row r="28" spans="1:12" x14ac:dyDescent="0.15">
      <c r="E28" s="26">
        <v>40</v>
      </c>
      <c r="F28" s="77">
        <f>[1]室町!G14</f>
        <v>1</v>
      </c>
      <c r="G28" s="77">
        <f>[1]室町!H14</f>
        <v>2</v>
      </c>
      <c r="H28" s="78">
        <f>[1]室町!I14</f>
        <v>3</v>
      </c>
      <c r="I28" s="26">
        <v>90</v>
      </c>
      <c r="J28" s="77">
        <f>[1]室町!O8</f>
        <v>2</v>
      </c>
      <c r="K28" s="77">
        <f>[1]室町!P8</f>
        <v>0</v>
      </c>
      <c r="L28" s="78">
        <f>[1]室町!Q8</f>
        <v>2</v>
      </c>
    </row>
    <row r="29" spans="1:12" x14ac:dyDescent="0.15">
      <c r="E29" s="26">
        <v>41</v>
      </c>
      <c r="F29" s="77">
        <f>[1]室町!G15</f>
        <v>5</v>
      </c>
      <c r="G29" s="77">
        <f>[1]室町!H15</f>
        <v>6</v>
      </c>
      <c r="H29" s="78">
        <f>[1]室町!I15</f>
        <v>11</v>
      </c>
      <c r="I29" s="26">
        <v>91</v>
      </c>
      <c r="J29" s="77">
        <f>[1]室町!O9</f>
        <v>0</v>
      </c>
      <c r="K29" s="77">
        <f>[1]室町!P9</f>
        <v>1</v>
      </c>
      <c r="L29" s="78">
        <f>[1]室町!Q9</f>
        <v>1</v>
      </c>
    </row>
    <row r="30" spans="1:12" x14ac:dyDescent="0.15">
      <c r="E30" s="26">
        <v>42</v>
      </c>
      <c r="F30" s="77">
        <f>[1]室町!G16</f>
        <v>3</v>
      </c>
      <c r="G30" s="77">
        <f>[1]室町!H16</f>
        <v>2</v>
      </c>
      <c r="H30" s="78">
        <f>[1]室町!I16</f>
        <v>5</v>
      </c>
      <c r="I30" s="26">
        <v>92</v>
      </c>
      <c r="J30" s="77">
        <f>[1]室町!O10</f>
        <v>2</v>
      </c>
      <c r="K30" s="77">
        <f>[1]室町!P10</f>
        <v>1</v>
      </c>
      <c r="L30" s="78">
        <f>[1]室町!Q10</f>
        <v>3</v>
      </c>
    </row>
    <row r="31" spans="1:12" x14ac:dyDescent="0.15">
      <c r="E31" s="26">
        <v>43</v>
      </c>
      <c r="F31" s="77">
        <f>[1]室町!G17</f>
        <v>5</v>
      </c>
      <c r="G31" s="77">
        <f>[1]室町!H17</f>
        <v>5</v>
      </c>
      <c r="H31" s="78">
        <f>[1]室町!I17</f>
        <v>10</v>
      </c>
      <c r="I31" s="26">
        <v>93</v>
      </c>
      <c r="J31" s="77">
        <f>[1]室町!O11</f>
        <v>0</v>
      </c>
      <c r="K31" s="77">
        <f>[1]室町!P11</f>
        <v>2</v>
      </c>
      <c r="L31" s="78">
        <f>[1]室町!Q11</f>
        <v>2</v>
      </c>
    </row>
    <row r="32" spans="1:12" x14ac:dyDescent="0.15">
      <c r="E32" s="26">
        <v>44</v>
      </c>
      <c r="F32" s="77">
        <f>[1]室町!G18</f>
        <v>5</v>
      </c>
      <c r="G32" s="77">
        <f>[1]室町!H18</f>
        <v>2</v>
      </c>
      <c r="H32" s="78">
        <f>[1]室町!I18</f>
        <v>7</v>
      </c>
      <c r="I32" s="26">
        <v>94</v>
      </c>
      <c r="J32" s="77">
        <f>[1]室町!O12</f>
        <v>1</v>
      </c>
      <c r="K32" s="77">
        <f>[1]室町!P12</f>
        <v>0</v>
      </c>
      <c r="L32" s="78">
        <f>[1]室町!Q12</f>
        <v>1</v>
      </c>
    </row>
    <row r="33" spans="5:12" x14ac:dyDescent="0.15">
      <c r="E33" s="26">
        <v>45</v>
      </c>
      <c r="F33" s="77">
        <f>[1]室町!G19</f>
        <v>5</v>
      </c>
      <c r="G33" s="77">
        <f>[1]室町!H19</f>
        <v>10</v>
      </c>
      <c r="H33" s="78">
        <f>[1]室町!I19</f>
        <v>15</v>
      </c>
      <c r="I33" s="26">
        <v>95</v>
      </c>
      <c r="J33" s="77">
        <f>[1]室町!O13</f>
        <v>0</v>
      </c>
      <c r="K33" s="77">
        <f>[1]室町!P13</f>
        <v>0</v>
      </c>
      <c r="L33" s="78">
        <f>[1]室町!Q13</f>
        <v>0</v>
      </c>
    </row>
    <row r="34" spans="5:12" x14ac:dyDescent="0.15">
      <c r="E34" s="26">
        <v>46</v>
      </c>
      <c r="F34" s="77">
        <f>[1]室町!G20</f>
        <v>3</v>
      </c>
      <c r="G34" s="77">
        <f>[1]室町!H20</f>
        <v>2</v>
      </c>
      <c r="H34" s="78">
        <f>[1]室町!I20</f>
        <v>5</v>
      </c>
      <c r="I34" s="26">
        <v>96</v>
      </c>
      <c r="J34" s="77">
        <f>[1]室町!O14</f>
        <v>0</v>
      </c>
      <c r="K34" s="77">
        <f>[1]室町!P14</f>
        <v>1</v>
      </c>
      <c r="L34" s="78">
        <f>[1]室町!Q14</f>
        <v>1</v>
      </c>
    </row>
    <row r="35" spans="5:12" x14ac:dyDescent="0.15">
      <c r="E35" s="26">
        <v>47</v>
      </c>
      <c r="F35" s="77">
        <f>[1]室町!G21</f>
        <v>8</v>
      </c>
      <c r="G35" s="77">
        <f>[1]室町!H21</f>
        <v>10</v>
      </c>
      <c r="H35" s="78">
        <f>[1]室町!I21</f>
        <v>18</v>
      </c>
      <c r="I35" s="26">
        <v>97</v>
      </c>
      <c r="J35" s="77">
        <f>[1]室町!O15</f>
        <v>0</v>
      </c>
      <c r="K35" s="77">
        <f>[1]室町!P15</f>
        <v>0</v>
      </c>
      <c r="L35" s="78">
        <f>[1]室町!Q15</f>
        <v>0</v>
      </c>
    </row>
    <row r="36" spans="5:12" x14ac:dyDescent="0.15">
      <c r="E36" s="26">
        <v>48</v>
      </c>
      <c r="F36" s="77">
        <f>[1]室町!G22</f>
        <v>3</v>
      </c>
      <c r="G36" s="77">
        <f>[1]室町!H22</f>
        <v>5</v>
      </c>
      <c r="H36" s="78">
        <f>[1]室町!I22</f>
        <v>8</v>
      </c>
      <c r="I36" s="26">
        <v>98</v>
      </c>
      <c r="J36" s="77">
        <f>[1]室町!O16</f>
        <v>0</v>
      </c>
      <c r="K36" s="77">
        <f>[1]室町!P16</f>
        <v>0</v>
      </c>
      <c r="L36" s="78">
        <f>[1]室町!Q16</f>
        <v>0</v>
      </c>
    </row>
    <row r="37" spans="5:12" x14ac:dyDescent="0.15">
      <c r="E37" s="26">
        <v>49</v>
      </c>
      <c r="F37" s="77">
        <f>[1]室町!G23</f>
        <v>5</v>
      </c>
      <c r="G37" s="77">
        <f>[1]室町!H23</f>
        <v>8</v>
      </c>
      <c r="H37" s="78">
        <f>[1]室町!I23</f>
        <v>13</v>
      </c>
      <c r="I37" s="26">
        <v>99</v>
      </c>
      <c r="J37" s="77">
        <f>[1]室町!O17</f>
        <v>0</v>
      </c>
      <c r="K37" s="77">
        <f>[1]室町!P17</f>
        <v>0</v>
      </c>
      <c r="L37" s="78">
        <f>[1]室町!Q17</f>
        <v>0</v>
      </c>
    </row>
    <row r="38" spans="5:12" x14ac:dyDescent="0.15">
      <c r="E38" s="26">
        <v>50</v>
      </c>
      <c r="F38" s="77">
        <f>[1]室町!G24</f>
        <v>5</v>
      </c>
      <c r="G38" s="77">
        <f>[1]室町!H24</f>
        <v>6</v>
      </c>
      <c r="H38" s="78">
        <f>[1]室町!I24</f>
        <v>11</v>
      </c>
      <c r="I38" s="26">
        <v>100</v>
      </c>
      <c r="J38" s="77">
        <f>[1]室町!O18</f>
        <v>0</v>
      </c>
      <c r="K38" s="77">
        <f>[1]室町!P18</f>
        <v>0</v>
      </c>
      <c r="L38" s="78">
        <f>[1]室町!Q18</f>
        <v>0</v>
      </c>
    </row>
    <row r="39" spans="5:12" x14ac:dyDescent="0.15">
      <c r="E39" s="26">
        <v>51</v>
      </c>
      <c r="F39" s="77">
        <f>[1]室町!G25</f>
        <v>4</v>
      </c>
      <c r="G39" s="77">
        <f>[1]室町!H25</f>
        <v>6</v>
      </c>
      <c r="H39" s="78">
        <f>[1]室町!I25</f>
        <v>10</v>
      </c>
      <c r="I39" s="26">
        <v>101</v>
      </c>
      <c r="J39" s="77">
        <f>[1]室町!O19</f>
        <v>0</v>
      </c>
      <c r="K39" s="77">
        <f>[1]室町!P19</f>
        <v>0</v>
      </c>
      <c r="L39" s="78">
        <f>[1]室町!Q19</f>
        <v>0</v>
      </c>
    </row>
    <row r="40" spans="5:12" x14ac:dyDescent="0.15">
      <c r="E40" s="26">
        <v>52</v>
      </c>
      <c r="F40" s="77">
        <f>[1]室町!G26</f>
        <v>10</v>
      </c>
      <c r="G40" s="77">
        <f>[1]室町!H26</f>
        <v>11</v>
      </c>
      <c r="H40" s="78">
        <f>[1]室町!I26</f>
        <v>21</v>
      </c>
      <c r="I40" s="26">
        <v>102</v>
      </c>
      <c r="J40" s="77">
        <f>[1]室町!O20</f>
        <v>0</v>
      </c>
      <c r="K40" s="77">
        <f>[1]室町!P20</f>
        <v>0</v>
      </c>
      <c r="L40" s="78">
        <f>[1]室町!Q20</f>
        <v>0</v>
      </c>
    </row>
    <row r="41" spans="5:12" x14ac:dyDescent="0.15">
      <c r="E41" s="26">
        <v>53</v>
      </c>
      <c r="F41" s="77">
        <f>[1]室町!G27</f>
        <v>6</v>
      </c>
      <c r="G41" s="77">
        <f>[1]室町!H27</f>
        <v>4</v>
      </c>
      <c r="H41" s="78">
        <f>[1]室町!I27</f>
        <v>10</v>
      </c>
      <c r="I41" s="26">
        <v>103</v>
      </c>
      <c r="J41" s="77">
        <f>[1]室町!O21</f>
        <v>0</v>
      </c>
      <c r="K41" s="77">
        <f>[1]室町!P21</f>
        <v>0</v>
      </c>
      <c r="L41" s="78">
        <f>[1]室町!Q21</f>
        <v>0</v>
      </c>
    </row>
    <row r="42" spans="5:12" x14ac:dyDescent="0.15">
      <c r="E42" s="26">
        <v>54</v>
      </c>
      <c r="F42" s="77">
        <f>[1]室町!G28</f>
        <v>11</v>
      </c>
      <c r="G42" s="77">
        <f>[1]室町!H28</f>
        <v>12</v>
      </c>
      <c r="H42" s="78">
        <f>[1]室町!I28</f>
        <v>23</v>
      </c>
      <c r="I42" s="26">
        <v>104</v>
      </c>
      <c r="J42" s="77">
        <f>[1]室町!O22</f>
        <v>0</v>
      </c>
      <c r="K42" s="77">
        <f>[1]室町!P22</f>
        <v>0</v>
      </c>
      <c r="L42" s="78">
        <f>[1]室町!Q22</f>
        <v>0</v>
      </c>
    </row>
    <row r="43" spans="5:12" x14ac:dyDescent="0.15">
      <c r="E43" s="26">
        <v>55</v>
      </c>
      <c r="F43" s="77">
        <f>[1]室町!G29</f>
        <v>3</v>
      </c>
      <c r="G43" s="77">
        <f>[1]室町!H29</f>
        <v>8</v>
      </c>
      <c r="H43" s="78">
        <f>[1]室町!I29</f>
        <v>11</v>
      </c>
      <c r="I43" s="26">
        <v>105</v>
      </c>
      <c r="J43" s="77">
        <f>[1]室町!O23</f>
        <v>0</v>
      </c>
      <c r="K43" s="77">
        <f>[1]室町!P23</f>
        <v>0</v>
      </c>
      <c r="L43" s="78">
        <f>[1]室町!Q23</f>
        <v>0</v>
      </c>
    </row>
    <row r="44" spans="5:12" x14ac:dyDescent="0.15">
      <c r="E44" s="26">
        <v>56</v>
      </c>
      <c r="F44" s="77">
        <f>[1]室町!K2</f>
        <v>8</v>
      </c>
      <c r="G44" s="77">
        <f>[1]室町!L2</f>
        <v>15</v>
      </c>
      <c r="H44" s="78">
        <f>[1]室町!M2</f>
        <v>23</v>
      </c>
      <c r="I44" s="26">
        <v>106</v>
      </c>
      <c r="J44" s="77">
        <f>[1]室町!O24</f>
        <v>0</v>
      </c>
      <c r="K44" s="77">
        <f>[1]室町!P24</f>
        <v>0</v>
      </c>
      <c r="L44" s="78">
        <f>[1]室町!Q24</f>
        <v>0</v>
      </c>
    </row>
    <row r="45" spans="5:12" x14ac:dyDescent="0.15">
      <c r="E45" s="26">
        <v>57</v>
      </c>
      <c r="F45" s="77">
        <f>[1]室町!K3</f>
        <v>9</v>
      </c>
      <c r="G45" s="77">
        <f>[1]室町!L3</f>
        <v>3</v>
      </c>
      <c r="H45" s="78">
        <f>[1]室町!M3</f>
        <v>12</v>
      </c>
      <c r="I45" s="26">
        <v>107</v>
      </c>
      <c r="J45" s="77">
        <f>[1]室町!O25</f>
        <v>0</v>
      </c>
      <c r="K45" s="77">
        <f>[1]室町!P25</f>
        <v>0</v>
      </c>
      <c r="L45" s="78">
        <f>[1]室町!Q25</f>
        <v>0</v>
      </c>
    </row>
    <row r="46" spans="5:12" ht="14.25" thickBot="1" x14ac:dyDescent="0.2">
      <c r="E46" s="26">
        <v>58</v>
      </c>
      <c r="F46" s="77">
        <f>[1]室町!K4</f>
        <v>11</v>
      </c>
      <c r="G46" s="77">
        <f>[1]室町!L4</f>
        <v>6</v>
      </c>
      <c r="H46" s="78">
        <f>[1]室町!M4</f>
        <v>17</v>
      </c>
      <c r="I46" s="30">
        <v>108</v>
      </c>
      <c r="J46" s="80">
        <f>[1]室町!O26</f>
        <v>0</v>
      </c>
      <c r="K46" s="80">
        <f>[1]室町!P26</f>
        <v>0</v>
      </c>
      <c r="L46" s="81">
        <f>[1]室町!Q26</f>
        <v>0</v>
      </c>
    </row>
    <row r="47" spans="5:12" ht="15" thickTop="1" thickBot="1" x14ac:dyDescent="0.2">
      <c r="E47" s="26">
        <v>59</v>
      </c>
      <c r="F47" s="77">
        <f>[1]室町!K5</f>
        <v>10</v>
      </c>
      <c r="G47" s="77">
        <f>[1]室町!L5</f>
        <v>4</v>
      </c>
      <c r="H47" s="78">
        <f>[1]室町!M5</f>
        <v>14</v>
      </c>
      <c r="I47" s="34" t="s">
        <v>241</v>
      </c>
      <c r="J47" s="83">
        <f>SUM(J3:J46)</f>
        <v>95</v>
      </c>
      <c r="K47" s="83">
        <f>SUM(K3:K46)</f>
        <v>117</v>
      </c>
      <c r="L47" s="40">
        <f>SUM(J47:K47)</f>
        <v>212</v>
      </c>
    </row>
    <row r="48" spans="5:12" x14ac:dyDescent="0.15">
      <c r="E48" s="26">
        <v>60</v>
      </c>
      <c r="F48" s="77">
        <f>[1]室町!K6</f>
        <v>5</v>
      </c>
      <c r="G48" s="77">
        <f>[1]室町!L6</f>
        <v>5</v>
      </c>
      <c r="H48" s="78">
        <f>[1]室町!M6</f>
        <v>10</v>
      </c>
    </row>
    <row r="49" spans="5:12" ht="14.25" thickBot="1" x14ac:dyDescent="0.2">
      <c r="E49" s="26">
        <v>61</v>
      </c>
      <c r="F49" s="77">
        <f>[1]室町!K7</f>
        <v>6</v>
      </c>
      <c r="G49" s="77">
        <f>[1]室町!L7</f>
        <v>3</v>
      </c>
      <c r="H49" s="78">
        <f>[1]室町!M7</f>
        <v>9</v>
      </c>
      <c r="J49" s="10" t="s">
        <v>338</v>
      </c>
      <c r="K49" s="60"/>
      <c r="L49" s="60"/>
    </row>
    <row r="50" spans="5:12" x14ac:dyDescent="0.15">
      <c r="E50" s="26">
        <v>62</v>
      </c>
      <c r="F50" s="77">
        <f>[1]室町!K8</f>
        <v>2</v>
      </c>
      <c r="G50" s="77">
        <f>[1]室町!L8</f>
        <v>8</v>
      </c>
      <c r="H50" s="78">
        <f>[1]室町!M8</f>
        <v>10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[1]室町!K9</f>
        <v>10</v>
      </c>
      <c r="G51" s="77">
        <f>[1]室町!L9</f>
        <v>6</v>
      </c>
      <c r="H51" s="78">
        <f>[1]室町!M9</f>
        <v>16</v>
      </c>
      <c r="J51" s="45">
        <f>SUM(B18,F53,J47)</f>
        <v>371</v>
      </c>
      <c r="K51" s="46">
        <f>SUM(C18,G53,K47)</f>
        <v>399</v>
      </c>
      <c r="L51" s="47">
        <f>SUM(J51:K51)</f>
        <v>770</v>
      </c>
    </row>
    <row r="52" spans="5:12" ht="14.25" thickBot="1" x14ac:dyDescent="0.2">
      <c r="E52" s="30">
        <v>64</v>
      </c>
      <c r="F52" s="80">
        <f>[1]室町!K10</f>
        <v>6</v>
      </c>
      <c r="G52" s="80">
        <f>[1]室町!L10</f>
        <v>2</v>
      </c>
      <c r="H52" s="81">
        <f>[1]室町!M10</f>
        <v>8</v>
      </c>
    </row>
    <row r="53" spans="5:12" ht="15" thickTop="1" thickBot="1" x14ac:dyDescent="0.2">
      <c r="E53" s="34" t="s">
        <v>241</v>
      </c>
      <c r="F53" s="83">
        <f>SUM(F3:F52)</f>
        <v>241</v>
      </c>
      <c r="G53" s="83">
        <f>SUM(G3:G52)</f>
        <v>255</v>
      </c>
      <c r="H53" s="40">
        <f>SUM(F53:G53)</f>
        <v>496</v>
      </c>
    </row>
    <row r="56" spans="5:12" x14ac:dyDescent="0.15">
      <c r="F56" s="49" t="s">
        <v>339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340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[1]尾尻!C2</f>
        <v>15</v>
      </c>
      <c r="C3" s="52">
        <f>[1]尾尻!D2</f>
        <v>13</v>
      </c>
      <c r="D3" s="20">
        <f>[1]尾尻!E2</f>
        <v>28</v>
      </c>
      <c r="E3" s="23">
        <v>15</v>
      </c>
      <c r="F3" s="75">
        <f>[1]尾尻!C17</f>
        <v>16</v>
      </c>
      <c r="G3" s="75">
        <f>[1]尾尻!D17</f>
        <v>13</v>
      </c>
      <c r="H3" s="76">
        <f>[1]尾尻!E17</f>
        <v>29</v>
      </c>
      <c r="I3" s="23">
        <v>65</v>
      </c>
      <c r="J3" s="75">
        <f>[1]尾尻!K11</f>
        <v>22</v>
      </c>
      <c r="K3" s="75">
        <f>[1]尾尻!L11</f>
        <v>22</v>
      </c>
      <c r="L3" s="76">
        <f>[1]尾尻!M11</f>
        <v>44</v>
      </c>
    </row>
    <row r="4" spans="1:12" x14ac:dyDescent="0.15">
      <c r="A4" s="26">
        <v>1</v>
      </c>
      <c r="B4" s="52">
        <f>[1]尾尻!C3</f>
        <v>15</v>
      </c>
      <c r="C4" s="52">
        <f>[1]尾尻!D3</f>
        <v>14</v>
      </c>
      <c r="D4" s="20">
        <f>[1]尾尻!E3</f>
        <v>29</v>
      </c>
      <c r="E4" s="26">
        <v>16</v>
      </c>
      <c r="F4" s="77">
        <f>[1]尾尻!C18</f>
        <v>15</v>
      </c>
      <c r="G4" s="77">
        <f>[1]尾尻!D18</f>
        <v>10</v>
      </c>
      <c r="H4" s="78">
        <f>[1]尾尻!E18</f>
        <v>25</v>
      </c>
      <c r="I4" s="26">
        <v>66</v>
      </c>
      <c r="J4" s="77">
        <f>[1]尾尻!K12</f>
        <v>21</v>
      </c>
      <c r="K4" s="77">
        <f>[1]尾尻!L12</f>
        <v>29</v>
      </c>
      <c r="L4" s="78">
        <f>[1]尾尻!M12</f>
        <v>50</v>
      </c>
    </row>
    <row r="5" spans="1:12" x14ac:dyDescent="0.15">
      <c r="A5" s="26">
        <v>2</v>
      </c>
      <c r="B5" s="52">
        <f>[1]尾尻!C4</f>
        <v>12</v>
      </c>
      <c r="C5" s="52">
        <f>[1]尾尻!D4</f>
        <v>12</v>
      </c>
      <c r="D5" s="20">
        <f>[1]尾尻!E4</f>
        <v>24</v>
      </c>
      <c r="E5" s="26">
        <v>17</v>
      </c>
      <c r="F5" s="77">
        <f>[1]尾尻!C19</f>
        <v>11</v>
      </c>
      <c r="G5" s="77">
        <f>[1]尾尻!D19</f>
        <v>8</v>
      </c>
      <c r="H5" s="78">
        <f>[1]尾尻!E19</f>
        <v>19</v>
      </c>
      <c r="I5" s="26">
        <v>67</v>
      </c>
      <c r="J5" s="77">
        <f>[1]尾尻!K13</f>
        <v>24</v>
      </c>
      <c r="K5" s="77">
        <f>[1]尾尻!L13</f>
        <v>23</v>
      </c>
      <c r="L5" s="78">
        <f>[1]尾尻!M13</f>
        <v>47</v>
      </c>
    </row>
    <row r="6" spans="1:12" x14ac:dyDescent="0.15">
      <c r="A6" s="26">
        <v>3</v>
      </c>
      <c r="B6" s="52">
        <f>[1]尾尻!C5</f>
        <v>13</v>
      </c>
      <c r="C6" s="52">
        <f>[1]尾尻!D5</f>
        <v>15</v>
      </c>
      <c r="D6" s="20">
        <f>[1]尾尻!E5</f>
        <v>28</v>
      </c>
      <c r="E6" s="26">
        <v>18</v>
      </c>
      <c r="F6" s="77">
        <f>[1]尾尻!C20</f>
        <v>14</v>
      </c>
      <c r="G6" s="77">
        <f>[1]尾尻!D20</f>
        <v>13</v>
      </c>
      <c r="H6" s="78">
        <f>[1]尾尻!E20</f>
        <v>27</v>
      </c>
      <c r="I6" s="26">
        <v>68</v>
      </c>
      <c r="J6" s="77">
        <f>[1]尾尻!K14</f>
        <v>21</v>
      </c>
      <c r="K6" s="77">
        <f>[1]尾尻!L14</f>
        <v>32</v>
      </c>
      <c r="L6" s="78">
        <f>[1]尾尻!M14</f>
        <v>53</v>
      </c>
    </row>
    <row r="7" spans="1:12" x14ac:dyDescent="0.15">
      <c r="A7" s="26">
        <v>4</v>
      </c>
      <c r="B7" s="52">
        <f>[1]尾尻!C6</f>
        <v>12</v>
      </c>
      <c r="C7" s="52">
        <f>[1]尾尻!D6</f>
        <v>13</v>
      </c>
      <c r="D7" s="20">
        <f>[1]尾尻!E6</f>
        <v>25</v>
      </c>
      <c r="E7" s="26">
        <v>19</v>
      </c>
      <c r="F7" s="77">
        <f>[1]尾尻!C21</f>
        <v>17</v>
      </c>
      <c r="G7" s="77">
        <f>[1]尾尻!D21</f>
        <v>14</v>
      </c>
      <c r="H7" s="78">
        <f>[1]尾尻!E21</f>
        <v>31</v>
      </c>
      <c r="I7" s="26">
        <v>69</v>
      </c>
      <c r="J7" s="77">
        <f>[1]尾尻!K15</f>
        <v>16</v>
      </c>
      <c r="K7" s="77">
        <f>[1]尾尻!L15</f>
        <v>22</v>
      </c>
      <c r="L7" s="78">
        <f>[1]尾尻!M15</f>
        <v>38</v>
      </c>
    </row>
    <row r="8" spans="1:12" x14ac:dyDescent="0.15">
      <c r="A8" s="26">
        <v>5</v>
      </c>
      <c r="B8" s="52">
        <f>[1]尾尻!C7</f>
        <v>13</v>
      </c>
      <c r="C8" s="52">
        <f>[1]尾尻!D7</f>
        <v>9</v>
      </c>
      <c r="D8" s="20">
        <f>[1]尾尻!E7</f>
        <v>22</v>
      </c>
      <c r="E8" s="26">
        <v>20</v>
      </c>
      <c r="F8" s="77">
        <f>[1]尾尻!C22</f>
        <v>14</v>
      </c>
      <c r="G8" s="77">
        <f>[1]尾尻!D22</f>
        <v>26</v>
      </c>
      <c r="H8" s="78">
        <f>[1]尾尻!E22</f>
        <v>40</v>
      </c>
      <c r="I8" s="26">
        <v>70</v>
      </c>
      <c r="J8" s="77">
        <f>[1]尾尻!K16</f>
        <v>33</v>
      </c>
      <c r="K8" s="77">
        <f>[1]尾尻!L16</f>
        <v>38</v>
      </c>
      <c r="L8" s="78">
        <f>[1]尾尻!M16</f>
        <v>71</v>
      </c>
    </row>
    <row r="9" spans="1:12" x14ac:dyDescent="0.15">
      <c r="A9" s="26">
        <v>6</v>
      </c>
      <c r="B9" s="52">
        <f>[1]尾尻!C8</f>
        <v>15</v>
      </c>
      <c r="C9" s="52">
        <f>[1]尾尻!D8</f>
        <v>10</v>
      </c>
      <c r="D9" s="20">
        <f>[1]尾尻!E8</f>
        <v>25</v>
      </c>
      <c r="E9" s="26">
        <v>21</v>
      </c>
      <c r="F9" s="77">
        <f>[1]尾尻!C23</f>
        <v>20</v>
      </c>
      <c r="G9" s="77">
        <f>[1]尾尻!D23</f>
        <v>15</v>
      </c>
      <c r="H9" s="78">
        <f>[1]尾尻!E23</f>
        <v>35</v>
      </c>
      <c r="I9" s="26">
        <v>71</v>
      </c>
      <c r="J9" s="77">
        <f>[1]尾尻!K17</f>
        <v>29</v>
      </c>
      <c r="K9" s="77">
        <f>[1]尾尻!L17</f>
        <v>32</v>
      </c>
      <c r="L9" s="78">
        <f>[1]尾尻!M17</f>
        <v>61</v>
      </c>
    </row>
    <row r="10" spans="1:12" x14ac:dyDescent="0.15">
      <c r="A10" s="26">
        <v>7</v>
      </c>
      <c r="B10" s="52">
        <f>[1]尾尻!C9</f>
        <v>10</v>
      </c>
      <c r="C10" s="52">
        <f>[1]尾尻!D9</f>
        <v>11</v>
      </c>
      <c r="D10" s="20">
        <f>[1]尾尻!E9</f>
        <v>21</v>
      </c>
      <c r="E10" s="26">
        <v>22</v>
      </c>
      <c r="F10" s="77">
        <f>[1]尾尻!C24</f>
        <v>17</v>
      </c>
      <c r="G10" s="77">
        <f>[1]尾尻!D24</f>
        <v>14</v>
      </c>
      <c r="H10" s="78">
        <f>[1]尾尻!E24</f>
        <v>31</v>
      </c>
      <c r="I10" s="26">
        <v>72</v>
      </c>
      <c r="J10" s="77">
        <f>[1]尾尻!K18</f>
        <v>26</v>
      </c>
      <c r="K10" s="77">
        <f>[1]尾尻!L18</f>
        <v>41</v>
      </c>
      <c r="L10" s="78">
        <f>[1]尾尻!M18</f>
        <v>67</v>
      </c>
    </row>
    <row r="11" spans="1:12" x14ac:dyDescent="0.15">
      <c r="A11" s="26">
        <v>8</v>
      </c>
      <c r="B11" s="52">
        <f>[1]尾尻!C10</f>
        <v>21</v>
      </c>
      <c r="C11" s="52">
        <f>[1]尾尻!D10</f>
        <v>12</v>
      </c>
      <c r="D11" s="20">
        <f>[1]尾尻!E10</f>
        <v>33</v>
      </c>
      <c r="E11" s="26">
        <v>23</v>
      </c>
      <c r="F11" s="77">
        <f>[1]尾尻!C25</f>
        <v>18</v>
      </c>
      <c r="G11" s="77">
        <f>[1]尾尻!D25</f>
        <v>19</v>
      </c>
      <c r="H11" s="78">
        <f>[1]尾尻!E25</f>
        <v>37</v>
      </c>
      <c r="I11" s="26">
        <v>73</v>
      </c>
      <c r="J11" s="77">
        <f>[1]尾尻!K19</f>
        <v>22</v>
      </c>
      <c r="K11" s="77">
        <f>[1]尾尻!L19</f>
        <v>33</v>
      </c>
      <c r="L11" s="78">
        <f>[1]尾尻!M19</f>
        <v>55</v>
      </c>
    </row>
    <row r="12" spans="1:12" x14ac:dyDescent="0.15">
      <c r="A12" s="26">
        <v>9</v>
      </c>
      <c r="B12" s="52">
        <f>[1]尾尻!C11</f>
        <v>15</v>
      </c>
      <c r="C12" s="52">
        <f>[1]尾尻!D11</f>
        <v>15</v>
      </c>
      <c r="D12" s="20">
        <f>[1]尾尻!E11</f>
        <v>30</v>
      </c>
      <c r="E12" s="26">
        <v>24</v>
      </c>
      <c r="F12" s="77">
        <f>[1]尾尻!C26</f>
        <v>19</v>
      </c>
      <c r="G12" s="77">
        <f>[1]尾尻!D26</f>
        <v>19</v>
      </c>
      <c r="H12" s="78">
        <f>[1]尾尻!E26</f>
        <v>38</v>
      </c>
      <c r="I12" s="26">
        <v>74</v>
      </c>
      <c r="J12" s="77">
        <f>[1]尾尻!K20</f>
        <v>22</v>
      </c>
      <c r="K12" s="77">
        <f>[1]尾尻!L20</f>
        <v>14</v>
      </c>
      <c r="L12" s="78">
        <f>[1]尾尻!M20</f>
        <v>36</v>
      </c>
    </row>
    <row r="13" spans="1:12" x14ac:dyDescent="0.15">
      <c r="A13" s="26">
        <v>10</v>
      </c>
      <c r="B13" s="52">
        <f>[1]尾尻!C12</f>
        <v>14</v>
      </c>
      <c r="C13" s="52">
        <f>[1]尾尻!D12</f>
        <v>13</v>
      </c>
      <c r="D13" s="20">
        <f>[1]尾尻!E12</f>
        <v>27</v>
      </c>
      <c r="E13" s="26">
        <v>25</v>
      </c>
      <c r="F13" s="77">
        <f>[1]尾尻!C27</f>
        <v>18</v>
      </c>
      <c r="G13" s="77">
        <f>[1]尾尻!D27</f>
        <v>20</v>
      </c>
      <c r="H13" s="78">
        <f>[1]尾尻!E27</f>
        <v>38</v>
      </c>
      <c r="I13" s="26">
        <v>75</v>
      </c>
      <c r="J13" s="77">
        <f>[1]尾尻!K21</f>
        <v>24</v>
      </c>
      <c r="K13" s="77">
        <f>[1]尾尻!L21</f>
        <v>21</v>
      </c>
      <c r="L13" s="78">
        <f>[1]尾尻!M21</f>
        <v>45</v>
      </c>
    </row>
    <row r="14" spans="1:12" x14ac:dyDescent="0.15">
      <c r="A14" s="26">
        <v>11</v>
      </c>
      <c r="B14" s="52">
        <f>[1]尾尻!C13</f>
        <v>12</v>
      </c>
      <c r="C14" s="52">
        <f>[1]尾尻!D13</f>
        <v>13</v>
      </c>
      <c r="D14" s="20">
        <f>[1]尾尻!E13</f>
        <v>25</v>
      </c>
      <c r="E14" s="26">
        <v>26</v>
      </c>
      <c r="F14" s="77">
        <f>[1]尾尻!C28</f>
        <v>20</v>
      </c>
      <c r="G14" s="77">
        <f>[1]尾尻!D28</f>
        <v>29</v>
      </c>
      <c r="H14" s="78">
        <f>[1]尾尻!E28</f>
        <v>49</v>
      </c>
      <c r="I14" s="26">
        <v>76</v>
      </c>
      <c r="J14" s="77">
        <f>[1]尾尻!K22</f>
        <v>22</v>
      </c>
      <c r="K14" s="77">
        <f>[1]尾尻!L22</f>
        <v>24</v>
      </c>
      <c r="L14" s="78">
        <f>[1]尾尻!M22</f>
        <v>46</v>
      </c>
    </row>
    <row r="15" spans="1:12" x14ac:dyDescent="0.15">
      <c r="A15" s="26">
        <v>12</v>
      </c>
      <c r="B15" s="52">
        <f>[1]尾尻!C14</f>
        <v>9</v>
      </c>
      <c r="C15" s="52">
        <f>[1]尾尻!D14</f>
        <v>24</v>
      </c>
      <c r="D15" s="20">
        <f>[1]尾尻!E14</f>
        <v>33</v>
      </c>
      <c r="E15" s="26">
        <v>27</v>
      </c>
      <c r="F15" s="77">
        <f>[1]尾尻!C29</f>
        <v>13</v>
      </c>
      <c r="G15" s="77">
        <f>[1]尾尻!D29</f>
        <v>18</v>
      </c>
      <c r="H15" s="78">
        <f>[1]尾尻!E29</f>
        <v>31</v>
      </c>
      <c r="I15" s="26">
        <v>77</v>
      </c>
      <c r="J15" s="77">
        <f>[1]尾尻!K23</f>
        <v>19</v>
      </c>
      <c r="K15" s="77">
        <f>[1]尾尻!L23</f>
        <v>17</v>
      </c>
      <c r="L15" s="78">
        <f>[1]尾尻!M23</f>
        <v>36</v>
      </c>
    </row>
    <row r="16" spans="1:12" x14ac:dyDescent="0.15">
      <c r="A16" s="26">
        <v>13</v>
      </c>
      <c r="B16" s="52">
        <f>[1]尾尻!C15</f>
        <v>14</v>
      </c>
      <c r="C16" s="52">
        <f>[1]尾尻!D15</f>
        <v>13</v>
      </c>
      <c r="D16" s="20">
        <f>[1]尾尻!E15</f>
        <v>27</v>
      </c>
      <c r="E16" s="26">
        <v>28</v>
      </c>
      <c r="F16" s="77">
        <f>[1]尾尻!G2</f>
        <v>14</v>
      </c>
      <c r="G16" s="77">
        <f>[1]尾尻!H2</f>
        <v>16</v>
      </c>
      <c r="H16" s="78">
        <f>[1]尾尻!I2</f>
        <v>30</v>
      </c>
      <c r="I16" s="26">
        <v>78</v>
      </c>
      <c r="J16" s="77">
        <f>[1]尾尻!K24</f>
        <v>22</v>
      </c>
      <c r="K16" s="77">
        <f>[1]尾尻!L24</f>
        <v>14</v>
      </c>
      <c r="L16" s="78">
        <f>[1]尾尻!M24</f>
        <v>36</v>
      </c>
    </row>
    <row r="17" spans="1:12" ht="14.25" thickBot="1" x14ac:dyDescent="0.2">
      <c r="A17" s="30">
        <v>14</v>
      </c>
      <c r="B17" s="54">
        <f>[1]尾尻!C16</f>
        <v>12</v>
      </c>
      <c r="C17" s="54">
        <f>[1]尾尻!D16</f>
        <v>11</v>
      </c>
      <c r="D17" s="81">
        <f>[1]尾尻!E16</f>
        <v>23</v>
      </c>
      <c r="E17" s="26">
        <v>29</v>
      </c>
      <c r="F17" s="77">
        <f>[1]尾尻!G3</f>
        <v>14</v>
      </c>
      <c r="G17" s="77">
        <f>[1]尾尻!H3</f>
        <v>20</v>
      </c>
      <c r="H17" s="78">
        <f>[1]尾尻!I3</f>
        <v>34</v>
      </c>
      <c r="I17" s="26">
        <v>79</v>
      </c>
      <c r="J17" s="77">
        <f>[1]尾尻!K25</f>
        <v>18</v>
      </c>
      <c r="K17" s="77">
        <f>[1]尾尻!L25</f>
        <v>13</v>
      </c>
      <c r="L17" s="78">
        <f>[1]尾尻!M25</f>
        <v>31</v>
      </c>
    </row>
    <row r="18" spans="1:12" ht="15" thickTop="1" thickBot="1" x14ac:dyDescent="0.2">
      <c r="A18" s="34" t="s">
        <v>241</v>
      </c>
      <c r="B18" s="55">
        <f>SUM(B3:B17)</f>
        <v>202</v>
      </c>
      <c r="C18" s="56">
        <f>SUM(C3:C17)</f>
        <v>198</v>
      </c>
      <c r="D18" s="37">
        <f>SUM(B18:C18)</f>
        <v>400</v>
      </c>
      <c r="E18" s="26">
        <v>30</v>
      </c>
      <c r="F18" s="77">
        <f>[1]尾尻!G4</f>
        <v>17</v>
      </c>
      <c r="G18" s="77">
        <f>[1]尾尻!H4</f>
        <v>17</v>
      </c>
      <c r="H18" s="78">
        <f>[1]尾尻!I4</f>
        <v>34</v>
      </c>
      <c r="I18" s="26">
        <v>80</v>
      </c>
      <c r="J18" s="77">
        <f>[1]尾尻!K26</f>
        <v>11</v>
      </c>
      <c r="K18" s="77">
        <f>[1]尾尻!L26</f>
        <v>13</v>
      </c>
      <c r="L18" s="78">
        <f>[1]尾尻!M26</f>
        <v>24</v>
      </c>
    </row>
    <row r="19" spans="1:12" x14ac:dyDescent="0.15">
      <c r="E19" s="26">
        <v>31</v>
      </c>
      <c r="F19" s="77">
        <f>[1]尾尻!G5</f>
        <v>18</v>
      </c>
      <c r="G19" s="77">
        <f>[1]尾尻!H5</f>
        <v>23</v>
      </c>
      <c r="H19" s="78">
        <f>[1]尾尻!I5</f>
        <v>41</v>
      </c>
      <c r="I19" s="26">
        <v>81</v>
      </c>
      <c r="J19" s="77">
        <f>[1]尾尻!K27</f>
        <v>17</v>
      </c>
      <c r="K19" s="77">
        <f>[1]尾尻!L27</f>
        <v>11</v>
      </c>
      <c r="L19" s="78">
        <f>[1]尾尻!M27</f>
        <v>28</v>
      </c>
    </row>
    <row r="20" spans="1:12" x14ac:dyDescent="0.15">
      <c r="E20" s="26">
        <v>32</v>
      </c>
      <c r="F20" s="77">
        <f>[1]尾尻!G6</f>
        <v>20</v>
      </c>
      <c r="G20" s="77">
        <f>[1]尾尻!H6</f>
        <v>20</v>
      </c>
      <c r="H20" s="78">
        <f>[1]尾尻!I6</f>
        <v>40</v>
      </c>
      <c r="I20" s="26">
        <v>82</v>
      </c>
      <c r="J20" s="77">
        <f>[1]尾尻!K28</f>
        <v>11</v>
      </c>
      <c r="K20" s="77">
        <f>[1]尾尻!L28</f>
        <v>12</v>
      </c>
      <c r="L20" s="78">
        <f>[1]尾尻!M28</f>
        <v>23</v>
      </c>
    </row>
    <row r="21" spans="1:12" x14ac:dyDescent="0.15">
      <c r="E21" s="26">
        <v>33</v>
      </c>
      <c r="F21" s="77">
        <f>[1]尾尻!G7</f>
        <v>16</v>
      </c>
      <c r="G21" s="77">
        <f>[1]尾尻!H7</f>
        <v>17</v>
      </c>
      <c r="H21" s="78">
        <f>[1]尾尻!I7</f>
        <v>33</v>
      </c>
      <c r="I21" s="26">
        <v>83</v>
      </c>
      <c r="J21" s="77">
        <f>[1]尾尻!K29</f>
        <v>1</v>
      </c>
      <c r="K21" s="77">
        <f>[1]尾尻!L29</f>
        <v>9</v>
      </c>
      <c r="L21" s="78">
        <f>[1]尾尻!M29</f>
        <v>10</v>
      </c>
    </row>
    <row r="22" spans="1:12" x14ac:dyDescent="0.15">
      <c r="E22" s="26">
        <v>34</v>
      </c>
      <c r="F22" s="77">
        <f>[1]尾尻!G8</f>
        <v>26</v>
      </c>
      <c r="G22" s="77">
        <f>[1]尾尻!H8</f>
        <v>19</v>
      </c>
      <c r="H22" s="78">
        <f>[1]尾尻!I8</f>
        <v>45</v>
      </c>
      <c r="I22" s="26">
        <v>84</v>
      </c>
      <c r="J22" s="77">
        <f>[1]尾尻!O2</f>
        <v>2</v>
      </c>
      <c r="K22" s="77">
        <f>[1]尾尻!P2</f>
        <v>10</v>
      </c>
      <c r="L22" s="78">
        <f>[1]尾尻!Q2</f>
        <v>12</v>
      </c>
    </row>
    <row r="23" spans="1:12" x14ac:dyDescent="0.15">
      <c r="E23" s="26">
        <v>35</v>
      </c>
      <c r="F23" s="77">
        <f>[1]尾尻!G9</f>
        <v>30</v>
      </c>
      <c r="G23" s="77">
        <f>[1]尾尻!H9</f>
        <v>24</v>
      </c>
      <c r="H23" s="78">
        <f>[1]尾尻!I9</f>
        <v>54</v>
      </c>
      <c r="I23" s="26">
        <v>85</v>
      </c>
      <c r="J23" s="77">
        <f>[1]尾尻!O3</f>
        <v>6</v>
      </c>
      <c r="K23" s="77">
        <f>[1]尾尻!P3</f>
        <v>7</v>
      </c>
      <c r="L23" s="78">
        <f>[1]尾尻!Q3</f>
        <v>13</v>
      </c>
    </row>
    <row r="24" spans="1:12" x14ac:dyDescent="0.15">
      <c r="E24" s="26">
        <v>36</v>
      </c>
      <c r="F24" s="77">
        <f>[1]尾尻!G10</f>
        <v>18</v>
      </c>
      <c r="G24" s="77">
        <f>[1]尾尻!H10</f>
        <v>29</v>
      </c>
      <c r="H24" s="78">
        <f>[1]尾尻!I10</f>
        <v>47</v>
      </c>
      <c r="I24" s="26">
        <v>86</v>
      </c>
      <c r="J24" s="77">
        <f>[1]尾尻!O4</f>
        <v>8</v>
      </c>
      <c r="K24" s="77">
        <f>[1]尾尻!P4</f>
        <v>7</v>
      </c>
      <c r="L24" s="78">
        <f>[1]尾尻!Q4</f>
        <v>15</v>
      </c>
    </row>
    <row r="25" spans="1:12" x14ac:dyDescent="0.15">
      <c r="E25" s="26">
        <v>37</v>
      </c>
      <c r="F25" s="77">
        <f>[1]尾尻!G11</f>
        <v>24</v>
      </c>
      <c r="G25" s="77">
        <f>[1]尾尻!H11</f>
        <v>21</v>
      </c>
      <c r="H25" s="78">
        <f>[1]尾尻!I11</f>
        <v>45</v>
      </c>
      <c r="I25" s="26">
        <v>87</v>
      </c>
      <c r="J25" s="77">
        <f>[1]尾尻!O5</f>
        <v>7</v>
      </c>
      <c r="K25" s="77">
        <f>[1]尾尻!P5</f>
        <v>6</v>
      </c>
      <c r="L25" s="78">
        <f>[1]尾尻!Q5</f>
        <v>13</v>
      </c>
    </row>
    <row r="26" spans="1:12" x14ac:dyDescent="0.15">
      <c r="E26" s="26">
        <v>38</v>
      </c>
      <c r="F26" s="77">
        <f>[1]尾尻!G12</f>
        <v>29</v>
      </c>
      <c r="G26" s="77">
        <f>[1]尾尻!H12</f>
        <v>28</v>
      </c>
      <c r="H26" s="78">
        <f>[1]尾尻!I12</f>
        <v>57</v>
      </c>
      <c r="I26" s="26">
        <v>88</v>
      </c>
      <c r="J26" s="77">
        <f>[1]尾尻!O6</f>
        <v>2</v>
      </c>
      <c r="K26" s="77">
        <f>[1]尾尻!P6</f>
        <v>9</v>
      </c>
      <c r="L26" s="78">
        <f>[1]尾尻!Q6</f>
        <v>11</v>
      </c>
    </row>
    <row r="27" spans="1:12" x14ac:dyDescent="0.15">
      <c r="E27" s="26">
        <v>39</v>
      </c>
      <c r="F27" s="77">
        <f>[1]尾尻!G13</f>
        <v>30</v>
      </c>
      <c r="G27" s="77">
        <f>[1]尾尻!H13</f>
        <v>19</v>
      </c>
      <c r="H27" s="78">
        <f>[1]尾尻!I13</f>
        <v>49</v>
      </c>
      <c r="I27" s="26">
        <v>89</v>
      </c>
      <c r="J27" s="77">
        <f>[1]尾尻!O7</f>
        <v>5</v>
      </c>
      <c r="K27" s="77">
        <f>[1]尾尻!P7</f>
        <v>4</v>
      </c>
      <c r="L27" s="78">
        <f>[1]尾尻!Q7</f>
        <v>9</v>
      </c>
    </row>
    <row r="28" spans="1:12" x14ac:dyDescent="0.15">
      <c r="E28" s="26">
        <v>40</v>
      </c>
      <c r="F28" s="77">
        <f>[1]尾尻!G14</f>
        <v>27</v>
      </c>
      <c r="G28" s="77">
        <f>[1]尾尻!H14</f>
        <v>29</v>
      </c>
      <c r="H28" s="78">
        <f>[1]尾尻!I14</f>
        <v>56</v>
      </c>
      <c r="I28" s="26">
        <v>90</v>
      </c>
      <c r="J28" s="77">
        <f>[1]尾尻!O8</f>
        <v>4</v>
      </c>
      <c r="K28" s="77">
        <f>[1]尾尻!P8</f>
        <v>7</v>
      </c>
      <c r="L28" s="78">
        <f>[1]尾尻!Q8</f>
        <v>11</v>
      </c>
    </row>
    <row r="29" spans="1:12" x14ac:dyDescent="0.15">
      <c r="E29" s="26">
        <v>41</v>
      </c>
      <c r="F29" s="77">
        <f>[1]尾尻!G15</f>
        <v>21</v>
      </c>
      <c r="G29" s="77">
        <f>[1]尾尻!H15</f>
        <v>22</v>
      </c>
      <c r="H29" s="78">
        <f>[1]尾尻!I15</f>
        <v>43</v>
      </c>
      <c r="I29" s="26">
        <v>91</v>
      </c>
      <c r="J29" s="77">
        <f>[1]尾尻!O9</f>
        <v>1</v>
      </c>
      <c r="K29" s="77">
        <f>[1]尾尻!P9</f>
        <v>4</v>
      </c>
      <c r="L29" s="78">
        <f>[1]尾尻!Q9</f>
        <v>5</v>
      </c>
    </row>
    <row r="30" spans="1:12" x14ac:dyDescent="0.15">
      <c r="E30" s="26">
        <v>42</v>
      </c>
      <c r="F30" s="77">
        <f>[1]尾尻!G16</f>
        <v>25</v>
      </c>
      <c r="G30" s="77">
        <f>[1]尾尻!H16</f>
        <v>24</v>
      </c>
      <c r="H30" s="78">
        <f>[1]尾尻!I16</f>
        <v>49</v>
      </c>
      <c r="I30" s="26">
        <v>92</v>
      </c>
      <c r="J30" s="77">
        <f>[1]尾尻!O10</f>
        <v>1</v>
      </c>
      <c r="K30" s="77">
        <f>[1]尾尻!P10</f>
        <v>6</v>
      </c>
      <c r="L30" s="78">
        <f>[1]尾尻!Q10</f>
        <v>7</v>
      </c>
    </row>
    <row r="31" spans="1:12" x14ac:dyDescent="0.15">
      <c r="E31" s="26">
        <v>43</v>
      </c>
      <c r="F31" s="77">
        <f>[1]尾尻!G17</f>
        <v>29</v>
      </c>
      <c r="G31" s="77">
        <f>[1]尾尻!H17</f>
        <v>21</v>
      </c>
      <c r="H31" s="78">
        <f>[1]尾尻!I17</f>
        <v>50</v>
      </c>
      <c r="I31" s="26">
        <v>93</v>
      </c>
      <c r="J31" s="77">
        <f>[1]尾尻!O11</f>
        <v>1</v>
      </c>
      <c r="K31" s="77">
        <f>[1]尾尻!P11</f>
        <v>3</v>
      </c>
      <c r="L31" s="78">
        <f>[1]尾尻!Q11</f>
        <v>4</v>
      </c>
    </row>
    <row r="32" spans="1:12" x14ac:dyDescent="0.15">
      <c r="E32" s="26">
        <v>44</v>
      </c>
      <c r="F32" s="77">
        <f>[1]尾尻!G18</f>
        <v>19</v>
      </c>
      <c r="G32" s="77">
        <f>[1]尾尻!H18</f>
        <v>23</v>
      </c>
      <c r="H32" s="78">
        <f>[1]尾尻!I18</f>
        <v>42</v>
      </c>
      <c r="I32" s="26">
        <v>94</v>
      </c>
      <c r="J32" s="77">
        <f>[1]尾尻!O12</f>
        <v>0</v>
      </c>
      <c r="K32" s="77">
        <f>[1]尾尻!P12</f>
        <v>3</v>
      </c>
      <c r="L32" s="78">
        <f>[1]尾尻!Q12</f>
        <v>3</v>
      </c>
    </row>
    <row r="33" spans="5:12" x14ac:dyDescent="0.15">
      <c r="E33" s="26">
        <v>45</v>
      </c>
      <c r="F33" s="77">
        <f>[1]尾尻!G19</f>
        <v>23</v>
      </c>
      <c r="G33" s="77">
        <f>[1]尾尻!H19</f>
        <v>27</v>
      </c>
      <c r="H33" s="78">
        <f>[1]尾尻!I19</f>
        <v>50</v>
      </c>
      <c r="I33" s="26">
        <v>95</v>
      </c>
      <c r="J33" s="77">
        <f>[1]尾尻!O13</f>
        <v>1</v>
      </c>
      <c r="K33" s="77">
        <f>[1]尾尻!P13</f>
        <v>5</v>
      </c>
      <c r="L33" s="78">
        <f>[1]尾尻!Q13</f>
        <v>6</v>
      </c>
    </row>
    <row r="34" spans="5:12" x14ac:dyDescent="0.15">
      <c r="E34" s="26">
        <v>46</v>
      </c>
      <c r="F34" s="77">
        <f>[1]尾尻!G20</f>
        <v>18</v>
      </c>
      <c r="G34" s="77">
        <f>[1]尾尻!H20</f>
        <v>25</v>
      </c>
      <c r="H34" s="78">
        <f>[1]尾尻!I20</f>
        <v>43</v>
      </c>
      <c r="I34" s="26">
        <v>96</v>
      </c>
      <c r="J34" s="77">
        <f>[1]尾尻!O14</f>
        <v>0</v>
      </c>
      <c r="K34" s="77">
        <f>[1]尾尻!P14</f>
        <v>0</v>
      </c>
      <c r="L34" s="78">
        <f>[1]尾尻!Q14</f>
        <v>0</v>
      </c>
    </row>
    <row r="35" spans="5:12" x14ac:dyDescent="0.15">
      <c r="E35" s="26">
        <v>47</v>
      </c>
      <c r="F35" s="77">
        <f>[1]尾尻!G21</f>
        <v>20</v>
      </c>
      <c r="G35" s="77">
        <f>[1]尾尻!H21</f>
        <v>19</v>
      </c>
      <c r="H35" s="78">
        <f>[1]尾尻!I21</f>
        <v>39</v>
      </c>
      <c r="I35" s="26">
        <v>97</v>
      </c>
      <c r="J35" s="77">
        <f>[1]尾尻!O15</f>
        <v>0</v>
      </c>
      <c r="K35" s="77">
        <f>[1]尾尻!P15</f>
        <v>1</v>
      </c>
      <c r="L35" s="78">
        <f>[1]尾尻!Q15</f>
        <v>1</v>
      </c>
    </row>
    <row r="36" spans="5:12" x14ac:dyDescent="0.15">
      <c r="E36" s="26">
        <v>48</v>
      </c>
      <c r="F36" s="77">
        <f>[1]尾尻!G22</f>
        <v>29</v>
      </c>
      <c r="G36" s="77">
        <f>[1]尾尻!H22</f>
        <v>20</v>
      </c>
      <c r="H36" s="78">
        <f>[1]尾尻!I22</f>
        <v>49</v>
      </c>
      <c r="I36" s="26">
        <v>98</v>
      </c>
      <c r="J36" s="77">
        <f>[1]尾尻!O16</f>
        <v>0</v>
      </c>
      <c r="K36" s="77">
        <f>[1]尾尻!P16</f>
        <v>0</v>
      </c>
      <c r="L36" s="78">
        <f>[1]尾尻!Q16</f>
        <v>0</v>
      </c>
    </row>
    <row r="37" spans="5:12" x14ac:dyDescent="0.15">
      <c r="E37" s="26">
        <v>49</v>
      </c>
      <c r="F37" s="77">
        <f>[1]尾尻!G23</f>
        <v>20</v>
      </c>
      <c r="G37" s="77">
        <f>[1]尾尻!H23</f>
        <v>21</v>
      </c>
      <c r="H37" s="78">
        <f>[1]尾尻!I23</f>
        <v>41</v>
      </c>
      <c r="I37" s="26">
        <v>99</v>
      </c>
      <c r="J37" s="77">
        <f>[1]尾尻!O17</f>
        <v>0</v>
      </c>
      <c r="K37" s="77">
        <f>[1]尾尻!P17</f>
        <v>0</v>
      </c>
      <c r="L37" s="78">
        <f>[1]尾尻!Q17</f>
        <v>0</v>
      </c>
    </row>
    <row r="38" spans="5:12" x14ac:dyDescent="0.15">
      <c r="E38" s="26">
        <v>50</v>
      </c>
      <c r="F38" s="77">
        <f>[1]尾尻!G24</f>
        <v>29</v>
      </c>
      <c r="G38" s="77">
        <f>[1]尾尻!H24</f>
        <v>23</v>
      </c>
      <c r="H38" s="78">
        <f>[1]尾尻!I24</f>
        <v>52</v>
      </c>
      <c r="I38" s="26">
        <v>100</v>
      </c>
      <c r="J38" s="77">
        <f>[1]尾尻!O18</f>
        <v>0</v>
      </c>
      <c r="K38" s="77">
        <f>[1]尾尻!P18</f>
        <v>0</v>
      </c>
      <c r="L38" s="78">
        <f>[1]尾尻!Q18</f>
        <v>0</v>
      </c>
    </row>
    <row r="39" spans="5:12" x14ac:dyDescent="0.15">
      <c r="E39" s="26">
        <v>51</v>
      </c>
      <c r="F39" s="77">
        <f>[1]尾尻!G25</f>
        <v>23</v>
      </c>
      <c r="G39" s="77">
        <f>[1]尾尻!H25</f>
        <v>24</v>
      </c>
      <c r="H39" s="78">
        <f>[1]尾尻!I25</f>
        <v>47</v>
      </c>
      <c r="I39" s="26">
        <v>101</v>
      </c>
      <c r="J39" s="77">
        <f>[1]尾尻!O19</f>
        <v>0</v>
      </c>
      <c r="K39" s="77">
        <f>[1]尾尻!P19</f>
        <v>0</v>
      </c>
      <c r="L39" s="78">
        <f>[1]尾尻!Q19</f>
        <v>0</v>
      </c>
    </row>
    <row r="40" spans="5:12" x14ac:dyDescent="0.15">
      <c r="E40" s="26">
        <v>52</v>
      </c>
      <c r="F40" s="77">
        <f>[1]尾尻!G26</f>
        <v>21</v>
      </c>
      <c r="G40" s="77">
        <f>[1]尾尻!H26</f>
        <v>23</v>
      </c>
      <c r="H40" s="78">
        <f>[1]尾尻!I26</f>
        <v>44</v>
      </c>
      <c r="I40" s="26">
        <v>102</v>
      </c>
      <c r="J40" s="77">
        <f>[1]尾尻!O20</f>
        <v>0</v>
      </c>
      <c r="K40" s="77">
        <f>[1]尾尻!P20</f>
        <v>0</v>
      </c>
      <c r="L40" s="78">
        <f>[1]尾尻!Q20</f>
        <v>0</v>
      </c>
    </row>
    <row r="41" spans="5:12" x14ac:dyDescent="0.15">
      <c r="E41" s="26">
        <v>53</v>
      </c>
      <c r="F41" s="77">
        <f>[1]尾尻!G27</f>
        <v>19</v>
      </c>
      <c r="G41" s="77">
        <f>[1]尾尻!H27</f>
        <v>15</v>
      </c>
      <c r="H41" s="78">
        <f>[1]尾尻!I27</f>
        <v>34</v>
      </c>
      <c r="I41" s="26">
        <v>103</v>
      </c>
      <c r="J41" s="77">
        <f>[1]尾尻!O21</f>
        <v>0</v>
      </c>
      <c r="K41" s="77">
        <f>[1]尾尻!P21</f>
        <v>0</v>
      </c>
      <c r="L41" s="78">
        <f>[1]尾尻!Q21</f>
        <v>0</v>
      </c>
    </row>
    <row r="42" spans="5:12" x14ac:dyDescent="0.15">
      <c r="E42" s="26">
        <v>54</v>
      </c>
      <c r="F42" s="77">
        <f>[1]尾尻!G28</f>
        <v>19</v>
      </c>
      <c r="G42" s="77">
        <f>[1]尾尻!H28</f>
        <v>29</v>
      </c>
      <c r="H42" s="78">
        <f>[1]尾尻!I28</f>
        <v>48</v>
      </c>
      <c r="I42" s="26">
        <v>104</v>
      </c>
      <c r="J42" s="77">
        <f>[1]尾尻!O22</f>
        <v>0</v>
      </c>
      <c r="K42" s="77">
        <f>[1]尾尻!P22</f>
        <v>0</v>
      </c>
      <c r="L42" s="78">
        <f>[1]尾尻!Q22</f>
        <v>0</v>
      </c>
    </row>
    <row r="43" spans="5:12" x14ac:dyDescent="0.15">
      <c r="E43" s="26">
        <v>55</v>
      </c>
      <c r="F43" s="77">
        <f>[1]尾尻!G29</f>
        <v>23</v>
      </c>
      <c r="G43" s="77">
        <f>[1]尾尻!H29</f>
        <v>15</v>
      </c>
      <c r="H43" s="78">
        <f>[1]尾尻!I29</f>
        <v>38</v>
      </c>
      <c r="I43" s="26">
        <v>105</v>
      </c>
      <c r="J43" s="77">
        <f>[1]尾尻!O23</f>
        <v>0</v>
      </c>
      <c r="K43" s="77">
        <f>[1]尾尻!P23</f>
        <v>0</v>
      </c>
      <c r="L43" s="78">
        <f>[1]尾尻!Q23</f>
        <v>0</v>
      </c>
    </row>
    <row r="44" spans="5:12" x14ac:dyDescent="0.15">
      <c r="E44" s="26">
        <v>56</v>
      </c>
      <c r="F44" s="77">
        <f>[1]尾尻!K2</f>
        <v>18</v>
      </c>
      <c r="G44" s="77">
        <f>[1]尾尻!L2</f>
        <v>19</v>
      </c>
      <c r="H44" s="78">
        <f>[1]尾尻!M2</f>
        <v>37</v>
      </c>
      <c r="I44" s="26">
        <v>106</v>
      </c>
      <c r="J44" s="77">
        <f>[1]尾尻!O24</f>
        <v>0</v>
      </c>
      <c r="K44" s="77">
        <f>[1]尾尻!P24</f>
        <v>0</v>
      </c>
      <c r="L44" s="78">
        <f>[1]尾尻!Q24</f>
        <v>0</v>
      </c>
    </row>
    <row r="45" spans="5:12" x14ac:dyDescent="0.15">
      <c r="E45" s="26">
        <v>57</v>
      </c>
      <c r="F45" s="77">
        <f>[1]尾尻!K3</f>
        <v>19</v>
      </c>
      <c r="G45" s="77">
        <f>[1]尾尻!L3</f>
        <v>23</v>
      </c>
      <c r="H45" s="78">
        <f>[1]尾尻!M3</f>
        <v>42</v>
      </c>
      <c r="I45" s="26">
        <v>107</v>
      </c>
      <c r="J45" s="77">
        <f>[1]尾尻!O25</f>
        <v>0</v>
      </c>
      <c r="K45" s="77">
        <f>[1]尾尻!P25</f>
        <v>0</v>
      </c>
      <c r="L45" s="78">
        <f>[1]尾尻!Q25</f>
        <v>0</v>
      </c>
    </row>
    <row r="46" spans="5:12" ht="14.25" thickBot="1" x14ac:dyDescent="0.2">
      <c r="E46" s="26">
        <v>58</v>
      </c>
      <c r="F46" s="77">
        <f>[1]尾尻!K4</f>
        <v>24</v>
      </c>
      <c r="G46" s="77">
        <f>[1]尾尻!L4</f>
        <v>25</v>
      </c>
      <c r="H46" s="78">
        <f>[1]尾尻!M4</f>
        <v>49</v>
      </c>
      <c r="I46" s="30">
        <v>108</v>
      </c>
      <c r="J46" s="80">
        <f>[1]尾尻!O26</f>
        <v>0</v>
      </c>
      <c r="K46" s="80">
        <f>[1]尾尻!P26</f>
        <v>0</v>
      </c>
      <c r="L46" s="81">
        <f>[1]尾尻!Q26</f>
        <v>0</v>
      </c>
    </row>
    <row r="47" spans="5:12" ht="15" thickTop="1" thickBot="1" x14ac:dyDescent="0.2">
      <c r="E47" s="26">
        <v>59</v>
      </c>
      <c r="F47" s="77">
        <f>[1]尾尻!K5</f>
        <v>20</v>
      </c>
      <c r="G47" s="77">
        <f>[1]尾尻!L5</f>
        <v>12</v>
      </c>
      <c r="H47" s="78">
        <f>[1]尾尻!M5</f>
        <v>32</v>
      </c>
      <c r="I47" s="34" t="s">
        <v>241</v>
      </c>
      <c r="J47" s="83">
        <f>SUM(J3:J46)</f>
        <v>419</v>
      </c>
      <c r="K47" s="83">
        <f>SUM(K3:K46)</f>
        <v>492</v>
      </c>
      <c r="L47" s="40">
        <f>SUM(J47:K47)</f>
        <v>911</v>
      </c>
    </row>
    <row r="48" spans="5:12" x14ac:dyDescent="0.15">
      <c r="E48" s="26">
        <v>60</v>
      </c>
      <c r="F48" s="77">
        <f>[1]尾尻!K6</f>
        <v>19</v>
      </c>
      <c r="G48" s="77">
        <f>[1]尾尻!L6</f>
        <v>15</v>
      </c>
      <c r="H48" s="78">
        <f>[1]尾尻!M6</f>
        <v>34</v>
      </c>
    </row>
    <row r="49" spans="5:12" ht="14.25" thickBot="1" x14ac:dyDescent="0.2">
      <c r="E49" s="26">
        <v>61</v>
      </c>
      <c r="F49" s="77">
        <f>[1]尾尻!K7</f>
        <v>21</v>
      </c>
      <c r="G49" s="77">
        <f>[1]尾尻!L7</f>
        <v>14</v>
      </c>
      <c r="H49" s="78">
        <f>[1]尾尻!M7</f>
        <v>35</v>
      </c>
      <c r="J49" s="10" t="s">
        <v>341</v>
      </c>
      <c r="K49" s="60"/>
      <c r="L49" s="60"/>
    </row>
    <row r="50" spans="5:12" x14ac:dyDescent="0.15">
      <c r="E50" s="26">
        <v>62</v>
      </c>
      <c r="F50" s="77">
        <f>[1]尾尻!K8</f>
        <v>13</v>
      </c>
      <c r="G50" s="77">
        <f>[1]尾尻!L8</f>
        <v>19</v>
      </c>
      <c r="H50" s="78">
        <f>[1]尾尻!M8</f>
        <v>32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[1]尾尻!K9</f>
        <v>18</v>
      </c>
      <c r="G51" s="77">
        <f>[1]尾尻!L9</f>
        <v>21</v>
      </c>
      <c r="H51" s="78">
        <f>[1]尾尻!M9</f>
        <v>39</v>
      </c>
      <c r="J51" s="45">
        <f>SUM(B18,F53,J47)</f>
        <v>1625</v>
      </c>
      <c r="K51" s="46">
        <f>SUM(C18,G53,K47)</f>
        <v>1686</v>
      </c>
      <c r="L51" s="47">
        <f>SUM(J51:K51)</f>
        <v>3311</v>
      </c>
    </row>
    <row r="52" spans="5:12" ht="14.25" thickBot="1" x14ac:dyDescent="0.2">
      <c r="E52" s="30">
        <v>64</v>
      </c>
      <c r="F52" s="80">
        <f>[1]尾尻!K10</f>
        <v>19</v>
      </c>
      <c r="G52" s="80">
        <f>[1]尾尻!L10</f>
        <v>17</v>
      </c>
      <c r="H52" s="81">
        <f>[1]尾尻!M10</f>
        <v>36</v>
      </c>
    </row>
    <row r="53" spans="5:12" ht="15" thickTop="1" thickBot="1" x14ac:dyDescent="0.2">
      <c r="E53" s="34" t="s">
        <v>241</v>
      </c>
      <c r="F53" s="83">
        <f>SUM(F3:F52)</f>
        <v>1004</v>
      </c>
      <c r="G53" s="83">
        <f>SUM(G3:G52)</f>
        <v>996</v>
      </c>
      <c r="H53" s="40">
        <f>SUM(F53:G53)</f>
        <v>2000</v>
      </c>
    </row>
    <row r="56" spans="5:12" x14ac:dyDescent="0.15">
      <c r="F56" s="49" t="s">
        <v>342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343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[1]西大竹!C2</f>
        <v>5</v>
      </c>
      <c r="C3" s="52">
        <f>[1]西大竹!D2</f>
        <v>5</v>
      </c>
      <c r="D3" s="20">
        <f>[1]西大竹!E2</f>
        <v>10</v>
      </c>
      <c r="E3" s="23">
        <v>15</v>
      </c>
      <c r="F3" s="75">
        <f>[1]西大竹!C17</f>
        <v>4</v>
      </c>
      <c r="G3" s="75">
        <f>[1]西大竹!D17</f>
        <v>4</v>
      </c>
      <c r="H3" s="76">
        <f>[1]西大竹!E17</f>
        <v>8</v>
      </c>
      <c r="I3" s="23">
        <v>65</v>
      </c>
      <c r="J3" s="75">
        <f>[1]西大竹!K11</f>
        <v>6</v>
      </c>
      <c r="K3" s="75">
        <f>[1]西大竹!L11</f>
        <v>3</v>
      </c>
      <c r="L3" s="76">
        <f>[1]西大竹!M11</f>
        <v>9</v>
      </c>
    </row>
    <row r="4" spans="1:12" x14ac:dyDescent="0.15">
      <c r="A4" s="26">
        <v>1</v>
      </c>
      <c r="B4" s="52">
        <f>[1]西大竹!C3</f>
        <v>6</v>
      </c>
      <c r="C4" s="52">
        <f>[1]西大竹!D3</f>
        <v>2</v>
      </c>
      <c r="D4" s="20">
        <f>[1]西大竹!E3</f>
        <v>8</v>
      </c>
      <c r="E4" s="26">
        <v>16</v>
      </c>
      <c r="F4" s="77">
        <f>[1]西大竹!C18</f>
        <v>6</v>
      </c>
      <c r="G4" s="77">
        <f>[1]西大竹!D18</f>
        <v>6</v>
      </c>
      <c r="H4" s="78">
        <f>[1]西大竹!E18</f>
        <v>12</v>
      </c>
      <c r="I4" s="26">
        <v>66</v>
      </c>
      <c r="J4" s="75">
        <f>[1]西大竹!K12</f>
        <v>3</v>
      </c>
      <c r="K4" s="75">
        <f>[1]西大竹!L12</f>
        <v>6</v>
      </c>
      <c r="L4" s="76">
        <f>[1]西大竹!M12</f>
        <v>9</v>
      </c>
    </row>
    <row r="5" spans="1:12" x14ac:dyDescent="0.15">
      <c r="A5" s="26">
        <v>2</v>
      </c>
      <c r="B5" s="52">
        <f>[1]西大竹!C4</f>
        <v>4</v>
      </c>
      <c r="C5" s="52">
        <f>[1]西大竹!D4</f>
        <v>3</v>
      </c>
      <c r="D5" s="20">
        <f>[1]西大竹!E4</f>
        <v>7</v>
      </c>
      <c r="E5" s="26">
        <v>17</v>
      </c>
      <c r="F5" s="77">
        <f>[1]西大竹!C19</f>
        <v>7</v>
      </c>
      <c r="G5" s="77">
        <f>[1]西大竹!D19</f>
        <v>5</v>
      </c>
      <c r="H5" s="78">
        <f>[1]西大竹!E19</f>
        <v>12</v>
      </c>
      <c r="I5" s="26">
        <v>67</v>
      </c>
      <c r="J5" s="75">
        <f>[1]西大竹!K13</f>
        <v>8</v>
      </c>
      <c r="K5" s="75">
        <f>[1]西大竹!L13</f>
        <v>3</v>
      </c>
      <c r="L5" s="76">
        <f>[1]西大竹!M13</f>
        <v>11</v>
      </c>
    </row>
    <row r="6" spans="1:12" x14ac:dyDescent="0.15">
      <c r="A6" s="26">
        <v>3</v>
      </c>
      <c r="B6" s="52">
        <f>[1]西大竹!C5</f>
        <v>5</v>
      </c>
      <c r="C6" s="52">
        <f>[1]西大竹!D5</f>
        <v>8</v>
      </c>
      <c r="D6" s="20">
        <f>[1]西大竹!E5</f>
        <v>13</v>
      </c>
      <c r="E6" s="26">
        <v>18</v>
      </c>
      <c r="F6" s="77">
        <f>[1]西大竹!C20</f>
        <v>6</v>
      </c>
      <c r="G6" s="77">
        <f>[1]西大竹!D20</f>
        <v>4</v>
      </c>
      <c r="H6" s="78">
        <f>[1]西大竹!E20</f>
        <v>10</v>
      </c>
      <c r="I6" s="26">
        <v>68</v>
      </c>
      <c r="J6" s="75">
        <f>[1]西大竹!K14</f>
        <v>10</v>
      </c>
      <c r="K6" s="75">
        <f>[1]西大竹!L14</f>
        <v>7</v>
      </c>
      <c r="L6" s="76">
        <f>[1]西大竹!M14</f>
        <v>17</v>
      </c>
    </row>
    <row r="7" spans="1:12" x14ac:dyDescent="0.15">
      <c r="A7" s="26">
        <v>4</v>
      </c>
      <c r="B7" s="52">
        <f>[1]西大竹!C6</f>
        <v>7</v>
      </c>
      <c r="C7" s="52">
        <f>[1]西大竹!D6</f>
        <v>4</v>
      </c>
      <c r="D7" s="20">
        <f>[1]西大竹!E6</f>
        <v>11</v>
      </c>
      <c r="E7" s="26">
        <v>19</v>
      </c>
      <c r="F7" s="77">
        <f>[1]西大竹!C21</f>
        <v>9</v>
      </c>
      <c r="G7" s="77">
        <f>[1]西大竹!D21</f>
        <v>7</v>
      </c>
      <c r="H7" s="78">
        <f>[1]西大竹!E21</f>
        <v>16</v>
      </c>
      <c r="I7" s="26">
        <v>69</v>
      </c>
      <c r="J7" s="75">
        <f>[1]西大竹!K15</f>
        <v>6</v>
      </c>
      <c r="K7" s="75">
        <f>[1]西大竹!L15</f>
        <v>7</v>
      </c>
      <c r="L7" s="76">
        <f>[1]西大竹!M15</f>
        <v>13</v>
      </c>
    </row>
    <row r="8" spans="1:12" x14ac:dyDescent="0.15">
      <c r="A8" s="26">
        <v>5</v>
      </c>
      <c r="B8" s="52">
        <f>[1]西大竹!C7</f>
        <v>4</v>
      </c>
      <c r="C8" s="52">
        <f>[1]西大竹!D7</f>
        <v>9</v>
      </c>
      <c r="D8" s="20">
        <f>[1]西大竹!E7</f>
        <v>13</v>
      </c>
      <c r="E8" s="26">
        <v>20</v>
      </c>
      <c r="F8" s="77">
        <f>[1]西大竹!C22</f>
        <v>7</v>
      </c>
      <c r="G8" s="77">
        <f>[1]西大竹!D22</f>
        <v>7</v>
      </c>
      <c r="H8" s="78">
        <f>[1]西大竹!E22</f>
        <v>14</v>
      </c>
      <c r="I8" s="26">
        <v>70</v>
      </c>
      <c r="J8" s="75">
        <f>[1]西大竹!K16</f>
        <v>7</v>
      </c>
      <c r="K8" s="75">
        <f>[1]西大竹!L16</f>
        <v>10</v>
      </c>
      <c r="L8" s="76">
        <f>[1]西大竹!M16</f>
        <v>17</v>
      </c>
    </row>
    <row r="9" spans="1:12" x14ac:dyDescent="0.15">
      <c r="A9" s="26">
        <v>6</v>
      </c>
      <c r="B9" s="52">
        <f>[1]西大竹!C8</f>
        <v>5</v>
      </c>
      <c r="C9" s="52">
        <f>[1]西大竹!D8</f>
        <v>1</v>
      </c>
      <c r="D9" s="20">
        <f>[1]西大竹!E8</f>
        <v>6</v>
      </c>
      <c r="E9" s="26">
        <v>21</v>
      </c>
      <c r="F9" s="77">
        <f>[1]西大竹!C23</f>
        <v>7</v>
      </c>
      <c r="G9" s="77">
        <f>[1]西大竹!D23</f>
        <v>7</v>
      </c>
      <c r="H9" s="78">
        <f>[1]西大竹!E23</f>
        <v>14</v>
      </c>
      <c r="I9" s="26">
        <v>71</v>
      </c>
      <c r="J9" s="75">
        <f>[1]西大竹!K17</f>
        <v>5</v>
      </c>
      <c r="K9" s="75">
        <f>[1]西大竹!L17</f>
        <v>4</v>
      </c>
      <c r="L9" s="76">
        <f>[1]西大竹!M17</f>
        <v>9</v>
      </c>
    </row>
    <row r="10" spans="1:12" x14ac:dyDescent="0.15">
      <c r="A10" s="26">
        <v>7</v>
      </c>
      <c r="B10" s="52">
        <f>[1]西大竹!C9</f>
        <v>6</v>
      </c>
      <c r="C10" s="52">
        <f>[1]西大竹!D9</f>
        <v>7</v>
      </c>
      <c r="D10" s="20">
        <f>[1]西大竹!E9</f>
        <v>13</v>
      </c>
      <c r="E10" s="26">
        <v>22</v>
      </c>
      <c r="F10" s="77">
        <f>[1]西大竹!C24</f>
        <v>5</v>
      </c>
      <c r="G10" s="77">
        <f>[1]西大竹!D24</f>
        <v>4</v>
      </c>
      <c r="H10" s="78">
        <f>[1]西大竹!E24</f>
        <v>9</v>
      </c>
      <c r="I10" s="26">
        <v>72</v>
      </c>
      <c r="J10" s="75">
        <f>[1]西大竹!K18</f>
        <v>3</v>
      </c>
      <c r="K10" s="75">
        <f>[1]西大竹!L18</f>
        <v>3</v>
      </c>
      <c r="L10" s="76">
        <f>[1]西大竹!M18</f>
        <v>6</v>
      </c>
    </row>
    <row r="11" spans="1:12" x14ac:dyDescent="0.15">
      <c r="A11" s="26">
        <v>8</v>
      </c>
      <c r="B11" s="52">
        <f>[1]西大竹!C10</f>
        <v>5</v>
      </c>
      <c r="C11" s="52">
        <f>[1]西大竹!D10</f>
        <v>6</v>
      </c>
      <c r="D11" s="20">
        <f>[1]西大竹!E10</f>
        <v>11</v>
      </c>
      <c r="E11" s="26">
        <v>23</v>
      </c>
      <c r="F11" s="77">
        <f>[1]西大竹!C25</f>
        <v>9</v>
      </c>
      <c r="G11" s="77">
        <f>[1]西大竹!D25</f>
        <v>7</v>
      </c>
      <c r="H11" s="78">
        <f>[1]西大竹!E25</f>
        <v>16</v>
      </c>
      <c r="I11" s="26">
        <v>73</v>
      </c>
      <c r="J11" s="75">
        <f>[1]西大竹!K19</f>
        <v>4</v>
      </c>
      <c r="K11" s="75">
        <f>[1]西大竹!L19</f>
        <v>2</v>
      </c>
      <c r="L11" s="76">
        <f>[1]西大竹!M19</f>
        <v>6</v>
      </c>
    </row>
    <row r="12" spans="1:12" x14ac:dyDescent="0.15">
      <c r="A12" s="26">
        <v>9</v>
      </c>
      <c r="B12" s="52">
        <f>[1]西大竹!C11</f>
        <v>4</v>
      </c>
      <c r="C12" s="52">
        <f>[1]西大竹!D11</f>
        <v>1</v>
      </c>
      <c r="D12" s="20">
        <f>[1]西大竹!E11</f>
        <v>5</v>
      </c>
      <c r="E12" s="26">
        <v>24</v>
      </c>
      <c r="F12" s="77">
        <f>[1]西大竹!C26</f>
        <v>7</v>
      </c>
      <c r="G12" s="77">
        <f>[1]西大竹!D26</f>
        <v>4</v>
      </c>
      <c r="H12" s="78">
        <f>[1]西大竹!E26</f>
        <v>11</v>
      </c>
      <c r="I12" s="26">
        <v>74</v>
      </c>
      <c r="J12" s="75">
        <f>[1]西大竹!K20</f>
        <v>2</v>
      </c>
      <c r="K12" s="75">
        <f>[1]西大竹!L20</f>
        <v>8</v>
      </c>
      <c r="L12" s="76">
        <f>[1]西大竹!M20</f>
        <v>10</v>
      </c>
    </row>
    <row r="13" spans="1:12" x14ac:dyDescent="0.15">
      <c r="A13" s="26">
        <v>10</v>
      </c>
      <c r="B13" s="52">
        <f>[1]西大竹!C12</f>
        <v>4</v>
      </c>
      <c r="C13" s="52">
        <f>[1]西大竹!D12</f>
        <v>2</v>
      </c>
      <c r="D13" s="20">
        <f>[1]西大竹!E12</f>
        <v>6</v>
      </c>
      <c r="E13" s="26">
        <v>25</v>
      </c>
      <c r="F13" s="77">
        <f>[1]西大竹!C27</f>
        <v>14</v>
      </c>
      <c r="G13" s="77">
        <f>[1]西大竹!D27</f>
        <v>8</v>
      </c>
      <c r="H13" s="78">
        <f>[1]西大竹!E27</f>
        <v>22</v>
      </c>
      <c r="I13" s="26">
        <v>75</v>
      </c>
      <c r="J13" s="75">
        <f>[1]西大竹!K21</f>
        <v>7</v>
      </c>
      <c r="K13" s="75">
        <f>[1]西大竹!L21</f>
        <v>6</v>
      </c>
      <c r="L13" s="76">
        <f>[1]西大竹!M21</f>
        <v>13</v>
      </c>
    </row>
    <row r="14" spans="1:12" x14ac:dyDescent="0.15">
      <c r="A14" s="26">
        <v>11</v>
      </c>
      <c r="B14" s="52">
        <f>[1]西大竹!C13</f>
        <v>5</v>
      </c>
      <c r="C14" s="52">
        <f>[1]西大竹!D13</f>
        <v>6</v>
      </c>
      <c r="D14" s="20">
        <f>[1]西大竹!E13</f>
        <v>11</v>
      </c>
      <c r="E14" s="26">
        <v>26</v>
      </c>
      <c r="F14" s="77">
        <f>[1]西大竹!C28</f>
        <v>5</v>
      </c>
      <c r="G14" s="77">
        <f>[1]西大竹!D28</f>
        <v>4</v>
      </c>
      <c r="H14" s="78">
        <f>[1]西大竹!E28</f>
        <v>9</v>
      </c>
      <c r="I14" s="26">
        <v>76</v>
      </c>
      <c r="J14" s="75">
        <f>[1]西大竹!K22</f>
        <v>1</v>
      </c>
      <c r="K14" s="75">
        <f>[1]西大竹!L22</f>
        <v>1</v>
      </c>
      <c r="L14" s="76">
        <f>[1]西大竹!M22</f>
        <v>2</v>
      </c>
    </row>
    <row r="15" spans="1:12" x14ac:dyDescent="0.15">
      <c r="A15" s="26">
        <v>12</v>
      </c>
      <c r="B15" s="52">
        <f>[1]西大竹!C14</f>
        <v>3</v>
      </c>
      <c r="C15" s="52">
        <f>[1]西大竹!D14</f>
        <v>8</v>
      </c>
      <c r="D15" s="20">
        <f>[1]西大竹!E14</f>
        <v>11</v>
      </c>
      <c r="E15" s="26">
        <v>27</v>
      </c>
      <c r="F15" s="77">
        <f>[1]西大竹!C29</f>
        <v>7</v>
      </c>
      <c r="G15" s="77">
        <f>[1]西大竹!D29</f>
        <v>5</v>
      </c>
      <c r="H15" s="78">
        <f>[1]西大竹!E29</f>
        <v>12</v>
      </c>
      <c r="I15" s="26">
        <v>77</v>
      </c>
      <c r="J15" s="75">
        <f>[1]西大竹!K23</f>
        <v>5</v>
      </c>
      <c r="K15" s="75">
        <f>[1]西大竹!L23</f>
        <v>3</v>
      </c>
      <c r="L15" s="76">
        <f>[1]西大竹!M23</f>
        <v>8</v>
      </c>
    </row>
    <row r="16" spans="1:12" x14ac:dyDescent="0.15">
      <c r="A16" s="26">
        <v>13</v>
      </c>
      <c r="B16" s="52">
        <f>[1]西大竹!C15</f>
        <v>3</v>
      </c>
      <c r="C16" s="52">
        <f>[1]西大竹!D15</f>
        <v>5</v>
      </c>
      <c r="D16" s="20">
        <f>[1]西大竹!E15</f>
        <v>8</v>
      </c>
      <c r="E16" s="26">
        <v>28</v>
      </c>
      <c r="F16" s="77">
        <f>[1]西大竹!G2</f>
        <v>7</v>
      </c>
      <c r="G16" s="77">
        <f>[1]西大竹!H2</f>
        <v>6</v>
      </c>
      <c r="H16" s="78">
        <f>[1]西大竹!I2</f>
        <v>13</v>
      </c>
      <c r="I16" s="26">
        <v>78</v>
      </c>
      <c r="J16" s="75">
        <f>[1]西大竹!K24</f>
        <v>6</v>
      </c>
      <c r="K16" s="75">
        <f>[1]西大竹!L24</f>
        <v>7</v>
      </c>
      <c r="L16" s="76">
        <f>[1]西大竹!M24</f>
        <v>13</v>
      </c>
    </row>
    <row r="17" spans="1:12" ht="14.25" thickBot="1" x14ac:dyDescent="0.2">
      <c r="A17" s="30">
        <v>14</v>
      </c>
      <c r="B17" s="54">
        <f>[1]西大竹!C16</f>
        <v>7</v>
      </c>
      <c r="C17" s="54">
        <f>[1]西大竹!D16</f>
        <v>3</v>
      </c>
      <c r="D17" s="81">
        <f>[1]西大竹!E16</f>
        <v>10</v>
      </c>
      <c r="E17" s="26">
        <v>29</v>
      </c>
      <c r="F17" s="77">
        <f>[1]西大竹!G3</f>
        <v>1</v>
      </c>
      <c r="G17" s="77">
        <f>[1]西大竹!H3</f>
        <v>8</v>
      </c>
      <c r="H17" s="78">
        <f>[1]西大竹!I3</f>
        <v>9</v>
      </c>
      <c r="I17" s="26">
        <v>79</v>
      </c>
      <c r="J17" s="75">
        <f>[1]西大竹!K25</f>
        <v>1</v>
      </c>
      <c r="K17" s="75">
        <f>[1]西大竹!L25</f>
        <v>5</v>
      </c>
      <c r="L17" s="76">
        <f>[1]西大竹!M25</f>
        <v>6</v>
      </c>
    </row>
    <row r="18" spans="1:12" ht="15" thickTop="1" thickBot="1" x14ac:dyDescent="0.2">
      <c r="A18" s="34" t="s">
        <v>241</v>
      </c>
      <c r="B18" s="55">
        <f>SUM(B3:B17)</f>
        <v>73</v>
      </c>
      <c r="C18" s="56">
        <f>SUM(C3:C17)</f>
        <v>70</v>
      </c>
      <c r="D18" s="37">
        <f>SUM(B18:C18)</f>
        <v>143</v>
      </c>
      <c r="E18" s="26">
        <v>30</v>
      </c>
      <c r="F18" s="77">
        <f>[1]西大竹!G4</f>
        <v>4</v>
      </c>
      <c r="G18" s="77">
        <f>[1]西大竹!H4</f>
        <v>3</v>
      </c>
      <c r="H18" s="78">
        <f>[1]西大竹!I4</f>
        <v>7</v>
      </c>
      <c r="I18" s="26">
        <v>80</v>
      </c>
      <c r="J18" s="75">
        <f>[1]西大竹!K26</f>
        <v>4</v>
      </c>
      <c r="K18" s="75">
        <f>[1]西大竹!L26</f>
        <v>2</v>
      </c>
      <c r="L18" s="76">
        <f>[1]西大竹!M26</f>
        <v>6</v>
      </c>
    </row>
    <row r="19" spans="1:12" x14ac:dyDescent="0.15">
      <c r="E19" s="26">
        <v>31</v>
      </c>
      <c r="F19" s="77">
        <f>[1]西大竹!G5</f>
        <v>8</v>
      </c>
      <c r="G19" s="77">
        <f>[1]西大竹!H5</f>
        <v>9</v>
      </c>
      <c r="H19" s="78">
        <f>[1]西大竹!I5</f>
        <v>17</v>
      </c>
      <c r="I19" s="26">
        <v>81</v>
      </c>
      <c r="J19" s="75">
        <f>[1]西大竹!K27</f>
        <v>3</v>
      </c>
      <c r="K19" s="75">
        <f>[1]西大竹!L27</f>
        <v>4</v>
      </c>
      <c r="L19" s="76">
        <f>[1]西大竹!M27</f>
        <v>7</v>
      </c>
    </row>
    <row r="20" spans="1:12" x14ac:dyDescent="0.15">
      <c r="E20" s="26">
        <v>32</v>
      </c>
      <c r="F20" s="77">
        <f>[1]西大竹!G6</f>
        <v>4</v>
      </c>
      <c r="G20" s="77">
        <f>[1]西大竹!H6</f>
        <v>7</v>
      </c>
      <c r="H20" s="78">
        <f>[1]西大竹!I6</f>
        <v>11</v>
      </c>
      <c r="I20" s="26">
        <v>82</v>
      </c>
      <c r="J20" s="75">
        <f>[1]西大竹!K28</f>
        <v>2</v>
      </c>
      <c r="K20" s="75">
        <f>[1]西大竹!L28</f>
        <v>3</v>
      </c>
      <c r="L20" s="76">
        <f>[1]西大竹!M28</f>
        <v>5</v>
      </c>
    </row>
    <row r="21" spans="1:12" x14ac:dyDescent="0.15">
      <c r="E21" s="26">
        <v>33</v>
      </c>
      <c r="F21" s="77">
        <f>[1]西大竹!G7</f>
        <v>10</v>
      </c>
      <c r="G21" s="77">
        <f>[1]西大竹!H7</f>
        <v>6</v>
      </c>
      <c r="H21" s="78">
        <f>[1]西大竹!I7</f>
        <v>16</v>
      </c>
      <c r="I21" s="26">
        <v>83</v>
      </c>
      <c r="J21" s="75">
        <f>[1]西大竹!K29</f>
        <v>5</v>
      </c>
      <c r="K21" s="75">
        <f>[1]西大竹!L29</f>
        <v>1</v>
      </c>
      <c r="L21" s="76">
        <f>[1]西大竹!M29</f>
        <v>6</v>
      </c>
    </row>
    <row r="22" spans="1:12" x14ac:dyDescent="0.15">
      <c r="E22" s="26">
        <v>34</v>
      </c>
      <c r="F22" s="77">
        <f>[1]西大竹!G8</f>
        <v>11</v>
      </c>
      <c r="G22" s="77">
        <f>[1]西大竹!H8</f>
        <v>5</v>
      </c>
      <c r="H22" s="78">
        <f>[1]西大竹!I8</f>
        <v>16</v>
      </c>
      <c r="I22" s="26">
        <v>84</v>
      </c>
      <c r="J22" s="77">
        <f>[1]西大竹!O2</f>
        <v>4</v>
      </c>
      <c r="K22" s="77">
        <f>[1]西大竹!P2</f>
        <v>4</v>
      </c>
      <c r="L22" s="78">
        <f>[1]西大竹!Q2</f>
        <v>8</v>
      </c>
    </row>
    <row r="23" spans="1:12" x14ac:dyDescent="0.15">
      <c r="E23" s="26">
        <v>35</v>
      </c>
      <c r="F23" s="77">
        <f>[1]西大竹!G9</f>
        <v>3</v>
      </c>
      <c r="G23" s="77">
        <f>[1]西大竹!H9</f>
        <v>7</v>
      </c>
      <c r="H23" s="78">
        <f>[1]西大竹!I9</f>
        <v>10</v>
      </c>
      <c r="I23" s="26">
        <v>85</v>
      </c>
      <c r="J23" s="77">
        <f>[1]西大竹!O3</f>
        <v>1</v>
      </c>
      <c r="K23" s="77">
        <f>[1]西大竹!P3</f>
        <v>3</v>
      </c>
      <c r="L23" s="78">
        <f>[1]西大竹!Q3</f>
        <v>4</v>
      </c>
    </row>
    <row r="24" spans="1:12" x14ac:dyDescent="0.15">
      <c r="E24" s="26">
        <v>36</v>
      </c>
      <c r="F24" s="77">
        <f>[1]西大竹!G10</f>
        <v>9</v>
      </c>
      <c r="G24" s="77">
        <f>[1]西大竹!H10</f>
        <v>10</v>
      </c>
      <c r="H24" s="78">
        <f>[1]西大竹!I10</f>
        <v>19</v>
      </c>
      <c r="I24" s="26">
        <v>86</v>
      </c>
      <c r="J24" s="77">
        <f>[1]西大竹!O4</f>
        <v>0</v>
      </c>
      <c r="K24" s="77">
        <f>[1]西大竹!P4</f>
        <v>3</v>
      </c>
      <c r="L24" s="78">
        <f>[1]西大竹!Q4</f>
        <v>3</v>
      </c>
    </row>
    <row r="25" spans="1:12" x14ac:dyDescent="0.15">
      <c r="E25" s="26">
        <v>37</v>
      </c>
      <c r="F25" s="77">
        <f>[1]西大竹!G11</f>
        <v>6</v>
      </c>
      <c r="G25" s="77">
        <f>[1]西大竹!H11</f>
        <v>5</v>
      </c>
      <c r="H25" s="78">
        <f>[1]西大竹!I11</f>
        <v>11</v>
      </c>
      <c r="I25" s="26">
        <v>87</v>
      </c>
      <c r="J25" s="77">
        <f>[1]西大竹!O5</f>
        <v>3</v>
      </c>
      <c r="K25" s="77">
        <f>[1]西大竹!P5</f>
        <v>3</v>
      </c>
      <c r="L25" s="78">
        <f>[1]西大竹!Q5</f>
        <v>6</v>
      </c>
    </row>
    <row r="26" spans="1:12" x14ac:dyDescent="0.15">
      <c r="E26" s="26">
        <v>38</v>
      </c>
      <c r="F26" s="77">
        <f>[1]西大竹!G12</f>
        <v>9</v>
      </c>
      <c r="G26" s="77">
        <f>[1]西大竹!H12</f>
        <v>5</v>
      </c>
      <c r="H26" s="78">
        <f>[1]西大竹!I12</f>
        <v>14</v>
      </c>
      <c r="I26" s="26">
        <v>88</v>
      </c>
      <c r="J26" s="77">
        <f>[1]西大竹!O6</f>
        <v>0</v>
      </c>
      <c r="K26" s="77">
        <f>[1]西大竹!P6</f>
        <v>5</v>
      </c>
      <c r="L26" s="78">
        <f>[1]西大竹!Q6</f>
        <v>5</v>
      </c>
    </row>
    <row r="27" spans="1:12" x14ac:dyDescent="0.15">
      <c r="E27" s="26">
        <v>39</v>
      </c>
      <c r="F27" s="77">
        <f>[1]西大竹!G13</f>
        <v>6</v>
      </c>
      <c r="G27" s="77">
        <f>[1]西大竹!H13</f>
        <v>8</v>
      </c>
      <c r="H27" s="78">
        <f>[1]西大竹!I13</f>
        <v>14</v>
      </c>
      <c r="I27" s="26">
        <v>89</v>
      </c>
      <c r="J27" s="77">
        <f>[1]西大竹!O7</f>
        <v>3</v>
      </c>
      <c r="K27" s="77">
        <f>[1]西大竹!P7</f>
        <v>3</v>
      </c>
      <c r="L27" s="78">
        <f>[1]西大竹!Q7</f>
        <v>6</v>
      </c>
    </row>
    <row r="28" spans="1:12" x14ac:dyDescent="0.15">
      <c r="E28" s="26">
        <v>40</v>
      </c>
      <c r="F28" s="77">
        <f>[1]西大竹!G14</f>
        <v>10</v>
      </c>
      <c r="G28" s="77">
        <f>[1]西大竹!H14</f>
        <v>3</v>
      </c>
      <c r="H28" s="78">
        <f>[1]西大竹!I14</f>
        <v>13</v>
      </c>
      <c r="I28" s="26">
        <v>90</v>
      </c>
      <c r="J28" s="77">
        <f>[1]西大竹!O8</f>
        <v>1</v>
      </c>
      <c r="K28" s="77">
        <f>[1]西大竹!P8</f>
        <v>1</v>
      </c>
      <c r="L28" s="78">
        <f>[1]西大竹!Q8</f>
        <v>2</v>
      </c>
    </row>
    <row r="29" spans="1:12" x14ac:dyDescent="0.15">
      <c r="E29" s="26">
        <v>41</v>
      </c>
      <c r="F29" s="77">
        <f>[1]西大竹!G15</f>
        <v>12</v>
      </c>
      <c r="G29" s="77">
        <f>[1]西大竹!H15</f>
        <v>8</v>
      </c>
      <c r="H29" s="78">
        <f>[1]西大竹!I15</f>
        <v>20</v>
      </c>
      <c r="I29" s="26">
        <v>91</v>
      </c>
      <c r="J29" s="77">
        <f>[1]西大竹!O9</f>
        <v>3</v>
      </c>
      <c r="K29" s="77">
        <f>[1]西大竹!P9</f>
        <v>3</v>
      </c>
      <c r="L29" s="78">
        <f>[1]西大竹!Q9</f>
        <v>6</v>
      </c>
    </row>
    <row r="30" spans="1:12" x14ac:dyDescent="0.15">
      <c r="E30" s="26">
        <v>42</v>
      </c>
      <c r="F30" s="77">
        <f>[1]西大竹!G16</f>
        <v>2</v>
      </c>
      <c r="G30" s="77">
        <f>[1]西大竹!H16</f>
        <v>10</v>
      </c>
      <c r="H30" s="78">
        <f>[1]西大竹!I16</f>
        <v>12</v>
      </c>
      <c r="I30" s="26">
        <v>92</v>
      </c>
      <c r="J30" s="77">
        <f>[1]西大竹!O10</f>
        <v>0</v>
      </c>
      <c r="K30" s="77">
        <f>[1]西大竹!P10</f>
        <v>1</v>
      </c>
      <c r="L30" s="78">
        <f>[1]西大竹!Q10</f>
        <v>1</v>
      </c>
    </row>
    <row r="31" spans="1:12" x14ac:dyDescent="0.15">
      <c r="E31" s="26">
        <v>43</v>
      </c>
      <c r="F31" s="77">
        <f>[1]西大竹!G17</f>
        <v>13</v>
      </c>
      <c r="G31" s="77">
        <f>[1]西大竹!H17</f>
        <v>6</v>
      </c>
      <c r="H31" s="78">
        <f>[1]西大竹!I17</f>
        <v>19</v>
      </c>
      <c r="I31" s="26">
        <v>93</v>
      </c>
      <c r="J31" s="77">
        <f>[1]西大竹!O11</f>
        <v>0</v>
      </c>
      <c r="K31" s="77">
        <f>[1]西大竹!P11</f>
        <v>0</v>
      </c>
      <c r="L31" s="78">
        <f>[1]西大竹!Q11</f>
        <v>0</v>
      </c>
    </row>
    <row r="32" spans="1:12" x14ac:dyDescent="0.15">
      <c r="E32" s="26">
        <v>44</v>
      </c>
      <c r="F32" s="77">
        <f>[1]西大竹!G18</f>
        <v>9</v>
      </c>
      <c r="G32" s="77">
        <f>[1]西大竹!H18</f>
        <v>8</v>
      </c>
      <c r="H32" s="78">
        <f>[1]西大竹!I18</f>
        <v>17</v>
      </c>
      <c r="I32" s="26">
        <v>94</v>
      </c>
      <c r="J32" s="77">
        <f>[1]西大竹!O12</f>
        <v>1</v>
      </c>
      <c r="K32" s="77">
        <f>[1]西大竹!P12</f>
        <v>1</v>
      </c>
      <c r="L32" s="78">
        <f>[1]西大竹!Q12</f>
        <v>2</v>
      </c>
    </row>
    <row r="33" spans="5:12" x14ac:dyDescent="0.15">
      <c r="E33" s="26">
        <v>45</v>
      </c>
      <c r="F33" s="77">
        <f>[1]西大竹!G19</f>
        <v>9</v>
      </c>
      <c r="G33" s="77">
        <f>[1]西大竹!H19</f>
        <v>5</v>
      </c>
      <c r="H33" s="78">
        <f>[1]西大竹!I19</f>
        <v>14</v>
      </c>
      <c r="I33" s="26">
        <v>95</v>
      </c>
      <c r="J33" s="77">
        <f>[1]西大竹!O13</f>
        <v>0</v>
      </c>
      <c r="K33" s="77">
        <f>[1]西大竹!P13</f>
        <v>0</v>
      </c>
      <c r="L33" s="78">
        <f>[1]西大竹!Q13</f>
        <v>0</v>
      </c>
    </row>
    <row r="34" spans="5:12" x14ac:dyDescent="0.15">
      <c r="E34" s="26">
        <v>46</v>
      </c>
      <c r="F34" s="77">
        <f>[1]西大竹!G20</f>
        <v>8</v>
      </c>
      <c r="G34" s="77">
        <f>[1]西大竹!H20</f>
        <v>12</v>
      </c>
      <c r="H34" s="78">
        <f>[1]西大竹!I20</f>
        <v>20</v>
      </c>
      <c r="I34" s="26">
        <v>96</v>
      </c>
      <c r="J34" s="77">
        <f>[1]西大竹!O14</f>
        <v>0</v>
      </c>
      <c r="K34" s="77">
        <f>[1]西大竹!P14</f>
        <v>0</v>
      </c>
      <c r="L34" s="78">
        <f>[1]西大竹!Q14</f>
        <v>0</v>
      </c>
    </row>
    <row r="35" spans="5:12" x14ac:dyDescent="0.15">
      <c r="E35" s="26">
        <v>47</v>
      </c>
      <c r="F35" s="77">
        <f>[1]西大竹!G21</f>
        <v>14</v>
      </c>
      <c r="G35" s="77">
        <f>[1]西大竹!H21</f>
        <v>6</v>
      </c>
      <c r="H35" s="78">
        <f>[1]西大竹!I21</f>
        <v>20</v>
      </c>
      <c r="I35" s="26">
        <v>97</v>
      </c>
      <c r="J35" s="77">
        <f>[1]西大竹!O15</f>
        <v>0</v>
      </c>
      <c r="K35" s="77">
        <f>[1]西大竹!P15</f>
        <v>1</v>
      </c>
      <c r="L35" s="78">
        <f>[1]西大竹!Q15</f>
        <v>1</v>
      </c>
    </row>
    <row r="36" spans="5:12" x14ac:dyDescent="0.15">
      <c r="E36" s="26">
        <v>48</v>
      </c>
      <c r="F36" s="77">
        <f>[1]西大竹!G22</f>
        <v>14</v>
      </c>
      <c r="G36" s="77">
        <f>[1]西大竹!H22</f>
        <v>8</v>
      </c>
      <c r="H36" s="78">
        <f>[1]西大竹!I22</f>
        <v>22</v>
      </c>
      <c r="I36" s="26">
        <v>98</v>
      </c>
      <c r="J36" s="77">
        <f>[1]西大竹!O16</f>
        <v>0</v>
      </c>
      <c r="K36" s="77">
        <f>[1]西大竹!P16</f>
        <v>0</v>
      </c>
      <c r="L36" s="78">
        <f>[1]西大竹!Q16</f>
        <v>0</v>
      </c>
    </row>
    <row r="37" spans="5:12" x14ac:dyDescent="0.15">
      <c r="E37" s="26">
        <v>49</v>
      </c>
      <c r="F37" s="77">
        <f>[1]西大竹!G23</f>
        <v>8</v>
      </c>
      <c r="G37" s="77">
        <f>[1]西大竹!H23</f>
        <v>14</v>
      </c>
      <c r="H37" s="78">
        <f>[1]西大竹!I23</f>
        <v>22</v>
      </c>
      <c r="I37" s="26">
        <v>99</v>
      </c>
      <c r="J37" s="77">
        <f>[1]西大竹!O17</f>
        <v>0</v>
      </c>
      <c r="K37" s="77">
        <f>[1]西大竹!P17</f>
        <v>1</v>
      </c>
      <c r="L37" s="78">
        <f>[1]西大竹!Q17</f>
        <v>1</v>
      </c>
    </row>
    <row r="38" spans="5:12" x14ac:dyDescent="0.15">
      <c r="E38" s="26">
        <v>50</v>
      </c>
      <c r="F38" s="77">
        <f>[1]西大竹!G24</f>
        <v>15</v>
      </c>
      <c r="G38" s="77">
        <f>[1]西大竹!H24</f>
        <v>5</v>
      </c>
      <c r="H38" s="78">
        <f>[1]西大竹!I24</f>
        <v>20</v>
      </c>
      <c r="I38" s="26">
        <v>100</v>
      </c>
      <c r="J38" s="77">
        <f>[1]西大竹!O18</f>
        <v>0</v>
      </c>
      <c r="K38" s="77">
        <f>[1]西大竹!P18</f>
        <v>0</v>
      </c>
      <c r="L38" s="78">
        <f>[1]西大竹!Q18</f>
        <v>0</v>
      </c>
    </row>
    <row r="39" spans="5:12" x14ac:dyDescent="0.15">
      <c r="E39" s="26">
        <v>51</v>
      </c>
      <c r="F39" s="77">
        <f>[1]西大竹!G25</f>
        <v>8</v>
      </c>
      <c r="G39" s="77">
        <f>[1]西大竹!H25</f>
        <v>10</v>
      </c>
      <c r="H39" s="78">
        <f>[1]西大竹!I25</f>
        <v>18</v>
      </c>
      <c r="I39" s="26">
        <v>101</v>
      </c>
      <c r="J39" s="77">
        <f>[1]西大竹!O19</f>
        <v>0</v>
      </c>
      <c r="K39" s="77">
        <f>[1]西大竹!P19</f>
        <v>0</v>
      </c>
      <c r="L39" s="78">
        <f>[1]西大竹!Q19</f>
        <v>0</v>
      </c>
    </row>
    <row r="40" spans="5:12" x14ac:dyDescent="0.15">
      <c r="E40" s="26">
        <v>52</v>
      </c>
      <c r="F40" s="77">
        <f>[1]西大竹!G26</f>
        <v>9</v>
      </c>
      <c r="G40" s="77">
        <f>[1]西大竹!H26</f>
        <v>5</v>
      </c>
      <c r="H40" s="78">
        <f>[1]西大竹!I26</f>
        <v>14</v>
      </c>
      <c r="I40" s="26">
        <v>102</v>
      </c>
      <c r="J40" s="77">
        <f>[1]西大竹!O20</f>
        <v>0</v>
      </c>
      <c r="K40" s="77">
        <f>[1]西大竹!P20</f>
        <v>0</v>
      </c>
      <c r="L40" s="78">
        <f>[1]西大竹!Q20</f>
        <v>0</v>
      </c>
    </row>
    <row r="41" spans="5:12" x14ac:dyDescent="0.15">
      <c r="E41" s="26">
        <v>53</v>
      </c>
      <c r="F41" s="77">
        <f>[1]西大竹!G27</f>
        <v>9</v>
      </c>
      <c r="G41" s="77">
        <f>[1]西大竹!H27</f>
        <v>4</v>
      </c>
      <c r="H41" s="78">
        <f>[1]西大竹!I27</f>
        <v>13</v>
      </c>
      <c r="I41" s="26">
        <v>103</v>
      </c>
      <c r="J41" s="77">
        <f>[1]西大竹!O21</f>
        <v>0</v>
      </c>
      <c r="K41" s="77">
        <f>[1]西大竹!P21</f>
        <v>0</v>
      </c>
      <c r="L41" s="78">
        <f>[1]西大竹!Q21</f>
        <v>0</v>
      </c>
    </row>
    <row r="42" spans="5:12" x14ac:dyDescent="0.15">
      <c r="E42" s="26">
        <v>54</v>
      </c>
      <c r="F42" s="77">
        <f>[1]西大竹!G28</f>
        <v>9</v>
      </c>
      <c r="G42" s="77">
        <f>[1]西大竹!H28</f>
        <v>6</v>
      </c>
      <c r="H42" s="78">
        <f>[1]西大竹!I28</f>
        <v>15</v>
      </c>
      <c r="I42" s="26">
        <v>104</v>
      </c>
      <c r="J42" s="77">
        <f>[1]西大竹!O22</f>
        <v>0</v>
      </c>
      <c r="K42" s="77">
        <f>[1]西大竹!P22</f>
        <v>0</v>
      </c>
      <c r="L42" s="78">
        <f>[1]西大竹!Q22</f>
        <v>0</v>
      </c>
    </row>
    <row r="43" spans="5:12" x14ac:dyDescent="0.15">
      <c r="E43" s="26">
        <v>55</v>
      </c>
      <c r="F43" s="77">
        <f>[1]西大竹!G29</f>
        <v>9</v>
      </c>
      <c r="G43" s="77">
        <f>[1]西大竹!H29</f>
        <v>5</v>
      </c>
      <c r="H43" s="78">
        <f>[1]西大竹!I29</f>
        <v>14</v>
      </c>
      <c r="I43" s="26">
        <v>105</v>
      </c>
      <c r="J43" s="77">
        <f>[1]西大竹!O23</f>
        <v>0</v>
      </c>
      <c r="K43" s="77">
        <f>[1]西大竹!P23</f>
        <v>0</v>
      </c>
      <c r="L43" s="78">
        <f>[1]西大竹!Q23</f>
        <v>0</v>
      </c>
    </row>
    <row r="44" spans="5:12" x14ac:dyDescent="0.15">
      <c r="E44" s="26">
        <v>56</v>
      </c>
      <c r="F44" s="77">
        <f>[1]西大竹!K2</f>
        <v>9</v>
      </c>
      <c r="G44" s="77">
        <f>[1]西大竹!L2</f>
        <v>7</v>
      </c>
      <c r="H44" s="78">
        <f>[1]西大竹!M2</f>
        <v>16</v>
      </c>
      <c r="I44" s="26">
        <v>106</v>
      </c>
      <c r="J44" s="77">
        <f>[1]西大竹!O24</f>
        <v>0</v>
      </c>
      <c r="K44" s="77">
        <f>[1]西大竹!P24</f>
        <v>0</v>
      </c>
      <c r="L44" s="78">
        <f>[1]西大竹!Q24</f>
        <v>0</v>
      </c>
    </row>
    <row r="45" spans="5:12" x14ac:dyDescent="0.15">
      <c r="E45" s="26">
        <v>57</v>
      </c>
      <c r="F45" s="77">
        <f>[1]西大竹!K3</f>
        <v>8</v>
      </c>
      <c r="G45" s="77">
        <f>[1]西大竹!L3</f>
        <v>7</v>
      </c>
      <c r="H45" s="78">
        <f>[1]西大竹!M3</f>
        <v>15</v>
      </c>
      <c r="I45" s="26">
        <v>107</v>
      </c>
      <c r="J45" s="77">
        <f>[1]西大竹!O25</f>
        <v>0</v>
      </c>
      <c r="K45" s="77">
        <f>[1]西大竹!P25</f>
        <v>0</v>
      </c>
      <c r="L45" s="78">
        <f>[1]西大竹!Q25</f>
        <v>0</v>
      </c>
    </row>
    <row r="46" spans="5:12" ht="14.25" thickBot="1" x14ac:dyDescent="0.2">
      <c r="E46" s="26">
        <v>58</v>
      </c>
      <c r="F46" s="77">
        <f>[1]西大竹!K4</f>
        <v>4</v>
      </c>
      <c r="G46" s="77">
        <f>[1]西大竹!L4</f>
        <v>4</v>
      </c>
      <c r="H46" s="78">
        <f>[1]西大竹!M4</f>
        <v>8</v>
      </c>
      <c r="I46" s="30">
        <v>108</v>
      </c>
      <c r="J46" s="80">
        <f>[1]西大竹!O26</f>
        <v>0</v>
      </c>
      <c r="K46" s="80">
        <f>[1]西大竹!P26</f>
        <v>0</v>
      </c>
      <c r="L46" s="81">
        <f>[1]西大竹!Q26</f>
        <v>0</v>
      </c>
    </row>
    <row r="47" spans="5:12" ht="15" thickTop="1" thickBot="1" x14ac:dyDescent="0.2">
      <c r="E47" s="26">
        <v>59</v>
      </c>
      <c r="F47" s="77">
        <f>[1]西大竹!K5</f>
        <v>5</v>
      </c>
      <c r="G47" s="77">
        <f>[1]西大竹!L5</f>
        <v>8</v>
      </c>
      <c r="H47" s="78">
        <f>[1]西大竹!M5</f>
        <v>13</v>
      </c>
      <c r="I47" s="34" t="s">
        <v>241</v>
      </c>
      <c r="J47" s="83">
        <f>SUM(J3:J46)</f>
        <v>104</v>
      </c>
      <c r="K47" s="83">
        <f>SUM(K3:K46)</f>
        <v>114</v>
      </c>
      <c r="L47" s="40">
        <f>SUM(J47:K47)</f>
        <v>218</v>
      </c>
    </row>
    <row r="48" spans="5:12" x14ac:dyDescent="0.15">
      <c r="E48" s="26">
        <v>60</v>
      </c>
      <c r="F48" s="77">
        <f>[1]西大竹!K6</f>
        <v>8</v>
      </c>
      <c r="G48" s="77">
        <f>[1]西大竹!L6</f>
        <v>7</v>
      </c>
      <c r="H48" s="78">
        <f>[1]西大竹!M6</f>
        <v>15</v>
      </c>
    </row>
    <row r="49" spans="5:12" ht="14.25" thickBot="1" x14ac:dyDescent="0.2">
      <c r="E49" s="26">
        <v>61</v>
      </c>
      <c r="F49" s="77">
        <f>[1]西大竹!K7</f>
        <v>5</v>
      </c>
      <c r="G49" s="77">
        <f>[1]西大竹!L7</f>
        <v>6</v>
      </c>
      <c r="H49" s="78">
        <f>[1]西大竹!M7</f>
        <v>11</v>
      </c>
      <c r="J49" s="10" t="s">
        <v>344</v>
      </c>
      <c r="K49" s="60"/>
      <c r="L49" s="60"/>
    </row>
    <row r="50" spans="5:12" x14ac:dyDescent="0.15">
      <c r="E50" s="26">
        <v>62</v>
      </c>
      <c r="F50" s="77">
        <f>[1]西大竹!K8</f>
        <v>5</v>
      </c>
      <c r="G50" s="77">
        <f>[1]西大竹!L8</f>
        <v>8</v>
      </c>
      <c r="H50" s="78">
        <f>[1]西大竹!M8</f>
        <v>13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[1]西大竹!K9</f>
        <v>10</v>
      </c>
      <c r="G51" s="77">
        <f>[1]西大竹!L9</f>
        <v>5</v>
      </c>
      <c r="H51" s="78">
        <f>[1]西大竹!M9</f>
        <v>15</v>
      </c>
      <c r="J51" s="45">
        <f>SUM(B18,F53,J47)</f>
        <v>568</v>
      </c>
      <c r="K51" s="46">
        <f>SUM(C18,G53,K47)</f>
        <v>510</v>
      </c>
      <c r="L51" s="47">
        <f>SUM(J51:K51)</f>
        <v>1078</v>
      </c>
    </row>
    <row r="52" spans="5:12" ht="14.25" thickBot="1" x14ac:dyDescent="0.2">
      <c r="E52" s="30">
        <v>64</v>
      </c>
      <c r="F52" s="80">
        <f>[1]西大竹!K10</f>
        <v>8</v>
      </c>
      <c r="G52" s="80">
        <f>[1]西大竹!L10</f>
        <v>8</v>
      </c>
      <c r="H52" s="81">
        <f>[1]西大竹!M10</f>
        <v>16</v>
      </c>
    </row>
    <row r="53" spans="5:12" ht="15" thickTop="1" thickBot="1" x14ac:dyDescent="0.2">
      <c r="E53" s="34" t="s">
        <v>241</v>
      </c>
      <c r="F53" s="83">
        <f>SUM(F3:F52)</f>
        <v>391</v>
      </c>
      <c r="G53" s="83">
        <f>SUM(G3:G52)</f>
        <v>326</v>
      </c>
      <c r="H53" s="40">
        <f>SUM(F53:G53)</f>
        <v>717</v>
      </c>
    </row>
    <row r="56" spans="5:12" x14ac:dyDescent="0.15">
      <c r="F56" s="49" t="s">
        <v>345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346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[1]南が丘一丁目!C2</f>
        <v>0</v>
      </c>
      <c r="C3" s="52">
        <f>[1]南が丘一丁目!D2</f>
        <v>1</v>
      </c>
      <c r="D3" s="20">
        <f>[1]南が丘一丁目!E2</f>
        <v>1</v>
      </c>
      <c r="E3" s="23">
        <v>15</v>
      </c>
      <c r="F3" s="75">
        <f>[1]南が丘一丁目!C17</f>
        <v>11</v>
      </c>
      <c r="G3" s="75">
        <f>[1]南が丘一丁目!D17</f>
        <v>9</v>
      </c>
      <c r="H3" s="76">
        <f>[1]南が丘一丁目!E17</f>
        <v>20</v>
      </c>
      <c r="I3" s="23">
        <v>65</v>
      </c>
      <c r="J3" s="75">
        <f>[1]南が丘一丁目!K11</f>
        <v>2</v>
      </c>
      <c r="K3" s="75">
        <f>[1]南が丘一丁目!L11</f>
        <v>0</v>
      </c>
      <c r="L3" s="76">
        <f>[1]南が丘一丁目!M11</f>
        <v>2</v>
      </c>
    </row>
    <row r="4" spans="1:12" x14ac:dyDescent="0.15">
      <c r="A4" s="26">
        <v>1</v>
      </c>
      <c r="B4" s="52">
        <f>[1]南が丘一丁目!C3</f>
        <v>2</v>
      </c>
      <c r="C4" s="52">
        <f>[1]南が丘一丁目!D3</f>
        <v>0</v>
      </c>
      <c r="D4" s="20">
        <f>[1]南が丘一丁目!E3</f>
        <v>2</v>
      </c>
      <c r="E4" s="26">
        <v>16</v>
      </c>
      <c r="F4" s="77">
        <f>[1]南が丘一丁目!C18</f>
        <v>14</v>
      </c>
      <c r="G4" s="77">
        <f>[1]南が丘一丁目!D18</f>
        <v>14</v>
      </c>
      <c r="H4" s="78">
        <f>[1]南が丘一丁目!E18</f>
        <v>28</v>
      </c>
      <c r="I4" s="26">
        <v>66</v>
      </c>
      <c r="J4" s="77">
        <f>[1]南が丘一丁目!K12</f>
        <v>2</v>
      </c>
      <c r="K4" s="77">
        <f>[1]南が丘一丁目!L12</f>
        <v>5</v>
      </c>
      <c r="L4" s="78">
        <f>[1]南が丘一丁目!M12</f>
        <v>7</v>
      </c>
    </row>
    <row r="5" spans="1:12" x14ac:dyDescent="0.15">
      <c r="A5" s="26">
        <v>2</v>
      </c>
      <c r="B5" s="52">
        <f>[1]南が丘一丁目!C4</f>
        <v>0</v>
      </c>
      <c r="C5" s="52">
        <f>[1]南が丘一丁目!D4</f>
        <v>1</v>
      </c>
      <c r="D5" s="20">
        <f>[1]南が丘一丁目!E4</f>
        <v>1</v>
      </c>
      <c r="E5" s="26">
        <v>17</v>
      </c>
      <c r="F5" s="77">
        <f>[1]南が丘一丁目!C19</f>
        <v>12</v>
      </c>
      <c r="G5" s="77">
        <f>[1]南が丘一丁目!D19</f>
        <v>8</v>
      </c>
      <c r="H5" s="78">
        <f>[1]南が丘一丁目!E19</f>
        <v>20</v>
      </c>
      <c r="I5" s="26">
        <v>67</v>
      </c>
      <c r="J5" s="77">
        <f>[1]南が丘一丁目!K13</f>
        <v>1</v>
      </c>
      <c r="K5" s="77">
        <f>[1]南が丘一丁目!L13</f>
        <v>2</v>
      </c>
      <c r="L5" s="78">
        <f>[1]南が丘一丁目!M13</f>
        <v>3</v>
      </c>
    </row>
    <row r="6" spans="1:12" x14ac:dyDescent="0.15">
      <c r="A6" s="26">
        <v>3</v>
      </c>
      <c r="B6" s="52">
        <f>[1]南が丘一丁目!C5</f>
        <v>1</v>
      </c>
      <c r="C6" s="52">
        <f>[1]南が丘一丁目!D5</f>
        <v>0</v>
      </c>
      <c r="D6" s="20">
        <f>[1]南が丘一丁目!E5</f>
        <v>1</v>
      </c>
      <c r="E6" s="26">
        <v>18</v>
      </c>
      <c r="F6" s="77">
        <f>[1]南が丘一丁目!C20</f>
        <v>9</v>
      </c>
      <c r="G6" s="77">
        <f>[1]南が丘一丁目!D20</f>
        <v>7</v>
      </c>
      <c r="H6" s="78">
        <f>[1]南が丘一丁目!E20</f>
        <v>16</v>
      </c>
      <c r="I6" s="26">
        <v>68</v>
      </c>
      <c r="J6" s="77">
        <f>[1]南が丘一丁目!K14</f>
        <v>1</v>
      </c>
      <c r="K6" s="77">
        <f>[1]南が丘一丁目!L14</f>
        <v>1</v>
      </c>
      <c r="L6" s="78">
        <f>[1]南が丘一丁目!M14</f>
        <v>2</v>
      </c>
    </row>
    <row r="7" spans="1:12" x14ac:dyDescent="0.15">
      <c r="A7" s="26">
        <v>4</v>
      </c>
      <c r="B7" s="52">
        <f>[1]南が丘一丁目!C6</f>
        <v>2</v>
      </c>
      <c r="C7" s="52">
        <f>[1]南が丘一丁目!D6</f>
        <v>1</v>
      </c>
      <c r="D7" s="20">
        <f>[1]南が丘一丁目!E6</f>
        <v>3</v>
      </c>
      <c r="E7" s="26">
        <v>19</v>
      </c>
      <c r="F7" s="77">
        <f>[1]南が丘一丁目!C21</f>
        <v>7</v>
      </c>
      <c r="G7" s="77">
        <f>[1]南が丘一丁目!D21</f>
        <v>9</v>
      </c>
      <c r="H7" s="78">
        <f>[1]南が丘一丁目!E21</f>
        <v>16</v>
      </c>
      <c r="I7" s="26">
        <v>69</v>
      </c>
      <c r="J7" s="77">
        <f>[1]南が丘一丁目!K15</f>
        <v>4</v>
      </c>
      <c r="K7" s="77">
        <f>[1]南が丘一丁目!L15</f>
        <v>1</v>
      </c>
      <c r="L7" s="78">
        <f>[1]南が丘一丁目!M15</f>
        <v>5</v>
      </c>
    </row>
    <row r="8" spans="1:12" x14ac:dyDescent="0.15">
      <c r="A8" s="26">
        <v>5</v>
      </c>
      <c r="B8" s="52">
        <f>[1]南が丘一丁目!C7</f>
        <v>0</v>
      </c>
      <c r="C8" s="52">
        <f>[1]南が丘一丁目!D7</f>
        <v>3</v>
      </c>
      <c r="D8" s="20">
        <f>[1]南が丘一丁目!E7</f>
        <v>3</v>
      </c>
      <c r="E8" s="26">
        <v>20</v>
      </c>
      <c r="F8" s="77">
        <f>[1]南が丘一丁目!C22</f>
        <v>3</v>
      </c>
      <c r="G8" s="77">
        <f>[1]南が丘一丁目!D22</f>
        <v>4</v>
      </c>
      <c r="H8" s="78">
        <f>[1]南が丘一丁目!E22</f>
        <v>7</v>
      </c>
      <c r="I8" s="26">
        <v>70</v>
      </c>
      <c r="J8" s="77">
        <f>[1]南が丘一丁目!K16</f>
        <v>3</v>
      </c>
      <c r="K8" s="77">
        <f>[1]南が丘一丁目!L16</f>
        <v>3</v>
      </c>
      <c r="L8" s="78">
        <f>[1]南が丘一丁目!M16</f>
        <v>6</v>
      </c>
    </row>
    <row r="9" spans="1:12" x14ac:dyDescent="0.15">
      <c r="A9" s="26">
        <v>6</v>
      </c>
      <c r="B9" s="52">
        <f>[1]南が丘一丁目!C8</f>
        <v>5</v>
      </c>
      <c r="C9" s="52">
        <f>[1]南が丘一丁目!D8</f>
        <v>4</v>
      </c>
      <c r="D9" s="20">
        <f>[1]南が丘一丁目!E8</f>
        <v>9</v>
      </c>
      <c r="E9" s="26">
        <v>21</v>
      </c>
      <c r="F9" s="77">
        <f>[1]南が丘一丁目!C23</f>
        <v>5</v>
      </c>
      <c r="G9" s="77">
        <f>[1]南が丘一丁目!D23</f>
        <v>4</v>
      </c>
      <c r="H9" s="78">
        <f>[1]南が丘一丁目!E23</f>
        <v>9</v>
      </c>
      <c r="I9" s="26">
        <v>71</v>
      </c>
      <c r="J9" s="77">
        <f>[1]南が丘一丁目!K17</f>
        <v>3</v>
      </c>
      <c r="K9" s="77">
        <f>[1]南が丘一丁目!L17</f>
        <v>7</v>
      </c>
      <c r="L9" s="78">
        <f>[1]南が丘一丁目!M17</f>
        <v>10</v>
      </c>
    </row>
    <row r="10" spans="1:12" x14ac:dyDescent="0.15">
      <c r="A10" s="26">
        <v>7</v>
      </c>
      <c r="B10" s="52">
        <f>[1]南が丘一丁目!C9</f>
        <v>3</v>
      </c>
      <c r="C10" s="52">
        <f>[1]南が丘一丁目!D9</f>
        <v>1</v>
      </c>
      <c r="D10" s="20">
        <f>[1]南が丘一丁目!E9</f>
        <v>4</v>
      </c>
      <c r="E10" s="26">
        <v>22</v>
      </c>
      <c r="F10" s="77">
        <f>[1]南が丘一丁目!C24</f>
        <v>5</v>
      </c>
      <c r="G10" s="77">
        <f>[1]南が丘一丁目!D24</f>
        <v>3</v>
      </c>
      <c r="H10" s="78">
        <f>[1]南が丘一丁目!E24</f>
        <v>8</v>
      </c>
      <c r="I10" s="26">
        <v>72</v>
      </c>
      <c r="J10" s="77">
        <f>[1]南が丘一丁目!K18</f>
        <v>3</v>
      </c>
      <c r="K10" s="77">
        <f>[1]南が丘一丁目!L18</f>
        <v>3</v>
      </c>
      <c r="L10" s="78">
        <f>[1]南が丘一丁目!M18</f>
        <v>6</v>
      </c>
    </row>
    <row r="11" spans="1:12" x14ac:dyDescent="0.15">
      <c r="A11" s="26">
        <v>8</v>
      </c>
      <c r="B11" s="52">
        <f>[1]南が丘一丁目!C10</f>
        <v>4</v>
      </c>
      <c r="C11" s="52">
        <f>[1]南が丘一丁目!D10</f>
        <v>4</v>
      </c>
      <c r="D11" s="20">
        <f>[1]南が丘一丁目!E10</f>
        <v>8</v>
      </c>
      <c r="E11" s="26">
        <v>23</v>
      </c>
      <c r="F11" s="77">
        <f>[1]南が丘一丁目!C25</f>
        <v>1</v>
      </c>
      <c r="G11" s="77">
        <f>[1]南が丘一丁目!D25</f>
        <v>5</v>
      </c>
      <c r="H11" s="78">
        <f>[1]南が丘一丁目!E25</f>
        <v>6</v>
      </c>
      <c r="I11" s="26">
        <v>73</v>
      </c>
      <c r="J11" s="77">
        <f>[1]南が丘一丁目!K19</f>
        <v>1</v>
      </c>
      <c r="K11" s="77">
        <f>[1]南が丘一丁目!L19</f>
        <v>1</v>
      </c>
      <c r="L11" s="78">
        <f>[1]南が丘一丁目!M19</f>
        <v>2</v>
      </c>
    </row>
    <row r="12" spans="1:12" x14ac:dyDescent="0.15">
      <c r="A12" s="26">
        <v>9</v>
      </c>
      <c r="B12" s="52">
        <f>[1]南が丘一丁目!C11</f>
        <v>3</v>
      </c>
      <c r="C12" s="52">
        <f>[1]南が丘一丁目!D11</f>
        <v>7</v>
      </c>
      <c r="D12" s="20">
        <f>[1]南が丘一丁目!E11</f>
        <v>10</v>
      </c>
      <c r="E12" s="26">
        <v>24</v>
      </c>
      <c r="F12" s="77">
        <f>[1]南が丘一丁目!C26</f>
        <v>1</v>
      </c>
      <c r="G12" s="77">
        <f>[1]南が丘一丁目!D26</f>
        <v>3</v>
      </c>
      <c r="H12" s="78">
        <f>[1]南が丘一丁目!E26</f>
        <v>4</v>
      </c>
      <c r="I12" s="26">
        <v>74</v>
      </c>
      <c r="J12" s="77">
        <f>[1]南が丘一丁目!K20</f>
        <v>1</v>
      </c>
      <c r="K12" s="77">
        <f>[1]南が丘一丁目!L20</f>
        <v>0</v>
      </c>
      <c r="L12" s="78">
        <f>[1]南が丘一丁目!M20</f>
        <v>1</v>
      </c>
    </row>
    <row r="13" spans="1:12" x14ac:dyDescent="0.15">
      <c r="A13" s="26">
        <v>10</v>
      </c>
      <c r="B13" s="52">
        <f>[1]南が丘一丁目!C12</f>
        <v>11</v>
      </c>
      <c r="C13" s="52">
        <f>[1]南が丘一丁目!D12</f>
        <v>9</v>
      </c>
      <c r="D13" s="20">
        <f>[1]南が丘一丁目!E12</f>
        <v>20</v>
      </c>
      <c r="E13" s="26">
        <v>25</v>
      </c>
      <c r="F13" s="77">
        <f>[1]南が丘一丁目!C27</f>
        <v>1</v>
      </c>
      <c r="G13" s="77">
        <f>[1]南が丘一丁目!D27</f>
        <v>1</v>
      </c>
      <c r="H13" s="78">
        <f>[1]南が丘一丁目!E27</f>
        <v>2</v>
      </c>
      <c r="I13" s="26">
        <v>75</v>
      </c>
      <c r="J13" s="77">
        <f>[1]南が丘一丁目!K21</f>
        <v>2</v>
      </c>
      <c r="K13" s="77">
        <f>[1]南が丘一丁目!L21</f>
        <v>0</v>
      </c>
      <c r="L13" s="78">
        <f>[1]南が丘一丁目!M21</f>
        <v>2</v>
      </c>
    </row>
    <row r="14" spans="1:12" x14ac:dyDescent="0.15">
      <c r="A14" s="26">
        <v>11</v>
      </c>
      <c r="B14" s="52">
        <f>[1]南が丘一丁目!C13</f>
        <v>20</v>
      </c>
      <c r="C14" s="52">
        <f>[1]南が丘一丁目!D13</f>
        <v>11</v>
      </c>
      <c r="D14" s="20">
        <f>[1]南が丘一丁目!E13</f>
        <v>31</v>
      </c>
      <c r="E14" s="26">
        <v>26</v>
      </c>
      <c r="F14" s="77">
        <f>[1]南が丘一丁目!C28</f>
        <v>1</v>
      </c>
      <c r="G14" s="77">
        <f>[1]南が丘一丁目!D28</f>
        <v>2</v>
      </c>
      <c r="H14" s="78">
        <f>[1]南が丘一丁目!E28</f>
        <v>3</v>
      </c>
      <c r="I14" s="26">
        <v>76</v>
      </c>
      <c r="J14" s="77">
        <f>[1]南が丘一丁目!K22</f>
        <v>1</v>
      </c>
      <c r="K14" s="77">
        <f>[1]南が丘一丁目!L22</f>
        <v>1</v>
      </c>
      <c r="L14" s="78">
        <f>[1]南が丘一丁目!M22</f>
        <v>2</v>
      </c>
    </row>
    <row r="15" spans="1:12" x14ac:dyDescent="0.15">
      <c r="A15" s="26">
        <v>12</v>
      </c>
      <c r="B15" s="52">
        <f>[1]南が丘一丁目!C14</f>
        <v>9</v>
      </c>
      <c r="C15" s="52">
        <f>[1]南が丘一丁目!D14</f>
        <v>11</v>
      </c>
      <c r="D15" s="20">
        <f>[1]南が丘一丁目!E14</f>
        <v>20</v>
      </c>
      <c r="E15" s="26">
        <v>27</v>
      </c>
      <c r="F15" s="77">
        <f>[1]南が丘一丁目!C29</f>
        <v>1</v>
      </c>
      <c r="G15" s="77">
        <f>[1]南が丘一丁目!D29</f>
        <v>4</v>
      </c>
      <c r="H15" s="78">
        <f>[1]南が丘一丁目!E29</f>
        <v>5</v>
      </c>
      <c r="I15" s="26">
        <v>77</v>
      </c>
      <c r="J15" s="77">
        <f>[1]南が丘一丁目!K23</f>
        <v>1</v>
      </c>
      <c r="K15" s="77">
        <f>[1]南が丘一丁目!L23</f>
        <v>1</v>
      </c>
      <c r="L15" s="78">
        <f>[1]南が丘一丁目!M23</f>
        <v>2</v>
      </c>
    </row>
    <row r="16" spans="1:12" x14ac:dyDescent="0.15">
      <c r="A16" s="26">
        <v>13</v>
      </c>
      <c r="B16" s="52">
        <f>[1]南が丘一丁目!C15</f>
        <v>18</v>
      </c>
      <c r="C16" s="52">
        <f>[1]南が丘一丁目!D15</f>
        <v>16</v>
      </c>
      <c r="D16" s="20">
        <f>[1]南が丘一丁目!E15</f>
        <v>34</v>
      </c>
      <c r="E16" s="26">
        <v>28</v>
      </c>
      <c r="F16" s="77">
        <f>[1]南が丘一丁目!G2</f>
        <v>2</v>
      </c>
      <c r="G16" s="77">
        <f>[1]南が丘一丁目!H2</f>
        <v>0</v>
      </c>
      <c r="H16" s="78">
        <f>[1]南が丘一丁目!I2</f>
        <v>2</v>
      </c>
      <c r="I16" s="26">
        <v>78</v>
      </c>
      <c r="J16" s="77">
        <f>[1]南が丘一丁目!K24</f>
        <v>1</v>
      </c>
      <c r="K16" s="77">
        <f>[1]南が丘一丁目!L24</f>
        <v>2</v>
      </c>
      <c r="L16" s="78">
        <f>[1]南が丘一丁目!M24</f>
        <v>3</v>
      </c>
    </row>
    <row r="17" spans="1:12" ht="14.25" thickBot="1" x14ac:dyDescent="0.2">
      <c r="A17" s="30">
        <v>14</v>
      </c>
      <c r="B17" s="54">
        <f>[1]南が丘一丁目!C16</f>
        <v>10</v>
      </c>
      <c r="C17" s="54">
        <f>[1]南が丘一丁目!D16</f>
        <v>12</v>
      </c>
      <c r="D17" s="81">
        <f>[1]南が丘一丁目!E16</f>
        <v>22</v>
      </c>
      <c r="E17" s="26">
        <v>29</v>
      </c>
      <c r="F17" s="77">
        <f>[1]南が丘一丁目!G3</f>
        <v>1</v>
      </c>
      <c r="G17" s="77">
        <f>[1]南が丘一丁目!H3</f>
        <v>1</v>
      </c>
      <c r="H17" s="78">
        <f>[1]南が丘一丁目!I3</f>
        <v>2</v>
      </c>
      <c r="I17" s="26">
        <v>79</v>
      </c>
      <c r="J17" s="77">
        <f>[1]南が丘一丁目!K25</f>
        <v>3</v>
      </c>
      <c r="K17" s="77">
        <f>[1]南が丘一丁目!L25</f>
        <v>3</v>
      </c>
      <c r="L17" s="78">
        <f>[1]南が丘一丁目!M25</f>
        <v>6</v>
      </c>
    </row>
    <row r="18" spans="1:12" ht="15" thickTop="1" thickBot="1" x14ac:dyDescent="0.2">
      <c r="A18" s="34" t="s">
        <v>241</v>
      </c>
      <c r="B18" s="55">
        <f>SUM(B3:B17)</f>
        <v>88</v>
      </c>
      <c r="C18" s="56">
        <f>SUM(C3:C17)</f>
        <v>81</v>
      </c>
      <c r="D18" s="37">
        <f>SUM(B18:C18)</f>
        <v>169</v>
      </c>
      <c r="E18" s="26">
        <v>30</v>
      </c>
      <c r="F18" s="77">
        <f>[1]南が丘一丁目!G4</f>
        <v>0</v>
      </c>
      <c r="G18" s="77">
        <f>[1]南が丘一丁目!H4</f>
        <v>0</v>
      </c>
      <c r="H18" s="78">
        <f>[1]南が丘一丁目!I4</f>
        <v>0</v>
      </c>
      <c r="I18" s="26">
        <v>80</v>
      </c>
      <c r="J18" s="77">
        <f>[1]南が丘一丁目!K26</f>
        <v>0</v>
      </c>
      <c r="K18" s="77">
        <f>[1]南が丘一丁目!L26</f>
        <v>2</v>
      </c>
      <c r="L18" s="78">
        <f>[1]南が丘一丁目!M26</f>
        <v>2</v>
      </c>
    </row>
    <row r="19" spans="1:12" x14ac:dyDescent="0.15">
      <c r="E19" s="26">
        <v>31</v>
      </c>
      <c r="F19" s="77">
        <f>[1]南が丘一丁目!G5</f>
        <v>0</v>
      </c>
      <c r="G19" s="77">
        <f>[1]南が丘一丁目!H5</f>
        <v>0</v>
      </c>
      <c r="H19" s="78">
        <f>[1]南が丘一丁目!I5</f>
        <v>0</v>
      </c>
      <c r="I19" s="26">
        <v>81</v>
      </c>
      <c r="J19" s="77">
        <f>[1]南が丘一丁目!K27</f>
        <v>1</v>
      </c>
      <c r="K19" s="77">
        <f>[1]南が丘一丁目!L27</f>
        <v>2</v>
      </c>
      <c r="L19" s="78">
        <f>[1]南が丘一丁目!M27</f>
        <v>3</v>
      </c>
    </row>
    <row r="20" spans="1:12" x14ac:dyDescent="0.15">
      <c r="E20" s="26">
        <v>32</v>
      </c>
      <c r="F20" s="77">
        <f>[1]南が丘一丁目!G6</f>
        <v>1</v>
      </c>
      <c r="G20" s="77">
        <f>[1]南が丘一丁目!H6</f>
        <v>0</v>
      </c>
      <c r="H20" s="78">
        <f>[1]南が丘一丁目!I6</f>
        <v>1</v>
      </c>
      <c r="I20" s="26">
        <v>82</v>
      </c>
      <c r="J20" s="77">
        <f>[1]南が丘一丁目!K28</f>
        <v>1</v>
      </c>
      <c r="K20" s="77">
        <f>[1]南が丘一丁目!L28</f>
        <v>2</v>
      </c>
      <c r="L20" s="78">
        <f>[1]南が丘一丁目!M28</f>
        <v>3</v>
      </c>
    </row>
    <row r="21" spans="1:12" x14ac:dyDescent="0.15">
      <c r="E21" s="26">
        <v>33</v>
      </c>
      <c r="F21" s="77">
        <f>[1]南が丘一丁目!G7</f>
        <v>0</v>
      </c>
      <c r="G21" s="77">
        <f>[1]南が丘一丁目!H7</f>
        <v>2</v>
      </c>
      <c r="H21" s="78">
        <f>[1]南が丘一丁目!I7</f>
        <v>2</v>
      </c>
      <c r="I21" s="26">
        <v>83</v>
      </c>
      <c r="J21" s="77">
        <f>[1]南が丘一丁目!K29</f>
        <v>0</v>
      </c>
      <c r="K21" s="77">
        <f>[1]南が丘一丁目!L29</f>
        <v>0</v>
      </c>
      <c r="L21" s="78">
        <f>[1]南が丘一丁目!M29</f>
        <v>0</v>
      </c>
    </row>
    <row r="22" spans="1:12" x14ac:dyDescent="0.15">
      <c r="E22" s="26">
        <v>34</v>
      </c>
      <c r="F22" s="77">
        <f>[1]南が丘一丁目!G8</f>
        <v>0</v>
      </c>
      <c r="G22" s="77">
        <f>[1]南が丘一丁目!H8</f>
        <v>0</v>
      </c>
      <c r="H22" s="78">
        <f>[1]南が丘一丁目!I8</f>
        <v>0</v>
      </c>
      <c r="I22" s="26">
        <v>84</v>
      </c>
      <c r="J22" s="77">
        <f>[1]南が丘一丁目!O2</f>
        <v>0</v>
      </c>
      <c r="K22" s="77">
        <f>[1]南が丘一丁目!P2</f>
        <v>1</v>
      </c>
      <c r="L22" s="78">
        <f>[1]南が丘一丁目!Q2</f>
        <v>1</v>
      </c>
    </row>
    <row r="23" spans="1:12" x14ac:dyDescent="0.15">
      <c r="E23" s="26">
        <v>35</v>
      </c>
      <c r="F23" s="77">
        <f>[1]南が丘一丁目!G9</f>
        <v>1</v>
      </c>
      <c r="G23" s="77">
        <f>[1]南が丘一丁目!H9</f>
        <v>0</v>
      </c>
      <c r="H23" s="78">
        <f>[1]南が丘一丁目!I9</f>
        <v>1</v>
      </c>
      <c r="I23" s="26">
        <v>85</v>
      </c>
      <c r="J23" s="77">
        <f>[1]南が丘一丁目!O3</f>
        <v>1</v>
      </c>
      <c r="K23" s="77">
        <f>[1]南が丘一丁目!P3</f>
        <v>0</v>
      </c>
      <c r="L23" s="78">
        <f>[1]南が丘一丁目!Q3</f>
        <v>1</v>
      </c>
    </row>
    <row r="24" spans="1:12" x14ac:dyDescent="0.15">
      <c r="E24" s="26">
        <v>36</v>
      </c>
      <c r="F24" s="77">
        <f>[1]南が丘一丁目!G10</f>
        <v>2</v>
      </c>
      <c r="G24" s="77">
        <f>[1]南が丘一丁目!H10</f>
        <v>2</v>
      </c>
      <c r="H24" s="78">
        <f>[1]南が丘一丁目!I10</f>
        <v>4</v>
      </c>
      <c r="I24" s="26">
        <v>86</v>
      </c>
      <c r="J24" s="77">
        <f>[1]南が丘一丁目!O4</f>
        <v>2</v>
      </c>
      <c r="K24" s="77">
        <f>[1]南が丘一丁目!P4</f>
        <v>2</v>
      </c>
      <c r="L24" s="78">
        <f>[1]南が丘一丁目!Q4</f>
        <v>4</v>
      </c>
    </row>
    <row r="25" spans="1:12" x14ac:dyDescent="0.15">
      <c r="E25" s="26">
        <v>37</v>
      </c>
      <c r="F25" s="77">
        <f>[1]南が丘一丁目!G11</f>
        <v>2</v>
      </c>
      <c r="G25" s="77">
        <f>[1]南が丘一丁目!H11</f>
        <v>4</v>
      </c>
      <c r="H25" s="78">
        <f>[1]南が丘一丁目!I11</f>
        <v>6</v>
      </c>
      <c r="I25" s="26">
        <v>87</v>
      </c>
      <c r="J25" s="77">
        <f>[1]南が丘一丁目!O5</f>
        <v>0</v>
      </c>
      <c r="K25" s="77">
        <f>[1]南が丘一丁目!P5</f>
        <v>0</v>
      </c>
      <c r="L25" s="78">
        <f>[1]南が丘一丁目!Q5</f>
        <v>0</v>
      </c>
    </row>
    <row r="26" spans="1:12" x14ac:dyDescent="0.15">
      <c r="E26" s="26">
        <v>38</v>
      </c>
      <c r="F26" s="77">
        <f>[1]南が丘一丁目!G12</f>
        <v>2</v>
      </c>
      <c r="G26" s="77">
        <f>[1]南が丘一丁目!H12</f>
        <v>2</v>
      </c>
      <c r="H26" s="78">
        <f>[1]南が丘一丁目!I12</f>
        <v>4</v>
      </c>
      <c r="I26" s="26">
        <v>88</v>
      </c>
      <c r="J26" s="77">
        <f>[1]南が丘一丁目!O6</f>
        <v>0</v>
      </c>
      <c r="K26" s="77">
        <f>[1]南が丘一丁目!P6</f>
        <v>0</v>
      </c>
      <c r="L26" s="78">
        <f>[1]南が丘一丁目!Q6</f>
        <v>0</v>
      </c>
    </row>
    <row r="27" spans="1:12" x14ac:dyDescent="0.15">
      <c r="E27" s="26">
        <v>39</v>
      </c>
      <c r="F27" s="77">
        <f>[1]南が丘一丁目!G13</f>
        <v>1</v>
      </c>
      <c r="G27" s="77">
        <f>[1]南が丘一丁目!H13</f>
        <v>3</v>
      </c>
      <c r="H27" s="78">
        <f>[1]南が丘一丁目!I13</f>
        <v>4</v>
      </c>
      <c r="I27" s="26">
        <v>89</v>
      </c>
      <c r="J27" s="77">
        <f>[1]南が丘一丁目!O7</f>
        <v>0</v>
      </c>
      <c r="K27" s="77">
        <f>[1]南が丘一丁目!P7</f>
        <v>0</v>
      </c>
      <c r="L27" s="78">
        <f>[1]南が丘一丁目!Q7</f>
        <v>0</v>
      </c>
    </row>
    <row r="28" spans="1:12" x14ac:dyDescent="0.15">
      <c r="E28" s="26">
        <v>40</v>
      </c>
      <c r="F28" s="77">
        <f>[1]南が丘一丁目!G14</f>
        <v>3</v>
      </c>
      <c r="G28" s="77">
        <f>[1]南が丘一丁目!H14</f>
        <v>6</v>
      </c>
      <c r="H28" s="78">
        <f>[1]南が丘一丁目!I14</f>
        <v>9</v>
      </c>
      <c r="I28" s="26">
        <v>90</v>
      </c>
      <c r="J28" s="77">
        <f>[1]南が丘一丁目!O8</f>
        <v>0</v>
      </c>
      <c r="K28" s="77">
        <f>[1]南が丘一丁目!P8</f>
        <v>0</v>
      </c>
      <c r="L28" s="78">
        <f>[1]南が丘一丁目!Q8</f>
        <v>0</v>
      </c>
    </row>
    <row r="29" spans="1:12" x14ac:dyDescent="0.15">
      <c r="E29" s="26">
        <v>41</v>
      </c>
      <c r="F29" s="77">
        <f>[1]南が丘一丁目!G15</f>
        <v>3</v>
      </c>
      <c r="G29" s="77">
        <f>[1]南が丘一丁目!H15</f>
        <v>7</v>
      </c>
      <c r="H29" s="78">
        <f>[1]南が丘一丁目!I15</f>
        <v>10</v>
      </c>
      <c r="I29" s="26">
        <v>91</v>
      </c>
      <c r="J29" s="77">
        <f>[1]南が丘一丁目!O9</f>
        <v>0</v>
      </c>
      <c r="K29" s="77">
        <f>[1]南が丘一丁目!P9</f>
        <v>0</v>
      </c>
      <c r="L29" s="78">
        <f>[1]南が丘一丁目!Q9</f>
        <v>0</v>
      </c>
    </row>
    <row r="30" spans="1:12" x14ac:dyDescent="0.15">
      <c r="E30" s="26">
        <v>42</v>
      </c>
      <c r="F30" s="77">
        <f>[1]南が丘一丁目!G16</f>
        <v>11</v>
      </c>
      <c r="G30" s="77">
        <f>[1]南が丘一丁目!H16</f>
        <v>7</v>
      </c>
      <c r="H30" s="78">
        <f>[1]南が丘一丁目!I16</f>
        <v>18</v>
      </c>
      <c r="I30" s="26">
        <v>92</v>
      </c>
      <c r="J30" s="77">
        <f>[1]南が丘一丁目!O10</f>
        <v>0</v>
      </c>
      <c r="K30" s="77">
        <f>[1]南が丘一丁目!P10</f>
        <v>0</v>
      </c>
      <c r="L30" s="78">
        <f>[1]南が丘一丁目!Q10</f>
        <v>0</v>
      </c>
    </row>
    <row r="31" spans="1:12" x14ac:dyDescent="0.15">
      <c r="E31" s="26">
        <v>43</v>
      </c>
      <c r="F31" s="77">
        <f>[1]南が丘一丁目!G17</f>
        <v>10</v>
      </c>
      <c r="G31" s="77">
        <f>[1]南が丘一丁目!H17</f>
        <v>16</v>
      </c>
      <c r="H31" s="78">
        <f>[1]南が丘一丁目!I17</f>
        <v>26</v>
      </c>
      <c r="I31" s="26">
        <v>93</v>
      </c>
      <c r="J31" s="77">
        <f>[1]南が丘一丁目!O11</f>
        <v>0</v>
      </c>
      <c r="K31" s="77">
        <f>[1]南が丘一丁目!P11</f>
        <v>0</v>
      </c>
      <c r="L31" s="78">
        <f>[1]南が丘一丁目!Q11</f>
        <v>0</v>
      </c>
    </row>
    <row r="32" spans="1:12" x14ac:dyDescent="0.15">
      <c r="E32" s="26">
        <v>44</v>
      </c>
      <c r="F32" s="77">
        <f>[1]南が丘一丁目!G18</f>
        <v>16</v>
      </c>
      <c r="G32" s="77">
        <f>[1]南が丘一丁目!H18</f>
        <v>13</v>
      </c>
      <c r="H32" s="78">
        <f>[1]南が丘一丁目!I18</f>
        <v>29</v>
      </c>
      <c r="I32" s="26">
        <v>94</v>
      </c>
      <c r="J32" s="77">
        <f>[1]南が丘一丁目!O12</f>
        <v>0</v>
      </c>
      <c r="K32" s="77">
        <f>[1]南が丘一丁目!P12</f>
        <v>0</v>
      </c>
      <c r="L32" s="78">
        <f>[1]南が丘一丁目!Q12</f>
        <v>0</v>
      </c>
    </row>
    <row r="33" spans="5:12" x14ac:dyDescent="0.15">
      <c r="E33" s="26">
        <v>45</v>
      </c>
      <c r="F33" s="77">
        <f>[1]南が丘一丁目!G19</f>
        <v>12</v>
      </c>
      <c r="G33" s="77">
        <f>[1]南が丘一丁目!H19</f>
        <v>16</v>
      </c>
      <c r="H33" s="78">
        <f>[1]南が丘一丁目!I19</f>
        <v>28</v>
      </c>
      <c r="I33" s="26">
        <v>95</v>
      </c>
      <c r="J33" s="77">
        <f>[1]南が丘一丁目!O13</f>
        <v>0</v>
      </c>
      <c r="K33" s="77">
        <f>[1]南が丘一丁目!P13</f>
        <v>0</v>
      </c>
      <c r="L33" s="78">
        <f>[1]南が丘一丁目!Q13</f>
        <v>0</v>
      </c>
    </row>
    <row r="34" spans="5:12" x14ac:dyDescent="0.15">
      <c r="E34" s="26">
        <v>46</v>
      </c>
      <c r="F34" s="77">
        <f>[1]南が丘一丁目!G20</f>
        <v>8</v>
      </c>
      <c r="G34" s="77">
        <f>[1]南が丘一丁目!H20</f>
        <v>15</v>
      </c>
      <c r="H34" s="78">
        <f>[1]南が丘一丁目!I20</f>
        <v>23</v>
      </c>
      <c r="I34" s="26">
        <v>96</v>
      </c>
      <c r="J34" s="77">
        <f>[1]南が丘一丁目!O14</f>
        <v>0</v>
      </c>
      <c r="K34" s="77">
        <f>[1]南が丘一丁目!P14</f>
        <v>1</v>
      </c>
      <c r="L34" s="78">
        <f>[1]南が丘一丁目!Q14</f>
        <v>1</v>
      </c>
    </row>
    <row r="35" spans="5:12" x14ac:dyDescent="0.15">
      <c r="E35" s="26">
        <v>47</v>
      </c>
      <c r="F35" s="77">
        <f>[1]南が丘一丁目!G21</f>
        <v>7</v>
      </c>
      <c r="G35" s="77">
        <f>[1]南が丘一丁目!H21</f>
        <v>12</v>
      </c>
      <c r="H35" s="78">
        <f>[1]南が丘一丁目!I21</f>
        <v>19</v>
      </c>
      <c r="I35" s="26">
        <v>97</v>
      </c>
      <c r="J35" s="77">
        <f>[1]南が丘一丁目!O15</f>
        <v>0</v>
      </c>
      <c r="K35" s="77">
        <f>[1]南が丘一丁目!P15</f>
        <v>0</v>
      </c>
      <c r="L35" s="78">
        <f>[1]南が丘一丁目!Q15</f>
        <v>0</v>
      </c>
    </row>
    <row r="36" spans="5:12" x14ac:dyDescent="0.15">
      <c r="E36" s="26">
        <v>48</v>
      </c>
      <c r="F36" s="77">
        <f>[1]南が丘一丁目!G22</f>
        <v>9</v>
      </c>
      <c r="G36" s="77">
        <f>[1]南が丘一丁目!H22</f>
        <v>15</v>
      </c>
      <c r="H36" s="78">
        <f>[1]南が丘一丁目!I22</f>
        <v>24</v>
      </c>
      <c r="I36" s="26">
        <v>98</v>
      </c>
      <c r="J36" s="77">
        <f>[1]南が丘一丁目!O16</f>
        <v>0</v>
      </c>
      <c r="K36" s="77">
        <f>[1]南が丘一丁目!P16</f>
        <v>0</v>
      </c>
      <c r="L36" s="78">
        <f>[1]南が丘一丁目!Q16</f>
        <v>0</v>
      </c>
    </row>
    <row r="37" spans="5:12" x14ac:dyDescent="0.15">
      <c r="E37" s="26">
        <v>49</v>
      </c>
      <c r="F37" s="77">
        <f>[1]南が丘一丁目!G23</f>
        <v>13</v>
      </c>
      <c r="G37" s="77">
        <f>[1]南が丘一丁目!H23</f>
        <v>9</v>
      </c>
      <c r="H37" s="78">
        <f>[1]南が丘一丁目!I23</f>
        <v>22</v>
      </c>
      <c r="I37" s="26">
        <v>99</v>
      </c>
      <c r="J37" s="77">
        <f>[1]南が丘一丁目!O17</f>
        <v>0</v>
      </c>
      <c r="K37" s="77">
        <f>[1]南が丘一丁目!P17</f>
        <v>0</v>
      </c>
      <c r="L37" s="78">
        <f>[1]南が丘一丁目!Q17</f>
        <v>0</v>
      </c>
    </row>
    <row r="38" spans="5:12" x14ac:dyDescent="0.15">
      <c r="E38" s="26">
        <v>50</v>
      </c>
      <c r="F38" s="77">
        <f>[1]南が丘一丁目!G24</f>
        <v>10</v>
      </c>
      <c r="G38" s="77">
        <f>[1]南が丘一丁目!H24</f>
        <v>13</v>
      </c>
      <c r="H38" s="78">
        <f>[1]南が丘一丁目!I24</f>
        <v>23</v>
      </c>
      <c r="I38" s="26">
        <v>100</v>
      </c>
      <c r="J38" s="77">
        <f>[1]南が丘一丁目!O18</f>
        <v>0</v>
      </c>
      <c r="K38" s="77">
        <f>[1]南が丘一丁目!P18</f>
        <v>0</v>
      </c>
      <c r="L38" s="78">
        <f>[1]南が丘一丁目!Q18</f>
        <v>0</v>
      </c>
    </row>
    <row r="39" spans="5:12" x14ac:dyDescent="0.15">
      <c r="E39" s="26">
        <v>51</v>
      </c>
      <c r="F39" s="77">
        <f>[1]南が丘一丁目!G25</f>
        <v>8</v>
      </c>
      <c r="G39" s="77">
        <f>[1]南が丘一丁目!H25</f>
        <v>8</v>
      </c>
      <c r="H39" s="78">
        <f>[1]南が丘一丁目!I25</f>
        <v>16</v>
      </c>
      <c r="I39" s="26">
        <v>101</v>
      </c>
      <c r="J39" s="77">
        <f>[1]南が丘一丁目!O19</f>
        <v>0</v>
      </c>
      <c r="K39" s="77">
        <f>[1]南が丘一丁目!P19</f>
        <v>0</v>
      </c>
      <c r="L39" s="78">
        <f>[1]南が丘一丁目!Q19</f>
        <v>0</v>
      </c>
    </row>
    <row r="40" spans="5:12" x14ac:dyDescent="0.15">
      <c r="E40" s="26">
        <v>52</v>
      </c>
      <c r="F40" s="77">
        <f>[1]南が丘一丁目!G26</f>
        <v>18</v>
      </c>
      <c r="G40" s="77">
        <f>[1]南が丘一丁目!H26</f>
        <v>6</v>
      </c>
      <c r="H40" s="78">
        <f>[1]南が丘一丁目!I26</f>
        <v>24</v>
      </c>
      <c r="I40" s="26">
        <v>102</v>
      </c>
      <c r="J40" s="77">
        <f>[1]南が丘一丁目!O20</f>
        <v>0</v>
      </c>
      <c r="K40" s="77">
        <f>[1]南が丘一丁目!P20</f>
        <v>0</v>
      </c>
      <c r="L40" s="78">
        <f>[1]南が丘一丁目!Q20</f>
        <v>0</v>
      </c>
    </row>
    <row r="41" spans="5:12" x14ac:dyDescent="0.15">
      <c r="E41" s="26">
        <v>53</v>
      </c>
      <c r="F41" s="77">
        <f>[1]南が丘一丁目!G27</f>
        <v>4</v>
      </c>
      <c r="G41" s="77">
        <f>[1]南が丘一丁目!H27</f>
        <v>3</v>
      </c>
      <c r="H41" s="78">
        <f>[1]南が丘一丁目!I27</f>
        <v>7</v>
      </c>
      <c r="I41" s="26">
        <v>103</v>
      </c>
      <c r="J41" s="77">
        <f>[1]南が丘一丁目!O21</f>
        <v>0</v>
      </c>
      <c r="K41" s="77">
        <f>[1]南が丘一丁目!P21</f>
        <v>0</v>
      </c>
      <c r="L41" s="78">
        <f>[1]南が丘一丁目!Q21</f>
        <v>0</v>
      </c>
    </row>
    <row r="42" spans="5:12" x14ac:dyDescent="0.15">
      <c r="E42" s="26">
        <v>54</v>
      </c>
      <c r="F42" s="77">
        <f>[1]南が丘一丁目!G28</f>
        <v>2</v>
      </c>
      <c r="G42" s="77">
        <f>[1]南が丘一丁目!H28</f>
        <v>3</v>
      </c>
      <c r="H42" s="78">
        <f>[1]南が丘一丁目!I28</f>
        <v>5</v>
      </c>
      <c r="I42" s="26">
        <v>104</v>
      </c>
      <c r="J42" s="77">
        <f>[1]南が丘一丁目!O22</f>
        <v>0</v>
      </c>
      <c r="K42" s="77">
        <f>[1]南が丘一丁目!P22</f>
        <v>0</v>
      </c>
      <c r="L42" s="78">
        <f>[1]南が丘一丁目!Q22</f>
        <v>0</v>
      </c>
    </row>
    <row r="43" spans="5:12" x14ac:dyDescent="0.15">
      <c r="E43" s="26">
        <v>55</v>
      </c>
      <c r="F43" s="77">
        <f>[1]南が丘一丁目!G29</f>
        <v>7</v>
      </c>
      <c r="G43" s="77">
        <f>[1]南が丘一丁目!H29</f>
        <v>7</v>
      </c>
      <c r="H43" s="78">
        <f>[1]南が丘一丁目!I29</f>
        <v>14</v>
      </c>
      <c r="I43" s="26">
        <v>105</v>
      </c>
      <c r="J43" s="77">
        <f>[1]南が丘一丁目!O23</f>
        <v>0</v>
      </c>
      <c r="K43" s="77">
        <f>[1]南が丘一丁目!P23</f>
        <v>0</v>
      </c>
      <c r="L43" s="78">
        <f>[1]南が丘一丁目!Q23</f>
        <v>0</v>
      </c>
    </row>
    <row r="44" spans="5:12" x14ac:dyDescent="0.15">
      <c r="E44" s="26">
        <v>56</v>
      </c>
      <c r="F44" s="77">
        <f>[1]南が丘一丁目!K2</f>
        <v>3</v>
      </c>
      <c r="G44" s="77">
        <f>[1]南が丘一丁目!L2</f>
        <v>3</v>
      </c>
      <c r="H44" s="78">
        <f>[1]南が丘一丁目!M2</f>
        <v>6</v>
      </c>
      <c r="I44" s="26">
        <v>106</v>
      </c>
      <c r="J44" s="77">
        <f>[1]南が丘一丁目!O24</f>
        <v>0</v>
      </c>
      <c r="K44" s="77">
        <f>[1]南が丘一丁目!P24</f>
        <v>0</v>
      </c>
      <c r="L44" s="78">
        <f>[1]南が丘一丁目!Q24</f>
        <v>0</v>
      </c>
    </row>
    <row r="45" spans="5:12" x14ac:dyDescent="0.15">
      <c r="E45" s="26">
        <v>57</v>
      </c>
      <c r="F45" s="77">
        <f>[1]南が丘一丁目!K3</f>
        <v>5</v>
      </c>
      <c r="G45" s="77">
        <f>[1]南が丘一丁目!L3</f>
        <v>2</v>
      </c>
      <c r="H45" s="78">
        <f>[1]南が丘一丁目!M3</f>
        <v>7</v>
      </c>
      <c r="I45" s="26">
        <v>107</v>
      </c>
      <c r="J45" s="77">
        <f>[1]南が丘一丁目!O25</f>
        <v>0</v>
      </c>
      <c r="K45" s="77">
        <f>[1]南が丘一丁目!P25</f>
        <v>0</v>
      </c>
      <c r="L45" s="78">
        <f>[1]南が丘一丁目!Q25</f>
        <v>0</v>
      </c>
    </row>
    <row r="46" spans="5:12" ht="14.25" thickBot="1" x14ac:dyDescent="0.2">
      <c r="E46" s="26">
        <v>58</v>
      </c>
      <c r="F46" s="77">
        <f>[1]南が丘一丁目!K4</f>
        <v>3</v>
      </c>
      <c r="G46" s="77">
        <f>[1]南が丘一丁目!L4</f>
        <v>3</v>
      </c>
      <c r="H46" s="78">
        <f>[1]南が丘一丁目!M4</f>
        <v>6</v>
      </c>
      <c r="I46" s="30">
        <v>108</v>
      </c>
      <c r="J46" s="80">
        <f>[1]南が丘一丁目!O26</f>
        <v>0</v>
      </c>
      <c r="K46" s="80">
        <f>[1]南が丘一丁目!P26</f>
        <v>0</v>
      </c>
      <c r="L46" s="81">
        <f>[1]南が丘一丁目!Q26</f>
        <v>0</v>
      </c>
    </row>
    <row r="47" spans="5:12" ht="15" thickTop="1" thickBot="1" x14ac:dyDescent="0.2">
      <c r="E47" s="26">
        <v>59</v>
      </c>
      <c r="F47" s="77">
        <f>[1]南が丘一丁目!K5</f>
        <v>2</v>
      </c>
      <c r="G47" s="77">
        <f>[1]南が丘一丁目!L5</f>
        <v>2</v>
      </c>
      <c r="H47" s="78">
        <f>[1]南が丘一丁目!M5</f>
        <v>4</v>
      </c>
      <c r="I47" s="34" t="s">
        <v>241</v>
      </c>
      <c r="J47" s="83">
        <f>SUM(J3:J46)</f>
        <v>34</v>
      </c>
      <c r="K47" s="83">
        <f>SUM(K3:K46)</f>
        <v>40</v>
      </c>
      <c r="L47" s="40">
        <f>SUM(J47:K47)</f>
        <v>74</v>
      </c>
    </row>
    <row r="48" spans="5:12" x14ac:dyDescent="0.15">
      <c r="E48" s="26">
        <v>60</v>
      </c>
      <c r="F48" s="77">
        <f>[1]南が丘一丁目!K6</f>
        <v>10</v>
      </c>
      <c r="G48" s="77">
        <f>[1]南が丘一丁目!L6</f>
        <v>1</v>
      </c>
      <c r="H48" s="78">
        <f>[1]南が丘一丁目!M6</f>
        <v>11</v>
      </c>
    </row>
    <row r="49" spans="5:12" ht="14.25" thickBot="1" x14ac:dyDescent="0.2">
      <c r="E49" s="26">
        <v>61</v>
      </c>
      <c r="F49" s="77">
        <f>[1]南が丘一丁目!K7</f>
        <v>2</v>
      </c>
      <c r="G49" s="77">
        <f>[1]南が丘一丁目!L7</f>
        <v>0</v>
      </c>
      <c r="H49" s="78">
        <f>[1]南が丘一丁目!M7</f>
        <v>2</v>
      </c>
      <c r="J49" s="10" t="s">
        <v>347</v>
      </c>
      <c r="K49" s="60"/>
      <c r="L49" s="60"/>
    </row>
    <row r="50" spans="5:12" x14ac:dyDescent="0.15">
      <c r="E50" s="26">
        <v>62</v>
      </c>
      <c r="F50" s="77">
        <f>[1]南が丘一丁目!K8</f>
        <v>2</v>
      </c>
      <c r="G50" s="77">
        <f>[1]南が丘一丁目!L8</f>
        <v>3</v>
      </c>
      <c r="H50" s="78">
        <f>[1]南が丘一丁目!M8</f>
        <v>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[1]南が丘一丁目!K9</f>
        <v>0</v>
      </c>
      <c r="G51" s="77">
        <f>[1]南が丘一丁目!L9</f>
        <v>1</v>
      </c>
      <c r="H51" s="78">
        <f>[1]南が丘一丁目!M9</f>
        <v>1</v>
      </c>
      <c r="J51" s="45">
        <f>SUM(B18,F53,J47)</f>
        <v>375</v>
      </c>
      <c r="K51" s="46">
        <f>SUM(C18,G53,K47)</f>
        <v>381</v>
      </c>
      <c r="L51" s="47">
        <f>SUM(J51:K51)</f>
        <v>756</v>
      </c>
    </row>
    <row r="52" spans="5:12" ht="14.25" thickBot="1" x14ac:dyDescent="0.2">
      <c r="E52" s="30">
        <v>64</v>
      </c>
      <c r="F52" s="80">
        <f>[1]南が丘一丁目!K10</f>
        <v>2</v>
      </c>
      <c r="G52" s="80">
        <f>[1]南が丘一丁目!L10</f>
        <v>2</v>
      </c>
      <c r="H52" s="81">
        <f>[1]南が丘一丁目!M10</f>
        <v>4</v>
      </c>
    </row>
    <row r="53" spans="5:12" ht="15" thickTop="1" thickBot="1" x14ac:dyDescent="0.2">
      <c r="E53" s="34" t="s">
        <v>241</v>
      </c>
      <c r="F53" s="83">
        <f>SUM(F3:F52)</f>
        <v>253</v>
      </c>
      <c r="G53" s="83">
        <f>SUM(G3:G52)</f>
        <v>260</v>
      </c>
      <c r="H53" s="40">
        <f>SUM(F53:G53)</f>
        <v>513</v>
      </c>
    </row>
    <row r="56" spans="5:12" x14ac:dyDescent="0.15">
      <c r="F56" s="49" t="s">
        <v>348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349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[1]南が丘二丁目!C2</f>
        <v>1</v>
      </c>
      <c r="C3" s="52">
        <f>[1]南が丘二丁目!D2</f>
        <v>2</v>
      </c>
      <c r="D3" s="20">
        <f>[1]南が丘二丁目!E2</f>
        <v>3</v>
      </c>
      <c r="E3" s="23">
        <v>15</v>
      </c>
      <c r="F3" s="75">
        <f>[1]南が丘二丁目!C17</f>
        <v>3</v>
      </c>
      <c r="G3" s="75">
        <f>[1]南が丘二丁目!D17</f>
        <v>4</v>
      </c>
      <c r="H3" s="76">
        <f>[1]南が丘二丁目!E17</f>
        <v>7</v>
      </c>
      <c r="I3" s="23">
        <v>65</v>
      </c>
      <c r="J3" s="75">
        <f>[1]南が丘二丁目!K11</f>
        <v>9</v>
      </c>
      <c r="K3" s="75">
        <f>[1]南が丘二丁目!L11</f>
        <v>20</v>
      </c>
      <c r="L3" s="76">
        <f>[1]南が丘二丁目!M11</f>
        <v>29</v>
      </c>
    </row>
    <row r="4" spans="1:12" x14ac:dyDescent="0.15">
      <c r="A4" s="26">
        <v>1</v>
      </c>
      <c r="B4" s="52">
        <f>[1]南が丘二丁目!C3</f>
        <v>3</v>
      </c>
      <c r="C4" s="52">
        <f>[1]南が丘二丁目!D3</f>
        <v>4</v>
      </c>
      <c r="D4" s="20">
        <f>[1]南が丘二丁目!E3</f>
        <v>7</v>
      </c>
      <c r="E4" s="26">
        <v>16</v>
      </c>
      <c r="F4" s="77">
        <f>[1]南が丘二丁目!C18</f>
        <v>2</v>
      </c>
      <c r="G4" s="77">
        <f>[1]南が丘二丁目!D18</f>
        <v>4</v>
      </c>
      <c r="H4" s="78">
        <f>[1]南が丘二丁目!E18</f>
        <v>6</v>
      </c>
      <c r="I4" s="26">
        <v>66</v>
      </c>
      <c r="J4" s="77">
        <f>[1]南が丘二丁目!K12</f>
        <v>17</v>
      </c>
      <c r="K4" s="77">
        <f>[1]南が丘二丁目!L12</f>
        <v>23</v>
      </c>
      <c r="L4" s="78">
        <f>[1]南が丘二丁目!M12</f>
        <v>40</v>
      </c>
    </row>
    <row r="5" spans="1:12" x14ac:dyDescent="0.15">
      <c r="A5" s="26">
        <v>2</v>
      </c>
      <c r="B5" s="52">
        <f>[1]南が丘二丁目!C4</f>
        <v>3</v>
      </c>
      <c r="C5" s="52">
        <f>[1]南が丘二丁目!D4</f>
        <v>1</v>
      </c>
      <c r="D5" s="20">
        <f>[1]南が丘二丁目!E4</f>
        <v>4</v>
      </c>
      <c r="E5" s="26">
        <v>17</v>
      </c>
      <c r="F5" s="77">
        <f>[1]南が丘二丁目!C19</f>
        <v>2</v>
      </c>
      <c r="G5" s="77">
        <f>[1]南が丘二丁目!D19</f>
        <v>3</v>
      </c>
      <c r="H5" s="78">
        <f>[1]南が丘二丁目!E19</f>
        <v>5</v>
      </c>
      <c r="I5" s="26">
        <v>67</v>
      </c>
      <c r="J5" s="77">
        <f>[1]南が丘二丁目!K13</f>
        <v>28</v>
      </c>
      <c r="K5" s="77">
        <f>[1]南が丘二丁目!L13</f>
        <v>32</v>
      </c>
      <c r="L5" s="78">
        <f>[1]南が丘二丁目!M13</f>
        <v>60</v>
      </c>
    </row>
    <row r="6" spans="1:12" x14ac:dyDescent="0.15">
      <c r="A6" s="26">
        <v>3</v>
      </c>
      <c r="B6" s="52">
        <f>[1]南が丘二丁目!C5</f>
        <v>5</v>
      </c>
      <c r="C6" s="52">
        <f>[1]南が丘二丁目!D5</f>
        <v>5</v>
      </c>
      <c r="D6" s="20">
        <f>[1]南が丘二丁目!E5</f>
        <v>10</v>
      </c>
      <c r="E6" s="26">
        <v>18</v>
      </c>
      <c r="F6" s="77">
        <f>[1]南が丘二丁目!C20</f>
        <v>4</v>
      </c>
      <c r="G6" s="77">
        <f>[1]南が丘二丁目!D20</f>
        <v>4</v>
      </c>
      <c r="H6" s="78">
        <f>[1]南が丘二丁目!E20</f>
        <v>8</v>
      </c>
      <c r="I6" s="26">
        <v>68</v>
      </c>
      <c r="J6" s="77">
        <f>[1]南が丘二丁目!K14</f>
        <v>27</v>
      </c>
      <c r="K6" s="77">
        <f>[1]南が丘二丁目!L14</f>
        <v>29</v>
      </c>
      <c r="L6" s="78">
        <f>[1]南が丘二丁目!M14</f>
        <v>56</v>
      </c>
    </row>
    <row r="7" spans="1:12" x14ac:dyDescent="0.15">
      <c r="A7" s="26">
        <v>4</v>
      </c>
      <c r="B7" s="52">
        <f>[1]南が丘二丁目!C6</f>
        <v>4</v>
      </c>
      <c r="C7" s="52">
        <f>[1]南が丘二丁目!D6</f>
        <v>4</v>
      </c>
      <c r="D7" s="20">
        <f>[1]南が丘二丁目!E6</f>
        <v>8</v>
      </c>
      <c r="E7" s="26">
        <v>19</v>
      </c>
      <c r="F7" s="77">
        <f>[1]南が丘二丁目!C21</f>
        <v>6</v>
      </c>
      <c r="G7" s="77">
        <f>[1]南が丘二丁目!D21</f>
        <v>4</v>
      </c>
      <c r="H7" s="78">
        <f>[1]南が丘二丁目!E21</f>
        <v>10</v>
      </c>
      <c r="I7" s="26">
        <v>69</v>
      </c>
      <c r="J7" s="77">
        <f>[1]南が丘二丁目!K15</f>
        <v>23</v>
      </c>
      <c r="K7" s="77">
        <f>[1]南が丘二丁目!L15</f>
        <v>22</v>
      </c>
      <c r="L7" s="78">
        <f>[1]南が丘二丁目!M15</f>
        <v>45</v>
      </c>
    </row>
    <row r="8" spans="1:12" x14ac:dyDescent="0.15">
      <c r="A8" s="26">
        <v>5</v>
      </c>
      <c r="B8" s="52">
        <f>[1]南が丘二丁目!C7</f>
        <v>3</v>
      </c>
      <c r="C8" s="52">
        <f>[1]南が丘二丁目!D7</f>
        <v>1</v>
      </c>
      <c r="D8" s="20">
        <f>[1]南が丘二丁目!E7</f>
        <v>4</v>
      </c>
      <c r="E8" s="26">
        <v>20</v>
      </c>
      <c r="F8" s="77">
        <f>[1]南が丘二丁目!C22</f>
        <v>1</v>
      </c>
      <c r="G8" s="77">
        <f>[1]南が丘二丁目!D22</f>
        <v>2</v>
      </c>
      <c r="H8" s="78">
        <f>[1]南が丘二丁目!E22</f>
        <v>3</v>
      </c>
      <c r="I8" s="26">
        <v>70</v>
      </c>
      <c r="J8" s="77">
        <f>[1]南が丘二丁目!K16</f>
        <v>37</v>
      </c>
      <c r="K8" s="77">
        <f>[1]南が丘二丁目!L16</f>
        <v>46</v>
      </c>
      <c r="L8" s="78">
        <f>[1]南が丘二丁目!M16</f>
        <v>83</v>
      </c>
    </row>
    <row r="9" spans="1:12" x14ac:dyDescent="0.15">
      <c r="A9" s="26">
        <v>6</v>
      </c>
      <c r="B9" s="52">
        <f>[1]南が丘二丁目!C8</f>
        <v>5</v>
      </c>
      <c r="C9" s="52">
        <f>[1]南が丘二丁目!D8</f>
        <v>6</v>
      </c>
      <c r="D9" s="20">
        <f>[1]南が丘二丁目!E8</f>
        <v>11</v>
      </c>
      <c r="E9" s="26">
        <v>21</v>
      </c>
      <c r="F9" s="77">
        <f>[1]南が丘二丁目!C23</f>
        <v>2</v>
      </c>
      <c r="G9" s="77">
        <f>[1]南が丘二丁目!D23</f>
        <v>3</v>
      </c>
      <c r="H9" s="78">
        <f>[1]南が丘二丁目!E23</f>
        <v>5</v>
      </c>
      <c r="I9" s="26">
        <v>71</v>
      </c>
      <c r="J9" s="77">
        <f>[1]南が丘二丁目!K17</f>
        <v>38</v>
      </c>
      <c r="K9" s="77">
        <f>[1]南が丘二丁目!L17</f>
        <v>27</v>
      </c>
      <c r="L9" s="78">
        <f>[1]南が丘二丁目!M17</f>
        <v>65</v>
      </c>
    </row>
    <row r="10" spans="1:12" x14ac:dyDescent="0.15">
      <c r="A10" s="26">
        <v>7</v>
      </c>
      <c r="B10" s="52">
        <f>[1]南が丘二丁目!C9</f>
        <v>3</v>
      </c>
      <c r="C10" s="52">
        <f>[1]南が丘二丁目!D9</f>
        <v>2</v>
      </c>
      <c r="D10" s="20">
        <f>[1]南が丘二丁目!E9</f>
        <v>5</v>
      </c>
      <c r="E10" s="26">
        <v>22</v>
      </c>
      <c r="F10" s="77">
        <f>[1]南が丘二丁目!C24</f>
        <v>4</v>
      </c>
      <c r="G10" s="77">
        <f>[1]南が丘二丁目!D24</f>
        <v>2</v>
      </c>
      <c r="H10" s="78">
        <f>[1]南が丘二丁目!E24</f>
        <v>6</v>
      </c>
      <c r="I10" s="26">
        <v>72</v>
      </c>
      <c r="J10" s="77">
        <f>[1]南が丘二丁目!K18</f>
        <v>24</v>
      </c>
      <c r="K10" s="77">
        <f>[1]南が丘二丁目!L18</f>
        <v>27</v>
      </c>
      <c r="L10" s="78">
        <f>[1]南が丘二丁目!M18</f>
        <v>51</v>
      </c>
    </row>
    <row r="11" spans="1:12" x14ac:dyDescent="0.15">
      <c r="A11" s="26">
        <v>8</v>
      </c>
      <c r="B11" s="52">
        <f>[1]南が丘二丁目!C10</f>
        <v>5</v>
      </c>
      <c r="C11" s="52">
        <f>[1]南が丘二丁目!D10</f>
        <v>4</v>
      </c>
      <c r="D11" s="20">
        <f>[1]南が丘二丁目!E10</f>
        <v>9</v>
      </c>
      <c r="E11" s="26">
        <v>23</v>
      </c>
      <c r="F11" s="77">
        <f>[1]南が丘二丁目!C25</f>
        <v>7</v>
      </c>
      <c r="G11" s="77">
        <f>[1]南が丘二丁目!D25</f>
        <v>0</v>
      </c>
      <c r="H11" s="78">
        <f>[1]南が丘二丁目!E25</f>
        <v>7</v>
      </c>
      <c r="I11" s="26">
        <v>73</v>
      </c>
      <c r="J11" s="77">
        <f>[1]南が丘二丁目!K19</f>
        <v>14</v>
      </c>
      <c r="K11" s="77">
        <f>[1]南が丘二丁目!L19</f>
        <v>12</v>
      </c>
      <c r="L11" s="78">
        <f>[1]南が丘二丁目!M19</f>
        <v>26</v>
      </c>
    </row>
    <row r="12" spans="1:12" x14ac:dyDescent="0.15">
      <c r="A12" s="26">
        <v>9</v>
      </c>
      <c r="B12" s="52">
        <f>[1]南が丘二丁目!C11</f>
        <v>3</v>
      </c>
      <c r="C12" s="52">
        <f>[1]南が丘二丁目!D11</f>
        <v>7</v>
      </c>
      <c r="D12" s="20">
        <f>[1]南が丘二丁目!E11</f>
        <v>10</v>
      </c>
      <c r="E12" s="26">
        <v>24</v>
      </c>
      <c r="F12" s="77">
        <f>[1]南が丘二丁目!C26</f>
        <v>3</v>
      </c>
      <c r="G12" s="77">
        <f>[1]南が丘二丁目!D26</f>
        <v>5</v>
      </c>
      <c r="H12" s="78">
        <f>[1]南が丘二丁目!E26</f>
        <v>8</v>
      </c>
      <c r="I12" s="26">
        <v>74</v>
      </c>
      <c r="J12" s="77">
        <f>[1]南が丘二丁目!K20</f>
        <v>14</v>
      </c>
      <c r="K12" s="77">
        <f>[1]南が丘二丁目!L20</f>
        <v>9</v>
      </c>
      <c r="L12" s="78">
        <f>[1]南が丘二丁目!M20</f>
        <v>23</v>
      </c>
    </row>
    <row r="13" spans="1:12" x14ac:dyDescent="0.15">
      <c r="A13" s="26">
        <v>10</v>
      </c>
      <c r="B13" s="52">
        <f>[1]南が丘二丁目!C12</f>
        <v>6</v>
      </c>
      <c r="C13" s="52">
        <f>[1]南が丘二丁目!D12</f>
        <v>3</v>
      </c>
      <c r="D13" s="20">
        <f>[1]南が丘二丁目!E12</f>
        <v>9</v>
      </c>
      <c r="E13" s="26">
        <v>25</v>
      </c>
      <c r="F13" s="77">
        <f>[1]南が丘二丁目!C27</f>
        <v>4</v>
      </c>
      <c r="G13" s="77">
        <f>[1]南が丘二丁目!D27</f>
        <v>4</v>
      </c>
      <c r="H13" s="78">
        <f>[1]南が丘二丁目!E27</f>
        <v>8</v>
      </c>
      <c r="I13" s="26">
        <v>75</v>
      </c>
      <c r="J13" s="77">
        <f>[1]南が丘二丁目!K21</f>
        <v>18</v>
      </c>
      <c r="K13" s="77">
        <f>[1]南が丘二丁目!L21</f>
        <v>15</v>
      </c>
      <c r="L13" s="78">
        <f>[1]南が丘二丁目!M21</f>
        <v>33</v>
      </c>
    </row>
    <row r="14" spans="1:12" x14ac:dyDescent="0.15">
      <c r="A14" s="26">
        <v>11</v>
      </c>
      <c r="B14" s="52">
        <f>[1]南が丘二丁目!C13</f>
        <v>5</v>
      </c>
      <c r="C14" s="52">
        <f>[1]南が丘二丁目!D13</f>
        <v>2</v>
      </c>
      <c r="D14" s="20">
        <f>[1]南が丘二丁目!E13</f>
        <v>7</v>
      </c>
      <c r="E14" s="26">
        <v>26</v>
      </c>
      <c r="F14" s="77">
        <f>[1]南が丘二丁目!C28</f>
        <v>5</v>
      </c>
      <c r="G14" s="77">
        <f>[1]南が丘二丁目!D28</f>
        <v>1</v>
      </c>
      <c r="H14" s="78">
        <f>[1]南が丘二丁目!E28</f>
        <v>6</v>
      </c>
      <c r="I14" s="26">
        <v>76</v>
      </c>
      <c r="J14" s="77">
        <f>[1]南が丘二丁目!K22</f>
        <v>11</v>
      </c>
      <c r="K14" s="77">
        <f>[1]南が丘二丁目!L22</f>
        <v>16</v>
      </c>
      <c r="L14" s="78">
        <f>[1]南が丘二丁目!M22</f>
        <v>27</v>
      </c>
    </row>
    <row r="15" spans="1:12" x14ac:dyDescent="0.15">
      <c r="A15" s="26">
        <v>12</v>
      </c>
      <c r="B15" s="52">
        <f>[1]南が丘二丁目!C14</f>
        <v>3</v>
      </c>
      <c r="C15" s="52">
        <f>[1]南が丘二丁目!D14</f>
        <v>5</v>
      </c>
      <c r="D15" s="20">
        <f>[1]南が丘二丁目!E14</f>
        <v>8</v>
      </c>
      <c r="E15" s="26">
        <v>27</v>
      </c>
      <c r="F15" s="77">
        <f>[1]南が丘二丁目!C29</f>
        <v>5</v>
      </c>
      <c r="G15" s="77">
        <f>[1]南が丘二丁目!D29</f>
        <v>2</v>
      </c>
      <c r="H15" s="78">
        <f>[1]南が丘二丁目!E29</f>
        <v>7</v>
      </c>
      <c r="I15" s="26">
        <v>77</v>
      </c>
      <c r="J15" s="77">
        <f>[1]南が丘二丁目!K23</f>
        <v>14</v>
      </c>
      <c r="K15" s="77">
        <f>[1]南が丘二丁目!L23</f>
        <v>10</v>
      </c>
      <c r="L15" s="78">
        <f>[1]南が丘二丁目!M23</f>
        <v>24</v>
      </c>
    </row>
    <row r="16" spans="1:12" x14ac:dyDescent="0.15">
      <c r="A16" s="26">
        <v>13</v>
      </c>
      <c r="B16" s="52">
        <f>[1]南が丘二丁目!C15</f>
        <v>1</v>
      </c>
      <c r="C16" s="52">
        <f>[1]南が丘二丁目!D15</f>
        <v>5</v>
      </c>
      <c r="D16" s="20">
        <f>[1]南が丘二丁目!E15</f>
        <v>6</v>
      </c>
      <c r="E16" s="26">
        <v>28</v>
      </c>
      <c r="F16" s="77">
        <f>[1]南が丘二丁目!G2</f>
        <v>3</v>
      </c>
      <c r="G16" s="77">
        <f>[1]南が丘二丁目!H2</f>
        <v>6</v>
      </c>
      <c r="H16" s="78">
        <f>[1]南が丘二丁目!I2</f>
        <v>9</v>
      </c>
      <c r="I16" s="26">
        <v>78</v>
      </c>
      <c r="J16" s="77">
        <f>[1]南が丘二丁目!K24</f>
        <v>10</v>
      </c>
      <c r="K16" s="77">
        <f>[1]南が丘二丁目!L24</f>
        <v>8</v>
      </c>
      <c r="L16" s="78">
        <f>[1]南が丘二丁目!M24</f>
        <v>18</v>
      </c>
    </row>
    <row r="17" spans="1:12" ht="14.25" thickBot="1" x14ac:dyDescent="0.2">
      <c r="A17" s="30">
        <v>14</v>
      </c>
      <c r="B17" s="54">
        <f>[1]南が丘二丁目!C16</f>
        <v>7</v>
      </c>
      <c r="C17" s="54">
        <f>[1]南が丘二丁目!D16</f>
        <v>4</v>
      </c>
      <c r="D17" s="81">
        <f>[1]南が丘二丁目!E16</f>
        <v>11</v>
      </c>
      <c r="E17" s="26">
        <v>29</v>
      </c>
      <c r="F17" s="77">
        <f>[1]南が丘二丁目!G3</f>
        <v>3</v>
      </c>
      <c r="G17" s="77">
        <f>[1]南が丘二丁目!H3</f>
        <v>3</v>
      </c>
      <c r="H17" s="78">
        <f>[1]南が丘二丁目!I3</f>
        <v>6</v>
      </c>
      <c r="I17" s="26">
        <v>79</v>
      </c>
      <c r="J17" s="77">
        <f>[1]南が丘二丁目!K25</f>
        <v>15</v>
      </c>
      <c r="K17" s="77">
        <f>[1]南が丘二丁目!L25</f>
        <v>5</v>
      </c>
      <c r="L17" s="78">
        <f>[1]南が丘二丁目!M25</f>
        <v>20</v>
      </c>
    </row>
    <row r="18" spans="1:12" ht="15" thickTop="1" thickBot="1" x14ac:dyDescent="0.2">
      <c r="A18" s="34" t="s">
        <v>241</v>
      </c>
      <c r="B18" s="55">
        <f>SUM(B3:B17)</f>
        <v>57</v>
      </c>
      <c r="C18" s="56">
        <f>SUM(C3:C17)</f>
        <v>55</v>
      </c>
      <c r="D18" s="37">
        <f>SUM(B18:C18)</f>
        <v>112</v>
      </c>
      <c r="E18" s="26">
        <v>30</v>
      </c>
      <c r="F18" s="77">
        <f>[1]南が丘二丁目!G4</f>
        <v>1</v>
      </c>
      <c r="G18" s="77">
        <f>[1]南が丘二丁目!H4</f>
        <v>1</v>
      </c>
      <c r="H18" s="78">
        <f>[1]南が丘二丁目!I4</f>
        <v>2</v>
      </c>
      <c r="I18" s="26">
        <v>80</v>
      </c>
      <c r="J18" s="77">
        <f>[1]南が丘二丁目!K26</f>
        <v>6</v>
      </c>
      <c r="K18" s="77">
        <f>[1]南が丘二丁目!L26</f>
        <v>6</v>
      </c>
      <c r="L18" s="78">
        <f>[1]南が丘二丁目!M26</f>
        <v>12</v>
      </c>
    </row>
    <row r="19" spans="1:12" x14ac:dyDescent="0.15">
      <c r="E19" s="26">
        <v>31</v>
      </c>
      <c r="F19" s="77">
        <f>[1]南が丘二丁目!G5</f>
        <v>10</v>
      </c>
      <c r="G19" s="77">
        <f>[1]南が丘二丁目!H5</f>
        <v>8</v>
      </c>
      <c r="H19" s="78">
        <f>[1]南が丘二丁目!I5</f>
        <v>18</v>
      </c>
      <c r="I19" s="26">
        <v>81</v>
      </c>
      <c r="J19" s="77">
        <f>[1]南が丘二丁目!K27</f>
        <v>5</v>
      </c>
      <c r="K19" s="77">
        <f>[1]南が丘二丁目!L27</f>
        <v>3</v>
      </c>
      <c r="L19" s="78">
        <f>[1]南が丘二丁目!M27</f>
        <v>8</v>
      </c>
    </row>
    <row r="20" spans="1:12" x14ac:dyDescent="0.15">
      <c r="E20" s="26">
        <v>32</v>
      </c>
      <c r="F20" s="77">
        <f>[1]南が丘二丁目!G6</f>
        <v>5</v>
      </c>
      <c r="G20" s="77">
        <f>[1]南が丘二丁目!H6</f>
        <v>8</v>
      </c>
      <c r="H20" s="78">
        <f>[1]南が丘二丁目!I6</f>
        <v>13</v>
      </c>
      <c r="I20" s="26">
        <v>82</v>
      </c>
      <c r="J20" s="77">
        <f>[1]南が丘二丁目!K28</f>
        <v>3</v>
      </c>
      <c r="K20" s="77">
        <f>[1]南が丘二丁目!L28</f>
        <v>6</v>
      </c>
      <c r="L20" s="78">
        <f>[1]南が丘二丁目!M28</f>
        <v>9</v>
      </c>
    </row>
    <row r="21" spans="1:12" x14ac:dyDescent="0.15">
      <c r="E21" s="26">
        <v>33</v>
      </c>
      <c r="F21" s="77">
        <f>[1]南が丘二丁目!G7</f>
        <v>8</v>
      </c>
      <c r="G21" s="77">
        <f>[1]南が丘二丁目!H7</f>
        <v>4</v>
      </c>
      <c r="H21" s="78">
        <f>[1]南が丘二丁目!I7</f>
        <v>12</v>
      </c>
      <c r="I21" s="26">
        <v>83</v>
      </c>
      <c r="J21" s="77">
        <f>[1]南が丘二丁目!K29</f>
        <v>5</v>
      </c>
      <c r="K21" s="77">
        <f>[1]南が丘二丁目!L29</f>
        <v>1</v>
      </c>
      <c r="L21" s="78">
        <f>[1]南が丘二丁目!M29</f>
        <v>6</v>
      </c>
    </row>
    <row r="22" spans="1:12" x14ac:dyDescent="0.15">
      <c r="E22" s="26">
        <v>34</v>
      </c>
      <c r="F22" s="77">
        <f>[1]南が丘二丁目!G8</f>
        <v>4</v>
      </c>
      <c r="G22" s="77">
        <f>[1]南が丘二丁目!H8</f>
        <v>6</v>
      </c>
      <c r="H22" s="78">
        <f>[1]南が丘二丁目!I8</f>
        <v>10</v>
      </c>
      <c r="I22" s="26">
        <v>84</v>
      </c>
      <c r="J22" s="77">
        <f>[1]南が丘二丁目!O2</f>
        <v>2</v>
      </c>
      <c r="K22" s="77">
        <f>[1]南が丘二丁目!P2</f>
        <v>2</v>
      </c>
      <c r="L22" s="78">
        <f>[1]南が丘二丁目!Q2</f>
        <v>4</v>
      </c>
    </row>
    <row r="23" spans="1:12" x14ac:dyDescent="0.15">
      <c r="E23" s="26">
        <v>35</v>
      </c>
      <c r="F23" s="77">
        <f>[1]南が丘二丁目!G9</f>
        <v>5</v>
      </c>
      <c r="G23" s="77">
        <f>[1]南が丘二丁目!H9</f>
        <v>13</v>
      </c>
      <c r="H23" s="78">
        <f>[1]南が丘二丁目!I9</f>
        <v>18</v>
      </c>
      <c r="I23" s="26">
        <v>85</v>
      </c>
      <c r="J23" s="77">
        <f>[1]南が丘二丁目!O3</f>
        <v>2</v>
      </c>
      <c r="K23" s="77">
        <f>[1]南が丘二丁目!P3</f>
        <v>4</v>
      </c>
      <c r="L23" s="78">
        <f>[1]南が丘二丁目!Q3</f>
        <v>6</v>
      </c>
    </row>
    <row r="24" spans="1:12" x14ac:dyDescent="0.15">
      <c r="E24" s="26">
        <v>36</v>
      </c>
      <c r="F24" s="77">
        <f>[1]南が丘二丁目!G10</f>
        <v>9</v>
      </c>
      <c r="G24" s="77">
        <f>[1]南が丘二丁目!H10</f>
        <v>6</v>
      </c>
      <c r="H24" s="78">
        <f>[1]南が丘二丁目!I10</f>
        <v>15</v>
      </c>
      <c r="I24" s="26">
        <v>86</v>
      </c>
      <c r="J24" s="77">
        <f>[1]南が丘二丁目!O4</f>
        <v>4</v>
      </c>
      <c r="K24" s="77">
        <f>[1]南が丘二丁目!P4</f>
        <v>4</v>
      </c>
      <c r="L24" s="78">
        <f>[1]南が丘二丁目!Q4</f>
        <v>8</v>
      </c>
    </row>
    <row r="25" spans="1:12" x14ac:dyDescent="0.15">
      <c r="E25" s="26">
        <v>37</v>
      </c>
      <c r="F25" s="77">
        <f>[1]南が丘二丁目!G11</f>
        <v>5</v>
      </c>
      <c r="G25" s="77">
        <f>[1]南が丘二丁目!H11</f>
        <v>9</v>
      </c>
      <c r="H25" s="78">
        <f>[1]南が丘二丁目!I11</f>
        <v>14</v>
      </c>
      <c r="I25" s="26">
        <v>87</v>
      </c>
      <c r="J25" s="77">
        <f>[1]南が丘二丁目!O5</f>
        <v>1</v>
      </c>
      <c r="K25" s="77">
        <f>[1]南が丘二丁目!P5</f>
        <v>2</v>
      </c>
      <c r="L25" s="78">
        <f>[1]南が丘二丁目!Q5</f>
        <v>3</v>
      </c>
    </row>
    <row r="26" spans="1:12" x14ac:dyDescent="0.15">
      <c r="E26" s="26">
        <v>38</v>
      </c>
      <c r="F26" s="77">
        <f>[1]南が丘二丁目!G12</f>
        <v>17</v>
      </c>
      <c r="G26" s="77">
        <f>[1]南が丘二丁目!H12</f>
        <v>9</v>
      </c>
      <c r="H26" s="78">
        <f>[1]南が丘二丁目!I12</f>
        <v>26</v>
      </c>
      <c r="I26" s="26">
        <v>88</v>
      </c>
      <c r="J26" s="77">
        <f>[1]南が丘二丁目!O6</f>
        <v>0</v>
      </c>
      <c r="K26" s="77">
        <f>[1]南が丘二丁目!P6</f>
        <v>3</v>
      </c>
      <c r="L26" s="78">
        <f>[1]南が丘二丁目!Q6</f>
        <v>3</v>
      </c>
    </row>
    <row r="27" spans="1:12" x14ac:dyDescent="0.15">
      <c r="E27" s="26">
        <v>39</v>
      </c>
      <c r="F27" s="77">
        <f>[1]南が丘二丁目!G13</f>
        <v>9</v>
      </c>
      <c r="G27" s="77">
        <f>[1]南が丘二丁目!H13</f>
        <v>9</v>
      </c>
      <c r="H27" s="78">
        <f>[1]南が丘二丁目!I13</f>
        <v>18</v>
      </c>
      <c r="I27" s="26">
        <v>89</v>
      </c>
      <c r="J27" s="77">
        <f>[1]南が丘二丁目!O7</f>
        <v>0</v>
      </c>
      <c r="K27" s="77">
        <f>[1]南が丘二丁目!P7</f>
        <v>2</v>
      </c>
      <c r="L27" s="78">
        <f>[1]南が丘二丁目!Q7</f>
        <v>2</v>
      </c>
    </row>
    <row r="28" spans="1:12" x14ac:dyDescent="0.15">
      <c r="E28" s="26">
        <v>40</v>
      </c>
      <c r="F28" s="77">
        <f>[1]南が丘二丁目!G14</f>
        <v>8</v>
      </c>
      <c r="G28" s="77">
        <f>[1]南が丘二丁目!H14</f>
        <v>7</v>
      </c>
      <c r="H28" s="78">
        <f>[1]南が丘二丁目!I14</f>
        <v>15</v>
      </c>
      <c r="I28" s="26">
        <v>90</v>
      </c>
      <c r="J28" s="77">
        <f>[1]南が丘二丁目!O8</f>
        <v>0</v>
      </c>
      <c r="K28" s="77">
        <f>[1]南が丘二丁目!P8</f>
        <v>2</v>
      </c>
      <c r="L28" s="78">
        <f>[1]南が丘二丁目!Q8</f>
        <v>2</v>
      </c>
    </row>
    <row r="29" spans="1:12" x14ac:dyDescent="0.15">
      <c r="E29" s="26">
        <v>41</v>
      </c>
      <c r="F29" s="77">
        <f>[1]南が丘二丁目!G15</f>
        <v>8</v>
      </c>
      <c r="G29" s="77">
        <f>[1]南が丘二丁目!H15</f>
        <v>11</v>
      </c>
      <c r="H29" s="78">
        <f>[1]南が丘二丁目!I15</f>
        <v>19</v>
      </c>
      <c r="I29" s="26">
        <v>91</v>
      </c>
      <c r="J29" s="77">
        <f>[1]南が丘二丁目!O9</f>
        <v>0</v>
      </c>
      <c r="K29" s="77">
        <f>[1]南が丘二丁目!P9</f>
        <v>2</v>
      </c>
      <c r="L29" s="78">
        <f>[1]南が丘二丁目!Q9</f>
        <v>2</v>
      </c>
    </row>
    <row r="30" spans="1:12" x14ac:dyDescent="0.15">
      <c r="E30" s="26">
        <v>42</v>
      </c>
      <c r="F30" s="77">
        <f>[1]南が丘二丁目!G16</f>
        <v>14</v>
      </c>
      <c r="G30" s="77">
        <f>[1]南が丘二丁目!H16</f>
        <v>9</v>
      </c>
      <c r="H30" s="78">
        <f>[1]南が丘二丁目!I16</f>
        <v>23</v>
      </c>
      <c r="I30" s="26">
        <v>92</v>
      </c>
      <c r="J30" s="77">
        <f>[1]南が丘二丁目!O10</f>
        <v>0</v>
      </c>
      <c r="K30" s="77">
        <f>[1]南が丘二丁目!P10</f>
        <v>0</v>
      </c>
      <c r="L30" s="78">
        <f>[1]南が丘二丁目!Q10</f>
        <v>0</v>
      </c>
    </row>
    <row r="31" spans="1:12" x14ac:dyDescent="0.15">
      <c r="E31" s="26">
        <v>43</v>
      </c>
      <c r="F31" s="77">
        <f>[1]南が丘二丁目!G17</f>
        <v>9</v>
      </c>
      <c r="G31" s="77">
        <f>[1]南が丘二丁目!H17</f>
        <v>8</v>
      </c>
      <c r="H31" s="78">
        <f>[1]南が丘二丁目!I17</f>
        <v>17</v>
      </c>
      <c r="I31" s="26">
        <v>93</v>
      </c>
      <c r="J31" s="77">
        <f>[1]南が丘二丁目!O11</f>
        <v>1</v>
      </c>
      <c r="K31" s="77">
        <f>[1]南が丘二丁目!P11</f>
        <v>0</v>
      </c>
      <c r="L31" s="78">
        <f>[1]南が丘二丁目!Q11</f>
        <v>1</v>
      </c>
    </row>
    <row r="32" spans="1:12" x14ac:dyDescent="0.15">
      <c r="E32" s="26">
        <v>44</v>
      </c>
      <c r="F32" s="77">
        <f>[1]南が丘二丁目!G18</f>
        <v>12</v>
      </c>
      <c r="G32" s="77">
        <f>[1]南が丘二丁目!H18</f>
        <v>8</v>
      </c>
      <c r="H32" s="78">
        <f>[1]南が丘二丁目!I18</f>
        <v>20</v>
      </c>
      <c r="I32" s="26">
        <v>94</v>
      </c>
      <c r="J32" s="77">
        <f>[1]南が丘二丁目!O12</f>
        <v>0</v>
      </c>
      <c r="K32" s="77">
        <f>[1]南が丘二丁目!P12</f>
        <v>0</v>
      </c>
      <c r="L32" s="78">
        <f>[1]南が丘二丁目!Q12</f>
        <v>0</v>
      </c>
    </row>
    <row r="33" spans="5:12" x14ac:dyDescent="0.15">
      <c r="E33" s="26">
        <v>45</v>
      </c>
      <c r="F33" s="77">
        <f>[1]南が丘二丁目!G19</f>
        <v>12</v>
      </c>
      <c r="G33" s="77">
        <f>[1]南が丘二丁目!H19</f>
        <v>11</v>
      </c>
      <c r="H33" s="78">
        <f>[1]南が丘二丁目!I19</f>
        <v>23</v>
      </c>
      <c r="I33" s="26">
        <v>95</v>
      </c>
      <c r="J33" s="77">
        <f>[1]南が丘二丁目!O13</f>
        <v>0</v>
      </c>
      <c r="K33" s="77">
        <f>[1]南が丘二丁目!P13</f>
        <v>0</v>
      </c>
      <c r="L33" s="78">
        <f>[1]南が丘二丁目!Q13</f>
        <v>0</v>
      </c>
    </row>
    <row r="34" spans="5:12" x14ac:dyDescent="0.15">
      <c r="E34" s="26">
        <v>46</v>
      </c>
      <c r="F34" s="77">
        <f>[1]南が丘二丁目!G20</f>
        <v>5</v>
      </c>
      <c r="G34" s="77">
        <f>[1]南が丘二丁目!H20</f>
        <v>8</v>
      </c>
      <c r="H34" s="78">
        <f>[1]南が丘二丁目!I20</f>
        <v>13</v>
      </c>
      <c r="I34" s="26">
        <v>96</v>
      </c>
      <c r="J34" s="77">
        <f>[1]南が丘二丁目!O14</f>
        <v>0</v>
      </c>
      <c r="K34" s="77">
        <f>[1]南が丘二丁目!P14</f>
        <v>1</v>
      </c>
      <c r="L34" s="78">
        <f>[1]南が丘二丁目!Q14</f>
        <v>1</v>
      </c>
    </row>
    <row r="35" spans="5:12" x14ac:dyDescent="0.15">
      <c r="E35" s="26">
        <v>47</v>
      </c>
      <c r="F35" s="77">
        <f>[1]南が丘二丁目!G21</f>
        <v>12</v>
      </c>
      <c r="G35" s="77">
        <f>[1]南が丘二丁目!H21</f>
        <v>7</v>
      </c>
      <c r="H35" s="78">
        <f>[1]南が丘二丁目!I21</f>
        <v>19</v>
      </c>
      <c r="I35" s="26">
        <v>97</v>
      </c>
      <c r="J35" s="77">
        <f>[1]南が丘二丁目!O15</f>
        <v>0</v>
      </c>
      <c r="K35" s="77">
        <f>[1]南が丘二丁目!P15</f>
        <v>0</v>
      </c>
      <c r="L35" s="78">
        <f>[1]南が丘二丁目!Q15</f>
        <v>0</v>
      </c>
    </row>
    <row r="36" spans="5:12" x14ac:dyDescent="0.15">
      <c r="E36" s="26">
        <v>48</v>
      </c>
      <c r="F36" s="77">
        <f>[1]南が丘二丁目!G22</f>
        <v>8</v>
      </c>
      <c r="G36" s="77">
        <f>[1]南が丘二丁目!H22</f>
        <v>3</v>
      </c>
      <c r="H36" s="78">
        <f>[1]南が丘二丁目!I22</f>
        <v>11</v>
      </c>
      <c r="I36" s="26">
        <v>98</v>
      </c>
      <c r="J36" s="77">
        <f>[1]南が丘二丁目!O16</f>
        <v>0</v>
      </c>
      <c r="K36" s="77">
        <f>[1]南が丘二丁目!P16</f>
        <v>0</v>
      </c>
      <c r="L36" s="78">
        <f>[1]南が丘二丁目!Q16</f>
        <v>0</v>
      </c>
    </row>
    <row r="37" spans="5:12" x14ac:dyDescent="0.15">
      <c r="E37" s="26">
        <v>49</v>
      </c>
      <c r="F37" s="77">
        <f>[1]南が丘二丁目!G23</f>
        <v>7</v>
      </c>
      <c r="G37" s="77">
        <f>[1]南が丘二丁目!H23</f>
        <v>3</v>
      </c>
      <c r="H37" s="78">
        <f>[1]南が丘二丁目!I23</f>
        <v>10</v>
      </c>
      <c r="I37" s="26">
        <v>99</v>
      </c>
      <c r="J37" s="77">
        <f>[1]南が丘二丁目!O17</f>
        <v>0</v>
      </c>
      <c r="K37" s="77">
        <f>[1]南が丘二丁目!P17</f>
        <v>0</v>
      </c>
      <c r="L37" s="78">
        <f>[1]南が丘二丁目!Q17</f>
        <v>0</v>
      </c>
    </row>
    <row r="38" spans="5:12" x14ac:dyDescent="0.15">
      <c r="E38" s="26">
        <v>50</v>
      </c>
      <c r="F38" s="77">
        <f>[1]南が丘二丁目!G24</f>
        <v>7</v>
      </c>
      <c r="G38" s="77">
        <f>[1]南が丘二丁目!H24</f>
        <v>3</v>
      </c>
      <c r="H38" s="78">
        <f>[1]南が丘二丁目!I24</f>
        <v>10</v>
      </c>
      <c r="I38" s="26">
        <v>100</v>
      </c>
      <c r="J38" s="77">
        <f>[1]南が丘二丁目!O18</f>
        <v>0</v>
      </c>
      <c r="K38" s="77">
        <f>[1]南が丘二丁目!P18</f>
        <v>0</v>
      </c>
      <c r="L38" s="78">
        <f>[1]南が丘二丁目!Q18</f>
        <v>0</v>
      </c>
    </row>
    <row r="39" spans="5:12" x14ac:dyDescent="0.15">
      <c r="E39" s="26">
        <v>51</v>
      </c>
      <c r="F39" s="77">
        <f>[1]南が丘二丁目!G25</f>
        <v>1</v>
      </c>
      <c r="G39" s="77">
        <f>[1]南が丘二丁目!H25</f>
        <v>14</v>
      </c>
      <c r="H39" s="78">
        <f>[1]南が丘二丁目!I25</f>
        <v>15</v>
      </c>
      <c r="I39" s="26">
        <v>101</v>
      </c>
      <c r="J39" s="77">
        <f>[1]南が丘二丁目!O19</f>
        <v>0</v>
      </c>
      <c r="K39" s="77">
        <f>[1]南が丘二丁目!P19</f>
        <v>0</v>
      </c>
      <c r="L39" s="78">
        <f>[1]南が丘二丁目!Q19</f>
        <v>0</v>
      </c>
    </row>
    <row r="40" spans="5:12" x14ac:dyDescent="0.15">
      <c r="E40" s="26">
        <v>52</v>
      </c>
      <c r="F40" s="77">
        <f>[1]南が丘二丁目!G26</f>
        <v>7</v>
      </c>
      <c r="G40" s="77">
        <f>[1]南が丘二丁目!H26</f>
        <v>4</v>
      </c>
      <c r="H40" s="78">
        <f>[1]南が丘二丁目!I26</f>
        <v>11</v>
      </c>
      <c r="I40" s="26">
        <v>102</v>
      </c>
      <c r="J40" s="77">
        <f>[1]南が丘二丁目!O20</f>
        <v>0</v>
      </c>
      <c r="K40" s="77">
        <f>[1]南が丘二丁目!P20</f>
        <v>0</v>
      </c>
      <c r="L40" s="78">
        <f>[1]南が丘二丁目!Q20</f>
        <v>0</v>
      </c>
    </row>
    <row r="41" spans="5:12" x14ac:dyDescent="0.15">
      <c r="E41" s="26">
        <v>53</v>
      </c>
      <c r="F41" s="77">
        <f>[1]南が丘二丁目!G27</f>
        <v>4</v>
      </c>
      <c r="G41" s="77">
        <f>[1]南が丘二丁目!H27</f>
        <v>3</v>
      </c>
      <c r="H41" s="78">
        <f>[1]南が丘二丁目!I27</f>
        <v>7</v>
      </c>
      <c r="I41" s="26">
        <v>103</v>
      </c>
      <c r="J41" s="77">
        <f>[1]南が丘二丁目!O21</f>
        <v>0</v>
      </c>
      <c r="K41" s="77">
        <f>[1]南が丘二丁目!P21</f>
        <v>0</v>
      </c>
      <c r="L41" s="78">
        <f>[1]南が丘二丁目!Q21</f>
        <v>0</v>
      </c>
    </row>
    <row r="42" spans="5:12" x14ac:dyDescent="0.15">
      <c r="E42" s="26">
        <v>54</v>
      </c>
      <c r="F42" s="77">
        <f>[1]南が丘二丁目!G28</f>
        <v>5</v>
      </c>
      <c r="G42" s="77">
        <f>[1]南が丘二丁目!H28</f>
        <v>7</v>
      </c>
      <c r="H42" s="78">
        <f>[1]南が丘二丁目!I28</f>
        <v>12</v>
      </c>
      <c r="I42" s="26">
        <v>104</v>
      </c>
      <c r="J42" s="77">
        <f>[1]南が丘二丁目!O22</f>
        <v>0</v>
      </c>
      <c r="K42" s="77">
        <f>[1]南が丘二丁目!P22</f>
        <v>0</v>
      </c>
      <c r="L42" s="78">
        <f>[1]南が丘二丁目!Q22</f>
        <v>0</v>
      </c>
    </row>
    <row r="43" spans="5:12" x14ac:dyDescent="0.15">
      <c r="E43" s="26">
        <v>55</v>
      </c>
      <c r="F43" s="77">
        <f>[1]南が丘二丁目!G29</f>
        <v>5</v>
      </c>
      <c r="G43" s="77">
        <f>[1]南が丘二丁目!H29</f>
        <v>3</v>
      </c>
      <c r="H43" s="78">
        <f>[1]南が丘二丁目!I29</f>
        <v>8</v>
      </c>
      <c r="I43" s="26">
        <v>105</v>
      </c>
      <c r="J43" s="77">
        <f>[1]南が丘二丁目!O23</f>
        <v>0</v>
      </c>
      <c r="K43" s="77">
        <f>[1]南が丘二丁目!P23</f>
        <v>0</v>
      </c>
      <c r="L43" s="78">
        <f>[1]南が丘二丁目!Q23</f>
        <v>0</v>
      </c>
    </row>
    <row r="44" spans="5:12" x14ac:dyDescent="0.15">
      <c r="E44" s="26">
        <v>56</v>
      </c>
      <c r="F44" s="77">
        <f>[1]南が丘二丁目!K2</f>
        <v>7</v>
      </c>
      <c r="G44" s="77">
        <f>[1]南が丘二丁目!L2</f>
        <v>12</v>
      </c>
      <c r="H44" s="78">
        <f>[1]南が丘二丁目!M2</f>
        <v>19</v>
      </c>
      <c r="I44" s="26">
        <v>106</v>
      </c>
      <c r="J44" s="77">
        <f>[1]南が丘二丁目!O24</f>
        <v>0</v>
      </c>
      <c r="K44" s="77">
        <f>[1]南が丘二丁目!P24</f>
        <v>0</v>
      </c>
      <c r="L44" s="78">
        <f>[1]南が丘二丁目!Q24</f>
        <v>0</v>
      </c>
    </row>
    <row r="45" spans="5:12" x14ac:dyDescent="0.15">
      <c r="E45" s="26">
        <v>57</v>
      </c>
      <c r="F45" s="77">
        <f>[1]南が丘二丁目!K3</f>
        <v>6</v>
      </c>
      <c r="G45" s="77">
        <f>[1]南が丘二丁目!L3</f>
        <v>10</v>
      </c>
      <c r="H45" s="78">
        <f>[1]南が丘二丁目!M3</f>
        <v>16</v>
      </c>
      <c r="I45" s="26">
        <v>107</v>
      </c>
      <c r="J45" s="77">
        <f>[1]南が丘二丁目!O25</f>
        <v>0</v>
      </c>
      <c r="K45" s="77">
        <f>[1]南が丘二丁目!P25</f>
        <v>0</v>
      </c>
      <c r="L45" s="78">
        <f>[1]南が丘二丁目!Q25</f>
        <v>0</v>
      </c>
    </row>
    <row r="46" spans="5:12" ht="14.25" thickBot="1" x14ac:dyDescent="0.2">
      <c r="E46" s="26">
        <v>58</v>
      </c>
      <c r="F46" s="77">
        <f>[1]南が丘二丁目!K4</f>
        <v>6</v>
      </c>
      <c r="G46" s="77">
        <f>[1]南が丘二丁目!L4</f>
        <v>13</v>
      </c>
      <c r="H46" s="78">
        <f>[1]南が丘二丁目!M4</f>
        <v>19</v>
      </c>
      <c r="I46" s="30">
        <v>108</v>
      </c>
      <c r="J46" s="80">
        <f>[1]南が丘二丁目!O26</f>
        <v>0</v>
      </c>
      <c r="K46" s="80">
        <f>[1]南が丘二丁目!P26</f>
        <v>0</v>
      </c>
      <c r="L46" s="81">
        <f>[1]南が丘二丁目!Q26</f>
        <v>0</v>
      </c>
    </row>
    <row r="47" spans="5:12" ht="15" thickTop="1" thickBot="1" x14ac:dyDescent="0.2">
      <c r="E47" s="26">
        <v>59</v>
      </c>
      <c r="F47" s="77">
        <f>[1]南が丘二丁目!K5</f>
        <v>4</v>
      </c>
      <c r="G47" s="77">
        <f>[1]南が丘二丁目!L5</f>
        <v>8</v>
      </c>
      <c r="H47" s="78">
        <f>[1]南が丘二丁目!M5</f>
        <v>12</v>
      </c>
      <c r="I47" s="34" t="s">
        <v>241</v>
      </c>
      <c r="J47" s="83">
        <f>SUM(J3:J46)</f>
        <v>328</v>
      </c>
      <c r="K47" s="83">
        <f>SUM(K3:K46)</f>
        <v>339</v>
      </c>
      <c r="L47" s="40">
        <f>SUM(J47:K47)</f>
        <v>667</v>
      </c>
    </row>
    <row r="48" spans="5:12" x14ac:dyDescent="0.15">
      <c r="E48" s="26">
        <v>60</v>
      </c>
      <c r="F48" s="77">
        <f>[1]南が丘二丁目!K6</f>
        <v>6</v>
      </c>
      <c r="G48" s="77">
        <f>[1]南が丘二丁目!L6</f>
        <v>9</v>
      </c>
      <c r="H48" s="78">
        <f>[1]南が丘二丁目!M6</f>
        <v>15</v>
      </c>
    </row>
    <row r="49" spans="5:12" ht="14.25" thickBot="1" x14ac:dyDescent="0.2">
      <c r="E49" s="26">
        <v>61</v>
      </c>
      <c r="F49" s="77">
        <f>[1]南が丘二丁目!K7</f>
        <v>6</v>
      </c>
      <c r="G49" s="77">
        <f>[1]南が丘二丁目!L7</f>
        <v>18</v>
      </c>
      <c r="H49" s="78">
        <f>[1]南が丘二丁目!M7</f>
        <v>24</v>
      </c>
      <c r="J49" s="10" t="s">
        <v>350</v>
      </c>
      <c r="K49" s="60"/>
      <c r="L49" s="60"/>
    </row>
    <row r="50" spans="5:12" x14ac:dyDescent="0.15">
      <c r="E50" s="26">
        <v>62</v>
      </c>
      <c r="F50" s="77">
        <f>[1]南が丘二丁目!K8</f>
        <v>14</v>
      </c>
      <c r="G50" s="77">
        <f>[1]南が丘二丁目!L8</f>
        <v>11</v>
      </c>
      <c r="H50" s="78">
        <f>[1]南が丘二丁目!M8</f>
        <v>25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[1]南が丘二丁目!K9</f>
        <v>7</v>
      </c>
      <c r="G51" s="77">
        <f>[1]南が丘二丁目!L9</f>
        <v>14</v>
      </c>
      <c r="H51" s="78">
        <f>[1]南が丘二丁目!M9</f>
        <v>21</v>
      </c>
      <c r="J51" s="45">
        <f>SUM(B18,F53,J47)</f>
        <v>702</v>
      </c>
      <c r="K51" s="46">
        <f>SUM(C18,G53,K47)</f>
        <v>733</v>
      </c>
      <c r="L51" s="47">
        <f>SUM(J51:K51)</f>
        <v>1435</v>
      </c>
    </row>
    <row r="52" spans="5:12" ht="14.25" thickBot="1" x14ac:dyDescent="0.2">
      <c r="E52" s="30">
        <v>64</v>
      </c>
      <c r="F52" s="80">
        <f>[1]南が丘二丁目!K10</f>
        <v>10</v>
      </c>
      <c r="G52" s="80">
        <f>[1]南が丘二丁目!L10</f>
        <v>15</v>
      </c>
      <c r="H52" s="81">
        <f>[1]南が丘二丁目!M10</f>
        <v>25</v>
      </c>
    </row>
    <row r="53" spans="5:12" ht="15" thickTop="1" thickBot="1" x14ac:dyDescent="0.2">
      <c r="E53" s="34" t="s">
        <v>241</v>
      </c>
      <c r="F53" s="83">
        <f>SUM(F3:F52)</f>
        <v>317</v>
      </c>
      <c r="G53" s="83">
        <f>SUM(G3:G52)</f>
        <v>339</v>
      </c>
      <c r="H53" s="40">
        <f>SUM(F53:G53)</f>
        <v>656</v>
      </c>
    </row>
    <row r="56" spans="5:12" x14ac:dyDescent="0.15">
      <c r="F56" s="49" t="s">
        <v>351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5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352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[1]南が丘三丁目!C2</f>
        <v>2</v>
      </c>
      <c r="C3" s="52">
        <f>[1]南が丘三丁目!D2</f>
        <v>0</v>
      </c>
      <c r="D3" s="20">
        <f>[1]南が丘三丁目!E2</f>
        <v>2</v>
      </c>
      <c r="E3" s="23">
        <v>15</v>
      </c>
      <c r="F3" s="75">
        <f>[1]南が丘三丁目!C17</f>
        <v>3</v>
      </c>
      <c r="G3" s="75">
        <f>[1]南が丘三丁目!D17</f>
        <v>0</v>
      </c>
      <c r="H3" s="76">
        <f>[1]南が丘三丁目!E17</f>
        <v>3</v>
      </c>
      <c r="I3" s="23">
        <v>65</v>
      </c>
      <c r="J3" s="75">
        <f>[1]南が丘三丁目!K11</f>
        <v>28</v>
      </c>
      <c r="K3" s="75">
        <f>[1]南が丘三丁目!L11</f>
        <v>25</v>
      </c>
      <c r="L3" s="76">
        <f>[1]南が丘三丁目!M11</f>
        <v>53</v>
      </c>
    </row>
    <row r="4" spans="1:12" x14ac:dyDescent="0.15">
      <c r="A4" s="26">
        <v>1</v>
      </c>
      <c r="B4" s="52">
        <f>[1]南が丘三丁目!C3</f>
        <v>0</v>
      </c>
      <c r="C4" s="52">
        <f>[1]南が丘三丁目!D3</f>
        <v>2</v>
      </c>
      <c r="D4" s="20">
        <f>[1]南が丘三丁目!E3</f>
        <v>2</v>
      </c>
      <c r="E4" s="26">
        <v>16</v>
      </c>
      <c r="F4" s="77">
        <f>[1]南が丘三丁目!C18</f>
        <v>3</v>
      </c>
      <c r="G4" s="77">
        <f>[1]南が丘三丁目!D18</f>
        <v>8</v>
      </c>
      <c r="H4" s="78">
        <f>[1]南が丘三丁目!E18</f>
        <v>11</v>
      </c>
      <c r="I4" s="26">
        <v>66</v>
      </c>
      <c r="J4" s="77">
        <f>[1]南が丘三丁目!K12</f>
        <v>24</v>
      </c>
      <c r="K4" s="77">
        <f>[1]南が丘三丁目!L12</f>
        <v>18</v>
      </c>
      <c r="L4" s="78">
        <f>[1]南が丘三丁目!M12</f>
        <v>42</v>
      </c>
    </row>
    <row r="5" spans="1:12" x14ac:dyDescent="0.15">
      <c r="A5" s="26">
        <v>2</v>
      </c>
      <c r="B5" s="52">
        <f>[1]南が丘三丁目!C4</f>
        <v>0</v>
      </c>
      <c r="C5" s="52">
        <f>[1]南が丘三丁目!D4</f>
        <v>0</v>
      </c>
      <c r="D5" s="20">
        <f>[1]南が丘三丁目!E4</f>
        <v>0</v>
      </c>
      <c r="E5" s="26">
        <v>17</v>
      </c>
      <c r="F5" s="77">
        <f>[1]南が丘三丁目!C19</f>
        <v>6</v>
      </c>
      <c r="G5" s="77">
        <f>[1]南が丘三丁目!D19</f>
        <v>3</v>
      </c>
      <c r="H5" s="78">
        <f>[1]南が丘三丁目!E19</f>
        <v>9</v>
      </c>
      <c r="I5" s="26">
        <v>67</v>
      </c>
      <c r="J5" s="77">
        <f>[1]南が丘三丁目!K13</f>
        <v>21</v>
      </c>
      <c r="K5" s="77">
        <f>[1]南が丘三丁目!L13</f>
        <v>20</v>
      </c>
      <c r="L5" s="78">
        <f>[1]南が丘三丁目!M13</f>
        <v>41</v>
      </c>
    </row>
    <row r="6" spans="1:12" x14ac:dyDescent="0.15">
      <c r="A6" s="26">
        <v>3</v>
      </c>
      <c r="B6" s="52">
        <f>[1]南が丘三丁目!C5</f>
        <v>2</v>
      </c>
      <c r="C6" s="52">
        <f>[1]南が丘三丁目!D5</f>
        <v>0</v>
      </c>
      <c r="D6" s="20">
        <f>[1]南が丘三丁目!E5</f>
        <v>2</v>
      </c>
      <c r="E6" s="26">
        <v>18</v>
      </c>
      <c r="F6" s="77">
        <f>[1]南が丘三丁目!C20</f>
        <v>3</v>
      </c>
      <c r="G6" s="77">
        <f>[1]南が丘三丁目!D20</f>
        <v>1</v>
      </c>
      <c r="H6" s="78">
        <f>[1]南が丘三丁目!E20</f>
        <v>4</v>
      </c>
      <c r="I6" s="26">
        <v>68</v>
      </c>
      <c r="J6" s="77">
        <f>[1]南が丘三丁目!K14</f>
        <v>33</v>
      </c>
      <c r="K6" s="77">
        <f>[1]南が丘三丁目!L14</f>
        <v>28</v>
      </c>
      <c r="L6" s="78">
        <f>[1]南が丘三丁目!M14</f>
        <v>61</v>
      </c>
    </row>
    <row r="7" spans="1:12" x14ac:dyDescent="0.15">
      <c r="A7" s="26">
        <v>4</v>
      </c>
      <c r="B7" s="52">
        <f>[1]南が丘三丁目!C6</f>
        <v>0</v>
      </c>
      <c r="C7" s="52">
        <f>[1]南が丘三丁目!D6</f>
        <v>0</v>
      </c>
      <c r="D7" s="20">
        <f>[1]南が丘三丁目!E6</f>
        <v>0</v>
      </c>
      <c r="E7" s="26">
        <v>19</v>
      </c>
      <c r="F7" s="77">
        <f>[1]南が丘三丁目!C21</f>
        <v>5</v>
      </c>
      <c r="G7" s="77">
        <f>[1]南が丘三丁目!D21</f>
        <v>1</v>
      </c>
      <c r="H7" s="78">
        <f>[1]南が丘三丁目!E21</f>
        <v>6</v>
      </c>
      <c r="I7" s="26">
        <v>69</v>
      </c>
      <c r="J7" s="77">
        <f>[1]南が丘三丁目!K15</f>
        <v>28</v>
      </c>
      <c r="K7" s="77">
        <f>[1]南が丘三丁目!L15</f>
        <v>13</v>
      </c>
      <c r="L7" s="78">
        <f>[1]南が丘三丁目!M15</f>
        <v>41</v>
      </c>
    </row>
    <row r="8" spans="1:12" x14ac:dyDescent="0.15">
      <c r="A8" s="26">
        <v>5</v>
      </c>
      <c r="B8" s="52">
        <f>[1]南が丘三丁目!C7</f>
        <v>4</v>
      </c>
      <c r="C8" s="52">
        <f>[1]南が丘三丁目!D7</f>
        <v>2</v>
      </c>
      <c r="D8" s="20">
        <f>[1]南が丘三丁目!E7</f>
        <v>6</v>
      </c>
      <c r="E8" s="26">
        <v>20</v>
      </c>
      <c r="F8" s="77">
        <f>[1]南が丘三丁目!C22</f>
        <v>1</v>
      </c>
      <c r="G8" s="77">
        <f>[1]南が丘三丁目!D22</f>
        <v>9</v>
      </c>
      <c r="H8" s="78">
        <f>[1]南が丘三丁目!E22</f>
        <v>10</v>
      </c>
      <c r="I8" s="26">
        <v>70</v>
      </c>
      <c r="J8" s="77">
        <f>[1]南が丘三丁目!K16</f>
        <v>15</v>
      </c>
      <c r="K8" s="77">
        <f>[1]南が丘三丁目!L16</f>
        <v>17</v>
      </c>
      <c r="L8" s="78">
        <f>[1]南が丘三丁目!M16</f>
        <v>32</v>
      </c>
    </row>
    <row r="9" spans="1:12" x14ac:dyDescent="0.15">
      <c r="A9" s="26">
        <v>6</v>
      </c>
      <c r="B9" s="52">
        <f>[1]南が丘三丁目!C8</f>
        <v>2</v>
      </c>
      <c r="C9" s="52">
        <f>[1]南が丘三丁目!D8</f>
        <v>2</v>
      </c>
      <c r="D9" s="20">
        <f>[1]南が丘三丁目!E8</f>
        <v>4</v>
      </c>
      <c r="E9" s="26">
        <v>21</v>
      </c>
      <c r="F9" s="77">
        <f>[1]南が丘三丁目!C23</f>
        <v>8</v>
      </c>
      <c r="G9" s="77">
        <f>[1]南が丘三丁目!D23</f>
        <v>6</v>
      </c>
      <c r="H9" s="78">
        <f>[1]南が丘三丁目!E23</f>
        <v>14</v>
      </c>
      <c r="I9" s="26">
        <v>71</v>
      </c>
      <c r="J9" s="77">
        <f>[1]南が丘三丁目!K17</f>
        <v>20</v>
      </c>
      <c r="K9" s="77">
        <f>[1]南が丘三丁目!L17</f>
        <v>11</v>
      </c>
      <c r="L9" s="78">
        <f>[1]南が丘三丁目!M17</f>
        <v>31</v>
      </c>
    </row>
    <row r="10" spans="1:12" x14ac:dyDescent="0.15">
      <c r="A10" s="26">
        <v>7</v>
      </c>
      <c r="B10" s="52">
        <f>[1]南が丘三丁目!C9</f>
        <v>4</v>
      </c>
      <c r="C10" s="52">
        <f>[1]南が丘三丁目!D9</f>
        <v>3</v>
      </c>
      <c r="D10" s="20">
        <f>[1]南が丘三丁目!E9</f>
        <v>7</v>
      </c>
      <c r="E10" s="26">
        <v>22</v>
      </c>
      <c r="F10" s="77">
        <f>[1]南が丘三丁目!C24</f>
        <v>7</v>
      </c>
      <c r="G10" s="77">
        <f>[1]南が丘三丁目!D24</f>
        <v>6</v>
      </c>
      <c r="H10" s="78">
        <f>[1]南が丘三丁目!E24</f>
        <v>13</v>
      </c>
      <c r="I10" s="26">
        <v>72</v>
      </c>
      <c r="J10" s="77">
        <f>[1]南が丘三丁目!K18</f>
        <v>18</v>
      </c>
      <c r="K10" s="77">
        <f>[1]南が丘三丁目!L18</f>
        <v>14</v>
      </c>
      <c r="L10" s="78">
        <f>[1]南が丘三丁目!M18</f>
        <v>32</v>
      </c>
    </row>
    <row r="11" spans="1:12" x14ac:dyDescent="0.15">
      <c r="A11" s="26">
        <v>8</v>
      </c>
      <c r="B11" s="52">
        <f>[1]南が丘三丁目!C10</f>
        <v>1</v>
      </c>
      <c r="C11" s="52">
        <f>[1]南が丘三丁目!D10</f>
        <v>0</v>
      </c>
      <c r="D11" s="20">
        <f>[1]南が丘三丁目!E10</f>
        <v>1</v>
      </c>
      <c r="E11" s="26">
        <v>23</v>
      </c>
      <c r="F11" s="77">
        <f>[1]南が丘三丁目!C25</f>
        <v>10</v>
      </c>
      <c r="G11" s="77">
        <f>[1]南が丘三丁目!D25</f>
        <v>7</v>
      </c>
      <c r="H11" s="78">
        <f>[1]南が丘三丁目!E25</f>
        <v>17</v>
      </c>
      <c r="I11" s="26">
        <v>73</v>
      </c>
      <c r="J11" s="77">
        <f>[1]南が丘三丁目!K19</f>
        <v>15</v>
      </c>
      <c r="K11" s="77">
        <f>[1]南が丘三丁目!L19</f>
        <v>9</v>
      </c>
      <c r="L11" s="78">
        <f>[1]南が丘三丁目!M19</f>
        <v>24</v>
      </c>
    </row>
    <row r="12" spans="1:12" x14ac:dyDescent="0.15">
      <c r="A12" s="26">
        <v>9</v>
      </c>
      <c r="B12" s="52">
        <f>[1]南が丘三丁目!C11</f>
        <v>3</v>
      </c>
      <c r="C12" s="52">
        <f>[1]南が丘三丁目!D11</f>
        <v>1</v>
      </c>
      <c r="D12" s="20">
        <f>[1]南が丘三丁目!E11</f>
        <v>4</v>
      </c>
      <c r="E12" s="26">
        <v>24</v>
      </c>
      <c r="F12" s="77">
        <f>[1]南が丘三丁目!C26</f>
        <v>10</v>
      </c>
      <c r="G12" s="77">
        <f>[1]南が丘三丁目!D26</f>
        <v>6</v>
      </c>
      <c r="H12" s="78">
        <f>[1]南が丘三丁目!E26</f>
        <v>16</v>
      </c>
      <c r="I12" s="26">
        <v>74</v>
      </c>
      <c r="J12" s="77">
        <f>[1]南が丘三丁目!K20</f>
        <v>7</v>
      </c>
      <c r="K12" s="77">
        <f>[1]南が丘三丁目!L20</f>
        <v>6</v>
      </c>
      <c r="L12" s="78">
        <f>[1]南が丘三丁目!M20</f>
        <v>13</v>
      </c>
    </row>
    <row r="13" spans="1:12" x14ac:dyDescent="0.15">
      <c r="A13" s="26">
        <v>10</v>
      </c>
      <c r="B13" s="52">
        <f>[1]南が丘三丁目!C12</f>
        <v>2</v>
      </c>
      <c r="C13" s="52">
        <f>[1]南が丘三丁目!D12</f>
        <v>5</v>
      </c>
      <c r="D13" s="20">
        <f>[1]南が丘三丁目!E12</f>
        <v>7</v>
      </c>
      <c r="E13" s="26">
        <v>25</v>
      </c>
      <c r="F13" s="77">
        <f>[1]南が丘三丁目!C27</f>
        <v>8</v>
      </c>
      <c r="G13" s="77">
        <f>[1]南が丘三丁目!D27</f>
        <v>5</v>
      </c>
      <c r="H13" s="78">
        <f>[1]南が丘三丁目!E27</f>
        <v>13</v>
      </c>
      <c r="I13" s="26">
        <v>75</v>
      </c>
      <c r="J13" s="77">
        <f>[1]南が丘三丁目!K21</f>
        <v>7</v>
      </c>
      <c r="K13" s="77">
        <f>[1]南が丘三丁目!L21</f>
        <v>6</v>
      </c>
      <c r="L13" s="78">
        <f>[1]南が丘三丁目!M21</f>
        <v>13</v>
      </c>
    </row>
    <row r="14" spans="1:12" x14ac:dyDescent="0.15">
      <c r="A14" s="26">
        <v>11</v>
      </c>
      <c r="B14" s="52">
        <f>[1]南が丘三丁目!C13</f>
        <v>3</v>
      </c>
      <c r="C14" s="52">
        <f>[1]南が丘三丁目!D13</f>
        <v>3</v>
      </c>
      <c r="D14" s="20">
        <f>[1]南が丘三丁目!E13</f>
        <v>6</v>
      </c>
      <c r="E14" s="26">
        <v>26</v>
      </c>
      <c r="F14" s="77">
        <f>[1]南が丘三丁目!C28</f>
        <v>6</v>
      </c>
      <c r="G14" s="77">
        <f>[1]南が丘三丁目!D28</f>
        <v>12</v>
      </c>
      <c r="H14" s="78">
        <f>[1]南が丘三丁目!E28</f>
        <v>18</v>
      </c>
      <c r="I14" s="26">
        <v>76</v>
      </c>
      <c r="J14" s="77">
        <f>[1]南が丘三丁目!K22</f>
        <v>6</v>
      </c>
      <c r="K14" s="77">
        <f>[1]南が丘三丁目!L22</f>
        <v>7</v>
      </c>
      <c r="L14" s="78">
        <f>[1]南が丘三丁目!M22</f>
        <v>13</v>
      </c>
    </row>
    <row r="15" spans="1:12" x14ac:dyDescent="0.15">
      <c r="A15" s="26">
        <v>12</v>
      </c>
      <c r="B15" s="52">
        <f>[1]南が丘三丁目!C14</f>
        <v>3</v>
      </c>
      <c r="C15" s="52">
        <f>[1]南が丘三丁目!D14</f>
        <v>4</v>
      </c>
      <c r="D15" s="20">
        <f>[1]南が丘三丁目!E14</f>
        <v>7</v>
      </c>
      <c r="E15" s="26">
        <v>27</v>
      </c>
      <c r="F15" s="77">
        <f>[1]南が丘三丁目!C29</f>
        <v>5</v>
      </c>
      <c r="G15" s="77">
        <f>[1]南が丘三丁目!D29</f>
        <v>10</v>
      </c>
      <c r="H15" s="78">
        <f>[1]南が丘三丁目!E29</f>
        <v>15</v>
      </c>
      <c r="I15" s="26">
        <v>77</v>
      </c>
      <c r="J15" s="77">
        <f>[1]南が丘三丁目!K23</f>
        <v>4</v>
      </c>
      <c r="K15" s="77">
        <f>[1]南が丘三丁目!L23</f>
        <v>2</v>
      </c>
      <c r="L15" s="78">
        <f>[1]南が丘三丁目!M23</f>
        <v>6</v>
      </c>
    </row>
    <row r="16" spans="1:12" x14ac:dyDescent="0.15">
      <c r="A16" s="26">
        <v>13</v>
      </c>
      <c r="B16" s="52">
        <f>[1]南が丘三丁目!C15</f>
        <v>6</v>
      </c>
      <c r="C16" s="52">
        <f>[1]南が丘三丁目!D15</f>
        <v>1</v>
      </c>
      <c r="D16" s="20">
        <f>[1]南が丘三丁目!E15</f>
        <v>7</v>
      </c>
      <c r="E16" s="26">
        <v>28</v>
      </c>
      <c r="F16" s="77">
        <f>[1]南が丘三丁目!G2</f>
        <v>12</v>
      </c>
      <c r="G16" s="77">
        <f>[1]南が丘三丁目!H2</f>
        <v>10</v>
      </c>
      <c r="H16" s="78">
        <f>[1]南が丘三丁目!I2</f>
        <v>22</v>
      </c>
      <c r="I16" s="26">
        <v>78</v>
      </c>
      <c r="J16" s="77">
        <f>[1]南が丘三丁目!K24</f>
        <v>4</v>
      </c>
      <c r="K16" s="77">
        <f>[1]南が丘三丁目!L24</f>
        <v>4</v>
      </c>
      <c r="L16" s="78">
        <f>[1]南が丘三丁目!M24</f>
        <v>8</v>
      </c>
    </row>
    <row r="17" spans="1:12" ht="14.25" thickBot="1" x14ac:dyDescent="0.2">
      <c r="A17" s="30">
        <v>14</v>
      </c>
      <c r="B17" s="54">
        <f>[1]南が丘三丁目!C16</f>
        <v>5</v>
      </c>
      <c r="C17" s="54">
        <f>[1]南が丘三丁目!D16</f>
        <v>0</v>
      </c>
      <c r="D17" s="81">
        <f>[1]南が丘三丁目!E16</f>
        <v>5</v>
      </c>
      <c r="E17" s="26">
        <v>29</v>
      </c>
      <c r="F17" s="77">
        <f>[1]南が丘三丁目!G3</f>
        <v>4</v>
      </c>
      <c r="G17" s="77">
        <f>[1]南が丘三丁目!H3</f>
        <v>10</v>
      </c>
      <c r="H17" s="78">
        <f>[1]南が丘三丁目!I3</f>
        <v>14</v>
      </c>
      <c r="I17" s="26">
        <v>79</v>
      </c>
      <c r="J17" s="77">
        <f>[1]南が丘三丁目!K25</f>
        <v>5</v>
      </c>
      <c r="K17" s="77">
        <f>[1]南が丘三丁目!L25</f>
        <v>2</v>
      </c>
      <c r="L17" s="78">
        <f>[1]南が丘三丁目!M25</f>
        <v>7</v>
      </c>
    </row>
    <row r="18" spans="1:12" ht="15" thickTop="1" thickBot="1" x14ac:dyDescent="0.2">
      <c r="A18" s="34" t="s">
        <v>241</v>
      </c>
      <c r="B18" s="55">
        <f>SUM(B3:B17)</f>
        <v>37</v>
      </c>
      <c r="C18" s="56">
        <f>SUM(C3:C17)</f>
        <v>23</v>
      </c>
      <c r="D18" s="37">
        <f>SUM(B18:C18)</f>
        <v>60</v>
      </c>
      <c r="E18" s="26">
        <v>30</v>
      </c>
      <c r="F18" s="77">
        <f>[1]南が丘三丁目!G4</f>
        <v>5</v>
      </c>
      <c r="G18" s="77">
        <f>[1]南が丘三丁目!H4</f>
        <v>11</v>
      </c>
      <c r="H18" s="78">
        <f>[1]南が丘三丁目!I4</f>
        <v>16</v>
      </c>
      <c r="I18" s="26">
        <v>80</v>
      </c>
      <c r="J18" s="77">
        <f>[1]南が丘三丁目!K26</f>
        <v>2</v>
      </c>
      <c r="K18" s="77">
        <f>[1]南が丘三丁目!L26</f>
        <v>5</v>
      </c>
      <c r="L18" s="78">
        <f>[1]南が丘三丁目!M26</f>
        <v>7</v>
      </c>
    </row>
    <row r="19" spans="1:12" x14ac:dyDescent="0.15">
      <c r="E19" s="26">
        <v>31</v>
      </c>
      <c r="F19" s="77">
        <f>[1]南が丘三丁目!G5</f>
        <v>5</v>
      </c>
      <c r="G19" s="77">
        <f>[1]南が丘三丁目!H5</f>
        <v>10</v>
      </c>
      <c r="H19" s="78">
        <f>[1]南が丘三丁目!I5</f>
        <v>15</v>
      </c>
      <c r="I19" s="26">
        <v>81</v>
      </c>
      <c r="J19" s="77">
        <f>[1]南が丘三丁目!K27</f>
        <v>3</v>
      </c>
      <c r="K19" s="77">
        <f>[1]南が丘三丁目!L27</f>
        <v>2</v>
      </c>
      <c r="L19" s="78">
        <f>[1]南が丘三丁目!M27</f>
        <v>5</v>
      </c>
    </row>
    <row r="20" spans="1:12" x14ac:dyDescent="0.15">
      <c r="E20" s="26">
        <v>32</v>
      </c>
      <c r="F20" s="77">
        <f>[1]南が丘三丁目!G6</f>
        <v>7</v>
      </c>
      <c r="G20" s="77">
        <f>[1]南が丘三丁目!H6</f>
        <v>3</v>
      </c>
      <c r="H20" s="78">
        <f>[1]南が丘三丁目!I6</f>
        <v>10</v>
      </c>
      <c r="I20" s="26">
        <v>82</v>
      </c>
      <c r="J20" s="77">
        <f>[1]南が丘三丁目!K28</f>
        <v>3</v>
      </c>
      <c r="K20" s="77">
        <f>[1]南が丘三丁目!L28</f>
        <v>4</v>
      </c>
      <c r="L20" s="78">
        <f>[1]南が丘三丁目!M28</f>
        <v>7</v>
      </c>
    </row>
    <row r="21" spans="1:12" x14ac:dyDescent="0.15">
      <c r="E21" s="26">
        <v>33</v>
      </c>
      <c r="F21" s="77">
        <f>[1]南が丘三丁目!G7</f>
        <v>4</v>
      </c>
      <c r="G21" s="77">
        <f>[1]南が丘三丁目!H7</f>
        <v>5</v>
      </c>
      <c r="H21" s="78">
        <f>[1]南が丘三丁目!I7</f>
        <v>9</v>
      </c>
      <c r="I21" s="26">
        <v>83</v>
      </c>
      <c r="J21" s="77">
        <f>[1]南が丘三丁目!K29</f>
        <v>1</v>
      </c>
      <c r="K21" s="77">
        <f>[1]南が丘三丁目!L29</f>
        <v>8</v>
      </c>
      <c r="L21" s="78">
        <f>[1]南が丘三丁目!M29</f>
        <v>9</v>
      </c>
    </row>
    <row r="22" spans="1:12" x14ac:dyDescent="0.15">
      <c r="E22" s="26">
        <v>34</v>
      </c>
      <c r="F22" s="77">
        <f>[1]南が丘三丁目!G8</f>
        <v>5</v>
      </c>
      <c r="G22" s="77">
        <f>[1]南が丘三丁目!H8</f>
        <v>11</v>
      </c>
      <c r="H22" s="78">
        <f>[1]南が丘三丁目!I8</f>
        <v>16</v>
      </c>
      <c r="I22" s="26">
        <v>84</v>
      </c>
      <c r="J22" s="77">
        <f>[1]南が丘三丁目!O2</f>
        <v>2</v>
      </c>
      <c r="K22" s="77">
        <f>[1]南が丘三丁目!P2</f>
        <v>9</v>
      </c>
      <c r="L22" s="78">
        <f>[1]南が丘三丁目!Q2</f>
        <v>11</v>
      </c>
    </row>
    <row r="23" spans="1:12" x14ac:dyDescent="0.15">
      <c r="E23" s="26">
        <v>35</v>
      </c>
      <c r="F23" s="77">
        <v>7</v>
      </c>
      <c r="G23" s="77">
        <f>[1]南が丘三丁目!H9</f>
        <v>7</v>
      </c>
      <c r="H23" s="78">
        <v>14</v>
      </c>
      <c r="I23" s="26">
        <v>85</v>
      </c>
      <c r="J23" s="77">
        <f>[1]南が丘三丁目!O3</f>
        <v>3</v>
      </c>
      <c r="K23" s="77">
        <f>[1]南が丘三丁目!P3</f>
        <v>2</v>
      </c>
      <c r="L23" s="78">
        <f>[1]南が丘三丁目!Q3</f>
        <v>5</v>
      </c>
    </row>
    <row r="24" spans="1:12" x14ac:dyDescent="0.15">
      <c r="E24" s="26">
        <v>36</v>
      </c>
      <c r="F24" s="77">
        <f>[1]南が丘三丁目!G10</f>
        <v>4</v>
      </c>
      <c r="G24" s="77">
        <f>[1]南が丘三丁目!H10</f>
        <v>4</v>
      </c>
      <c r="H24" s="78">
        <f>[1]南が丘三丁目!I10</f>
        <v>8</v>
      </c>
      <c r="I24" s="26">
        <v>86</v>
      </c>
      <c r="J24" s="77">
        <f>[1]南が丘三丁目!O4</f>
        <v>0</v>
      </c>
      <c r="K24" s="77">
        <f>[1]南が丘三丁目!P4</f>
        <v>3</v>
      </c>
      <c r="L24" s="78">
        <f>[1]南が丘三丁目!Q4</f>
        <v>3</v>
      </c>
    </row>
    <row r="25" spans="1:12" x14ac:dyDescent="0.15">
      <c r="E25" s="26">
        <v>37</v>
      </c>
      <c r="F25" s="77">
        <f>[1]南が丘三丁目!G11</f>
        <v>5</v>
      </c>
      <c r="G25" s="77">
        <f>[1]南が丘三丁目!H11</f>
        <v>6</v>
      </c>
      <c r="H25" s="78">
        <f>[1]南が丘三丁目!I11</f>
        <v>11</v>
      </c>
      <c r="I25" s="26">
        <v>87</v>
      </c>
      <c r="J25" s="77">
        <f>[1]南が丘三丁目!O5</f>
        <v>4</v>
      </c>
      <c r="K25" s="77">
        <f>[1]南が丘三丁目!P5</f>
        <v>2</v>
      </c>
      <c r="L25" s="78">
        <f>[1]南が丘三丁目!Q5</f>
        <v>6</v>
      </c>
    </row>
    <row r="26" spans="1:12" x14ac:dyDescent="0.15">
      <c r="E26" s="26">
        <v>38</v>
      </c>
      <c r="F26" s="77">
        <f>[1]南が丘三丁目!G12</f>
        <v>8</v>
      </c>
      <c r="G26" s="77">
        <f>[1]南が丘三丁目!H12</f>
        <v>8</v>
      </c>
      <c r="H26" s="78">
        <f>[1]南が丘三丁目!I12</f>
        <v>16</v>
      </c>
      <c r="I26" s="26">
        <v>88</v>
      </c>
      <c r="J26" s="77">
        <f>[1]南が丘三丁目!O6</f>
        <v>1</v>
      </c>
      <c r="K26" s="77">
        <f>[1]南が丘三丁目!P6</f>
        <v>4</v>
      </c>
      <c r="L26" s="78">
        <f>[1]南が丘三丁目!Q6</f>
        <v>5</v>
      </c>
    </row>
    <row r="27" spans="1:12" x14ac:dyDescent="0.15">
      <c r="E27" s="26">
        <v>39</v>
      </c>
      <c r="F27" s="77">
        <f>[1]南が丘三丁目!G13</f>
        <v>5</v>
      </c>
      <c r="G27" s="77">
        <f>[1]南が丘三丁目!H13</f>
        <v>4</v>
      </c>
      <c r="H27" s="78">
        <f>[1]南が丘三丁目!I13</f>
        <v>9</v>
      </c>
      <c r="I27" s="26">
        <v>89</v>
      </c>
      <c r="J27" s="77">
        <f>[1]南が丘三丁目!O7</f>
        <v>0</v>
      </c>
      <c r="K27" s="77">
        <f>[1]南が丘三丁目!P7</f>
        <v>3</v>
      </c>
      <c r="L27" s="78">
        <f>[1]南が丘三丁目!Q7</f>
        <v>3</v>
      </c>
    </row>
    <row r="28" spans="1:12" x14ac:dyDescent="0.15">
      <c r="E28" s="26">
        <v>40</v>
      </c>
      <c r="F28" s="77">
        <f>[1]南が丘三丁目!G14</f>
        <v>5</v>
      </c>
      <c r="G28" s="77">
        <f>[1]南が丘三丁目!H14</f>
        <v>5</v>
      </c>
      <c r="H28" s="78">
        <f>[1]南が丘三丁目!I14</f>
        <v>10</v>
      </c>
      <c r="I28" s="26">
        <v>90</v>
      </c>
      <c r="J28" s="77">
        <f>[1]南が丘三丁目!O8</f>
        <v>1</v>
      </c>
      <c r="K28" s="77">
        <f>[1]南が丘三丁目!P8</f>
        <v>1</v>
      </c>
      <c r="L28" s="78">
        <f>[1]南が丘三丁目!Q8</f>
        <v>2</v>
      </c>
    </row>
    <row r="29" spans="1:12" x14ac:dyDescent="0.15">
      <c r="E29" s="26">
        <v>41</v>
      </c>
      <c r="F29" s="77">
        <f>[1]南が丘三丁目!G15</f>
        <v>3</v>
      </c>
      <c r="G29" s="77">
        <f>[1]南が丘三丁目!H15</f>
        <v>6</v>
      </c>
      <c r="H29" s="78">
        <f>[1]南が丘三丁目!I15</f>
        <v>9</v>
      </c>
      <c r="I29" s="26">
        <v>91</v>
      </c>
      <c r="J29" s="77">
        <f>[1]南が丘三丁目!O9</f>
        <v>3</v>
      </c>
      <c r="K29" s="77">
        <f>[1]南が丘三丁目!P9</f>
        <v>2</v>
      </c>
      <c r="L29" s="78">
        <f>[1]南が丘三丁目!Q9</f>
        <v>5</v>
      </c>
    </row>
    <row r="30" spans="1:12" x14ac:dyDescent="0.15">
      <c r="E30" s="26">
        <v>42</v>
      </c>
      <c r="F30" s="77">
        <f>[1]南が丘三丁目!G16</f>
        <v>5</v>
      </c>
      <c r="G30" s="77">
        <f>[1]南が丘三丁目!H16</f>
        <v>2</v>
      </c>
      <c r="H30" s="78">
        <f>[1]南が丘三丁目!I16</f>
        <v>7</v>
      </c>
      <c r="I30" s="26">
        <v>92</v>
      </c>
      <c r="J30" s="77">
        <f>[1]南が丘三丁目!O10</f>
        <v>1</v>
      </c>
      <c r="K30" s="77">
        <f>[1]南が丘三丁目!P10</f>
        <v>0</v>
      </c>
      <c r="L30" s="78">
        <f>[1]南が丘三丁目!Q10</f>
        <v>1</v>
      </c>
    </row>
    <row r="31" spans="1:12" x14ac:dyDescent="0.15">
      <c r="E31" s="26">
        <v>43</v>
      </c>
      <c r="F31" s="77">
        <f>[1]南が丘三丁目!G17</f>
        <v>7</v>
      </c>
      <c r="G31" s="77">
        <f>[1]南が丘三丁目!H17</f>
        <v>3</v>
      </c>
      <c r="H31" s="78">
        <f>[1]南が丘三丁目!I17</f>
        <v>10</v>
      </c>
      <c r="I31" s="26">
        <v>93</v>
      </c>
      <c r="J31" s="77">
        <f>[1]南が丘三丁目!O11</f>
        <v>0</v>
      </c>
      <c r="K31" s="77">
        <f>[1]南が丘三丁目!P11</f>
        <v>3</v>
      </c>
      <c r="L31" s="78">
        <f>[1]南が丘三丁目!Q11</f>
        <v>3</v>
      </c>
    </row>
    <row r="32" spans="1:12" x14ac:dyDescent="0.15">
      <c r="E32" s="26">
        <v>44</v>
      </c>
      <c r="F32" s="77">
        <f>[1]南が丘三丁目!G18</f>
        <v>1</v>
      </c>
      <c r="G32" s="77">
        <f>[1]南が丘三丁目!H18</f>
        <v>7</v>
      </c>
      <c r="H32" s="78">
        <f>[1]南が丘三丁目!I18</f>
        <v>8</v>
      </c>
      <c r="I32" s="26">
        <v>94</v>
      </c>
      <c r="J32" s="77">
        <f>[1]南が丘三丁目!O12</f>
        <v>0</v>
      </c>
      <c r="K32" s="77">
        <f>[1]南が丘三丁目!P12</f>
        <v>4</v>
      </c>
      <c r="L32" s="78">
        <f>[1]南が丘三丁目!Q12</f>
        <v>4</v>
      </c>
    </row>
    <row r="33" spans="5:12" x14ac:dyDescent="0.15">
      <c r="E33" s="26">
        <v>45</v>
      </c>
      <c r="F33" s="77">
        <f>[1]南が丘三丁目!G19</f>
        <v>2</v>
      </c>
      <c r="G33" s="77">
        <f>[1]南が丘三丁目!H19</f>
        <v>6</v>
      </c>
      <c r="H33" s="78">
        <f>[1]南が丘三丁目!I19</f>
        <v>8</v>
      </c>
      <c r="I33" s="26">
        <v>95</v>
      </c>
      <c r="J33" s="77">
        <f>[1]南が丘三丁目!O13</f>
        <v>0</v>
      </c>
      <c r="K33" s="77">
        <f>[1]南が丘三丁目!P13</f>
        <v>3</v>
      </c>
      <c r="L33" s="78">
        <f>[1]南が丘三丁目!Q13</f>
        <v>3</v>
      </c>
    </row>
    <row r="34" spans="5:12" x14ac:dyDescent="0.15">
      <c r="E34" s="26">
        <v>46</v>
      </c>
      <c r="F34" s="77">
        <f>[1]南が丘三丁目!G20</f>
        <v>6</v>
      </c>
      <c r="G34" s="77">
        <f>[1]南が丘三丁目!H20</f>
        <v>4</v>
      </c>
      <c r="H34" s="78">
        <f>[1]南が丘三丁目!I20</f>
        <v>10</v>
      </c>
      <c r="I34" s="26">
        <v>96</v>
      </c>
      <c r="J34" s="77">
        <f>[1]南が丘三丁目!O14</f>
        <v>0</v>
      </c>
      <c r="K34" s="77">
        <f>[1]南が丘三丁目!P14</f>
        <v>0</v>
      </c>
      <c r="L34" s="78">
        <f>[1]南が丘三丁目!Q14</f>
        <v>0</v>
      </c>
    </row>
    <row r="35" spans="5:12" x14ac:dyDescent="0.15">
      <c r="E35" s="26">
        <v>47</v>
      </c>
      <c r="F35" s="77">
        <f>[1]南が丘三丁目!G21</f>
        <v>0</v>
      </c>
      <c r="G35" s="77">
        <f>[1]南が丘三丁目!H21</f>
        <v>5</v>
      </c>
      <c r="H35" s="78">
        <f>[1]南が丘三丁目!I21</f>
        <v>5</v>
      </c>
      <c r="I35" s="26">
        <v>97</v>
      </c>
      <c r="J35" s="77">
        <f>[1]南が丘三丁目!O15</f>
        <v>0</v>
      </c>
      <c r="K35" s="77">
        <f>[1]南が丘三丁目!P15</f>
        <v>1</v>
      </c>
      <c r="L35" s="78">
        <f>[1]南が丘三丁目!Q15</f>
        <v>1</v>
      </c>
    </row>
    <row r="36" spans="5:12" x14ac:dyDescent="0.15">
      <c r="E36" s="26">
        <v>48</v>
      </c>
      <c r="F36" s="77">
        <f>[1]南が丘三丁目!G22</f>
        <v>9</v>
      </c>
      <c r="G36" s="77">
        <f>[1]南が丘三丁目!H22</f>
        <v>7</v>
      </c>
      <c r="H36" s="78">
        <f>[1]南が丘三丁目!I22</f>
        <v>16</v>
      </c>
      <c r="I36" s="26">
        <v>98</v>
      </c>
      <c r="J36" s="77">
        <f>[1]南が丘三丁目!O16</f>
        <v>0</v>
      </c>
      <c r="K36" s="77">
        <f>[1]南が丘三丁目!P16</f>
        <v>0</v>
      </c>
      <c r="L36" s="78">
        <f>[1]南が丘三丁目!Q16</f>
        <v>0</v>
      </c>
    </row>
    <row r="37" spans="5:12" x14ac:dyDescent="0.15">
      <c r="E37" s="26">
        <v>49</v>
      </c>
      <c r="F37" s="77">
        <f>[1]南が丘三丁目!G23</f>
        <v>3</v>
      </c>
      <c r="G37" s="77">
        <f>[1]南が丘三丁目!H23</f>
        <v>8</v>
      </c>
      <c r="H37" s="78">
        <f>[1]南が丘三丁目!I23</f>
        <v>11</v>
      </c>
      <c r="I37" s="26">
        <v>99</v>
      </c>
      <c r="J37" s="77">
        <f>[1]南が丘三丁目!O17</f>
        <v>0</v>
      </c>
      <c r="K37" s="77">
        <f>[1]南が丘三丁目!P17</f>
        <v>1</v>
      </c>
      <c r="L37" s="78">
        <f>[1]南が丘三丁目!Q17</f>
        <v>1</v>
      </c>
    </row>
    <row r="38" spans="5:12" x14ac:dyDescent="0.15">
      <c r="E38" s="26">
        <v>50</v>
      </c>
      <c r="F38" s="77">
        <f>[1]南が丘三丁目!G24</f>
        <v>6</v>
      </c>
      <c r="G38" s="77">
        <f>[1]南が丘三丁目!H24</f>
        <v>2</v>
      </c>
      <c r="H38" s="78">
        <f>[1]南が丘三丁目!I24</f>
        <v>8</v>
      </c>
      <c r="I38" s="26">
        <v>100</v>
      </c>
      <c r="J38" s="77">
        <f>[1]南が丘三丁目!O18</f>
        <v>0</v>
      </c>
      <c r="K38" s="77">
        <f>[1]南が丘三丁目!P18</f>
        <v>0</v>
      </c>
      <c r="L38" s="78">
        <f>[1]南が丘三丁目!Q18</f>
        <v>0</v>
      </c>
    </row>
    <row r="39" spans="5:12" x14ac:dyDescent="0.15">
      <c r="E39" s="26">
        <v>51</v>
      </c>
      <c r="F39" s="77">
        <f>[1]南が丘三丁目!G25</f>
        <v>3</v>
      </c>
      <c r="G39" s="77">
        <f>[1]南が丘三丁目!H25</f>
        <v>4</v>
      </c>
      <c r="H39" s="78">
        <f>[1]南が丘三丁目!I25</f>
        <v>7</v>
      </c>
      <c r="I39" s="26">
        <v>101</v>
      </c>
      <c r="J39" s="77">
        <f>[1]南が丘三丁目!O19</f>
        <v>0</v>
      </c>
      <c r="K39" s="77">
        <f>[1]南が丘三丁目!P19</f>
        <v>1</v>
      </c>
      <c r="L39" s="78">
        <f>[1]南が丘三丁目!Q19</f>
        <v>1</v>
      </c>
    </row>
    <row r="40" spans="5:12" x14ac:dyDescent="0.15">
      <c r="E40" s="26">
        <v>52</v>
      </c>
      <c r="F40" s="77">
        <f>[1]南が丘三丁目!G26</f>
        <v>8</v>
      </c>
      <c r="G40" s="77">
        <f>[1]南が丘三丁目!H26</f>
        <v>10</v>
      </c>
      <c r="H40" s="78">
        <f>[1]南が丘三丁目!I26</f>
        <v>18</v>
      </c>
      <c r="I40" s="26">
        <v>102</v>
      </c>
      <c r="J40" s="77">
        <f>[1]南が丘三丁目!O20</f>
        <v>0</v>
      </c>
      <c r="K40" s="77">
        <f>[1]南が丘三丁目!P20</f>
        <v>0</v>
      </c>
      <c r="L40" s="78">
        <f>[1]南が丘三丁目!Q20</f>
        <v>0</v>
      </c>
    </row>
    <row r="41" spans="5:12" x14ac:dyDescent="0.15">
      <c r="E41" s="26">
        <v>53</v>
      </c>
      <c r="F41" s="77">
        <f>[1]南が丘三丁目!G27</f>
        <v>8</v>
      </c>
      <c r="G41" s="77">
        <f>[1]南が丘三丁目!H27</f>
        <v>11</v>
      </c>
      <c r="H41" s="78">
        <f>[1]南が丘三丁目!I27</f>
        <v>19</v>
      </c>
      <c r="I41" s="26">
        <v>103</v>
      </c>
      <c r="J41" s="77">
        <f>[1]南が丘三丁目!O21</f>
        <v>0</v>
      </c>
      <c r="K41" s="77">
        <f>[1]南が丘三丁目!P21</f>
        <v>0</v>
      </c>
      <c r="L41" s="78">
        <f>[1]南が丘三丁目!Q21</f>
        <v>0</v>
      </c>
    </row>
    <row r="42" spans="5:12" x14ac:dyDescent="0.15">
      <c r="E42" s="26">
        <v>54</v>
      </c>
      <c r="F42" s="77">
        <f>[1]南が丘三丁目!G28</f>
        <v>8</v>
      </c>
      <c r="G42" s="77">
        <f>[1]南が丘三丁目!H28</f>
        <v>12</v>
      </c>
      <c r="H42" s="78">
        <f>[1]南が丘三丁目!I28</f>
        <v>20</v>
      </c>
      <c r="I42" s="26">
        <v>104</v>
      </c>
      <c r="J42" s="77">
        <f>[1]南が丘三丁目!O22</f>
        <v>0</v>
      </c>
      <c r="K42" s="77">
        <f>[1]南が丘三丁目!P22</f>
        <v>0</v>
      </c>
      <c r="L42" s="78">
        <f>[1]南が丘三丁目!Q22</f>
        <v>0</v>
      </c>
    </row>
    <row r="43" spans="5:12" x14ac:dyDescent="0.15">
      <c r="E43" s="26">
        <v>55</v>
      </c>
      <c r="F43" s="77">
        <f>[1]南が丘三丁目!G29</f>
        <v>8</v>
      </c>
      <c r="G43" s="77">
        <f>[1]南が丘三丁目!H29</f>
        <v>34</v>
      </c>
      <c r="H43" s="78">
        <f>[1]南が丘三丁目!I29</f>
        <v>42</v>
      </c>
      <c r="I43" s="26">
        <v>105</v>
      </c>
      <c r="J43" s="77">
        <f>[1]南が丘三丁目!O23</f>
        <v>0</v>
      </c>
      <c r="K43" s="77">
        <f>[1]南が丘三丁目!P23</f>
        <v>0</v>
      </c>
      <c r="L43" s="78">
        <f>[1]南が丘三丁目!Q23</f>
        <v>0</v>
      </c>
    </row>
    <row r="44" spans="5:12" x14ac:dyDescent="0.15">
      <c r="E44" s="26">
        <v>56</v>
      </c>
      <c r="F44" s="77">
        <f>[1]南が丘三丁目!K2</f>
        <v>13</v>
      </c>
      <c r="G44" s="77">
        <f>[1]南が丘三丁目!L2</f>
        <v>30</v>
      </c>
      <c r="H44" s="78">
        <f>[1]南が丘三丁目!M2</f>
        <v>43</v>
      </c>
      <c r="I44" s="26">
        <v>106</v>
      </c>
      <c r="J44" s="77">
        <f>[1]南が丘三丁目!O24</f>
        <v>0</v>
      </c>
      <c r="K44" s="77">
        <f>[1]南が丘三丁目!P24</f>
        <v>0</v>
      </c>
      <c r="L44" s="78">
        <f>[1]南が丘三丁目!Q24</f>
        <v>0</v>
      </c>
    </row>
    <row r="45" spans="5:12" x14ac:dyDescent="0.15">
      <c r="E45" s="26">
        <v>57</v>
      </c>
      <c r="F45" s="77">
        <f>[1]南が丘三丁目!K3</f>
        <v>25</v>
      </c>
      <c r="G45" s="77">
        <f>[1]南が丘三丁目!L3</f>
        <v>24</v>
      </c>
      <c r="H45" s="78">
        <f>[1]南が丘三丁目!M3</f>
        <v>49</v>
      </c>
      <c r="I45" s="26">
        <v>107</v>
      </c>
      <c r="J45" s="77">
        <f>[1]南が丘三丁目!O25</f>
        <v>0</v>
      </c>
      <c r="K45" s="77">
        <f>[1]南が丘三丁目!P25</f>
        <v>0</v>
      </c>
      <c r="L45" s="78">
        <f>[1]南が丘三丁目!Q25</f>
        <v>0</v>
      </c>
    </row>
    <row r="46" spans="5:12" ht="14.25" thickBot="1" x14ac:dyDescent="0.2">
      <c r="E46" s="26">
        <v>58</v>
      </c>
      <c r="F46" s="77">
        <f>[1]南が丘三丁目!K4</f>
        <v>16</v>
      </c>
      <c r="G46" s="77">
        <f>[1]南が丘三丁目!L4</f>
        <v>30</v>
      </c>
      <c r="H46" s="78">
        <f>[1]南が丘三丁目!M4</f>
        <v>46</v>
      </c>
      <c r="I46" s="30">
        <v>108</v>
      </c>
      <c r="J46" s="80">
        <f>[1]南が丘三丁目!O26</f>
        <v>0</v>
      </c>
      <c r="K46" s="80">
        <f>[1]南が丘三丁目!P26</f>
        <v>0</v>
      </c>
      <c r="L46" s="81">
        <f>[1]南が丘三丁目!Q26</f>
        <v>0</v>
      </c>
    </row>
    <row r="47" spans="5:12" ht="15" thickTop="1" thickBot="1" x14ac:dyDescent="0.2">
      <c r="E47" s="26">
        <v>59</v>
      </c>
      <c r="F47" s="77">
        <f>[1]南が丘三丁目!K5</f>
        <v>25</v>
      </c>
      <c r="G47" s="77">
        <f>[1]南が丘三丁目!L5</f>
        <v>27</v>
      </c>
      <c r="H47" s="78">
        <f>[1]南が丘三丁目!M5</f>
        <v>52</v>
      </c>
      <c r="I47" s="34" t="s">
        <v>241</v>
      </c>
      <c r="J47" s="83">
        <f>SUM(J3:J46)</f>
        <v>259</v>
      </c>
      <c r="K47" s="83">
        <f>SUM(K3:K46)</f>
        <v>240</v>
      </c>
      <c r="L47" s="40">
        <f>SUM(J47:K47)</f>
        <v>499</v>
      </c>
    </row>
    <row r="48" spans="5:12" x14ac:dyDescent="0.15">
      <c r="E48" s="26">
        <v>60</v>
      </c>
      <c r="F48" s="77">
        <f>[1]南が丘三丁目!K6</f>
        <v>29</v>
      </c>
      <c r="G48" s="77">
        <f>[1]南が丘三丁目!L6</f>
        <v>32</v>
      </c>
      <c r="H48" s="78">
        <f>[1]南が丘三丁目!M6</f>
        <v>61</v>
      </c>
    </row>
    <row r="49" spans="5:12" ht="14.25" thickBot="1" x14ac:dyDescent="0.2">
      <c r="E49" s="26">
        <v>61</v>
      </c>
      <c r="F49" s="77">
        <f>[1]南が丘三丁目!K7</f>
        <v>34</v>
      </c>
      <c r="G49" s="77">
        <f>[1]南が丘三丁目!L7</f>
        <v>37</v>
      </c>
      <c r="H49" s="78">
        <f>[1]南が丘三丁目!M7</f>
        <v>71</v>
      </c>
      <c r="J49" s="10" t="s">
        <v>353</v>
      </c>
      <c r="K49" s="60"/>
      <c r="L49" s="60"/>
    </row>
    <row r="50" spans="5:12" x14ac:dyDescent="0.15">
      <c r="E50" s="26">
        <v>62</v>
      </c>
      <c r="F50" s="77">
        <f>[1]南が丘三丁目!K8</f>
        <v>28</v>
      </c>
      <c r="G50" s="77">
        <f>[1]南が丘三丁目!L8</f>
        <v>29</v>
      </c>
      <c r="H50" s="78">
        <f>[1]南が丘三丁目!M8</f>
        <v>57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[1]南が丘三丁目!K9</f>
        <v>31</v>
      </c>
      <c r="G51" s="77">
        <f>[1]南が丘三丁目!L9</f>
        <v>28</v>
      </c>
      <c r="H51" s="78">
        <f>[1]南が丘三丁目!M9</f>
        <v>59</v>
      </c>
      <c r="J51" s="45">
        <f>SUM(B18,F53,J47)</f>
        <v>759</v>
      </c>
      <c r="K51" s="46">
        <f>SUM(C18,G53,K47)</f>
        <v>802</v>
      </c>
      <c r="L51" s="47">
        <f>SUM(J51:K51)</f>
        <v>1561</v>
      </c>
    </row>
    <row r="52" spans="5:12" ht="14.25" thickBot="1" x14ac:dyDescent="0.2">
      <c r="E52" s="30">
        <v>64</v>
      </c>
      <c r="F52" s="80">
        <f>[1]南が丘三丁目!K10</f>
        <v>34</v>
      </c>
      <c r="G52" s="80">
        <f>[1]南が丘三丁目!L10</f>
        <v>13</v>
      </c>
      <c r="H52" s="81">
        <f>[1]南が丘三丁目!M10</f>
        <v>47</v>
      </c>
    </row>
    <row r="53" spans="5:12" ht="15" thickTop="1" thickBot="1" x14ac:dyDescent="0.2">
      <c r="E53" s="34" t="s">
        <v>241</v>
      </c>
      <c r="F53" s="83">
        <f>SUM(F3:F52)</f>
        <v>463</v>
      </c>
      <c r="G53" s="83">
        <f>SUM(G3:G52)</f>
        <v>539</v>
      </c>
      <c r="H53" s="40">
        <f>SUM(F53:G53)</f>
        <v>1002</v>
      </c>
    </row>
    <row r="56" spans="5:12" x14ac:dyDescent="0.15">
      <c r="F56" s="49" t="s">
        <v>354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247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7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64">
        <f>[1]本町一丁目!C2</f>
        <v>2</v>
      </c>
      <c r="C3" s="64">
        <f>[1]本町一丁目!D2</f>
        <v>0</v>
      </c>
      <c r="D3" s="64">
        <f>SUM(B3:C3)</f>
        <v>2</v>
      </c>
      <c r="E3" s="23">
        <v>15</v>
      </c>
      <c r="F3" s="64">
        <f>[1]本町一丁目!C17</f>
        <v>1</v>
      </c>
      <c r="G3" s="64">
        <f>[1]本町一丁目!D17</f>
        <v>0</v>
      </c>
      <c r="H3" s="65">
        <f>SUM(F3:G3)</f>
        <v>1</v>
      </c>
      <c r="I3" s="25">
        <v>65</v>
      </c>
      <c r="J3" s="66">
        <f>[1]本町一丁目!K11</f>
        <v>1</v>
      </c>
      <c r="K3" s="66">
        <f>[1]本町一丁目!L11</f>
        <v>2</v>
      </c>
      <c r="L3" s="67">
        <f>SUM(J3:K3)</f>
        <v>3</v>
      </c>
    </row>
    <row r="4" spans="1:12" x14ac:dyDescent="0.15">
      <c r="A4" s="26">
        <v>1</v>
      </c>
      <c r="B4" s="64">
        <f>[1]本町一丁目!C3</f>
        <v>1</v>
      </c>
      <c r="C4" s="64">
        <f>[1]本町一丁目!D3</f>
        <v>2</v>
      </c>
      <c r="D4" s="64">
        <f>SUM(B4:C4)</f>
        <v>3</v>
      </c>
      <c r="E4" s="26">
        <v>16</v>
      </c>
      <c r="F4" s="64">
        <f>[1]本町一丁目!C18</f>
        <v>1</v>
      </c>
      <c r="G4" s="64">
        <f>[1]本町一丁目!D18</f>
        <v>0</v>
      </c>
      <c r="H4" s="65">
        <f>SUM(F4:G4)</f>
        <v>1</v>
      </c>
      <c r="I4" s="29">
        <v>66</v>
      </c>
      <c r="J4" s="66">
        <f>[1]本町一丁目!K12</f>
        <v>3</v>
      </c>
      <c r="K4" s="66">
        <f>[1]本町一丁目!L12</f>
        <v>2</v>
      </c>
      <c r="L4" s="67">
        <f>SUM(J4:K4)</f>
        <v>5</v>
      </c>
    </row>
    <row r="5" spans="1:12" x14ac:dyDescent="0.15">
      <c r="A5" s="26">
        <v>2</v>
      </c>
      <c r="B5" s="64">
        <f>[1]本町一丁目!C4</f>
        <v>2</v>
      </c>
      <c r="C5" s="64">
        <f>[1]本町一丁目!D4</f>
        <v>2</v>
      </c>
      <c r="D5" s="64">
        <f t="shared" ref="D5:D16" si="0">SUM(B5:C5)</f>
        <v>4</v>
      </c>
      <c r="E5" s="26">
        <v>17</v>
      </c>
      <c r="F5" s="64">
        <f>[1]本町一丁目!C19</f>
        <v>0</v>
      </c>
      <c r="G5" s="64">
        <f>[1]本町一丁目!D19</f>
        <v>1</v>
      </c>
      <c r="H5" s="65">
        <f t="shared" ref="H5:H51" si="1">SUM(F5:G5)</f>
        <v>1</v>
      </c>
      <c r="I5" s="29">
        <v>67</v>
      </c>
      <c r="J5" s="66">
        <f>[1]本町一丁目!K13</f>
        <v>5</v>
      </c>
      <c r="K5" s="66">
        <f>[1]本町一丁目!L13</f>
        <v>2</v>
      </c>
      <c r="L5" s="67">
        <f t="shared" ref="L5:L45" si="2">SUM(J5:K5)</f>
        <v>7</v>
      </c>
    </row>
    <row r="6" spans="1:12" x14ac:dyDescent="0.15">
      <c r="A6" s="26">
        <v>3</v>
      </c>
      <c r="B6" s="64">
        <f>[1]本町一丁目!C5</f>
        <v>1</v>
      </c>
      <c r="C6" s="64">
        <f>[1]本町一丁目!D5</f>
        <v>0</v>
      </c>
      <c r="D6" s="64">
        <f t="shared" si="0"/>
        <v>1</v>
      </c>
      <c r="E6" s="26">
        <v>18</v>
      </c>
      <c r="F6" s="64">
        <f>[1]本町一丁目!C20</f>
        <v>0</v>
      </c>
      <c r="G6" s="64">
        <f>[1]本町一丁目!D20</f>
        <v>0</v>
      </c>
      <c r="H6" s="65">
        <f t="shared" si="1"/>
        <v>0</v>
      </c>
      <c r="I6" s="29">
        <v>68</v>
      </c>
      <c r="J6" s="66">
        <f>[1]本町一丁目!K14</f>
        <v>2</v>
      </c>
      <c r="K6" s="66">
        <f>[1]本町一丁目!L14</f>
        <v>6</v>
      </c>
      <c r="L6" s="67">
        <f t="shared" si="2"/>
        <v>8</v>
      </c>
    </row>
    <row r="7" spans="1:12" x14ac:dyDescent="0.15">
      <c r="A7" s="26">
        <v>4</v>
      </c>
      <c r="B7" s="64">
        <f>[1]本町一丁目!C6</f>
        <v>2</v>
      </c>
      <c r="C7" s="64">
        <f>[1]本町一丁目!D6</f>
        <v>0</v>
      </c>
      <c r="D7" s="64">
        <f t="shared" si="0"/>
        <v>2</v>
      </c>
      <c r="E7" s="26">
        <v>19</v>
      </c>
      <c r="F7" s="64">
        <f>[1]本町一丁目!C21</f>
        <v>0</v>
      </c>
      <c r="G7" s="64">
        <f>[1]本町一丁目!D21</f>
        <v>1</v>
      </c>
      <c r="H7" s="65">
        <f t="shared" si="1"/>
        <v>1</v>
      </c>
      <c r="I7" s="29">
        <v>69</v>
      </c>
      <c r="J7" s="66">
        <f>[1]本町一丁目!K15</f>
        <v>1</v>
      </c>
      <c r="K7" s="66">
        <f>[1]本町一丁目!L15</f>
        <v>1</v>
      </c>
      <c r="L7" s="67">
        <f t="shared" si="2"/>
        <v>2</v>
      </c>
    </row>
    <row r="8" spans="1:12" x14ac:dyDescent="0.15">
      <c r="A8" s="26">
        <v>5</v>
      </c>
      <c r="B8" s="64">
        <f>[1]本町一丁目!C7</f>
        <v>1</v>
      </c>
      <c r="C8" s="64">
        <f>[1]本町一丁目!D7</f>
        <v>1</v>
      </c>
      <c r="D8" s="64">
        <f t="shared" si="0"/>
        <v>2</v>
      </c>
      <c r="E8" s="26">
        <v>20</v>
      </c>
      <c r="F8" s="64">
        <f>[1]本町一丁目!C22</f>
        <v>1</v>
      </c>
      <c r="G8" s="64">
        <f>[1]本町一丁目!D22</f>
        <v>1</v>
      </c>
      <c r="H8" s="65">
        <f t="shared" si="1"/>
        <v>2</v>
      </c>
      <c r="I8" s="29">
        <v>70</v>
      </c>
      <c r="J8" s="66">
        <f>[1]本町一丁目!K16</f>
        <v>2</v>
      </c>
      <c r="K8" s="66">
        <f>[1]本町一丁目!L16</f>
        <v>3</v>
      </c>
      <c r="L8" s="67">
        <f t="shared" si="2"/>
        <v>5</v>
      </c>
    </row>
    <row r="9" spans="1:12" x14ac:dyDescent="0.15">
      <c r="A9" s="26">
        <v>6</v>
      </c>
      <c r="B9" s="64">
        <f>[1]本町一丁目!C8</f>
        <v>2</v>
      </c>
      <c r="C9" s="64">
        <f>[1]本町一丁目!D8</f>
        <v>0</v>
      </c>
      <c r="D9" s="64">
        <f t="shared" si="0"/>
        <v>2</v>
      </c>
      <c r="E9" s="26">
        <v>21</v>
      </c>
      <c r="F9" s="64">
        <f>[1]本町一丁目!C23</f>
        <v>1</v>
      </c>
      <c r="G9" s="64">
        <f>[1]本町一丁目!D23</f>
        <v>0</v>
      </c>
      <c r="H9" s="65">
        <f t="shared" si="1"/>
        <v>1</v>
      </c>
      <c r="I9" s="29">
        <v>71</v>
      </c>
      <c r="J9" s="66">
        <f>[1]本町一丁目!K17</f>
        <v>8</v>
      </c>
      <c r="K9" s="66">
        <f>[1]本町一丁目!L17</f>
        <v>5</v>
      </c>
      <c r="L9" s="67">
        <f t="shared" si="2"/>
        <v>13</v>
      </c>
    </row>
    <row r="10" spans="1:12" x14ac:dyDescent="0.15">
      <c r="A10" s="26">
        <v>7</v>
      </c>
      <c r="B10" s="64">
        <f>[1]本町一丁目!C9</f>
        <v>0</v>
      </c>
      <c r="C10" s="64">
        <f>[1]本町一丁目!D9</f>
        <v>1</v>
      </c>
      <c r="D10" s="64">
        <f t="shared" si="0"/>
        <v>1</v>
      </c>
      <c r="E10" s="26">
        <v>22</v>
      </c>
      <c r="F10" s="64">
        <f>[1]本町一丁目!C24</f>
        <v>0</v>
      </c>
      <c r="G10" s="64">
        <f>[1]本町一丁目!D24</f>
        <v>1</v>
      </c>
      <c r="H10" s="65">
        <f t="shared" si="1"/>
        <v>1</v>
      </c>
      <c r="I10" s="29">
        <v>72</v>
      </c>
      <c r="J10" s="66">
        <f>[1]本町一丁目!K18</f>
        <v>4</v>
      </c>
      <c r="K10" s="66">
        <f>[1]本町一丁目!L18</f>
        <v>4</v>
      </c>
      <c r="L10" s="67">
        <f t="shared" si="2"/>
        <v>8</v>
      </c>
    </row>
    <row r="11" spans="1:12" x14ac:dyDescent="0.15">
      <c r="A11" s="26">
        <v>8</v>
      </c>
      <c r="B11" s="64">
        <f>[1]本町一丁目!C10</f>
        <v>4</v>
      </c>
      <c r="C11" s="64">
        <f>[1]本町一丁目!D10</f>
        <v>0</v>
      </c>
      <c r="D11" s="64">
        <f t="shared" si="0"/>
        <v>4</v>
      </c>
      <c r="E11" s="26">
        <v>23</v>
      </c>
      <c r="F11" s="64">
        <f>[1]本町一丁目!C25</f>
        <v>5</v>
      </c>
      <c r="G11" s="64">
        <f>[1]本町一丁目!D25</f>
        <v>3</v>
      </c>
      <c r="H11" s="65">
        <f t="shared" si="1"/>
        <v>8</v>
      </c>
      <c r="I11" s="29">
        <v>73</v>
      </c>
      <c r="J11" s="66">
        <f>[1]本町一丁目!K19</f>
        <v>1</v>
      </c>
      <c r="K11" s="66">
        <f>[1]本町一丁目!L19</f>
        <v>5</v>
      </c>
      <c r="L11" s="67">
        <f t="shared" si="2"/>
        <v>6</v>
      </c>
    </row>
    <row r="12" spans="1:12" x14ac:dyDescent="0.15">
      <c r="A12" s="26">
        <v>9</v>
      </c>
      <c r="B12" s="64">
        <f>[1]本町一丁目!C11</f>
        <v>2</v>
      </c>
      <c r="C12" s="64">
        <f>[1]本町一丁目!D11</f>
        <v>0</v>
      </c>
      <c r="D12" s="64">
        <f t="shared" si="0"/>
        <v>2</v>
      </c>
      <c r="E12" s="26">
        <v>24</v>
      </c>
      <c r="F12" s="64">
        <f>[1]本町一丁目!C26</f>
        <v>5</v>
      </c>
      <c r="G12" s="64">
        <f>[1]本町一丁目!D26</f>
        <v>6</v>
      </c>
      <c r="H12" s="65">
        <f t="shared" si="1"/>
        <v>11</v>
      </c>
      <c r="I12" s="29">
        <v>74</v>
      </c>
      <c r="J12" s="66">
        <f>[1]本町一丁目!K20</f>
        <v>1</v>
      </c>
      <c r="K12" s="66">
        <f>[1]本町一丁目!L20</f>
        <v>3</v>
      </c>
      <c r="L12" s="67">
        <f t="shared" si="2"/>
        <v>4</v>
      </c>
    </row>
    <row r="13" spans="1:12" x14ac:dyDescent="0.15">
      <c r="A13" s="26">
        <v>10</v>
      </c>
      <c r="B13" s="64">
        <f>[1]本町一丁目!C12</f>
        <v>1</v>
      </c>
      <c r="C13" s="64">
        <f>[1]本町一丁目!D12</f>
        <v>3</v>
      </c>
      <c r="D13" s="64">
        <f t="shared" si="0"/>
        <v>4</v>
      </c>
      <c r="E13" s="26">
        <v>25</v>
      </c>
      <c r="F13" s="64">
        <f>[1]本町一丁目!C27</f>
        <v>2</v>
      </c>
      <c r="G13" s="64">
        <v>7</v>
      </c>
      <c r="H13" s="65">
        <f t="shared" si="1"/>
        <v>9</v>
      </c>
      <c r="I13" s="29">
        <v>75</v>
      </c>
      <c r="J13" s="66">
        <f>[1]本町一丁目!K21</f>
        <v>1</v>
      </c>
      <c r="K13" s="66">
        <f>[1]本町一丁目!L21</f>
        <v>4</v>
      </c>
      <c r="L13" s="67">
        <f t="shared" si="2"/>
        <v>5</v>
      </c>
    </row>
    <row r="14" spans="1:12" x14ac:dyDescent="0.15">
      <c r="A14" s="26">
        <v>11</v>
      </c>
      <c r="B14" s="64">
        <f>[1]本町一丁目!C13</f>
        <v>3</v>
      </c>
      <c r="C14" s="64">
        <f>[1]本町一丁目!D13</f>
        <v>0</v>
      </c>
      <c r="D14" s="64">
        <f t="shared" si="0"/>
        <v>3</v>
      </c>
      <c r="E14" s="26">
        <v>26</v>
      </c>
      <c r="F14" s="64">
        <f>[1]本町一丁目!C28</f>
        <v>3</v>
      </c>
      <c r="G14" s="64">
        <f>[1]本町一丁目!D28</f>
        <v>3</v>
      </c>
      <c r="H14" s="65">
        <f t="shared" si="1"/>
        <v>6</v>
      </c>
      <c r="I14" s="29">
        <v>76</v>
      </c>
      <c r="J14" s="66">
        <f>[1]本町一丁目!K22</f>
        <v>2</v>
      </c>
      <c r="K14" s="66">
        <f>[1]本町一丁目!L22</f>
        <v>2</v>
      </c>
      <c r="L14" s="67">
        <f t="shared" si="2"/>
        <v>4</v>
      </c>
    </row>
    <row r="15" spans="1:12" x14ac:dyDescent="0.15">
      <c r="A15" s="26">
        <v>12</v>
      </c>
      <c r="B15" s="64">
        <f>[1]本町一丁目!C14</f>
        <v>1</v>
      </c>
      <c r="C15" s="64">
        <f>[1]本町一丁目!D14</f>
        <v>4</v>
      </c>
      <c r="D15" s="64">
        <f t="shared" si="0"/>
        <v>5</v>
      </c>
      <c r="E15" s="26">
        <v>27</v>
      </c>
      <c r="F15" s="64">
        <f>[1]本町一丁目!C29</f>
        <v>2</v>
      </c>
      <c r="G15" s="64">
        <f>[1]本町一丁目!D29</f>
        <v>2</v>
      </c>
      <c r="H15" s="65">
        <f t="shared" si="1"/>
        <v>4</v>
      </c>
      <c r="I15" s="29">
        <v>77</v>
      </c>
      <c r="J15" s="66">
        <f>[1]本町一丁目!K23</f>
        <v>2</v>
      </c>
      <c r="K15" s="66">
        <f>[1]本町一丁目!L23</f>
        <v>5</v>
      </c>
      <c r="L15" s="67">
        <f t="shared" si="2"/>
        <v>7</v>
      </c>
    </row>
    <row r="16" spans="1:12" x14ac:dyDescent="0.15">
      <c r="A16" s="26">
        <v>13</v>
      </c>
      <c r="B16" s="64">
        <f>[1]本町一丁目!C15</f>
        <v>1</v>
      </c>
      <c r="C16" s="64">
        <f>[1]本町一丁目!D15</f>
        <v>0</v>
      </c>
      <c r="D16" s="64">
        <f t="shared" si="0"/>
        <v>1</v>
      </c>
      <c r="E16" s="26">
        <v>28</v>
      </c>
      <c r="F16" s="64">
        <f>[1]本町一丁目!G2</f>
        <v>2</v>
      </c>
      <c r="G16" s="64">
        <f>[1]本町一丁目!H2</f>
        <v>2</v>
      </c>
      <c r="H16" s="65">
        <f t="shared" si="1"/>
        <v>4</v>
      </c>
      <c r="I16" s="29">
        <v>78</v>
      </c>
      <c r="J16" s="66">
        <f>[1]本町一丁目!K24</f>
        <v>1</v>
      </c>
      <c r="K16" s="66">
        <f>[1]本町一丁目!L24</f>
        <v>2</v>
      </c>
      <c r="L16" s="67">
        <f t="shared" si="2"/>
        <v>3</v>
      </c>
    </row>
    <row r="17" spans="1:12" ht="14.25" thickBot="1" x14ac:dyDescent="0.2">
      <c r="A17" s="30">
        <v>14</v>
      </c>
      <c r="B17" s="68">
        <f>[1]本町一丁目!C16</f>
        <v>1</v>
      </c>
      <c r="C17" s="68">
        <f>[1]本町一丁目!D16</f>
        <v>1</v>
      </c>
      <c r="D17" s="69">
        <f>SUM(B17:C17)</f>
        <v>2</v>
      </c>
      <c r="E17" s="26">
        <v>29</v>
      </c>
      <c r="F17" s="64">
        <f>[1]本町一丁目!G3</f>
        <v>3</v>
      </c>
      <c r="G17" s="64">
        <f>[1]本町一丁目!H3</f>
        <v>3</v>
      </c>
      <c r="H17" s="65">
        <f t="shared" si="1"/>
        <v>6</v>
      </c>
      <c r="I17" s="29">
        <v>79</v>
      </c>
      <c r="J17" s="66">
        <f>[1]本町一丁目!K25</f>
        <v>1</v>
      </c>
      <c r="K17" s="66">
        <f>[1]本町一丁目!L25</f>
        <v>5</v>
      </c>
      <c r="L17" s="67">
        <f t="shared" si="2"/>
        <v>6</v>
      </c>
    </row>
    <row r="18" spans="1:12" ht="15" thickTop="1" thickBot="1" x14ac:dyDescent="0.2">
      <c r="A18" s="34" t="s">
        <v>241</v>
      </c>
      <c r="B18" s="55">
        <f>SUM(B3:B17)</f>
        <v>24</v>
      </c>
      <c r="C18" s="56">
        <f>SUM(C3:C17)</f>
        <v>14</v>
      </c>
      <c r="D18" s="40">
        <f>SUM(B18:C18)</f>
        <v>38</v>
      </c>
      <c r="E18" s="26">
        <v>30</v>
      </c>
      <c r="F18" s="64">
        <f>[1]本町一丁目!G4</f>
        <v>3</v>
      </c>
      <c r="G18" s="64">
        <f>[1]本町一丁目!H4</f>
        <v>4</v>
      </c>
      <c r="H18" s="65">
        <f t="shared" si="1"/>
        <v>7</v>
      </c>
      <c r="I18" s="29">
        <v>80</v>
      </c>
      <c r="J18" s="66">
        <f>[1]本町一丁目!K26</f>
        <v>3</v>
      </c>
      <c r="K18" s="66">
        <f>[1]本町一丁目!L26</f>
        <v>5</v>
      </c>
      <c r="L18" s="67">
        <f t="shared" si="2"/>
        <v>8</v>
      </c>
    </row>
    <row r="19" spans="1:12" x14ac:dyDescent="0.15">
      <c r="E19" s="26">
        <v>31</v>
      </c>
      <c r="F19" s="64">
        <f>[1]本町一丁目!G5</f>
        <v>1</v>
      </c>
      <c r="G19" s="64">
        <f>[1]本町一丁目!H5</f>
        <v>4</v>
      </c>
      <c r="H19" s="65">
        <f t="shared" si="1"/>
        <v>5</v>
      </c>
      <c r="I19" s="29">
        <v>81</v>
      </c>
      <c r="J19" s="66">
        <f>[1]本町一丁目!K27</f>
        <v>3</v>
      </c>
      <c r="K19" s="66">
        <f>[1]本町一丁目!L27</f>
        <v>6</v>
      </c>
      <c r="L19" s="67">
        <f t="shared" si="2"/>
        <v>9</v>
      </c>
    </row>
    <row r="20" spans="1:12" x14ac:dyDescent="0.15">
      <c r="E20" s="26">
        <v>32</v>
      </c>
      <c r="F20" s="64">
        <f>[1]本町一丁目!G6</f>
        <v>3</v>
      </c>
      <c r="G20" s="64">
        <f>[1]本町一丁目!H6</f>
        <v>2</v>
      </c>
      <c r="H20" s="65">
        <f t="shared" si="1"/>
        <v>5</v>
      </c>
      <c r="I20" s="29">
        <v>82</v>
      </c>
      <c r="J20" s="66">
        <f>[1]本町一丁目!K28</f>
        <v>1</v>
      </c>
      <c r="K20" s="66">
        <f>[1]本町一丁目!L28</f>
        <v>4</v>
      </c>
      <c r="L20" s="67">
        <f t="shared" si="2"/>
        <v>5</v>
      </c>
    </row>
    <row r="21" spans="1:12" x14ac:dyDescent="0.15">
      <c r="E21" s="26">
        <v>33</v>
      </c>
      <c r="F21" s="64">
        <f>[1]本町一丁目!G7</f>
        <v>5</v>
      </c>
      <c r="G21" s="64">
        <f>[1]本町一丁目!H7</f>
        <v>2</v>
      </c>
      <c r="H21" s="65">
        <f t="shared" si="1"/>
        <v>7</v>
      </c>
      <c r="I21" s="29">
        <v>83</v>
      </c>
      <c r="J21" s="66">
        <f>[1]本町一丁目!K29</f>
        <v>2</v>
      </c>
      <c r="K21" s="66">
        <f>[1]本町一丁目!L29</f>
        <v>3</v>
      </c>
      <c r="L21" s="67">
        <f t="shared" si="2"/>
        <v>5</v>
      </c>
    </row>
    <row r="22" spans="1:12" x14ac:dyDescent="0.15">
      <c r="E22" s="26">
        <v>34</v>
      </c>
      <c r="F22" s="64">
        <f>[1]本町一丁目!G8</f>
        <v>1</v>
      </c>
      <c r="G22" s="64">
        <f>[1]本町一丁目!H8</f>
        <v>0</v>
      </c>
      <c r="H22" s="65">
        <f t="shared" si="1"/>
        <v>1</v>
      </c>
      <c r="I22" s="29">
        <v>84</v>
      </c>
      <c r="J22" s="66">
        <f>[1]本町一丁目!O2</f>
        <v>3</v>
      </c>
      <c r="K22" s="66">
        <f>[1]本町一丁目!P2</f>
        <v>3</v>
      </c>
      <c r="L22" s="67">
        <f t="shared" si="2"/>
        <v>6</v>
      </c>
    </row>
    <row r="23" spans="1:12" x14ac:dyDescent="0.15">
      <c r="E23" s="26">
        <v>35</v>
      </c>
      <c r="F23" s="64">
        <f>[1]本町一丁目!G9</f>
        <v>5</v>
      </c>
      <c r="G23" s="64">
        <f>[1]本町一丁目!H9</f>
        <v>2</v>
      </c>
      <c r="H23" s="65">
        <f t="shared" si="1"/>
        <v>7</v>
      </c>
      <c r="I23" s="29">
        <v>85</v>
      </c>
      <c r="J23" s="66">
        <f>[1]本町一丁目!O3</f>
        <v>4</v>
      </c>
      <c r="K23" s="66">
        <f>[1]本町一丁目!P3</f>
        <v>3</v>
      </c>
      <c r="L23" s="67">
        <f t="shared" si="2"/>
        <v>7</v>
      </c>
    </row>
    <row r="24" spans="1:12" x14ac:dyDescent="0.15">
      <c r="E24" s="26">
        <v>36</v>
      </c>
      <c r="F24" s="64">
        <f>[1]本町一丁目!G10</f>
        <v>1</v>
      </c>
      <c r="G24" s="64">
        <f>[1]本町一丁目!H10</f>
        <v>7</v>
      </c>
      <c r="H24" s="65">
        <f t="shared" si="1"/>
        <v>8</v>
      </c>
      <c r="I24" s="29">
        <v>86</v>
      </c>
      <c r="J24" s="66">
        <f>[1]本町一丁目!O4</f>
        <v>1</v>
      </c>
      <c r="K24" s="66">
        <f>[1]本町一丁目!P4</f>
        <v>3</v>
      </c>
      <c r="L24" s="67">
        <f t="shared" si="2"/>
        <v>4</v>
      </c>
    </row>
    <row r="25" spans="1:12" x14ac:dyDescent="0.15">
      <c r="E25" s="26">
        <v>37</v>
      </c>
      <c r="F25" s="64">
        <f>[1]本町一丁目!G11</f>
        <v>8</v>
      </c>
      <c r="G25" s="64">
        <f>[1]本町一丁目!H11</f>
        <v>2</v>
      </c>
      <c r="H25" s="65">
        <f t="shared" si="1"/>
        <v>10</v>
      </c>
      <c r="I25" s="29">
        <v>87</v>
      </c>
      <c r="J25" s="66">
        <f>[1]本町一丁目!O5</f>
        <v>0</v>
      </c>
      <c r="K25" s="66">
        <f>[1]本町一丁目!P5</f>
        <v>1</v>
      </c>
      <c r="L25" s="67">
        <f t="shared" si="2"/>
        <v>1</v>
      </c>
    </row>
    <row r="26" spans="1:12" x14ac:dyDescent="0.15">
      <c r="E26" s="26">
        <v>38</v>
      </c>
      <c r="F26" s="64">
        <f>[1]本町一丁目!G12</f>
        <v>2</v>
      </c>
      <c r="G26" s="64">
        <f>[1]本町一丁目!H12</f>
        <v>4</v>
      </c>
      <c r="H26" s="65">
        <f t="shared" si="1"/>
        <v>6</v>
      </c>
      <c r="I26" s="29">
        <v>88</v>
      </c>
      <c r="J26" s="66">
        <f>[1]本町一丁目!O6</f>
        <v>2</v>
      </c>
      <c r="K26" s="66">
        <f>[1]本町一丁目!P6</f>
        <v>0</v>
      </c>
      <c r="L26" s="67">
        <f t="shared" si="2"/>
        <v>2</v>
      </c>
    </row>
    <row r="27" spans="1:12" x14ac:dyDescent="0.15">
      <c r="E27" s="26">
        <v>39</v>
      </c>
      <c r="F27" s="64">
        <f>[1]本町一丁目!G13</f>
        <v>2</v>
      </c>
      <c r="G27" s="64">
        <f>[1]本町一丁目!H13</f>
        <v>2</v>
      </c>
      <c r="H27" s="65">
        <f t="shared" si="1"/>
        <v>4</v>
      </c>
      <c r="I27" s="29">
        <v>89</v>
      </c>
      <c r="J27" s="66">
        <f>[1]本町一丁目!O7</f>
        <v>1</v>
      </c>
      <c r="K27" s="66">
        <f>[1]本町一丁目!P7</f>
        <v>1</v>
      </c>
      <c r="L27" s="67">
        <f t="shared" si="2"/>
        <v>2</v>
      </c>
    </row>
    <row r="28" spans="1:12" x14ac:dyDescent="0.15">
      <c r="E28" s="26">
        <v>40</v>
      </c>
      <c r="F28" s="64">
        <f>[1]本町一丁目!G14</f>
        <v>4</v>
      </c>
      <c r="G28" s="64">
        <f>[1]本町一丁目!H14</f>
        <v>3</v>
      </c>
      <c r="H28" s="65">
        <f t="shared" si="1"/>
        <v>7</v>
      </c>
      <c r="I28" s="29">
        <v>90</v>
      </c>
      <c r="J28" s="66">
        <f>[1]本町一丁目!O8</f>
        <v>0</v>
      </c>
      <c r="K28" s="66">
        <f>[1]本町一丁目!P8</f>
        <v>3</v>
      </c>
      <c r="L28" s="67">
        <f t="shared" si="2"/>
        <v>3</v>
      </c>
    </row>
    <row r="29" spans="1:12" x14ac:dyDescent="0.15">
      <c r="E29" s="26">
        <v>41</v>
      </c>
      <c r="F29" s="64">
        <f>[1]本町一丁目!G15</f>
        <v>7</v>
      </c>
      <c r="G29" s="64">
        <f>[1]本町一丁目!H15</f>
        <v>4</v>
      </c>
      <c r="H29" s="65">
        <f t="shared" si="1"/>
        <v>11</v>
      </c>
      <c r="I29" s="29">
        <v>91</v>
      </c>
      <c r="J29" s="66">
        <f>[1]本町一丁目!O9</f>
        <v>0</v>
      </c>
      <c r="K29" s="66">
        <f>[1]本町一丁目!P9</f>
        <v>2</v>
      </c>
      <c r="L29" s="67">
        <f t="shared" si="2"/>
        <v>2</v>
      </c>
    </row>
    <row r="30" spans="1:12" x14ac:dyDescent="0.15">
      <c r="E30" s="26">
        <v>42</v>
      </c>
      <c r="F30" s="64">
        <f>[1]本町一丁目!G16</f>
        <v>2</v>
      </c>
      <c r="G30" s="64">
        <f>[1]本町一丁目!H16</f>
        <v>2</v>
      </c>
      <c r="H30" s="65">
        <f t="shared" si="1"/>
        <v>4</v>
      </c>
      <c r="I30" s="29">
        <v>92</v>
      </c>
      <c r="J30" s="66">
        <f>[1]本町一丁目!O10</f>
        <v>1</v>
      </c>
      <c r="K30" s="66">
        <f>[1]本町一丁目!P10</f>
        <v>1</v>
      </c>
      <c r="L30" s="67">
        <f t="shared" si="2"/>
        <v>2</v>
      </c>
    </row>
    <row r="31" spans="1:12" x14ac:dyDescent="0.15">
      <c r="E31" s="26">
        <v>43</v>
      </c>
      <c r="F31" s="64">
        <f>[1]本町一丁目!G17</f>
        <v>3</v>
      </c>
      <c r="G31" s="64">
        <f>[1]本町一丁目!H17</f>
        <v>0</v>
      </c>
      <c r="H31" s="65">
        <f t="shared" si="1"/>
        <v>3</v>
      </c>
      <c r="I31" s="29">
        <v>93</v>
      </c>
      <c r="J31" s="66">
        <f>[1]本町一丁目!O11</f>
        <v>1</v>
      </c>
      <c r="K31" s="66">
        <f>[1]本町一丁目!P11</f>
        <v>0</v>
      </c>
      <c r="L31" s="67">
        <f t="shared" si="2"/>
        <v>1</v>
      </c>
    </row>
    <row r="32" spans="1:12" x14ac:dyDescent="0.15">
      <c r="E32" s="26">
        <v>44</v>
      </c>
      <c r="F32" s="64">
        <f>[1]本町一丁目!G18</f>
        <v>6</v>
      </c>
      <c r="G32" s="64">
        <f>[1]本町一丁目!H18</f>
        <v>4</v>
      </c>
      <c r="H32" s="65">
        <f t="shared" si="1"/>
        <v>10</v>
      </c>
      <c r="I32" s="29">
        <v>94</v>
      </c>
      <c r="J32" s="66">
        <f>[1]本町一丁目!O12</f>
        <v>1</v>
      </c>
      <c r="K32" s="66">
        <f>[1]本町一丁目!P12</f>
        <v>0</v>
      </c>
      <c r="L32" s="67">
        <f t="shared" si="2"/>
        <v>1</v>
      </c>
    </row>
    <row r="33" spans="5:12" x14ac:dyDescent="0.15">
      <c r="E33" s="26">
        <v>45</v>
      </c>
      <c r="F33" s="64">
        <f>[1]本町一丁目!G19</f>
        <v>5</v>
      </c>
      <c r="G33" s="64">
        <f>[1]本町一丁目!H19</f>
        <v>3</v>
      </c>
      <c r="H33" s="65">
        <f t="shared" si="1"/>
        <v>8</v>
      </c>
      <c r="I33" s="29">
        <v>95</v>
      </c>
      <c r="J33" s="66">
        <f>[1]本町一丁目!O13</f>
        <v>0</v>
      </c>
      <c r="K33" s="66">
        <f>[1]本町一丁目!P13</f>
        <v>0</v>
      </c>
      <c r="L33" s="67">
        <f t="shared" si="2"/>
        <v>0</v>
      </c>
    </row>
    <row r="34" spans="5:12" x14ac:dyDescent="0.15">
      <c r="E34" s="26">
        <v>46</v>
      </c>
      <c r="F34" s="64">
        <f>[1]本町一丁目!G20</f>
        <v>4</v>
      </c>
      <c r="G34" s="64">
        <f>[1]本町一丁目!H20</f>
        <v>2</v>
      </c>
      <c r="H34" s="65">
        <f t="shared" si="1"/>
        <v>6</v>
      </c>
      <c r="I34" s="29">
        <v>96</v>
      </c>
      <c r="J34" s="66">
        <f>[1]本町一丁目!O14</f>
        <v>1</v>
      </c>
      <c r="K34" s="66">
        <f>[1]本町一丁目!P14</f>
        <v>0</v>
      </c>
      <c r="L34" s="67">
        <f t="shared" si="2"/>
        <v>1</v>
      </c>
    </row>
    <row r="35" spans="5:12" x14ac:dyDescent="0.15">
      <c r="E35" s="26">
        <v>47</v>
      </c>
      <c r="F35" s="64">
        <f>[1]本町一丁目!G21</f>
        <v>4</v>
      </c>
      <c r="G35" s="64">
        <f>[1]本町一丁目!H21</f>
        <v>5</v>
      </c>
      <c r="H35" s="65">
        <f t="shared" si="1"/>
        <v>9</v>
      </c>
      <c r="I35" s="29">
        <v>97</v>
      </c>
      <c r="J35" s="66">
        <f>[1]本町一丁目!O15</f>
        <v>0</v>
      </c>
      <c r="K35" s="66">
        <f>[1]本町一丁目!P15</f>
        <v>1</v>
      </c>
      <c r="L35" s="67">
        <f t="shared" si="2"/>
        <v>1</v>
      </c>
    </row>
    <row r="36" spans="5:12" x14ac:dyDescent="0.15">
      <c r="E36" s="26">
        <v>48</v>
      </c>
      <c r="F36" s="64">
        <f>[1]本町一丁目!G22</f>
        <v>4</v>
      </c>
      <c r="G36" s="64">
        <f>[1]本町一丁目!H22</f>
        <v>1</v>
      </c>
      <c r="H36" s="65">
        <f t="shared" si="1"/>
        <v>5</v>
      </c>
      <c r="I36" s="29">
        <v>98</v>
      </c>
      <c r="J36" s="66">
        <f>[1]本町一丁目!O16</f>
        <v>0</v>
      </c>
      <c r="K36" s="66">
        <f>[1]本町一丁目!P16</f>
        <v>0</v>
      </c>
      <c r="L36" s="67">
        <f t="shared" si="2"/>
        <v>0</v>
      </c>
    </row>
    <row r="37" spans="5:12" x14ac:dyDescent="0.15">
      <c r="E37" s="26">
        <v>49</v>
      </c>
      <c r="F37" s="64">
        <f>[1]本町一丁目!G23</f>
        <v>7</v>
      </c>
      <c r="G37" s="64">
        <f>[1]本町一丁目!H23</f>
        <v>4</v>
      </c>
      <c r="H37" s="65">
        <f t="shared" si="1"/>
        <v>11</v>
      </c>
      <c r="I37" s="29">
        <v>99</v>
      </c>
      <c r="J37" s="66">
        <f>[1]本町一丁目!O17</f>
        <v>0</v>
      </c>
      <c r="K37" s="66">
        <f>[1]本町一丁目!P17</f>
        <v>0</v>
      </c>
      <c r="L37" s="67">
        <f t="shared" si="2"/>
        <v>0</v>
      </c>
    </row>
    <row r="38" spans="5:12" x14ac:dyDescent="0.15">
      <c r="E38" s="26">
        <v>50</v>
      </c>
      <c r="F38" s="64">
        <f>[1]本町一丁目!G24</f>
        <v>9</v>
      </c>
      <c r="G38" s="64">
        <f>[1]本町一丁目!H24</f>
        <v>0</v>
      </c>
      <c r="H38" s="65">
        <f t="shared" si="1"/>
        <v>9</v>
      </c>
      <c r="I38" s="29">
        <v>100</v>
      </c>
      <c r="J38" s="66">
        <f>[1]本町一丁目!O18</f>
        <v>0</v>
      </c>
      <c r="K38" s="66">
        <f>[1]本町一丁目!P18</f>
        <v>0</v>
      </c>
      <c r="L38" s="67">
        <f t="shared" si="2"/>
        <v>0</v>
      </c>
    </row>
    <row r="39" spans="5:12" x14ac:dyDescent="0.15">
      <c r="E39" s="26">
        <v>51</v>
      </c>
      <c r="F39" s="64">
        <f>[1]本町一丁目!G25</f>
        <v>2</v>
      </c>
      <c r="G39" s="64">
        <f>[1]本町一丁目!H25</f>
        <v>4</v>
      </c>
      <c r="H39" s="65">
        <f t="shared" si="1"/>
        <v>6</v>
      </c>
      <c r="I39" s="29">
        <v>101</v>
      </c>
      <c r="J39" s="66">
        <f>[1]本町一丁目!O19</f>
        <v>0</v>
      </c>
      <c r="K39" s="66">
        <f>[1]本町一丁目!P19</f>
        <v>0</v>
      </c>
      <c r="L39" s="67">
        <f t="shared" si="2"/>
        <v>0</v>
      </c>
    </row>
    <row r="40" spans="5:12" x14ac:dyDescent="0.15">
      <c r="E40" s="26">
        <v>52</v>
      </c>
      <c r="F40" s="64">
        <f>[1]本町一丁目!G26</f>
        <v>10</v>
      </c>
      <c r="G40" s="64">
        <f>[1]本町一丁目!H26</f>
        <v>4</v>
      </c>
      <c r="H40" s="65">
        <f t="shared" si="1"/>
        <v>14</v>
      </c>
      <c r="I40" s="29">
        <v>102</v>
      </c>
      <c r="J40" s="66">
        <f>[1]本町一丁目!O20</f>
        <v>0</v>
      </c>
      <c r="K40" s="66">
        <f>[1]本町一丁目!P20</f>
        <v>0</v>
      </c>
      <c r="L40" s="67">
        <f t="shared" si="2"/>
        <v>0</v>
      </c>
    </row>
    <row r="41" spans="5:12" x14ac:dyDescent="0.15">
      <c r="E41" s="26">
        <v>53</v>
      </c>
      <c r="F41" s="64">
        <f>[1]本町一丁目!G27</f>
        <v>2</v>
      </c>
      <c r="G41" s="64">
        <f>[1]本町一丁目!H27</f>
        <v>1</v>
      </c>
      <c r="H41" s="65">
        <f t="shared" si="1"/>
        <v>3</v>
      </c>
      <c r="I41" s="29">
        <v>103</v>
      </c>
      <c r="J41" s="66">
        <f>[1]本町一丁目!O21</f>
        <v>0</v>
      </c>
      <c r="K41" s="66">
        <f>[1]本町一丁目!P21</f>
        <v>0</v>
      </c>
      <c r="L41" s="67">
        <f t="shared" si="2"/>
        <v>0</v>
      </c>
    </row>
    <row r="42" spans="5:12" x14ac:dyDescent="0.15">
      <c r="E42" s="26">
        <v>54</v>
      </c>
      <c r="F42" s="64">
        <f>[1]本町一丁目!G28</f>
        <v>3</v>
      </c>
      <c r="G42" s="64">
        <f>[1]本町一丁目!H28</f>
        <v>3</v>
      </c>
      <c r="H42" s="65">
        <f t="shared" si="1"/>
        <v>6</v>
      </c>
      <c r="I42" s="29">
        <v>104</v>
      </c>
      <c r="J42" s="66">
        <f>[1]本町一丁目!O22</f>
        <v>0</v>
      </c>
      <c r="K42" s="66">
        <f>[1]本町一丁目!P22</f>
        <v>0</v>
      </c>
      <c r="L42" s="67">
        <f t="shared" si="2"/>
        <v>0</v>
      </c>
    </row>
    <row r="43" spans="5:12" x14ac:dyDescent="0.15">
      <c r="E43" s="26">
        <v>55</v>
      </c>
      <c r="F43" s="64">
        <f>[1]本町一丁目!G29</f>
        <v>6</v>
      </c>
      <c r="G43" s="64">
        <f>[1]本町一丁目!H29</f>
        <v>2</v>
      </c>
      <c r="H43" s="65">
        <f t="shared" si="1"/>
        <v>8</v>
      </c>
      <c r="I43" s="29">
        <v>105</v>
      </c>
      <c r="J43" s="66">
        <f>[1]本町一丁目!O23</f>
        <v>0</v>
      </c>
      <c r="K43" s="66">
        <f>[1]本町一丁目!P23</f>
        <v>0</v>
      </c>
      <c r="L43" s="67">
        <f t="shared" si="2"/>
        <v>0</v>
      </c>
    </row>
    <row r="44" spans="5:12" x14ac:dyDescent="0.15">
      <c r="E44" s="26">
        <v>56</v>
      </c>
      <c r="F44" s="64">
        <f>[1]本町一丁目!K2</f>
        <v>7</v>
      </c>
      <c r="G44" s="64">
        <f>[1]本町一丁目!L2</f>
        <v>0</v>
      </c>
      <c r="H44" s="65">
        <f t="shared" si="1"/>
        <v>7</v>
      </c>
      <c r="I44" s="29">
        <v>106</v>
      </c>
      <c r="J44" s="66">
        <f>[1]本町一丁目!O24</f>
        <v>0</v>
      </c>
      <c r="K44" s="66">
        <f>[1]本町一丁目!P24</f>
        <v>0</v>
      </c>
      <c r="L44" s="67">
        <f t="shared" si="2"/>
        <v>0</v>
      </c>
    </row>
    <row r="45" spans="5:12" x14ac:dyDescent="0.15">
      <c r="E45" s="26">
        <v>57</v>
      </c>
      <c r="F45" s="64">
        <f>[1]本町一丁目!K3</f>
        <v>5</v>
      </c>
      <c r="G45" s="64">
        <f>[1]本町一丁目!L3</f>
        <v>2</v>
      </c>
      <c r="H45" s="65">
        <f t="shared" si="1"/>
        <v>7</v>
      </c>
      <c r="I45" s="29">
        <v>107</v>
      </c>
      <c r="J45" s="66">
        <f>[1]本町一丁目!O25</f>
        <v>0</v>
      </c>
      <c r="K45" s="66">
        <f>[1]本町一丁目!P25</f>
        <v>0</v>
      </c>
      <c r="L45" s="67">
        <f t="shared" si="2"/>
        <v>0</v>
      </c>
    </row>
    <row r="46" spans="5:12" ht="14.25" thickBot="1" x14ac:dyDescent="0.2">
      <c r="E46" s="26">
        <v>58</v>
      </c>
      <c r="F46" s="64">
        <f>[1]本町一丁目!K4</f>
        <v>2</v>
      </c>
      <c r="G46" s="64">
        <f>[1]本町一丁目!L4</f>
        <v>2</v>
      </c>
      <c r="H46" s="65">
        <f t="shared" si="1"/>
        <v>4</v>
      </c>
      <c r="I46" s="57">
        <v>108</v>
      </c>
      <c r="J46" s="70">
        <f>[1]本町一丁目!O26</f>
        <v>0</v>
      </c>
      <c r="K46" s="70">
        <f>[1]本町一丁目!P26</f>
        <v>0</v>
      </c>
      <c r="L46" s="71">
        <f>SUM(J46:K46)</f>
        <v>0</v>
      </c>
    </row>
    <row r="47" spans="5:12" ht="15" thickTop="1" thickBot="1" x14ac:dyDescent="0.2">
      <c r="E47" s="26">
        <v>59</v>
      </c>
      <c r="F47" s="64">
        <f>[1]本町一丁目!K5</f>
        <v>2</v>
      </c>
      <c r="G47" s="64">
        <f>[1]本町一丁目!L5</f>
        <v>2</v>
      </c>
      <c r="H47" s="65">
        <f t="shared" si="1"/>
        <v>4</v>
      </c>
      <c r="I47" s="38" t="s">
        <v>241</v>
      </c>
      <c r="J47" s="37">
        <f>SUM(J3:J46)</f>
        <v>59</v>
      </c>
      <c r="K47" s="59">
        <f>SUM(K3:K46)</f>
        <v>87</v>
      </c>
      <c r="L47" s="40">
        <f>SUM(J47:K47)</f>
        <v>146</v>
      </c>
    </row>
    <row r="48" spans="5:12" x14ac:dyDescent="0.15">
      <c r="E48" s="26">
        <v>60</v>
      </c>
      <c r="F48" s="64">
        <f>[1]本町一丁目!K6</f>
        <v>4</v>
      </c>
      <c r="G48" s="64">
        <f>[1]本町一丁目!L6</f>
        <v>5</v>
      </c>
      <c r="H48" s="65">
        <f t="shared" si="1"/>
        <v>9</v>
      </c>
    </row>
    <row r="49" spans="5:12" ht="14.25" thickBot="1" x14ac:dyDescent="0.2">
      <c r="E49" s="26">
        <v>61</v>
      </c>
      <c r="F49" s="64">
        <f>[1]本町一丁目!K7</f>
        <v>2</v>
      </c>
      <c r="G49" s="64">
        <f>[1]本町一丁目!L7</f>
        <v>2</v>
      </c>
      <c r="H49" s="65">
        <f t="shared" si="1"/>
        <v>4</v>
      </c>
      <c r="J49" s="10" t="s">
        <v>248</v>
      </c>
      <c r="K49" s="60"/>
      <c r="L49" s="60"/>
    </row>
    <row r="50" spans="5:12" x14ac:dyDescent="0.15">
      <c r="E50" s="26">
        <v>62</v>
      </c>
      <c r="F50" s="64">
        <f>[1]本町一丁目!K8</f>
        <v>6</v>
      </c>
      <c r="G50" s="64">
        <f>[1]本町一丁目!L8</f>
        <v>3</v>
      </c>
      <c r="H50" s="65">
        <f t="shared" si="1"/>
        <v>9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64">
        <f>[1]本町一丁目!K9</f>
        <v>1</v>
      </c>
      <c r="G51" s="64">
        <f>[1]本町一丁目!L9</f>
        <v>1</v>
      </c>
      <c r="H51" s="65">
        <f t="shared" si="1"/>
        <v>2</v>
      </c>
      <c r="J51" s="45">
        <f>SUM(B18,F53,J47)</f>
        <v>248</v>
      </c>
      <c r="K51" s="46">
        <f>SUM(C18,G53,K47)</f>
        <v>222</v>
      </c>
      <c r="L51" s="47">
        <f>SUM(J51:K51)</f>
        <v>470</v>
      </c>
    </row>
    <row r="52" spans="5:12" ht="14.25" thickBot="1" x14ac:dyDescent="0.2">
      <c r="E52" s="30">
        <v>64</v>
      </c>
      <c r="F52" s="68">
        <f>[1]本町一丁目!K10</f>
        <v>1</v>
      </c>
      <c r="G52" s="68">
        <f>[1]本町一丁目!L10</f>
        <v>3</v>
      </c>
      <c r="H52" s="69">
        <f>SUM(F52:G52)</f>
        <v>4</v>
      </c>
    </row>
    <row r="53" spans="5:12" ht="15" thickTop="1" thickBot="1" x14ac:dyDescent="0.2">
      <c r="E53" s="34" t="s">
        <v>241</v>
      </c>
      <c r="F53" s="37">
        <f>SUM(F3:F52)</f>
        <v>165</v>
      </c>
      <c r="G53" s="59">
        <f>SUM(G3:G52)</f>
        <v>121</v>
      </c>
      <c r="H53" s="40">
        <f>SUM(F53:G53)</f>
        <v>286</v>
      </c>
    </row>
    <row r="56" spans="5:12" x14ac:dyDescent="0.15">
      <c r="F56" s="49" t="s">
        <v>249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355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[1]南が丘四丁目!C2</f>
        <v>0</v>
      </c>
      <c r="C3" s="52">
        <f>[1]南が丘四丁目!D2</f>
        <v>0</v>
      </c>
      <c r="D3" s="20">
        <f>[1]南が丘四丁目!E2</f>
        <v>0</v>
      </c>
      <c r="E3" s="23">
        <v>15</v>
      </c>
      <c r="F3" s="75">
        <f>[1]南が丘四丁目!C17</f>
        <v>4</v>
      </c>
      <c r="G3" s="75">
        <f>[1]南が丘四丁目!D17</f>
        <v>12</v>
      </c>
      <c r="H3" s="76">
        <f>[1]南が丘四丁目!E17</f>
        <v>16</v>
      </c>
      <c r="I3" s="23">
        <v>65</v>
      </c>
      <c r="J3" s="75">
        <f>[1]南が丘四丁目!K11</f>
        <v>1</v>
      </c>
      <c r="K3" s="75">
        <f>[1]南が丘四丁目!L11</f>
        <v>2</v>
      </c>
      <c r="L3" s="76">
        <f>[1]南が丘四丁目!M11</f>
        <v>3</v>
      </c>
    </row>
    <row r="4" spans="1:12" x14ac:dyDescent="0.15">
      <c r="A4" s="26">
        <v>1</v>
      </c>
      <c r="B4" s="52">
        <f>[1]南が丘四丁目!C3</f>
        <v>4</v>
      </c>
      <c r="C4" s="52">
        <f>[1]南が丘四丁目!D3</f>
        <v>1</v>
      </c>
      <c r="D4" s="20">
        <f>[1]南が丘四丁目!E3</f>
        <v>5</v>
      </c>
      <c r="E4" s="26">
        <v>16</v>
      </c>
      <c r="F4" s="77">
        <f>[1]南が丘四丁目!C18</f>
        <v>5</v>
      </c>
      <c r="G4" s="77">
        <f>[1]南が丘四丁目!D18</f>
        <v>6</v>
      </c>
      <c r="H4" s="78">
        <f>[1]南が丘四丁目!E18</f>
        <v>11</v>
      </c>
      <c r="I4" s="26">
        <v>66</v>
      </c>
      <c r="J4" s="77">
        <f>[1]南が丘四丁目!K12</f>
        <v>1</v>
      </c>
      <c r="K4" s="77">
        <f>[1]南が丘四丁目!L12</f>
        <v>0</v>
      </c>
      <c r="L4" s="78">
        <f>[1]南が丘四丁目!M12</f>
        <v>1</v>
      </c>
    </row>
    <row r="5" spans="1:12" x14ac:dyDescent="0.15">
      <c r="A5" s="26">
        <v>2</v>
      </c>
      <c r="B5" s="52">
        <f>[1]南が丘四丁目!C4</f>
        <v>5</v>
      </c>
      <c r="C5" s="52">
        <f>[1]南が丘四丁目!D4</f>
        <v>5</v>
      </c>
      <c r="D5" s="20">
        <f>[1]南が丘四丁目!E4</f>
        <v>10</v>
      </c>
      <c r="E5" s="26">
        <v>17</v>
      </c>
      <c r="F5" s="77">
        <f>[1]南が丘四丁目!C19</f>
        <v>1</v>
      </c>
      <c r="G5" s="77">
        <f>[1]南が丘四丁目!D19</f>
        <v>4</v>
      </c>
      <c r="H5" s="78">
        <f>[1]南が丘四丁目!E19</f>
        <v>5</v>
      </c>
      <c r="I5" s="26">
        <v>67</v>
      </c>
      <c r="J5" s="77">
        <f>[1]南が丘四丁目!K13</f>
        <v>0</v>
      </c>
      <c r="K5" s="77">
        <f>[1]南が丘四丁目!L13</f>
        <v>2</v>
      </c>
      <c r="L5" s="78">
        <f>[1]南が丘四丁目!M13</f>
        <v>2</v>
      </c>
    </row>
    <row r="6" spans="1:12" x14ac:dyDescent="0.15">
      <c r="A6" s="26">
        <v>3</v>
      </c>
      <c r="B6" s="52">
        <f>[1]南が丘四丁目!C5</f>
        <v>1</v>
      </c>
      <c r="C6" s="52">
        <f>[1]南が丘四丁目!D5</f>
        <v>0</v>
      </c>
      <c r="D6" s="20">
        <f>[1]南が丘四丁目!E5</f>
        <v>1</v>
      </c>
      <c r="E6" s="26">
        <v>18</v>
      </c>
      <c r="F6" s="77">
        <f>[1]南が丘四丁目!C20</f>
        <v>5</v>
      </c>
      <c r="G6" s="77">
        <f>[1]南が丘四丁目!D20</f>
        <v>3</v>
      </c>
      <c r="H6" s="78">
        <f>[1]南が丘四丁目!E20</f>
        <v>8</v>
      </c>
      <c r="I6" s="26">
        <v>68</v>
      </c>
      <c r="J6" s="77">
        <f>[1]南が丘四丁目!K14</f>
        <v>0</v>
      </c>
      <c r="K6" s="77">
        <f>[1]南が丘四丁目!L14</f>
        <v>4</v>
      </c>
      <c r="L6" s="78">
        <f>[1]南が丘四丁目!M14</f>
        <v>4</v>
      </c>
    </row>
    <row r="7" spans="1:12" x14ac:dyDescent="0.15">
      <c r="A7" s="26">
        <v>4</v>
      </c>
      <c r="B7" s="52">
        <f>[1]南が丘四丁目!C6</f>
        <v>5</v>
      </c>
      <c r="C7" s="52">
        <f>[1]南が丘四丁目!D6</f>
        <v>4</v>
      </c>
      <c r="D7" s="20">
        <f>[1]南が丘四丁目!E6</f>
        <v>9</v>
      </c>
      <c r="E7" s="26">
        <v>19</v>
      </c>
      <c r="F7" s="77">
        <f>[1]南が丘四丁目!C21</f>
        <v>4</v>
      </c>
      <c r="G7" s="77">
        <f>[1]南が丘四丁目!D21</f>
        <v>6</v>
      </c>
      <c r="H7" s="78">
        <f>[1]南が丘四丁目!E21</f>
        <v>10</v>
      </c>
      <c r="I7" s="26">
        <v>69</v>
      </c>
      <c r="J7" s="77">
        <f>[1]南が丘四丁目!K15</f>
        <v>3</v>
      </c>
      <c r="K7" s="77">
        <f>[1]南が丘四丁目!L15</f>
        <v>4</v>
      </c>
      <c r="L7" s="78">
        <f>[1]南が丘四丁目!M15</f>
        <v>7</v>
      </c>
    </row>
    <row r="8" spans="1:12" x14ac:dyDescent="0.15">
      <c r="A8" s="26">
        <v>5</v>
      </c>
      <c r="B8" s="52">
        <f>[1]南が丘四丁目!C7</f>
        <v>5</v>
      </c>
      <c r="C8" s="52">
        <f>[1]南が丘四丁目!D7</f>
        <v>2</v>
      </c>
      <c r="D8" s="20">
        <f>[1]南が丘四丁目!E7</f>
        <v>7</v>
      </c>
      <c r="E8" s="26">
        <v>20</v>
      </c>
      <c r="F8" s="77">
        <f>[1]南が丘四丁目!C22</f>
        <v>4</v>
      </c>
      <c r="G8" s="77">
        <f>[1]南が丘四丁目!D22</f>
        <v>1</v>
      </c>
      <c r="H8" s="78">
        <f>[1]南が丘四丁目!E22</f>
        <v>5</v>
      </c>
      <c r="I8" s="26">
        <v>70</v>
      </c>
      <c r="J8" s="77">
        <f>[1]南が丘四丁目!K16</f>
        <v>5</v>
      </c>
      <c r="K8" s="77">
        <f>[1]南が丘四丁目!L16</f>
        <v>3</v>
      </c>
      <c r="L8" s="78">
        <f>[1]南が丘四丁目!M16</f>
        <v>8</v>
      </c>
    </row>
    <row r="9" spans="1:12" x14ac:dyDescent="0.15">
      <c r="A9" s="26">
        <v>6</v>
      </c>
      <c r="B9" s="52">
        <f>[1]南が丘四丁目!C8</f>
        <v>4</v>
      </c>
      <c r="C9" s="52">
        <f>[1]南が丘四丁目!D8</f>
        <v>4</v>
      </c>
      <c r="D9" s="20">
        <f>[1]南が丘四丁目!E8</f>
        <v>8</v>
      </c>
      <c r="E9" s="26">
        <v>21</v>
      </c>
      <c r="F9" s="77">
        <f>[1]南が丘四丁目!C23</f>
        <v>4</v>
      </c>
      <c r="G9" s="77">
        <f>[1]南が丘四丁目!D23</f>
        <v>2</v>
      </c>
      <c r="H9" s="78">
        <f>[1]南が丘四丁目!E23</f>
        <v>6</v>
      </c>
      <c r="I9" s="26">
        <v>71</v>
      </c>
      <c r="J9" s="77">
        <f>[1]南が丘四丁目!K17</f>
        <v>5</v>
      </c>
      <c r="K9" s="77">
        <f>[1]南が丘四丁目!L17</f>
        <v>2</v>
      </c>
      <c r="L9" s="78">
        <f>[1]南が丘四丁目!M17</f>
        <v>7</v>
      </c>
    </row>
    <row r="10" spans="1:12" x14ac:dyDescent="0.15">
      <c r="A10" s="26">
        <v>7</v>
      </c>
      <c r="B10" s="52">
        <f>[1]南が丘四丁目!C9</f>
        <v>6</v>
      </c>
      <c r="C10" s="52">
        <f>[1]南が丘四丁目!D9</f>
        <v>4</v>
      </c>
      <c r="D10" s="20">
        <f>[1]南が丘四丁目!E9</f>
        <v>10</v>
      </c>
      <c r="E10" s="26">
        <v>22</v>
      </c>
      <c r="F10" s="77">
        <f>[1]南が丘四丁目!C24</f>
        <v>1</v>
      </c>
      <c r="G10" s="77">
        <f>[1]南が丘四丁目!D24</f>
        <v>2</v>
      </c>
      <c r="H10" s="78">
        <f>[1]南が丘四丁目!E24</f>
        <v>3</v>
      </c>
      <c r="I10" s="26">
        <v>72</v>
      </c>
      <c r="J10" s="77">
        <f>[1]南が丘四丁目!K18</f>
        <v>0</v>
      </c>
      <c r="K10" s="77">
        <f>[1]南が丘四丁目!L18</f>
        <v>9</v>
      </c>
      <c r="L10" s="78">
        <f>[1]南が丘四丁目!M18</f>
        <v>9</v>
      </c>
    </row>
    <row r="11" spans="1:12" x14ac:dyDescent="0.15">
      <c r="A11" s="26">
        <v>8</v>
      </c>
      <c r="B11" s="52">
        <f>[1]南が丘四丁目!C10</f>
        <v>5</v>
      </c>
      <c r="C11" s="52">
        <f>[1]南が丘四丁目!D10</f>
        <v>9</v>
      </c>
      <c r="D11" s="20">
        <f>[1]南が丘四丁目!E10</f>
        <v>14</v>
      </c>
      <c r="E11" s="26">
        <v>23</v>
      </c>
      <c r="F11" s="77">
        <f>[1]南が丘四丁目!C25</f>
        <v>1</v>
      </c>
      <c r="G11" s="77">
        <f>[1]南が丘四丁目!D25</f>
        <v>0</v>
      </c>
      <c r="H11" s="78">
        <f>[1]南が丘四丁目!E25</f>
        <v>1</v>
      </c>
      <c r="I11" s="26">
        <v>73</v>
      </c>
      <c r="J11" s="77">
        <f>[1]南が丘四丁目!K19</f>
        <v>1</v>
      </c>
      <c r="K11" s="77">
        <f>[1]南が丘四丁目!L19</f>
        <v>3</v>
      </c>
      <c r="L11" s="78">
        <f>[1]南が丘四丁目!M19</f>
        <v>4</v>
      </c>
    </row>
    <row r="12" spans="1:12" x14ac:dyDescent="0.15">
      <c r="A12" s="26">
        <v>9</v>
      </c>
      <c r="B12" s="52">
        <f>[1]南が丘四丁目!C11</f>
        <v>9</v>
      </c>
      <c r="C12" s="52">
        <f>[1]南が丘四丁目!D11</f>
        <v>10</v>
      </c>
      <c r="D12" s="20">
        <f>[1]南が丘四丁目!E11</f>
        <v>19</v>
      </c>
      <c r="E12" s="26">
        <v>24</v>
      </c>
      <c r="F12" s="77">
        <f>[1]南が丘四丁目!C26</f>
        <v>2</v>
      </c>
      <c r="G12" s="77">
        <f>[1]南が丘四丁目!D26</f>
        <v>1</v>
      </c>
      <c r="H12" s="78">
        <f>[1]南が丘四丁目!E26</f>
        <v>3</v>
      </c>
      <c r="I12" s="26">
        <v>74</v>
      </c>
      <c r="J12" s="77">
        <f>[1]南が丘四丁目!K20</f>
        <v>6</v>
      </c>
      <c r="K12" s="77">
        <f>[1]南が丘四丁目!L20</f>
        <v>5</v>
      </c>
      <c r="L12" s="78">
        <f>[1]南が丘四丁目!M20</f>
        <v>11</v>
      </c>
    </row>
    <row r="13" spans="1:12" x14ac:dyDescent="0.15">
      <c r="A13" s="26">
        <v>10</v>
      </c>
      <c r="B13" s="52">
        <f>[1]南が丘四丁目!C12</f>
        <v>12</v>
      </c>
      <c r="C13" s="52">
        <f>[1]南が丘四丁目!D12</f>
        <v>5</v>
      </c>
      <c r="D13" s="20">
        <f>[1]南が丘四丁目!E12</f>
        <v>17</v>
      </c>
      <c r="E13" s="26">
        <v>25</v>
      </c>
      <c r="F13" s="77">
        <f>[1]南が丘四丁目!C27</f>
        <v>0</v>
      </c>
      <c r="G13" s="77">
        <f>[1]南が丘四丁目!D27</f>
        <v>1</v>
      </c>
      <c r="H13" s="78">
        <f>[1]南が丘四丁目!E27</f>
        <v>1</v>
      </c>
      <c r="I13" s="26">
        <v>75</v>
      </c>
      <c r="J13" s="77">
        <f>[1]南が丘四丁目!K21</f>
        <v>3</v>
      </c>
      <c r="K13" s="77">
        <f>[1]南が丘四丁目!L21</f>
        <v>10</v>
      </c>
      <c r="L13" s="78">
        <f>[1]南が丘四丁目!M21</f>
        <v>13</v>
      </c>
    </row>
    <row r="14" spans="1:12" x14ac:dyDescent="0.15">
      <c r="A14" s="26">
        <v>11</v>
      </c>
      <c r="B14" s="52">
        <f>[1]南が丘四丁目!C13</f>
        <v>6</v>
      </c>
      <c r="C14" s="52">
        <f>[1]南が丘四丁目!D13</f>
        <v>6</v>
      </c>
      <c r="D14" s="20">
        <f>[1]南が丘四丁目!E13</f>
        <v>12</v>
      </c>
      <c r="E14" s="26">
        <v>26</v>
      </c>
      <c r="F14" s="77">
        <f>[1]南が丘四丁目!C28</f>
        <v>1</v>
      </c>
      <c r="G14" s="77">
        <f>[1]南が丘四丁目!D28</f>
        <v>0</v>
      </c>
      <c r="H14" s="78">
        <f>[1]南が丘四丁目!E28</f>
        <v>1</v>
      </c>
      <c r="I14" s="26">
        <v>76</v>
      </c>
      <c r="J14" s="77">
        <f>[1]南が丘四丁目!K22</f>
        <v>4</v>
      </c>
      <c r="K14" s="77">
        <f>[1]南が丘四丁目!L22</f>
        <v>4</v>
      </c>
      <c r="L14" s="78">
        <f>[1]南が丘四丁目!M22</f>
        <v>8</v>
      </c>
    </row>
    <row r="15" spans="1:12" x14ac:dyDescent="0.15">
      <c r="A15" s="26">
        <v>12</v>
      </c>
      <c r="B15" s="52">
        <f>[1]南が丘四丁目!C14</f>
        <v>15</v>
      </c>
      <c r="C15" s="52">
        <f>[1]南が丘四丁目!D14</f>
        <v>4</v>
      </c>
      <c r="D15" s="20">
        <f>[1]南が丘四丁目!E14</f>
        <v>19</v>
      </c>
      <c r="E15" s="26">
        <v>27</v>
      </c>
      <c r="F15" s="77">
        <f>[1]南が丘四丁目!C29</f>
        <v>0</v>
      </c>
      <c r="G15" s="77">
        <f>[1]南が丘四丁目!D29</f>
        <v>0</v>
      </c>
      <c r="H15" s="78">
        <f>[1]南が丘四丁目!E29</f>
        <v>0</v>
      </c>
      <c r="I15" s="26">
        <v>77</v>
      </c>
      <c r="J15" s="77">
        <f>[1]南が丘四丁目!K23</f>
        <v>4</v>
      </c>
      <c r="K15" s="77">
        <f>[1]南が丘四丁目!L23</f>
        <v>7</v>
      </c>
      <c r="L15" s="78">
        <f>[1]南が丘四丁目!M23</f>
        <v>11</v>
      </c>
    </row>
    <row r="16" spans="1:12" x14ac:dyDescent="0.15">
      <c r="A16" s="26">
        <v>13</v>
      </c>
      <c r="B16" s="52">
        <f>[1]南が丘四丁目!C15</f>
        <v>12</v>
      </c>
      <c r="C16" s="52">
        <f>[1]南が丘四丁目!D15</f>
        <v>11</v>
      </c>
      <c r="D16" s="20">
        <f>[1]南が丘四丁目!E15</f>
        <v>23</v>
      </c>
      <c r="E16" s="26">
        <v>28</v>
      </c>
      <c r="F16" s="77">
        <f>[1]南が丘四丁目!G2</f>
        <v>0</v>
      </c>
      <c r="G16" s="77">
        <f>[1]南が丘四丁目!H2</f>
        <v>1</v>
      </c>
      <c r="H16" s="78">
        <f>[1]南が丘四丁目!I2</f>
        <v>1</v>
      </c>
      <c r="I16" s="26">
        <v>78</v>
      </c>
      <c r="J16" s="77">
        <f>[1]南が丘四丁目!K24</f>
        <v>2</v>
      </c>
      <c r="K16" s="77">
        <f>[1]南が丘四丁目!L24</f>
        <v>13</v>
      </c>
      <c r="L16" s="78">
        <f>[1]南が丘四丁目!M24</f>
        <v>15</v>
      </c>
    </row>
    <row r="17" spans="1:12" ht="14.25" thickBot="1" x14ac:dyDescent="0.2">
      <c r="A17" s="30">
        <v>14</v>
      </c>
      <c r="B17" s="54">
        <f>[1]南が丘四丁目!C16</f>
        <v>5</v>
      </c>
      <c r="C17" s="54">
        <f>[1]南が丘四丁目!D16</f>
        <v>3</v>
      </c>
      <c r="D17" s="81">
        <f>[1]南が丘四丁目!E16</f>
        <v>8</v>
      </c>
      <c r="E17" s="26">
        <v>29</v>
      </c>
      <c r="F17" s="77">
        <f>[1]南が丘四丁目!G3</f>
        <v>0</v>
      </c>
      <c r="G17" s="77">
        <f>[1]南が丘四丁目!H3</f>
        <v>0</v>
      </c>
      <c r="H17" s="78">
        <f>[1]南が丘四丁目!I3</f>
        <v>0</v>
      </c>
      <c r="I17" s="26">
        <v>79</v>
      </c>
      <c r="J17" s="77">
        <f>[1]南が丘四丁目!K25</f>
        <v>5</v>
      </c>
      <c r="K17" s="77">
        <f>[1]南が丘四丁目!L25</f>
        <v>7</v>
      </c>
      <c r="L17" s="78">
        <f>[1]南が丘四丁目!M25</f>
        <v>12</v>
      </c>
    </row>
    <row r="18" spans="1:12" ht="15" thickTop="1" thickBot="1" x14ac:dyDescent="0.2">
      <c r="A18" s="34" t="s">
        <v>241</v>
      </c>
      <c r="B18" s="55">
        <f>SUM(B3:B17)</f>
        <v>94</v>
      </c>
      <c r="C18" s="56">
        <f>SUM(C3:C17)</f>
        <v>68</v>
      </c>
      <c r="D18" s="37">
        <f>SUM(B18:C18)</f>
        <v>162</v>
      </c>
      <c r="E18" s="26">
        <v>30</v>
      </c>
      <c r="F18" s="77">
        <f>[1]南が丘四丁目!G4</f>
        <v>0</v>
      </c>
      <c r="G18" s="77">
        <f>[1]南が丘四丁目!H4</f>
        <v>3</v>
      </c>
      <c r="H18" s="78">
        <f>[1]南が丘四丁目!I4</f>
        <v>3</v>
      </c>
      <c r="I18" s="26">
        <v>80</v>
      </c>
      <c r="J18" s="77">
        <f>[1]南が丘四丁目!K26</f>
        <v>1</v>
      </c>
      <c r="K18" s="77">
        <f>[1]南が丘四丁目!L26</f>
        <v>6</v>
      </c>
      <c r="L18" s="78">
        <f>[1]南が丘四丁目!M26</f>
        <v>7</v>
      </c>
    </row>
    <row r="19" spans="1:12" x14ac:dyDescent="0.15">
      <c r="E19" s="26">
        <v>31</v>
      </c>
      <c r="F19" s="77">
        <f>[1]南が丘四丁目!G5</f>
        <v>0</v>
      </c>
      <c r="G19" s="77">
        <f>[1]南が丘四丁目!H5</f>
        <v>0</v>
      </c>
      <c r="H19" s="78">
        <f>[1]南が丘四丁目!I5</f>
        <v>0</v>
      </c>
      <c r="I19" s="26">
        <v>81</v>
      </c>
      <c r="J19" s="77">
        <f>[1]南が丘四丁目!K27</f>
        <v>7</v>
      </c>
      <c r="K19" s="77">
        <f>[1]南が丘四丁目!L27</f>
        <v>10</v>
      </c>
      <c r="L19" s="78">
        <f>[1]南が丘四丁目!M27</f>
        <v>17</v>
      </c>
    </row>
    <row r="20" spans="1:12" x14ac:dyDescent="0.15">
      <c r="E20" s="26">
        <v>32</v>
      </c>
      <c r="F20" s="77">
        <f>[1]南が丘四丁目!G6</f>
        <v>1</v>
      </c>
      <c r="G20" s="77">
        <f>[1]南が丘四丁目!H6</f>
        <v>0</v>
      </c>
      <c r="H20" s="78">
        <f>[1]南が丘四丁目!I6</f>
        <v>1</v>
      </c>
      <c r="I20" s="26">
        <v>82</v>
      </c>
      <c r="J20" s="77">
        <f>[1]南が丘四丁目!K28</f>
        <v>8</v>
      </c>
      <c r="K20" s="77">
        <f>[1]南が丘四丁目!L28</f>
        <v>12</v>
      </c>
      <c r="L20" s="78">
        <f>[1]南が丘四丁目!M28</f>
        <v>20</v>
      </c>
    </row>
    <row r="21" spans="1:12" x14ac:dyDescent="0.15">
      <c r="E21" s="26">
        <v>33</v>
      </c>
      <c r="F21" s="77">
        <f>[1]南が丘四丁目!G7</f>
        <v>2</v>
      </c>
      <c r="G21" s="77">
        <f>[1]南が丘四丁目!H7</f>
        <v>1</v>
      </c>
      <c r="H21" s="78">
        <f>[1]南が丘四丁目!I7</f>
        <v>3</v>
      </c>
      <c r="I21" s="26">
        <v>83</v>
      </c>
      <c r="J21" s="77">
        <f>[1]南が丘四丁目!K29</f>
        <v>7</v>
      </c>
      <c r="K21" s="77">
        <f>[1]南が丘四丁目!L29</f>
        <v>16</v>
      </c>
      <c r="L21" s="78">
        <f>[1]南が丘四丁目!M29</f>
        <v>23</v>
      </c>
    </row>
    <row r="22" spans="1:12" x14ac:dyDescent="0.15">
      <c r="E22" s="26">
        <v>34</v>
      </c>
      <c r="F22" s="77">
        <f>[1]南が丘四丁目!G8</f>
        <v>1</v>
      </c>
      <c r="G22" s="77">
        <f>[1]南が丘四丁目!H8</f>
        <v>2</v>
      </c>
      <c r="H22" s="78">
        <f>[1]南が丘四丁目!I8</f>
        <v>3</v>
      </c>
      <c r="I22" s="26">
        <v>84</v>
      </c>
      <c r="J22" s="77">
        <f>[1]南が丘四丁目!O2</f>
        <v>8</v>
      </c>
      <c r="K22" s="77">
        <f>[1]南が丘四丁目!P2</f>
        <v>10</v>
      </c>
      <c r="L22" s="78">
        <f>[1]南が丘四丁目!Q2</f>
        <v>18</v>
      </c>
    </row>
    <row r="23" spans="1:12" x14ac:dyDescent="0.15">
      <c r="E23" s="26">
        <v>35</v>
      </c>
      <c r="F23" s="77">
        <f>[1]南が丘四丁目!G9</f>
        <v>2</v>
      </c>
      <c r="G23" s="77">
        <f>[1]南が丘四丁目!H9</f>
        <v>6</v>
      </c>
      <c r="H23" s="78">
        <f>[1]南が丘四丁目!I9</f>
        <v>8</v>
      </c>
      <c r="I23" s="26">
        <v>85</v>
      </c>
      <c r="J23" s="77">
        <f>[1]南が丘四丁目!O3</f>
        <v>14</v>
      </c>
      <c r="K23" s="77">
        <f>[1]南が丘四丁目!P3</f>
        <v>12</v>
      </c>
      <c r="L23" s="78">
        <f>[1]南が丘四丁目!Q3</f>
        <v>26</v>
      </c>
    </row>
    <row r="24" spans="1:12" x14ac:dyDescent="0.15">
      <c r="E24" s="26">
        <v>36</v>
      </c>
      <c r="F24" s="77">
        <f>[1]南が丘四丁目!G10</f>
        <v>3</v>
      </c>
      <c r="G24" s="77">
        <f>[1]南が丘四丁目!H10</f>
        <v>1</v>
      </c>
      <c r="H24" s="78">
        <f>[1]南が丘四丁目!I10</f>
        <v>4</v>
      </c>
      <c r="I24" s="26">
        <v>86</v>
      </c>
      <c r="J24" s="77">
        <f>[1]南が丘四丁目!O4</f>
        <v>3</v>
      </c>
      <c r="K24" s="77">
        <f>[1]南が丘四丁目!P4</f>
        <v>13</v>
      </c>
      <c r="L24" s="78">
        <f>[1]南が丘四丁目!Q4</f>
        <v>16</v>
      </c>
    </row>
    <row r="25" spans="1:12" x14ac:dyDescent="0.15">
      <c r="E25" s="26">
        <v>37</v>
      </c>
      <c r="F25" s="77">
        <f>[1]南が丘四丁目!G11</f>
        <v>0</v>
      </c>
      <c r="G25" s="77">
        <f>[1]南が丘四丁目!H11</f>
        <v>4</v>
      </c>
      <c r="H25" s="78">
        <f>[1]南が丘四丁目!I11</f>
        <v>4</v>
      </c>
      <c r="I25" s="26">
        <v>87</v>
      </c>
      <c r="J25" s="77">
        <f>[1]南が丘四丁目!O5</f>
        <v>6</v>
      </c>
      <c r="K25" s="77">
        <f>[1]南が丘四丁目!P5</f>
        <v>19</v>
      </c>
      <c r="L25" s="78">
        <f>[1]南が丘四丁目!Q5</f>
        <v>25</v>
      </c>
    </row>
    <row r="26" spans="1:12" x14ac:dyDescent="0.15">
      <c r="E26" s="26">
        <v>38</v>
      </c>
      <c r="F26" s="77">
        <f>[1]南が丘四丁目!G12</f>
        <v>6</v>
      </c>
      <c r="G26" s="77">
        <f>[1]南が丘四丁目!H12</f>
        <v>7</v>
      </c>
      <c r="H26" s="78">
        <f>[1]南が丘四丁目!I12</f>
        <v>13</v>
      </c>
      <c r="I26" s="26">
        <v>88</v>
      </c>
      <c r="J26" s="77">
        <f>[1]南が丘四丁目!O6</f>
        <v>10</v>
      </c>
      <c r="K26" s="77">
        <f>[1]南が丘四丁目!P6</f>
        <v>18</v>
      </c>
      <c r="L26" s="78">
        <f>[1]南が丘四丁目!Q6</f>
        <v>28</v>
      </c>
    </row>
    <row r="27" spans="1:12" x14ac:dyDescent="0.15">
      <c r="E27" s="26">
        <v>39</v>
      </c>
      <c r="F27" s="77">
        <f>[1]南が丘四丁目!G13</f>
        <v>5</v>
      </c>
      <c r="G27" s="77">
        <f>[1]南が丘四丁目!H13</f>
        <v>10</v>
      </c>
      <c r="H27" s="78">
        <f>[1]南が丘四丁目!I13</f>
        <v>15</v>
      </c>
      <c r="I27" s="26">
        <v>89</v>
      </c>
      <c r="J27" s="77">
        <f>[1]南が丘四丁目!O7</f>
        <v>5</v>
      </c>
      <c r="K27" s="77">
        <f>[1]南が丘四丁目!P7</f>
        <v>15</v>
      </c>
      <c r="L27" s="78">
        <f>[1]南が丘四丁目!Q7</f>
        <v>20</v>
      </c>
    </row>
    <row r="28" spans="1:12" x14ac:dyDescent="0.15">
      <c r="E28" s="26">
        <v>40</v>
      </c>
      <c r="F28" s="77">
        <f>[1]南が丘四丁目!G14</f>
        <v>8</v>
      </c>
      <c r="G28" s="77">
        <f>[1]南が丘四丁目!H14</f>
        <v>10</v>
      </c>
      <c r="H28" s="78">
        <f>[1]南が丘四丁目!I14</f>
        <v>18</v>
      </c>
      <c r="I28" s="26">
        <v>90</v>
      </c>
      <c r="J28" s="77">
        <f>[1]南が丘四丁目!O8</f>
        <v>2</v>
      </c>
      <c r="K28" s="77">
        <f>[1]南が丘四丁目!P8</f>
        <v>13</v>
      </c>
      <c r="L28" s="78">
        <f>[1]南が丘四丁目!Q8</f>
        <v>15</v>
      </c>
    </row>
    <row r="29" spans="1:12" x14ac:dyDescent="0.15">
      <c r="E29" s="26">
        <v>41</v>
      </c>
      <c r="F29" s="77">
        <f>[1]南が丘四丁目!G15</f>
        <v>6</v>
      </c>
      <c r="G29" s="77">
        <f>[1]南が丘四丁目!H15</f>
        <v>6</v>
      </c>
      <c r="H29" s="78">
        <f>[1]南が丘四丁目!I15</f>
        <v>12</v>
      </c>
      <c r="I29" s="26">
        <v>91</v>
      </c>
      <c r="J29" s="77">
        <f>[1]南が丘四丁目!O9</f>
        <v>7</v>
      </c>
      <c r="K29" s="77">
        <f>[1]南が丘四丁目!P9</f>
        <v>11</v>
      </c>
      <c r="L29" s="78">
        <f>[1]南が丘四丁目!Q9</f>
        <v>18</v>
      </c>
    </row>
    <row r="30" spans="1:12" x14ac:dyDescent="0.15">
      <c r="E30" s="26">
        <v>42</v>
      </c>
      <c r="F30" s="77">
        <f>[1]南が丘四丁目!G16</f>
        <v>8</v>
      </c>
      <c r="G30" s="77">
        <f>[1]南が丘四丁目!H16</f>
        <v>7</v>
      </c>
      <c r="H30" s="78">
        <f>[1]南が丘四丁目!I16</f>
        <v>15</v>
      </c>
      <c r="I30" s="26">
        <v>92</v>
      </c>
      <c r="J30" s="77">
        <f>[1]南が丘四丁目!O10</f>
        <v>6</v>
      </c>
      <c r="K30" s="77">
        <f>[1]南が丘四丁目!P10</f>
        <v>8</v>
      </c>
      <c r="L30" s="78">
        <f>[1]南が丘四丁目!Q10</f>
        <v>14</v>
      </c>
    </row>
    <row r="31" spans="1:12" x14ac:dyDescent="0.15">
      <c r="E31" s="26">
        <v>43</v>
      </c>
      <c r="F31" s="77">
        <f>[1]南が丘四丁目!G17</f>
        <v>6</v>
      </c>
      <c r="G31" s="77">
        <f>[1]南が丘四丁目!H17</f>
        <v>8</v>
      </c>
      <c r="H31" s="78">
        <f>[1]南が丘四丁目!I17</f>
        <v>14</v>
      </c>
      <c r="I31" s="26">
        <v>93</v>
      </c>
      <c r="J31" s="77">
        <f>[1]南が丘四丁目!O11</f>
        <v>3</v>
      </c>
      <c r="K31" s="77">
        <f>[1]南が丘四丁目!P11</f>
        <v>9</v>
      </c>
      <c r="L31" s="78">
        <f>[1]南が丘四丁目!Q11</f>
        <v>12</v>
      </c>
    </row>
    <row r="32" spans="1:12" x14ac:dyDescent="0.15">
      <c r="E32" s="26">
        <v>44</v>
      </c>
      <c r="F32" s="77">
        <f>[1]南が丘四丁目!G18</f>
        <v>12</v>
      </c>
      <c r="G32" s="77">
        <f>[1]南が丘四丁目!H18</f>
        <v>14</v>
      </c>
      <c r="H32" s="78">
        <f>[1]南が丘四丁目!I18</f>
        <v>26</v>
      </c>
      <c r="I32" s="26">
        <v>94</v>
      </c>
      <c r="J32" s="77">
        <f>[1]南が丘四丁目!O12</f>
        <v>3</v>
      </c>
      <c r="K32" s="77">
        <f>[1]南が丘四丁目!P12</f>
        <v>5</v>
      </c>
      <c r="L32" s="78">
        <f>[1]南が丘四丁目!Q12</f>
        <v>8</v>
      </c>
    </row>
    <row r="33" spans="5:12" x14ac:dyDescent="0.15">
      <c r="E33" s="26">
        <v>45</v>
      </c>
      <c r="F33" s="77">
        <f>[1]南が丘四丁目!G19</f>
        <v>7</v>
      </c>
      <c r="G33" s="77">
        <f>[1]南が丘四丁目!H19</f>
        <v>5</v>
      </c>
      <c r="H33" s="78">
        <f>[1]南が丘四丁目!I19</f>
        <v>12</v>
      </c>
      <c r="I33" s="26">
        <v>95</v>
      </c>
      <c r="J33" s="77">
        <f>[1]南が丘四丁目!O13</f>
        <v>0</v>
      </c>
      <c r="K33" s="77">
        <f>[1]南が丘四丁目!P13</f>
        <v>5</v>
      </c>
      <c r="L33" s="78">
        <f>[1]南が丘四丁目!Q13</f>
        <v>5</v>
      </c>
    </row>
    <row r="34" spans="5:12" x14ac:dyDescent="0.15">
      <c r="E34" s="26">
        <v>46</v>
      </c>
      <c r="F34" s="77">
        <f>[1]南が丘四丁目!G20</f>
        <v>10</v>
      </c>
      <c r="G34" s="77">
        <f>[1]南が丘四丁目!H20</f>
        <v>9</v>
      </c>
      <c r="H34" s="78">
        <f>[1]南が丘四丁目!I20</f>
        <v>19</v>
      </c>
      <c r="I34" s="26">
        <v>96</v>
      </c>
      <c r="J34" s="77">
        <f>[1]南が丘四丁目!O14</f>
        <v>2</v>
      </c>
      <c r="K34" s="77">
        <f>[1]南が丘四丁目!P14</f>
        <v>5</v>
      </c>
      <c r="L34" s="78">
        <f>[1]南が丘四丁目!Q14</f>
        <v>7</v>
      </c>
    </row>
    <row r="35" spans="5:12" x14ac:dyDescent="0.15">
      <c r="E35" s="26">
        <v>47</v>
      </c>
      <c r="F35" s="77">
        <f>[1]南が丘四丁目!G21</f>
        <v>5</v>
      </c>
      <c r="G35" s="77">
        <f>[1]南が丘四丁目!H21</f>
        <v>6</v>
      </c>
      <c r="H35" s="78">
        <f>[1]南が丘四丁目!I21</f>
        <v>11</v>
      </c>
      <c r="I35" s="26">
        <v>97</v>
      </c>
      <c r="J35" s="77">
        <f>[1]南が丘四丁目!O15</f>
        <v>1</v>
      </c>
      <c r="K35" s="77">
        <f>[1]南が丘四丁目!P15</f>
        <v>4</v>
      </c>
      <c r="L35" s="78">
        <f>[1]南が丘四丁目!Q15</f>
        <v>5</v>
      </c>
    </row>
    <row r="36" spans="5:12" x14ac:dyDescent="0.15">
      <c r="E36" s="26">
        <v>48</v>
      </c>
      <c r="F36" s="77">
        <f>[1]南が丘四丁目!G22</f>
        <v>8</v>
      </c>
      <c r="G36" s="77">
        <f>[1]南が丘四丁目!H22</f>
        <v>8</v>
      </c>
      <c r="H36" s="78">
        <f>[1]南が丘四丁目!I22</f>
        <v>16</v>
      </c>
      <c r="I36" s="26">
        <v>98</v>
      </c>
      <c r="J36" s="77">
        <f>[1]南が丘四丁目!O16</f>
        <v>2</v>
      </c>
      <c r="K36" s="77">
        <f>[1]南が丘四丁目!P16</f>
        <v>0</v>
      </c>
      <c r="L36" s="78">
        <f>[1]南が丘四丁目!Q16</f>
        <v>2</v>
      </c>
    </row>
    <row r="37" spans="5:12" x14ac:dyDescent="0.15">
      <c r="E37" s="26">
        <v>49</v>
      </c>
      <c r="F37" s="77">
        <f>[1]南が丘四丁目!G23</f>
        <v>7</v>
      </c>
      <c r="G37" s="77">
        <f>[1]南が丘四丁目!H23</f>
        <v>4</v>
      </c>
      <c r="H37" s="78">
        <f>[1]南が丘四丁目!I23</f>
        <v>11</v>
      </c>
      <c r="I37" s="26">
        <v>99</v>
      </c>
      <c r="J37" s="77">
        <f>[1]南が丘四丁目!O17</f>
        <v>0</v>
      </c>
      <c r="K37" s="77">
        <f>[1]南が丘四丁目!P17</f>
        <v>2</v>
      </c>
      <c r="L37" s="78">
        <f>[1]南が丘四丁目!Q17</f>
        <v>2</v>
      </c>
    </row>
    <row r="38" spans="5:12" x14ac:dyDescent="0.15">
      <c r="E38" s="26">
        <v>50</v>
      </c>
      <c r="F38" s="77">
        <f>[1]南が丘四丁目!G24</f>
        <v>6</v>
      </c>
      <c r="G38" s="77">
        <f>[1]南が丘四丁目!H24</f>
        <v>2</v>
      </c>
      <c r="H38" s="78">
        <f>[1]南が丘四丁目!I24</f>
        <v>8</v>
      </c>
      <c r="I38" s="26">
        <v>100</v>
      </c>
      <c r="J38" s="77">
        <f>[1]南が丘四丁目!O18</f>
        <v>0</v>
      </c>
      <c r="K38" s="77">
        <f>[1]南が丘四丁目!P18</f>
        <v>1</v>
      </c>
      <c r="L38" s="78">
        <f>[1]南が丘四丁目!Q18</f>
        <v>1</v>
      </c>
    </row>
    <row r="39" spans="5:12" x14ac:dyDescent="0.15">
      <c r="E39" s="26">
        <v>51</v>
      </c>
      <c r="F39" s="77">
        <f>[1]南が丘四丁目!G25</f>
        <v>6</v>
      </c>
      <c r="G39" s="77">
        <f>[1]南が丘四丁目!H25</f>
        <v>5</v>
      </c>
      <c r="H39" s="78">
        <f>[1]南が丘四丁目!I25</f>
        <v>11</v>
      </c>
      <c r="I39" s="26">
        <v>101</v>
      </c>
      <c r="J39" s="77">
        <f>[1]南が丘四丁目!O19</f>
        <v>0</v>
      </c>
      <c r="K39" s="77">
        <f>[1]南が丘四丁目!P19</f>
        <v>0</v>
      </c>
      <c r="L39" s="78">
        <f>[1]南が丘四丁目!Q19</f>
        <v>0</v>
      </c>
    </row>
    <row r="40" spans="5:12" x14ac:dyDescent="0.15">
      <c r="E40" s="26">
        <v>52</v>
      </c>
      <c r="F40" s="77">
        <f>[1]南が丘四丁目!G26</f>
        <v>3</v>
      </c>
      <c r="G40" s="77">
        <f>[1]南が丘四丁目!H26</f>
        <v>3</v>
      </c>
      <c r="H40" s="78">
        <f>[1]南が丘四丁目!I26</f>
        <v>6</v>
      </c>
      <c r="I40" s="26">
        <v>102</v>
      </c>
      <c r="J40" s="77">
        <f>[1]南が丘四丁目!O20</f>
        <v>0</v>
      </c>
      <c r="K40" s="77">
        <f>[1]南が丘四丁目!P20</f>
        <v>0</v>
      </c>
      <c r="L40" s="78">
        <f>[1]南が丘四丁目!Q20</f>
        <v>0</v>
      </c>
    </row>
    <row r="41" spans="5:12" x14ac:dyDescent="0.15">
      <c r="E41" s="26">
        <v>53</v>
      </c>
      <c r="F41" s="77">
        <f>[1]南が丘四丁目!G27</f>
        <v>3</v>
      </c>
      <c r="G41" s="77">
        <f>[1]南が丘四丁目!H27</f>
        <v>0</v>
      </c>
      <c r="H41" s="78">
        <f>[1]南が丘四丁目!I27</f>
        <v>3</v>
      </c>
      <c r="I41" s="26">
        <v>103</v>
      </c>
      <c r="J41" s="77">
        <f>[1]南が丘四丁目!O21</f>
        <v>0</v>
      </c>
      <c r="K41" s="77">
        <f>[1]南が丘四丁目!P21</f>
        <v>0</v>
      </c>
      <c r="L41" s="78">
        <f>[1]南が丘四丁目!Q21</f>
        <v>0</v>
      </c>
    </row>
    <row r="42" spans="5:12" x14ac:dyDescent="0.15">
      <c r="E42" s="26">
        <v>54</v>
      </c>
      <c r="F42" s="77">
        <f>[1]南が丘四丁目!G28</f>
        <v>3</v>
      </c>
      <c r="G42" s="77">
        <f>[1]南が丘四丁目!H28</f>
        <v>1</v>
      </c>
      <c r="H42" s="78">
        <f>[1]南が丘四丁目!I28</f>
        <v>4</v>
      </c>
      <c r="I42" s="26">
        <v>104</v>
      </c>
      <c r="J42" s="77">
        <f>[1]南が丘四丁目!O22</f>
        <v>0</v>
      </c>
      <c r="K42" s="77">
        <f>[1]南が丘四丁目!P22</f>
        <v>0</v>
      </c>
      <c r="L42" s="78">
        <f>[1]南が丘四丁目!Q22</f>
        <v>0</v>
      </c>
    </row>
    <row r="43" spans="5:12" x14ac:dyDescent="0.15">
      <c r="E43" s="26">
        <v>55</v>
      </c>
      <c r="F43" s="77">
        <f>[1]南が丘四丁目!G29</f>
        <v>2</v>
      </c>
      <c r="G43" s="77">
        <f>[1]南が丘四丁目!H29</f>
        <v>4</v>
      </c>
      <c r="H43" s="78">
        <f>[1]南が丘四丁目!I29</f>
        <v>6</v>
      </c>
      <c r="I43" s="26">
        <v>105</v>
      </c>
      <c r="J43" s="77">
        <f>[1]南が丘四丁目!O23</f>
        <v>0</v>
      </c>
      <c r="K43" s="77">
        <f>[1]南が丘四丁目!P23</f>
        <v>0</v>
      </c>
      <c r="L43" s="78">
        <f>[1]南が丘四丁目!Q23</f>
        <v>0</v>
      </c>
    </row>
    <row r="44" spans="5:12" x14ac:dyDescent="0.15">
      <c r="E44" s="26">
        <v>56</v>
      </c>
      <c r="F44" s="77">
        <f>[1]南が丘四丁目!K2</f>
        <v>2</v>
      </c>
      <c r="G44" s="77">
        <f>[1]南が丘四丁目!L2</f>
        <v>1</v>
      </c>
      <c r="H44" s="78">
        <f>[1]南が丘四丁目!M2</f>
        <v>3</v>
      </c>
      <c r="I44" s="26">
        <v>106</v>
      </c>
      <c r="J44" s="77">
        <f>[1]南が丘四丁目!O24</f>
        <v>0</v>
      </c>
      <c r="K44" s="77">
        <f>[1]南が丘四丁目!P24</f>
        <v>1</v>
      </c>
      <c r="L44" s="78">
        <f>[1]南が丘四丁目!Q24</f>
        <v>1</v>
      </c>
    </row>
    <row r="45" spans="5:12" x14ac:dyDescent="0.15">
      <c r="E45" s="26">
        <v>57</v>
      </c>
      <c r="F45" s="77">
        <f>[1]南が丘四丁目!K3</f>
        <v>1</v>
      </c>
      <c r="G45" s="77">
        <f>[1]南が丘四丁目!L3</f>
        <v>1</v>
      </c>
      <c r="H45" s="78">
        <f>[1]南が丘四丁目!M3</f>
        <v>2</v>
      </c>
      <c r="I45" s="26">
        <v>107</v>
      </c>
      <c r="J45" s="77">
        <f>[1]南が丘四丁目!O25</f>
        <v>0</v>
      </c>
      <c r="K45" s="77">
        <f>[1]南が丘四丁目!P25</f>
        <v>0</v>
      </c>
      <c r="L45" s="78">
        <f>[1]南が丘四丁目!Q25</f>
        <v>0</v>
      </c>
    </row>
    <row r="46" spans="5:12" ht="14.25" thickBot="1" x14ac:dyDescent="0.2">
      <c r="E46" s="26">
        <v>58</v>
      </c>
      <c r="F46" s="77">
        <f>[1]南が丘四丁目!K4</f>
        <v>2</v>
      </c>
      <c r="G46" s="77">
        <f>[1]南が丘四丁目!L4</f>
        <v>1</v>
      </c>
      <c r="H46" s="78">
        <f>[1]南が丘四丁目!M4</f>
        <v>3</v>
      </c>
      <c r="I46" s="30">
        <v>108</v>
      </c>
      <c r="J46" s="80">
        <f>[1]南が丘四丁目!O26</f>
        <v>0</v>
      </c>
      <c r="K46" s="80">
        <f>[1]南が丘四丁目!P26</f>
        <v>0</v>
      </c>
      <c r="L46" s="81">
        <f>[1]南が丘四丁目!Q26</f>
        <v>0</v>
      </c>
    </row>
    <row r="47" spans="5:12" ht="15" thickTop="1" thickBot="1" x14ac:dyDescent="0.2">
      <c r="E47" s="26">
        <v>59</v>
      </c>
      <c r="F47" s="77">
        <f>[1]南が丘四丁目!K5</f>
        <v>1</v>
      </c>
      <c r="G47" s="77">
        <f>[1]南が丘四丁目!L5</f>
        <v>1</v>
      </c>
      <c r="H47" s="78">
        <f>[1]南が丘四丁目!M5</f>
        <v>2</v>
      </c>
      <c r="I47" s="34" t="s">
        <v>241</v>
      </c>
      <c r="J47" s="83">
        <f>SUM(J3:J46)</f>
        <v>135</v>
      </c>
      <c r="K47" s="83">
        <f>SUM(K3:K46)</f>
        <v>270</v>
      </c>
      <c r="L47" s="40">
        <f>SUM(J47:K47)</f>
        <v>405</v>
      </c>
    </row>
    <row r="48" spans="5:12" x14ac:dyDescent="0.15">
      <c r="E48" s="26">
        <v>60</v>
      </c>
      <c r="F48" s="77">
        <f>[1]南が丘四丁目!K6</f>
        <v>0</v>
      </c>
      <c r="G48" s="77">
        <f>[1]南が丘四丁目!L6</f>
        <v>2</v>
      </c>
      <c r="H48" s="78">
        <f>[1]南が丘四丁目!M6</f>
        <v>2</v>
      </c>
    </row>
    <row r="49" spans="5:12" ht="14.25" thickBot="1" x14ac:dyDescent="0.2">
      <c r="E49" s="26">
        <v>61</v>
      </c>
      <c r="F49" s="77">
        <f>[1]南が丘四丁目!K7</f>
        <v>0</v>
      </c>
      <c r="G49" s="77">
        <f>[1]南が丘四丁目!L7</f>
        <v>1</v>
      </c>
      <c r="H49" s="78">
        <f>[1]南が丘四丁目!M7</f>
        <v>1</v>
      </c>
      <c r="J49" s="10" t="s">
        <v>356</v>
      </c>
      <c r="K49" s="60"/>
      <c r="L49" s="60"/>
    </row>
    <row r="50" spans="5:12" x14ac:dyDescent="0.15">
      <c r="E50" s="26">
        <v>62</v>
      </c>
      <c r="F50" s="77">
        <f>[1]南が丘四丁目!K8</f>
        <v>3</v>
      </c>
      <c r="G50" s="77">
        <f>[1]南が丘四丁目!L8</f>
        <v>2</v>
      </c>
      <c r="H50" s="78">
        <f>[1]南が丘四丁目!M8</f>
        <v>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[1]南が丘四丁目!K9</f>
        <v>3</v>
      </c>
      <c r="G51" s="77">
        <f>[1]南が丘四丁目!L9</f>
        <v>1</v>
      </c>
      <c r="H51" s="78">
        <f>[1]南が丘四丁目!M9</f>
        <v>4</v>
      </c>
      <c r="J51" s="45">
        <f>SUM(B18,F53,J47)</f>
        <v>395</v>
      </c>
      <c r="K51" s="46">
        <f>SUM(C18,G53,K47)</f>
        <v>513</v>
      </c>
      <c r="L51" s="47">
        <f>SUM(J51:K51)</f>
        <v>908</v>
      </c>
    </row>
    <row r="52" spans="5:12" ht="14.25" thickBot="1" x14ac:dyDescent="0.2">
      <c r="E52" s="30">
        <v>64</v>
      </c>
      <c r="F52" s="80">
        <f>[1]南が丘四丁目!K10</f>
        <v>2</v>
      </c>
      <c r="G52" s="80">
        <f>[1]南が丘四丁目!L10</f>
        <v>0</v>
      </c>
      <c r="H52" s="81">
        <f>[1]南が丘四丁目!M10</f>
        <v>2</v>
      </c>
    </row>
    <row r="53" spans="5:12" ht="15" thickTop="1" thickBot="1" x14ac:dyDescent="0.2">
      <c r="E53" s="34" t="s">
        <v>241</v>
      </c>
      <c r="F53" s="83">
        <f>SUM(F3:F52)</f>
        <v>166</v>
      </c>
      <c r="G53" s="83">
        <f>SUM(G3:G52)</f>
        <v>175</v>
      </c>
      <c r="H53" s="40">
        <f>SUM(F53:G53)</f>
        <v>341</v>
      </c>
    </row>
    <row r="56" spans="5:12" x14ac:dyDescent="0.15">
      <c r="F56" s="49" t="s">
        <v>357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358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[1]南が丘五丁目!C2</f>
        <v>0</v>
      </c>
      <c r="C3" s="52">
        <f>[1]南が丘五丁目!D2</f>
        <v>0</v>
      </c>
      <c r="D3" s="20">
        <f>[1]南が丘五丁目!E2</f>
        <v>0</v>
      </c>
      <c r="E3" s="23">
        <v>15</v>
      </c>
      <c r="F3" s="75">
        <f>[1]南が丘五丁目!C17</f>
        <v>1</v>
      </c>
      <c r="G3" s="75">
        <f>[1]南が丘五丁目!D17</f>
        <v>4</v>
      </c>
      <c r="H3" s="76">
        <f>[1]南が丘五丁目!E17</f>
        <v>5</v>
      </c>
      <c r="I3" s="23">
        <v>65</v>
      </c>
      <c r="J3" s="75">
        <f>[1]南が丘五丁目!K11</f>
        <v>12</v>
      </c>
      <c r="K3" s="75">
        <f>[1]南が丘五丁目!L11</f>
        <v>4</v>
      </c>
      <c r="L3" s="76">
        <f>[1]南が丘五丁目!M11</f>
        <v>16</v>
      </c>
    </row>
    <row r="4" spans="1:12" x14ac:dyDescent="0.15">
      <c r="A4" s="26">
        <v>1</v>
      </c>
      <c r="B4" s="52">
        <f>[1]南が丘五丁目!C3</f>
        <v>0</v>
      </c>
      <c r="C4" s="52">
        <f>[1]南が丘五丁目!D3</f>
        <v>1</v>
      </c>
      <c r="D4" s="20">
        <f>[1]南が丘五丁目!E3</f>
        <v>1</v>
      </c>
      <c r="E4" s="26">
        <v>16</v>
      </c>
      <c r="F4" s="77">
        <f>[1]南が丘五丁目!C18</f>
        <v>0</v>
      </c>
      <c r="G4" s="77">
        <f>[1]南が丘五丁目!D18</f>
        <v>2</v>
      </c>
      <c r="H4" s="78">
        <f>[1]南が丘五丁目!E18</f>
        <v>2</v>
      </c>
      <c r="I4" s="26">
        <v>66</v>
      </c>
      <c r="J4" s="77">
        <f>[1]南が丘五丁目!K12</f>
        <v>6</v>
      </c>
      <c r="K4" s="77">
        <f>[1]南が丘五丁目!L12</f>
        <v>3</v>
      </c>
      <c r="L4" s="78">
        <f>[1]南が丘五丁目!M12</f>
        <v>9</v>
      </c>
    </row>
    <row r="5" spans="1:12" x14ac:dyDescent="0.15">
      <c r="A5" s="26">
        <v>2</v>
      </c>
      <c r="B5" s="52">
        <f>[1]南が丘五丁目!C4</f>
        <v>0</v>
      </c>
      <c r="C5" s="52">
        <f>[1]南が丘五丁目!D4</f>
        <v>1</v>
      </c>
      <c r="D5" s="20">
        <f>[1]南が丘五丁目!E4</f>
        <v>1</v>
      </c>
      <c r="E5" s="26">
        <v>17</v>
      </c>
      <c r="F5" s="77">
        <f>[1]南が丘五丁目!C19</f>
        <v>2</v>
      </c>
      <c r="G5" s="77">
        <f>[1]南が丘五丁目!D19</f>
        <v>2</v>
      </c>
      <c r="H5" s="78">
        <f>[1]南が丘五丁目!E19</f>
        <v>4</v>
      </c>
      <c r="I5" s="26">
        <v>67</v>
      </c>
      <c r="J5" s="77">
        <f>[1]南が丘五丁目!K13</f>
        <v>10</v>
      </c>
      <c r="K5" s="77">
        <f>[1]南が丘五丁目!L13</f>
        <v>6</v>
      </c>
      <c r="L5" s="78">
        <f>[1]南が丘五丁目!M13</f>
        <v>16</v>
      </c>
    </row>
    <row r="6" spans="1:12" x14ac:dyDescent="0.15">
      <c r="A6" s="26">
        <v>3</v>
      </c>
      <c r="B6" s="52">
        <f>[1]南が丘五丁目!C5</f>
        <v>0</v>
      </c>
      <c r="C6" s="52">
        <f>[1]南が丘五丁目!D5</f>
        <v>1</v>
      </c>
      <c r="D6" s="20">
        <f>[1]南が丘五丁目!E5</f>
        <v>1</v>
      </c>
      <c r="E6" s="26">
        <v>18</v>
      </c>
      <c r="F6" s="77">
        <f>[1]南が丘五丁目!C20</f>
        <v>2</v>
      </c>
      <c r="G6" s="77">
        <f>[1]南が丘五丁目!D20</f>
        <v>3</v>
      </c>
      <c r="H6" s="78">
        <f>[1]南が丘五丁目!E20</f>
        <v>5</v>
      </c>
      <c r="I6" s="26">
        <v>68</v>
      </c>
      <c r="J6" s="77">
        <f>[1]南が丘五丁目!K14</f>
        <v>8</v>
      </c>
      <c r="K6" s="77">
        <f>[1]南が丘五丁目!L14</f>
        <v>4</v>
      </c>
      <c r="L6" s="78">
        <f>[1]南が丘五丁目!M14</f>
        <v>12</v>
      </c>
    </row>
    <row r="7" spans="1:12" x14ac:dyDescent="0.15">
      <c r="A7" s="26">
        <v>4</v>
      </c>
      <c r="B7" s="52">
        <f>[1]南が丘五丁目!C6</f>
        <v>0</v>
      </c>
      <c r="C7" s="52">
        <f>[1]南が丘五丁目!D6</f>
        <v>1</v>
      </c>
      <c r="D7" s="20">
        <f>[1]南が丘五丁目!E6</f>
        <v>1</v>
      </c>
      <c r="E7" s="26">
        <v>19</v>
      </c>
      <c r="F7" s="77">
        <f>[1]南が丘五丁目!C21</f>
        <v>2</v>
      </c>
      <c r="G7" s="77">
        <f>[1]南が丘五丁目!D21</f>
        <v>2</v>
      </c>
      <c r="H7" s="78">
        <f>[1]南が丘五丁目!E21</f>
        <v>4</v>
      </c>
      <c r="I7" s="26">
        <v>69</v>
      </c>
      <c r="J7" s="77">
        <f>[1]南が丘五丁目!K15</f>
        <v>9</v>
      </c>
      <c r="K7" s="77">
        <f>[1]南が丘五丁目!L15</f>
        <v>7</v>
      </c>
      <c r="L7" s="78">
        <f>[1]南が丘五丁目!M15</f>
        <v>16</v>
      </c>
    </row>
    <row r="8" spans="1:12" x14ac:dyDescent="0.15">
      <c r="A8" s="26">
        <v>5</v>
      </c>
      <c r="B8" s="52">
        <f>[1]南が丘五丁目!C7</f>
        <v>0</v>
      </c>
      <c r="C8" s="52">
        <f>[1]南が丘五丁目!D7</f>
        <v>1</v>
      </c>
      <c r="D8" s="20">
        <f>[1]南が丘五丁目!E7</f>
        <v>1</v>
      </c>
      <c r="E8" s="26">
        <v>20</v>
      </c>
      <c r="F8" s="77">
        <f>[1]南が丘五丁目!C22</f>
        <v>3</v>
      </c>
      <c r="G8" s="77">
        <f>[1]南が丘五丁目!D22</f>
        <v>0</v>
      </c>
      <c r="H8" s="78">
        <f>[1]南が丘五丁目!E22</f>
        <v>3</v>
      </c>
      <c r="I8" s="26">
        <v>70</v>
      </c>
      <c r="J8" s="77">
        <f>[1]南が丘五丁目!K16</f>
        <v>5</v>
      </c>
      <c r="K8" s="77">
        <f>[1]南が丘五丁目!L16</f>
        <v>9</v>
      </c>
      <c r="L8" s="78">
        <f>[1]南が丘五丁目!M16</f>
        <v>14</v>
      </c>
    </row>
    <row r="9" spans="1:12" x14ac:dyDescent="0.15">
      <c r="A9" s="26">
        <v>6</v>
      </c>
      <c r="B9" s="52">
        <f>[1]南が丘五丁目!C8</f>
        <v>2</v>
      </c>
      <c r="C9" s="52">
        <f>[1]南が丘五丁目!D8</f>
        <v>2</v>
      </c>
      <c r="D9" s="20">
        <f>[1]南が丘五丁目!E8</f>
        <v>4</v>
      </c>
      <c r="E9" s="26">
        <v>21</v>
      </c>
      <c r="F9" s="77">
        <f>[1]南が丘五丁目!C23</f>
        <v>1</v>
      </c>
      <c r="G9" s="77">
        <f>[1]南が丘五丁目!D23</f>
        <v>0</v>
      </c>
      <c r="H9" s="78">
        <f>[1]南が丘五丁目!E23</f>
        <v>1</v>
      </c>
      <c r="I9" s="26">
        <v>71</v>
      </c>
      <c r="J9" s="77">
        <f>[1]南が丘五丁目!K17</f>
        <v>10</v>
      </c>
      <c r="K9" s="77">
        <f>[1]南が丘五丁目!L17</f>
        <v>3</v>
      </c>
      <c r="L9" s="78">
        <f>[1]南が丘五丁目!M17</f>
        <v>13</v>
      </c>
    </row>
    <row r="10" spans="1:12" x14ac:dyDescent="0.15">
      <c r="A10" s="26">
        <v>7</v>
      </c>
      <c r="B10" s="52">
        <f>[1]南が丘五丁目!C9</f>
        <v>0</v>
      </c>
      <c r="C10" s="52">
        <f>[1]南が丘五丁目!D9</f>
        <v>4</v>
      </c>
      <c r="D10" s="20">
        <f>[1]南が丘五丁目!E9</f>
        <v>4</v>
      </c>
      <c r="E10" s="26">
        <v>22</v>
      </c>
      <c r="F10" s="77">
        <f>[1]南が丘五丁目!C24</f>
        <v>1</v>
      </c>
      <c r="G10" s="77">
        <f>[1]南が丘五丁目!D24</f>
        <v>2</v>
      </c>
      <c r="H10" s="78">
        <f>[1]南が丘五丁目!E24</f>
        <v>3</v>
      </c>
      <c r="I10" s="26">
        <v>72</v>
      </c>
      <c r="J10" s="77">
        <f>[1]南が丘五丁目!K18</f>
        <v>5</v>
      </c>
      <c r="K10" s="77">
        <f>[1]南が丘五丁目!L18</f>
        <v>7</v>
      </c>
      <c r="L10" s="78">
        <f>[1]南が丘五丁目!M18</f>
        <v>12</v>
      </c>
    </row>
    <row r="11" spans="1:12" x14ac:dyDescent="0.15">
      <c r="A11" s="26">
        <v>8</v>
      </c>
      <c r="B11" s="52">
        <f>[1]南が丘五丁目!C10</f>
        <v>4</v>
      </c>
      <c r="C11" s="52">
        <f>[1]南が丘五丁目!D10</f>
        <v>0</v>
      </c>
      <c r="D11" s="20">
        <f>[1]南が丘五丁目!E10</f>
        <v>4</v>
      </c>
      <c r="E11" s="26">
        <v>23</v>
      </c>
      <c r="F11" s="77">
        <f>[1]南が丘五丁目!C25</f>
        <v>2</v>
      </c>
      <c r="G11" s="77">
        <f>[1]南が丘五丁目!D25</f>
        <v>0</v>
      </c>
      <c r="H11" s="78">
        <f>[1]南が丘五丁目!E25</f>
        <v>2</v>
      </c>
      <c r="I11" s="26">
        <v>73</v>
      </c>
      <c r="J11" s="77">
        <f>[1]南が丘五丁目!K19</f>
        <v>2</v>
      </c>
      <c r="K11" s="77">
        <f>[1]南が丘五丁目!L19</f>
        <v>4</v>
      </c>
      <c r="L11" s="78">
        <f>[1]南が丘五丁目!M19</f>
        <v>6</v>
      </c>
    </row>
    <row r="12" spans="1:12" x14ac:dyDescent="0.15">
      <c r="A12" s="26">
        <v>9</v>
      </c>
      <c r="B12" s="52">
        <f>[1]南が丘五丁目!C11</f>
        <v>3</v>
      </c>
      <c r="C12" s="52">
        <f>[1]南が丘五丁目!D11</f>
        <v>0</v>
      </c>
      <c r="D12" s="20">
        <f>[1]南が丘五丁目!E11</f>
        <v>3</v>
      </c>
      <c r="E12" s="26">
        <v>24</v>
      </c>
      <c r="F12" s="77">
        <f>[1]南が丘五丁目!C26</f>
        <v>3</v>
      </c>
      <c r="G12" s="77">
        <f>[1]南が丘五丁目!D26</f>
        <v>0</v>
      </c>
      <c r="H12" s="78">
        <f>[1]南が丘五丁目!E26</f>
        <v>3</v>
      </c>
      <c r="I12" s="26">
        <v>74</v>
      </c>
      <c r="J12" s="77">
        <f>[1]南が丘五丁目!K20</f>
        <v>5</v>
      </c>
      <c r="K12" s="77">
        <f>[1]南が丘五丁目!L20</f>
        <v>2</v>
      </c>
      <c r="L12" s="78">
        <f>[1]南が丘五丁目!M20</f>
        <v>7</v>
      </c>
    </row>
    <row r="13" spans="1:12" x14ac:dyDescent="0.15">
      <c r="A13" s="26">
        <v>10</v>
      </c>
      <c r="B13" s="52">
        <f>[1]南が丘五丁目!C12</f>
        <v>2</v>
      </c>
      <c r="C13" s="52">
        <f>[1]南が丘五丁目!D12</f>
        <v>1</v>
      </c>
      <c r="D13" s="20">
        <f>[1]南が丘五丁目!E12</f>
        <v>3</v>
      </c>
      <c r="E13" s="26">
        <v>25</v>
      </c>
      <c r="F13" s="77">
        <f>[1]南が丘五丁目!C27</f>
        <v>0</v>
      </c>
      <c r="G13" s="77">
        <f>[1]南が丘五丁目!D27</f>
        <v>0</v>
      </c>
      <c r="H13" s="78">
        <f>[1]南が丘五丁目!E27</f>
        <v>0</v>
      </c>
      <c r="I13" s="26">
        <v>75</v>
      </c>
      <c r="J13" s="77">
        <f>[1]南が丘五丁目!K21</f>
        <v>1</v>
      </c>
      <c r="K13" s="77">
        <f>[1]南が丘五丁目!L21</f>
        <v>0</v>
      </c>
      <c r="L13" s="78">
        <f>[1]南が丘五丁目!M21</f>
        <v>1</v>
      </c>
    </row>
    <row r="14" spans="1:12" x14ac:dyDescent="0.15">
      <c r="A14" s="26">
        <v>11</v>
      </c>
      <c r="B14" s="52">
        <f>[1]南が丘五丁目!C13</f>
        <v>2</v>
      </c>
      <c r="C14" s="52">
        <f>[1]南が丘五丁目!D13</f>
        <v>4</v>
      </c>
      <c r="D14" s="20">
        <f>[1]南が丘五丁目!E13</f>
        <v>6</v>
      </c>
      <c r="E14" s="26">
        <v>26</v>
      </c>
      <c r="F14" s="77">
        <f>[1]南が丘五丁目!C28</f>
        <v>1</v>
      </c>
      <c r="G14" s="77">
        <f>[1]南が丘五丁目!D28</f>
        <v>3</v>
      </c>
      <c r="H14" s="78">
        <f>[1]南が丘五丁目!E28</f>
        <v>4</v>
      </c>
      <c r="I14" s="26">
        <v>76</v>
      </c>
      <c r="J14" s="77">
        <f>[1]南が丘五丁目!K22</f>
        <v>3</v>
      </c>
      <c r="K14" s="77">
        <f>[1]南が丘五丁目!L22</f>
        <v>6</v>
      </c>
      <c r="L14" s="78">
        <f>[1]南が丘五丁目!M22</f>
        <v>9</v>
      </c>
    </row>
    <row r="15" spans="1:12" x14ac:dyDescent="0.15">
      <c r="A15" s="26">
        <v>12</v>
      </c>
      <c r="B15" s="52">
        <f>[1]南が丘五丁目!C14</f>
        <v>3</v>
      </c>
      <c r="C15" s="52">
        <f>[1]南が丘五丁目!D14</f>
        <v>1</v>
      </c>
      <c r="D15" s="20">
        <f>[1]南が丘五丁目!E14</f>
        <v>4</v>
      </c>
      <c r="E15" s="26">
        <v>27</v>
      </c>
      <c r="F15" s="77">
        <f>[1]南が丘五丁目!C29</f>
        <v>1</v>
      </c>
      <c r="G15" s="77">
        <f>[1]南が丘五丁目!D29</f>
        <v>2</v>
      </c>
      <c r="H15" s="78">
        <f>[1]南が丘五丁目!E29</f>
        <v>3</v>
      </c>
      <c r="I15" s="26">
        <v>77</v>
      </c>
      <c r="J15" s="77">
        <f>[1]南が丘五丁目!K23</f>
        <v>2</v>
      </c>
      <c r="K15" s="77">
        <f>[1]南が丘五丁目!L23</f>
        <v>0</v>
      </c>
      <c r="L15" s="78">
        <f>[1]南が丘五丁目!M23</f>
        <v>2</v>
      </c>
    </row>
    <row r="16" spans="1:12" x14ac:dyDescent="0.15">
      <c r="A16" s="26">
        <v>13</v>
      </c>
      <c r="B16" s="52">
        <f>[1]南が丘五丁目!C15</f>
        <v>2</v>
      </c>
      <c r="C16" s="52">
        <f>[1]南が丘五丁目!D15</f>
        <v>1</v>
      </c>
      <c r="D16" s="20">
        <f>[1]南が丘五丁目!E15</f>
        <v>3</v>
      </c>
      <c r="E16" s="26">
        <v>28</v>
      </c>
      <c r="F16" s="77">
        <f>[1]南が丘五丁目!G2</f>
        <v>1</v>
      </c>
      <c r="G16" s="77">
        <f>[1]南が丘五丁目!H2</f>
        <v>4</v>
      </c>
      <c r="H16" s="78">
        <f>[1]南が丘五丁目!I2</f>
        <v>5</v>
      </c>
      <c r="I16" s="26">
        <v>78</v>
      </c>
      <c r="J16" s="77">
        <f>[1]南が丘五丁目!K24</f>
        <v>0</v>
      </c>
      <c r="K16" s="77">
        <f>[1]南が丘五丁目!L24</f>
        <v>2</v>
      </c>
      <c r="L16" s="78">
        <f>[1]南が丘五丁目!M24</f>
        <v>2</v>
      </c>
    </row>
    <row r="17" spans="1:12" ht="14.25" thickBot="1" x14ac:dyDescent="0.2">
      <c r="A17" s="30">
        <v>14</v>
      </c>
      <c r="B17" s="54">
        <f>[1]南が丘五丁目!C16</f>
        <v>0</v>
      </c>
      <c r="C17" s="54">
        <f>[1]南が丘五丁目!D16</f>
        <v>0</v>
      </c>
      <c r="D17" s="81">
        <f>[1]南が丘五丁目!E16</f>
        <v>0</v>
      </c>
      <c r="E17" s="26">
        <v>29</v>
      </c>
      <c r="F17" s="77">
        <f>[1]南が丘五丁目!G3</f>
        <v>1</v>
      </c>
      <c r="G17" s="77">
        <f>[1]南が丘五丁目!H3</f>
        <v>1</v>
      </c>
      <c r="H17" s="78">
        <f>[1]南が丘五丁目!I3</f>
        <v>2</v>
      </c>
      <c r="I17" s="26">
        <v>79</v>
      </c>
      <c r="J17" s="77">
        <f>[1]南が丘五丁目!K25</f>
        <v>2</v>
      </c>
      <c r="K17" s="77">
        <f>[1]南が丘五丁目!L25</f>
        <v>0</v>
      </c>
      <c r="L17" s="78">
        <f>[1]南が丘五丁目!M25</f>
        <v>2</v>
      </c>
    </row>
    <row r="18" spans="1:12" ht="15" thickTop="1" thickBot="1" x14ac:dyDescent="0.2">
      <c r="A18" s="34" t="s">
        <v>241</v>
      </c>
      <c r="B18" s="55">
        <f>SUM(B3:B17)</f>
        <v>18</v>
      </c>
      <c r="C18" s="56">
        <f>SUM(C3:C17)</f>
        <v>18</v>
      </c>
      <c r="D18" s="37">
        <f>SUM(B18:C18)</f>
        <v>36</v>
      </c>
      <c r="E18" s="26">
        <v>30</v>
      </c>
      <c r="F18" s="77">
        <f>[1]南が丘五丁目!G4</f>
        <v>4</v>
      </c>
      <c r="G18" s="77">
        <f>[1]南が丘五丁目!H4</f>
        <v>0</v>
      </c>
      <c r="H18" s="78">
        <f>[1]南が丘五丁目!I4</f>
        <v>4</v>
      </c>
      <c r="I18" s="26">
        <v>80</v>
      </c>
      <c r="J18" s="77">
        <f>[1]南が丘五丁目!K26</f>
        <v>2</v>
      </c>
      <c r="K18" s="77">
        <f>[1]南が丘五丁目!L26</f>
        <v>4</v>
      </c>
      <c r="L18" s="78">
        <f>[1]南が丘五丁目!M26</f>
        <v>6</v>
      </c>
    </row>
    <row r="19" spans="1:12" x14ac:dyDescent="0.15">
      <c r="E19" s="26">
        <v>31</v>
      </c>
      <c r="F19" s="77">
        <f>[1]南が丘五丁目!G5</f>
        <v>5</v>
      </c>
      <c r="G19" s="77">
        <f>[1]南が丘五丁目!H5</f>
        <v>5</v>
      </c>
      <c r="H19" s="78">
        <f>[1]南が丘五丁目!I5</f>
        <v>10</v>
      </c>
      <c r="I19" s="26">
        <v>81</v>
      </c>
      <c r="J19" s="77">
        <f>[1]南が丘五丁目!K27</f>
        <v>1</v>
      </c>
      <c r="K19" s="77">
        <f>[1]南が丘五丁目!L27</f>
        <v>3</v>
      </c>
      <c r="L19" s="78">
        <f>[1]南が丘五丁目!M27</f>
        <v>4</v>
      </c>
    </row>
    <row r="20" spans="1:12" x14ac:dyDescent="0.15">
      <c r="E20" s="26">
        <v>32</v>
      </c>
      <c r="F20" s="77">
        <f>[1]南が丘五丁目!G6</f>
        <v>0</v>
      </c>
      <c r="G20" s="77">
        <f>[1]南が丘五丁目!H6</f>
        <v>0</v>
      </c>
      <c r="H20" s="78">
        <f>[1]南が丘五丁目!I6</f>
        <v>0</v>
      </c>
      <c r="I20" s="26">
        <v>82</v>
      </c>
      <c r="J20" s="77">
        <f>[1]南が丘五丁目!K28</f>
        <v>0</v>
      </c>
      <c r="K20" s="77">
        <f>[1]南が丘五丁目!L28</f>
        <v>2</v>
      </c>
      <c r="L20" s="78">
        <f>[1]南が丘五丁目!M28</f>
        <v>2</v>
      </c>
    </row>
    <row r="21" spans="1:12" x14ac:dyDescent="0.15">
      <c r="E21" s="26">
        <v>33</v>
      </c>
      <c r="F21" s="77">
        <f>[1]南が丘五丁目!G7</f>
        <v>3</v>
      </c>
      <c r="G21" s="77">
        <f>[1]南が丘五丁目!H7</f>
        <v>5</v>
      </c>
      <c r="H21" s="78">
        <f>[1]南が丘五丁目!I7</f>
        <v>8</v>
      </c>
      <c r="I21" s="26">
        <v>83</v>
      </c>
      <c r="J21" s="77">
        <f>[1]南が丘五丁目!K29</f>
        <v>1</v>
      </c>
      <c r="K21" s="77">
        <f>[1]南が丘五丁目!L29</f>
        <v>0</v>
      </c>
      <c r="L21" s="78">
        <f>[1]南が丘五丁目!M29</f>
        <v>1</v>
      </c>
    </row>
    <row r="22" spans="1:12" x14ac:dyDescent="0.15">
      <c r="E22" s="26">
        <v>34</v>
      </c>
      <c r="F22" s="77">
        <f>[1]南が丘五丁目!G8</f>
        <v>2</v>
      </c>
      <c r="G22" s="77">
        <f>[1]南が丘五丁目!H8</f>
        <v>2</v>
      </c>
      <c r="H22" s="78">
        <f>[1]南が丘五丁目!I8</f>
        <v>4</v>
      </c>
      <c r="I22" s="26">
        <v>84</v>
      </c>
      <c r="J22" s="77">
        <f>[1]南が丘五丁目!O2</f>
        <v>1</v>
      </c>
      <c r="K22" s="77">
        <f>[1]南が丘五丁目!P2</f>
        <v>0</v>
      </c>
      <c r="L22" s="78">
        <f>[1]南が丘五丁目!Q2</f>
        <v>1</v>
      </c>
    </row>
    <row r="23" spans="1:12" x14ac:dyDescent="0.15">
      <c r="E23" s="26">
        <v>35</v>
      </c>
      <c r="F23" s="77">
        <f>[1]南が丘五丁目!G9</f>
        <v>1</v>
      </c>
      <c r="G23" s="77">
        <f>[1]南が丘五丁目!H9</f>
        <v>5</v>
      </c>
      <c r="H23" s="78">
        <f>[1]南が丘五丁目!I9</f>
        <v>6</v>
      </c>
      <c r="I23" s="26">
        <v>85</v>
      </c>
      <c r="J23" s="77">
        <f>[1]南が丘五丁目!O3</f>
        <v>1</v>
      </c>
      <c r="K23" s="77">
        <f>[1]南が丘五丁目!P3</f>
        <v>0</v>
      </c>
      <c r="L23" s="78">
        <f>[1]南が丘五丁目!Q3</f>
        <v>1</v>
      </c>
    </row>
    <row r="24" spans="1:12" x14ac:dyDescent="0.15">
      <c r="E24" s="26">
        <v>36</v>
      </c>
      <c r="F24" s="77">
        <f>[1]南が丘五丁目!G10</f>
        <v>1</v>
      </c>
      <c r="G24" s="77">
        <f>[1]南が丘五丁目!H10</f>
        <v>0</v>
      </c>
      <c r="H24" s="78">
        <f>[1]南が丘五丁目!I10</f>
        <v>1</v>
      </c>
      <c r="I24" s="26">
        <v>86</v>
      </c>
      <c r="J24" s="77">
        <f>[1]南が丘五丁目!O4</f>
        <v>0</v>
      </c>
      <c r="K24" s="77">
        <f>[1]南が丘五丁目!P4</f>
        <v>1</v>
      </c>
      <c r="L24" s="78">
        <f>[1]南が丘五丁目!Q4</f>
        <v>1</v>
      </c>
    </row>
    <row r="25" spans="1:12" x14ac:dyDescent="0.15">
      <c r="E25" s="26">
        <v>37</v>
      </c>
      <c r="F25" s="77">
        <f>[1]南が丘五丁目!G11</f>
        <v>1</v>
      </c>
      <c r="G25" s="77">
        <f>[1]南が丘五丁目!H11</f>
        <v>3</v>
      </c>
      <c r="H25" s="78">
        <f>[1]南が丘五丁目!I11</f>
        <v>4</v>
      </c>
      <c r="I25" s="26">
        <v>87</v>
      </c>
      <c r="J25" s="77">
        <f>[1]南が丘五丁目!O5</f>
        <v>0</v>
      </c>
      <c r="K25" s="77">
        <f>[1]南が丘五丁目!P5</f>
        <v>0</v>
      </c>
      <c r="L25" s="78">
        <f>[1]南が丘五丁目!Q5</f>
        <v>0</v>
      </c>
    </row>
    <row r="26" spans="1:12" x14ac:dyDescent="0.15">
      <c r="E26" s="26">
        <v>38</v>
      </c>
      <c r="F26" s="77">
        <f>[1]南が丘五丁目!G12</f>
        <v>1</v>
      </c>
      <c r="G26" s="77">
        <f>[1]南が丘五丁目!H12</f>
        <v>4</v>
      </c>
      <c r="H26" s="78">
        <f>[1]南が丘五丁目!I12</f>
        <v>5</v>
      </c>
      <c r="I26" s="26">
        <v>88</v>
      </c>
      <c r="J26" s="77">
        <f>[1]南が丘五丁目!O6</f>
        <v>0</v>
      </c>
      <c r="K26" s="77">
        <f>[1]南が丘五丁目!P6</f>
        <v>3</v>
      </c>
      <c r="L26" s="78">
        <f>[1]南が丘五丁目!Q6</f>
        <v>3</v>
      </c>
    </row>
    <row r="27" spans="1:12" x14ac:dyDescent="0.15">
      <c r="E27" s="26">
        <v>39</v>
      </c>
      <c r="F27" s="77">
        <f>[1]南が丘五丁目!G13</f>
        <v>3</v>
      </c>
      <c r="G27" s="77">
        <f>[1]南が丘五丁目!H13</f>
        <v>1</v>
      </c>
      <c r="H27" s="78">
        <f>[1]南が丘五丁目!I13</f>
        <v>4</v>
      </c>
      <c r="I27" s="26">
        <v>89</v>
      </c>
      <c r="J27" s="77">
        <f>[1]南が丘五丁目!O7</f>
        <v>0</v>
      </c>
      <c r="K27" s="77">
        <f>[1]南が丘五丁目!P7</f>
        <v>1</v>
      </c>
      <c r="L27" s="78">
        <f>[1]南が丘五丁目!Q7</f>
        <v>1</v>
      </c>
    </row>
    <row r="28" spans="1:12" x14ac:dyDescent="0.15">
      <c r="E28" s="26">
        <v>40</v>
      </c>
      <c r="F28" s="77">
        <f>[1]南が丘五丁目!G14</f>
        <v>5</v>
      </c>
      <c r="G28" s="77">
        <f>[1]南が丘五丁目!H14</f>
        <v>3</v>
      </c>
      <c r="H28" s="78">
        <f>[1]南が丘五丁目!I14</f>
        <v>8</v>
      </c>
      <c r="I28" s="26">
        <v>90</v>
      </c>
      <c r="J28" s="77">
        <f>[1]南が丘五丁目!O8</f>
        <v>1</v>
      </c>
      <c r="K28" s="77">
        <f>[1]南が丘五丁目!P8</f>
        <v>0</v>
      </c>
      <c r="L28" s="78">
        <f>[1]南が丘五丁目!Q8</f>
        <v>1</v>
      </c>
    </row>
    <row r="29" spans="1:12" x14ac:dyDescent="0.15">
      <c r="E29" s="26">
        <v>41</v>
      </c>
      <c r="F29" s="77">
        <f>[1]南が丘五丁目!G15</f>
        <v>2</v>
      </c>
      <c r="G29" s="77">
        <f>[1]南が丘五丁目!H15</f>
        <v>0</v>
      </c>
      <c r="H29" s="78">
        <f>[1]南が丘五丁目!I15</f>
        <v>2</v>
      </c>
      <c r="I29" s="26">
        <v>91</v>
      </c>
      <c r="J29" s="77">
        <f>[1]南が丘五丁目!O9</f>
        <v>0</v>
      </c>
      <c r="K29" s="77">
        <f>[1]南が丘五丁目!P9</f>
        <v>1</v>
      </c>
      <c r="L29" s="78">
        <f>[1]南が丘五丁目!Q9</f>
        <v>1</v>
      </c>
    </row>
    <row r="30" spans="1:12" x14ac:dyDescent="0.15">
      <c r="E30" s="26">
        <v>42</v>
      </c>
      <c r="F30" s="77">
        <f>[1]南が丘五丁目!G16</f>
        <v>3</v>
      </c>
      <c r="G30" s="77">
        <f>[1]南が丘五丁目!H16</f>
        <v>3</v>
      </c>
      <c r="H30" s="78">
        <f>[1]南が丘五丁目!I16</f>
        <v>6</v>
      </c>
      <c r="I30" s="26">
        <v>92</v>
      </c>
      <c r="J30" s="77">
        <f>[1]南が丘五丁目!O10</f>
        <v>0</v>
      </c>
      <c r="K30" s="77">
        <f>[1]南が丘五丁目!P10</f>
        <v>1</v>
      </c>
      <c r="L30" s="78">
        <f>[1]南が丘五丁目!Q10</f>
        <v>1</v>
      </c>
    </row>
    <row r="31" spans="1:12" x14ac:dyDescent="0.15">
      <c r="E31" s="26">
        <v>43</v>
      </c>
      <c r="F31" s="77">
        <f>[1]南が丘五丁目!G17</f>
        <v>3</v>
      </c>
      <c r="G31" s="77">
        <f>[1]南が丘五丁目!H17</f>
        <v>3</v>
      </c>
      <c r="H31" s="78">
        <f>[1]南が丘五丁目!I17</f>
        <v>6</v>
      </c>
      <c r="I31" s="26">
        <v>93</v>
      </c>
      <c r="J31" s="77">
        <f>[1]南が丘五丁目!O11</f>
        <v>0</v>
      </c>
      <c r="K31" s="77">
        <f>[1]南が丘五丁目!P11</f>
        <v>0</v>
      </c>
      <c r="L31" s="78">
        <f>[1]南が丘五丁目!Q11</f>
        <v>0</v>
      </c>
    </row>
    <row r="32" spans="1:12" x14ac:dyDescent="0.15">
      <c r="E32" s="26">
        <v>44</v>
      </c>
      <c r="F32" s="77">
        <f>[1]南が丘五丁目!G18</f>
        <v>2</v>
      </c>
      <c r="G32" s="77">
        <f>[1]南が丘五丁目!H18</f>
        <v>2</v>
      </c>
      <c r="H32" s="78">
        <f>[1]南が丘五丁目!I18</f>
        <v>4</v>
      </c>
      <c r="I32" s="26">
        <v>94</v>
      </c>
      <c r="J32" s="77">
        <f>[1]南が丘五丁目!O12</f>
        <v>1</v>
      </c>
      <c r="K32" s="77">
        <f>[1]南が丘五丁目!P12</f>
        <v>0</v>
      </c>
      <c r="L32" s="78">
        <f>[1]南が丘五丁目!Q12</f>
        <v>1</v>
      </c>
    </row>
    <row r="33" spans="5:12" x14ac:dyDescent="0.15">
      <c r="E33" s="26">
        <v>45</v>
      </c>
      <c r="F33" s="77">
        <f>[1]南が丘五丁目!G19</f>
        <v>1</v>
      </c>
      <c r="G33" s="77">
        <f>[1]南が丘五丁目!H19</f>
        <v>3</v>
      </c>
      <c r="H33" s="78">
        <f>[1]南が丘五丁目!I19</f>
        <v>4</v>
      </c>
      <c r="I33" s="26">
        <v>95</v>
      </c>
      <c r="J33" s="77">
        <f>[1]南が丘五丁目!O13</f>
        <v>0</v>
      </c>
      <c r="K33" s="77">
        <f>[1]南が丘五丁目!P13</f>
        <v>0</v>
      </c>
      <c r="L33" s="78">
        <f>[1]南が丘五丁目!Q13</f>
        <v>0</v>
      </c>
    </row>
    <row r="34" spans="5:12" x14ac:dyDescent="0.15">
      <c r="E34" s="26">
        <v>46</v>
      </c>
      <c r="F34" s="77">
        <f>[1]南が丘五丁目!G20</f>
        <v>3</v>
      </c>
      <c r="G34" s="77">
        <f>[1]南が丘五丁目!H20</f>
        <v>1</v>
      </c>
      <c r="H34" s="78">
        <f>[1]南が丘五丁目!I20</f>
        <v>4</v>
      </c>
      <c r="I34" s="26">
        <v>96</v>
      </c>
      <c r="J34" s="77">
        <f>[1]南が丘五丁目!O14</f>
        <v>0</v>
      </c>
      <c r="K34" s="77">
        <f>[1]南が丘五丁目!P14</f>
        <v>0</v>
      </c>
      <c r="L34" s="78">
        <f>[1]南が丘五丁目!Q14</f>
        <v>0</v>
      </c>
    </row>
    <row r="35" spans="5:12" x14ac:dyDescent="0.15">
      <c r="E35" s="26">
        <v>47</v>
      </c>
      <c r="F35" s="77">
        <f>[1]南が丘五丁目!G21</f>
        <v>4</v>
      </c>
      <c r="G35" s="77">
        <f>[1]南が丘五丁目!H21</f>
        <v>5</v>
      </c>
      <c r="H35" s="78">
        <f>[1]南が丘五丁目!I21</f>
        <v>9</v>
      </c>
      <c r="I35" s="26">
        <v>97</v>
      </c>
      <c r="J35" s="77">
        <f>[1]南が丘五丁目!O15</f>
        <v>0</v>
      </c>
      <c r="K35" s="77">
        <f>[1]南が丘五丁目!P15</f>
        <v>0</v>
      </c>
      <c r="L35" s="78">
        <f>[1]南が丘五丁目!Q15</f>
        <v>0</v>
      </c>
    </row>
    <row r="36" spans="5:12" x14ac:dyDescent="0.15">
      <c r="E36" s="26">
        <v>48</v>
      </c>
      <c r="F36" s="77">
        <f>[1]南が丘五丁目!G22</f>
        <v>2</v>
      </c>
      <c r="G36" s="77">
        <f>[1]南が丘五丁目!H22</f>
        <v>3</v>
      </c>
      <c r="H36" s="78">
        <f>[1]南が丘五丁目!I22</f>
        <v>5</v>
      </c>
      <c r="I36" s="26">
        <v>98</v>
      </c>
      <c r="J36" s="77">
        <f>[1]南が丘五丁目!O16</f>
        <v>0</v>
      </c>
      <c r="K36" s="77">
        <f>[1]南が丘五丁目!P16</f>
        <v>0</v>
      </c>
      <c r="L36" s="78">
        <f>[1]南が丘五丁目!Q16</f>
        <v>0</v>
      </c>
    </row>
    <row r="37" spans="5:12" x14ac:dyDescent="0.15">
      <c r="E37" s="26">
        <v>49</v>
      </c>
      <c r="F37" s="77">
        <f>[1]南が丘五丁目!G23</f>
        <v>1</v>
      </c>
      <c r="G37" s="77">
        <f>[1]南が丘五丁目!H23</f>
        <v>1</v>
      </c>
      <c r="H37" s="78">
        <f>[1]南が丘五丁目!I23</f>
        <v>2</v>
      </c>
      <c r="I37" s="26">
        <v>99</v>
      </c>
      <c r="J37" s="77">
        <f>[1]南が丘五丁目!O17</f>
        <v>0</v>
      </c>
      <c r="K37" s="77">
        <f>[1]南が丘五丁目!P17</f>
        <v>0</v>
      </c>
      <c r="L37" s="78">
        <f>[1]南が丘五丁目!Q17</f>
        <v>0</v>
      </c>
    </row>
    <row r="38" spans="5:12" x14ac:dyDescent="0.15">
      <c r="E38" s="26">
        <v>50</v>
      </c>
      <c r="F38" s="77">
        <f>[1]南が丘五丁目!G24</f>
        <v>5</v>
      </c>
      <c r="G38" s="77">
        <f>[1]南が丘五丁目!H24</f>
        <v>2</v>
      </c>
      <c r="H38" s="78">
        <f>[1]南が丘五丁目!I24</f>
        <v>7</v>
      </c>
      <c r="I38" s="26">
        <v>100</v>
      </c>
      <c r="J38" s="77">
        <f>[1]南が丘五丁目!O18</f>
        <v>0</v>
      </c>
      <c r="K38" s="77">
        <f>[1]南が丘五丁目!P18</f>
        <v>0</v>
      </c>
      <c r="L38" s="78">
        <f>[1]南が丘五丁目!Q18</f>
        <v>0</v>
      </c>
    </row>
    <row r="39" spans="5:12" x14ac:dyDescent="0.15">
      <c r="E39" s="26">
        <v>51</v>
      </c>
      <c r="F39" s="77">
        <f>[1]南が丘五丁目!G25</f>
        <v>2</v>
      </c>
      <c r="G39" s="77">
        <f>[1]南が丘五丁目!H25</f>
        <v>2</v>
      </c>
      <c r="H39" s="78">
        <f>[1]南が丘五丁目!I25</f>
        <v>4</v>
      </c>
      <c r="I39" s="26">
        <v>101</v>
      </c>
      <c r="J39" s="77">
        <f>[1]南が丘五丁目!O19</f>
        <v>0</v>
      </c>
      <c r="K39" s="77">
        <f>[1]南が丘五丁目!P19</f>
        <v>0</v>
      </c>
      <c r="L39" s="78">
        <f>[1]南が丘五丁目!Q19</f>
        <v>0</v>
      </c>
    </row>
    <row r="40" spans="5:12" x14ac:dyDescent="0.15">
      <c r="E40" s="26">
        <v>52</v>
      </c>
      <c r="F40" s="77">
        <f>[1]南が丘五丁目!G26</f>
        <v>1</v>
      </c>
      <c r="G40" s="77">
        <f>[1]南が丘五丁目!H26</f>
        <v>2</v>
      </c>
      <c r="H40" s="78">
        <f>[1]南が丘五丁目!I26</f>
        <v>3</v>
      </c>
      <c r="I40" s="26">
        <v>102</v>
      </c>
      <c r="J40" s="77">
        <f>[1]南が丘五丁目!O20</f>
        <v>0</v>
      </c>
      <c r="K40" s="77">
        <f>[1]南が丘五丁目!P20</f>
        <v>0</v>
      </c>
      <c r="L40" s="78">
        <f>[1]南が丘五丁目!Q20</f>
        <v>0</v>
      </c>
    </row>
    <row r="41" spans="5:12" x14ac:dyDescent="0.15">
      <c r="E41" s="26">
        <v>53</v>
      </c>
      <c r="F41" s="77">
        <f>[1]南が丘五丁目!G27</f>
        <v>1</v>
      </c>
      <c r="G41" s="77">
        <f>[1]南が丘五丁目!H27</f>
        <v>0</v>
      </c>
      <c r="H41" s="78">
        <f>[1]南が丘五丁目!I27</f>
        <v>1</v>
      </c>
      <c r="I41" s="26">
        <v>103</v>
      </c>
      <c r="J41" s="77">
        <f>[1]南が丘五丁目!O21</f>
        <v>0</v>
      </c>
      <c r="K41" s="77">
        <f>[1]南が丘五丁目!P21</f>
        <v>0</v>
      </c>
      <c r="L41" s="78">
        <f>[1]南が丘五丁目!Q21</f>
        <v>0</v>
      </c>
    </row>
    <row r="42" spans="5:12" x14ac:dyDescent="0.15">
      <c r="E42" s="26">
        <v>54</v>
      </c>
      <c r="F42" s="77">
        <f>[1]南が丘五丁目!G28</f>
        <v>1</v>
      </c>
      <c r="G42" s="77">
        <f>[1]南が丘五丁目!H28</f>
        <v>2</v>
      </c>
      <c r="H42" s="78">
        <f>[1]南が丘五丁目!I28</f>
        <v>3</v>
      </c>
      <c r="I42" s="26">
        <v>104</v>
      </c>
      <c r="J42" s="77">
        <f>[1]南が丘五丁目!O22</f>
        <v>0</v>
      </c>
      <c r="K42" s="77">
        <f>[1]南が丘五丁目!P22</f>
        <v>0</v>
      </c>
      <c r="L42" s="78">
        <f>[1]南が丘五丁目!Q22</f>
        <v>0</v>
      </c>
    </row>
    <row r="43" spans="5:12" x14ac:dyDescent="0.15">
      <c r="E43" s="26">
        <v>55</v>
      </c>
      <c r="F43" s="77">
        <f>[1]南が丘五丁目!G29</f>
        <v>0</v>
      </c>
      <c r="G43" s="77">
        <f>[1]南が丘五丁目!H29</f>
        <v>1</v>
      </c>
      <c r="H43" s="78">
        <f>[1]南が丘五丁目!I29</f>
        <v>1</v>
      </c>
      <c r="I43" s="26">
        <v>105</v>
      </c>
      <c r="J43" s="77">
        <f>[1]南が丘五丁目!O23</f>
        <v>0</v>
      </c>
      <c r="K43" s="77">
        <f>[1]南が丘五丁目!P23</f>
        <v>0</v>
      </c>
      <c r="L43" s="78">
        <f>[1]南が丘五丁目!Q23</f>
        <v>0</v>
      </c>
    </row>
    <row r="44" spans="5:12" x14ac:dyDescent="0.15">
      <c r="E44" s="26">
        <v>56</v>
      </c>
      <c r="F44" s="77">
        <f>[1]南が丘五丁目!K2</f>
        <v>2</v>
      </c>
      <c r="G44" s="77">
        <f>[1]南が丘五丁目!L2</f>
        <v>3</v>
      </c>
      <c r="H44" s="78">
        <f>[1]南が丘五丁目!M2</f>
        <v>5</v>
      </c>
      <c r="I44" s="26">
        <v>106</v>
      </c>
      <c r="J44" s="77">
        <f>[1]南が丘五丁目!O24</f>
        <v>0</v>
      </c>
      <c r="K44" s="77">
        <f>[1]南が丘五丁目!P24</f>
        <v>0</v>
      </c>
      <c r="L44" s="78">
        <f>[1]南が丘五丁目!Q24</f>
        <v>0</v>
      </c>
    </row>
    <row r="45" spans="5:12" x14ac:dyDescent="0.15">
      <c r="E45" s="26">
        <v>57</v>
      </c>
      <c r="F45" s="77">
        <f>[1]南が丘五丁目!K3</f>
        <v>0</v>
      </c>
      <c r="G45" s="77">
        <f>[1]南が丘五丁目!L3</f>
        <v>3</v>
      </c>
      <c r="H45" s="78">
        <f>[1]南が丘五丁目!M3</f>
        <v>3</v>
      </c>
      <c r="I45" s="26">
        <v>107</v>
      </c>
      <c r="J45" s="77">
        <f>[1]南が丘五丁目!O25</f>
        <v>0</v>
      </c>
      <c r="K45" s="77">
        <f>[1]南が丘五丁目!P25</f>
        <v>0</v>
      </c>
      <c r="L45" s="78">
        <f>[1]南が丘五丁目!Q25</f>
        <v>0</v>
      </c>
    </row>
    <row r="46" spans="5:12" ht="14.25" thickBot="1" x14ac:dyDescent="0.2">
      <c r="E46" s="26">
        <v>58</v>
      </c>
      <c r="F46" s="77">
        <f>[1]南が丘五丁目!K4</f>
        <v>3</v>
      </c>
      <c r="G46" s="77">
        <f>[1]南が丘五丁目!L4</f>
        <v>0</v>
      </c>
      <c r="H46" s="78">
        <f>[1]南が丘五丁目!M4</f>
        <v>3</v>
      </c>
      <c r="I46" s="30">
        <v>108</v>
      </c>
      <c r="J46" s="80">
        <f>[1]南が丘五丁目!O26</f>
        <v>0</v>
      </c>
      <c r="K46" s="80">
        <f>[1]南が丘五丁目!P26</f>
        <v>0</v>
      </c>
      <c r="L46" s="81">
        <f>[1]南が丘五丁目!Q26</f>
        <v>0</v>
      </c>
    </row>
    <row r="47" spans="5:12" ht="15" thickTop="1" thickBot="1" x14ac:dyDescent="0.2">
      <c r="E47" s="26">
        <v>59</v>
      </c>
      <c r="F47" s="77">
        <f>[1]南が丘五丁目!K5</f>
        <v>3</v>
      </c>
      <c r="G47" s="77">
        <f>[1]南が丘五丁目!L5</f>
        <v>5</v>
      </c>
      <c r="H47" s="78">
        <f>[1]南が丘五丁目!M5</f>
        <v>8</v>
      </c>
      <c r="I47" s="34" t="s">
        <v>241</v>
      </c>
      <c r="J47" s="83">
        <f>SUM(J3:J46)</f>
        <v>88</v>
      </c>
      <c r="K47" s="83">
        <f>SUM(K3:K46)</f>
        <v>73</v>
      </c>
      <c r="L47" s="40">
        <f>SUM(J47:K47)</f>
        <v>161</v>
      </c>
    </row>
    <row r="48" spans="5:12" x14ac:dyDescent="0.15">
      <c r="E48" s="26">
        <v>60</v>
      </c>
      <c r="F48" s="77">
        <f>[1]南が丘五丁目!K6</f>
        <v>2</v>
      </c>
      <c r="G48" s="77">
        <f>[1]南が丘五丁目!L6</f>
        <v>8</v>
      </c>
      <c r="H48" s="78">
        <f>[1]南が丘五丁目!M6</f>
        <v>10</v>
      </c>
    </row>
    <row r="49" spans="5:12" ht="14.25" thickBot="1" x14ac:dyDescent="0.2">
      <c r="E49" s="26">
        <v>61</v>
      </c>
      <c r="F49" s="77">
        <f>[1]南が丘五丁目!K7</f>
        <v>3</v>
      </c>
      <c r="G49" s="77">
        <f>[1]南が丘五丁目!L7</f>
        <v>5</v>
      </c>
      <c r="H49" s="78">
        <f>[1]南が丘五丁目!M7</f>
        <v>8</v>
      </c>
      <c r="J49" s="10" t="s">
        <v>359</v>
      </c>
      <c r="K49" s="60"/>
      <c r="L49" s="60"/>
    </row>
    <row r="50" spans="5:12" x14ac:dyDescent="0.15">
      <c r="E50" s="26">
        <v>62</v>
      </c>
      <c r="F50" s="77">
        <f>[1]南が丘五丁目!K8</f>
        <v>1</v>
      </c>
      <c r="G50" s="77">
        <f>[1]南が丘五丁目!L8</f>
        <v>14</v>
      </c>
      <c r="H50" s="78">
        <f>[1]南が丘五丁目!M8</f>
        <v>15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[1]南が丘五丁目!K9</f>
        <v>3</v>
      </c>
      <c r="G51" s="77">
        <f>[1]南が丘五丁目!L9</f>
        <v>4</v>
      </c>
      <c r="H51" s="78">
        <f>[1]南が丘五丁目!M9</f>
        <v>7</v>
      </c>
      <c r="J51" s="45">
        <f>SUM(B18,F53,J47)</f>
        <v>205</v>
      </c>
      <c r="K51" s="46">
        <f>SUM(C18,G53,K47)</f>
        <v>221</v>
      </c>
      <c r="L51" s="47">
        <f>SUM(J51:K51)</f>
        <v>426</v>
      </c>
    </row>
    <row r="52" spans="5:12" ht="14.25" thickBot="1" x14ac:dyDescent="0.2">
      <c r="E52" s="30">
        <v>64</v>
      </c>
      <c r="F52" s="80">
        <f>[1]南が丘五丁目!K10</f>
        <v>4</v>
      </c>
      <c r="G52" s="80">
        <f>[1]南が丘五丁目!L10</f>
        <v>5</v>
      </c>
      <c r="H52" s="81">
        <f>[1]南が丘五丁目!M10</f>
        <v>9</v>
      </c>
    </row>
    <row r="53" spans="5:12" ht="15" thickTop="1" thickBot="1" x14ac:dyDescent="0.2">
      <c r="E53" s="34" t="s">
        <v>241</v>
      </c>
      <c r="F53" s="83">
        <f>SUM(F3:F52)</f>
        <v>99</v>
      </c>
      <c r="G53" s="83">
        <f>SUM(G3:G52)</f>
        <v>130</v>
      </c>
      <c r="H53" s="40">
        <f>SUM(F53:G53)</f>
        <v>229</v>
      </c>
    </row>
    <row r="56" spans="5:12" x14ac:dyDescent="0.15">
      <c r="F56" s="49" t="s">
        <v>360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361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[1]立野台一丁目!C2</f>
        <v>4</v>
      </c>
      <c r="C3" s="52">
        <f>[1]立野台一丁目!D2</f>
        <v>1</v>
      </c>
      <c r="D3" s="20">
        <f>[1]立野台一丁目!E2</f>
        <v>5</v>
      </c>
      <c r="E3" s="23">
        <v>15</v>
      </c>
      <c r="F3" s="75">
        <f>[1]立野台一丁目!C17</f>
        <v>2</v>
      </c>
      <c r="G3" s="75">
        <f>[1]立野台一丁目!D17</f>
        <v>0</v>
      </c>
      <c r="H3" s="76">
        <f>[1]立野台一丁目!E17</f>
        <v>2</v>
      </c>
      <c r="I3" s="23">
        <v>65</v>
      </c>
      <c r="J3" s="75">
        <f>[1]立野台一丁目!K11</f>
        <v>1</v>
      </c>
      <c r="K3" s="75">
        <f>[1]立野台一丁目!L11</f>
        <v>0</v>
      </c>
      <c r="L3" s="76">
        <f>[1]立野台一丁目!M11</f>
        <v>1</v>
      </c>
    </row>
    <row r="4" spans="1:12" x14ac:dyDescent="0.15">
      <c r="A4" s="26">
        <v>1</v>
      </c>
      <c r="B4" s="52">
        <f>[1]立野台一丁目!C3</f>
        <v>3</v>
      </c>
      <c r="C4" s="52">
        <f>[1]立野台一丁目!D3</f>
        <v>1</v>
      </c>
      <c r="D4" s="20">
        <f>[1]立野台一丁目!E3</f>
        <v>4</v>
      </c>
      <c r="E4" s="26">
        <v>16</v>
      </c>
      <c r="F4" s="77">
        <f>[1]立野台一丁目!C18</f>
        <v>4</v>
      </c>
      <c r="G4" s="77">
        <f>[1]立野台一丁目!D18</f>
        <v>0</v>
      </c>
      <c r="H4" s="78">
        <f>[1]立野台一丁目!E18</f>
        <v>4</v>
      </c>
      <c r="I4" s="26">
        <v>66</v>
      </c>
      <c r="J4" s="77">
        <f>[1]立野台一丁目!K12</f>
        <v>1</v>
      </c>
      <c r="K4" s="77">
        <f>[1]立野台一丁目!L12</f>
        <v>0</v>
      </c>
      <c r="L4" s="78">
        <f>[1]立野台一丁目!M12</f>
        <v>1</v>
      </c>
    </row>
    <row r="5" spans="1:12" x14ac:dyDescent="0.15">
      <c r="A5" s="26">
        <v>2</v>
      </c>
      <c r="B5" s="52">
        <f>[1]立野台一丁目!C4</f>
        <v>2</v>
      </c>
      <c r="C5" s="52">
        <f>[1]立野台一丁目!D4</f>
        <v>1</v>
      </c>
      <c r="D5" s="20">
        <f>[1]立野台一丁目!E4</f>
        <v>3</v>
      </c>
      <c r="E5" s="26">
        <v>17</v>
      </c>
      <c r="F5" s="77">
        <f>[1]立野台一丁目!C19</f>
        <v>2</v>
      </c>
      <c r="G5" s="77">
        <f>[1]立野台一丁目!D19</f>
        <v>2</v>
      </c>
      <c r="H5" s="78">
        <f>[1]立野台一丁目!E19</f>
        <v>4</v>
      </c>
      <c r="I5" s="26">
        <v>67</v>
      </c>
      <c r="J5" s="77">
        <f>[1]立野台一丁目!K13</f>
        <v>1</v>
      </c>
      <c r="K5" s="77">
        <f>[1]立野台一丁目!L13</f>
        <v>1</v>
      </c>
      <c r="L5" s="78">
        <f>[1]立野台一丁目!M13</f>
        <v>2</v>
      </c>
    </row>
    <row r="6" spans="1:12" x14ac:dyDescent="0.15">
      <c r="A6" s="26">
        <v>3</v>
      </c>
      <c r="B6" s="52">
        <f>[1]立野台一丁目!C5</f>
        <v>1</v>
      </c>
      <c r="C6" s="52">
        <f>[1]立野台一丁目!D5</f>
        <v>4</v>
      </c>
      <c r="D6" s="20">
        <f>[1]立野台一丁目!E5</f>
        <v>5</v>
      </c>
      <c r="E6" s="26">
        <v>18</v>
      </c>
      <c r="F6" s="77">
        <f>[1]立野台一丁目!C20</f>
        <v>3</v>
      </c>
      <c r="G6" s="77">
        <f>[1]立野台一丁目!D20</f>
        <v>0</v>
      </c>
      <c r="H6" s="78">
        <f>[1]立野台一丁目!E20</f>
        <v>3</v>
      </c>
      <c r="I6" s="26">
        <v>68</v>
      </c>
      <c r="J6" s="77">
        <f>[1]立野台一丁目!K14</f>
        <v>1</v>
      </c>
      <c r="K6" s="77">
        <f>[1]立野台一丁目!L14</f>
        <v>0</v>
      </c>
      <c r="L6" s="78">
        <f>[1]立野台一丁目!M14</f>
        <v>1</v>
      </c>
    </row>
    <row r="7" spans="1:12" x14ac:dyDescent="0.15">
      <c r="A7" s="26">
        <v>4</v>
      </c>
      <c r="B7" s="52">
        <f>[1]立野台一丁目!C6</f>
        <v>1</v>
      </c>
      <c r="C7" s="52">
        <f>[1]立野台一丁目!D6</f>
        <v>1</v>
      </c>
      <c r="D7" s="20">
        <f>[1]立野台一丁目!E6</f>
        <v>2</v>
      </c>
      <c r="E7" s="26">
        <v>19</v>
      </c>
      <c r="F7" s="77">
        <f>[1]立野台一丁目!C21</f>
        <v>4</v>
      </c>
      <c r="G7" s="77">
        <f>[1]立野台一丁目!D21</f>
        <v>1</v>
      </c>
      <c r="H7" s="78">
        <f>[1]立野台一丁目!E21</f>
        <v>5</v>
      </c>
      <c r="I7" s="26">
        <v>69</v>
      </c>
      <c r="J7" s="77">
        <f>[1]立野台一丁目!K15</f>
        <v>0</v>
      </c>
      <c r="K7" s="77">
        <f>[1]立野台一丁目!L15</f>
        <v>1</v>
      </c>
      <c r="L7" s="78">
        <f>[1]立野台一丁目!M15</f>
        <v>1</v>
      </c>
    </row>
    <row r="8" spans="1:12" x14ac:dyDescent="0.15">
      <c r="A8" s="26">
        <v>5</v>
      </c>
      <c r="B8" s="52">
        <f>[1]立野台一丁目!C7</f>
        <v>1</v>
      </c>
      <c r="C8" s="52">
        <f>[1]立野台一丁目!D7</f>
        <v>3</v>
      </c>
      <c r="D8" s="20">
        <f>[1]立野台一丁目!E7</f>
        <v>4</v>
      </c>
      <c r="E8" s="26">
        <v>20</v>
      </c>
      <c r="F8" s="77">
        <f>[1]立野台一丁目!C22</f>
        <v>3</v>
      </c>
      <c r="G8" s="77">
        <f>[1]立野台一丁目!D22</f>
        <v>3</v>
      </c>
      <c r="H8" s="78">
        <f>[1]立野台一丁目!E22</f>
        <v>6</v>
      </c>
      <c r="I8" s="26">
        <v>70</v>
      </c>
      <c r="J8" s="77">
        <f>[1]立野台一丁目!K16</f>
        <v>1</v>
      </c>
      <c r="K8" s="77">
        <f>[1]立野台一丁目!L16</f>
        <v>3</v>
      </c>
      <c r="L8" s="78">
        <f>[1]立野台一丁目!M16</f>
        <v>4</v>
      </c>
    </row>
    <row r="9" spans="1:12" x14ac:dyDescent="0.15">
      <c r="A9" s="26">
        <v>6</v>
      </c>
      <c r="B9" s="52">
        <f>[1]立野台一丁目!C8</f>
        <v>1</v>
      </c>
      <c r="C9" s="52">
        <f>[1]立野台一丁目!D8</f>
        <v>2</v>
      </c>
      <c r="D9" s="20">
        <f>[1]立野台一丁目!E8</f>
        <v>3</v>
      </c>
      <c r="E9" s="26">
        <v>21</v>
      </c>
      <c r="F9" s="77">
        <f>[1]立野台一丁目!C23</f>
        <v>2</v>
      </c>
      <c r="G9" s="77">
        <f>[1]立野台一丁目!D23</f>
        <v>1</v>
      </c>
      <c r="H9" s="78">
        <f>[1]立野台一丁目!E23</f>
        <v>3</v>
      </c>
      <c r="I9" s="26">
        <v>71</v>
      </c>
      <c r="J9" s="77">
        <f>[1]立野台一丁目!K17</f>
        <v>3</v>
      </c>
      <c r="K9" s="77">
        <f>[1]立野台一丁目!L17</f>
        <v>2</v>
      </c>
      <c r="L9" s="78">
        <f>[1]立野台一丁目!M17</f>
        <v>5</v>
      </c>
    </row>
    <row r="10" spans="1:12" x14ac:dyDescent="0.15">
      <c r="A10" s="26">
        <v>7</v>
      </c>
      <c r="B10" s="52">
        <f>[1]立野台一丁目!C9</f>
        <v>1</v>
      </c>
      <c r="C10" s="52">
        <f>[1]立野台一丁目!D9</f>
        <v>4</v>
      </c>
      <c r="D10" s="20">
        <f>[1]立野台一丁目!E9</f>
        <v>5</v>
      </c>
      <c r="E10" s="26">
        <v>22</v>
      </c>
      <c r="F10" s="77">
        <f>[1]立野台一丁目!C24</f>
        <v>1</v>
      </c>
      <c r="G10" s="77">
        <f>[1]立野台一丁目!D24</f>
        <v>0</v>
      </c>
      <c r="H10" s="78">
        <f>[1]立野台一丁目!E24</f>
        <v>1</v>
      </c>
      <c r="I10" s="26">
        <v>72</v>
      </c>
      <c r="J10" s="77">
        <f>[1]立野台一丁目!K18</f>
        <v>1</v>
      </c>
      <c r="K10" s="77">
        <f>[1]立野台一丁目!L18</f>
        <v>1</v>
      </c>
      <c r="L10" s="78">
        <f>[1]立野台一丁目!M18</f>
        <v>2</v>
      </c>
    </row>
    <row r="11" spans="1:12" x14ac:dyDescent="0.15">
      <c r="A11" s="26">
        <v>8</v>
      </c>
      <c r="B11" s="52">
        <f>[1]立野台一丁目!C10</f>
        <v>1</v>
      </c>
      <c r="C11" s="52">
        <f>[1]立野台一丁目!D10</f>
        <v>1</v>
      </c>
      <c r="D11" s="20">
        <f>[1]立野台一丁目!E10</f>
        <v>2</v>
      </c>
      <c r="E11" s="26">
        <v>23</v>
      </c>
      <c r="F11" s="77">
        <f>[1]立野台一丁目!C25</f>
        <v>0</v>
      </c>
      <c r="G11" s="77">
        <f>[1]立野台一丁目!D25</f>
        <v>1</v>
      </c>
      <c r="H11" s="78">
        <f>[1]立野台一丁目!E25</f>
        <v>1</v>
      </c>
      <c r="I11" s="26">
        <v>73</v>
      </c>
      <c r="J11" s="77">
        <f>[1]立野台一丁目!K19</f>
        <v>0</v>
      </c>
      <c r="K11" s="77">
        <f>[1]立野台一丁目!L19</f>
        <v>0</v>
      </c>
      <c r="L11" s="78">
        <f>[1]立野台一丁目!M19</f>
        <v>0</v>
      </c>
    </row>
    <row r="12" spans="1:12" x14ac:dyDescent="0.15">
      <c r="A12" s="26">
        <v>9</v>
      </c>
      <c r="B12" s="52">
        <f>[1]立野台一丁目!C11</f>
        <v>3</v>
      </c>
      <c r="C12" s="52">
        <f>[1]立野台一丁目!D11</f>
        <v>1</v>
      </c>
      <c r="D12" s="20">
        <f>[1]立野台一丁目!E11</f>
        <v>4</v>
      </c>
      <c r="E12" s="26">
        <v>24</v>
      </c>
      <c r="F12" s="77">
        <f>[1]立野台一丁目!C26</f>
        <v>1</v>
      </c>
      <c r="G12" s="77">
        <f>[1]立野台一丁目!D26</f>
        <v>2</v>
      </c>
      <c r="H12" s="78">
        <f>[1]立野台一丁目!E26</f>
        <v>3</v>
      </c>
      <c r="I12" s="26">
        <v>74</v>
      </c>
      <c r="J12" s="77">
        <f>[1]立野台一丁目!K20</f>
        <v>0</v>
      </c>
      <c r="K12" s="77">
        <f>[1]立野台一丁目!L20</f>
        <v>1</v>
      </c>
      <c r="L12" s="78">
        <f>[1]立野台一丁目!M20</f>
        <v>1</v>
      </c>
    </row>
    <row r="13" spans="1:12" x14ac:dyDescent="0.15">
      <c r="A13" s="26">
        <v>10</v>
      </c>
      <c r="B13" s="52">
        <f>[1]立野台一丁目!C12</f>
        <v>0</v>
      </c>
      <c r="C13" s="52">
        <f>[1]立野台一丁目!D12</f>
        <v>1</v>
      </c>
      <c r="D13" s="20">
        <f>[1]立野台一丁目!E12</f>
        <v>1</v>
      </c>
      <c r="E13" s="26">
        <v>25</v>
      </c>
      <c r="F13" s="77">
        <f>[1]立野台一丁目!C27</f>
        <v>2</v>
      </c>
      <c r="G13" s="77">
        <f>[1]立野台一丁目!D27</f>
        <v>1</v>
      </c>
      <c r="H13" s="78">
        <f>[1]立野台一丁目!E27</f>
        <v>3</v>
      </c>
      <c r="I13" s="26">
        <v>75</v>
      </c>
      <c r="J13" s="77">
        <f>[1]立野台一丁目!K21</f>
        <v>0</v>
      </c>
      <c r="K13" s="77">
        <f>[1]立野台一丁目!L21</f>
        <v>1</v>
      </c>
      <c r="L13" s="78">
        <f>[1]立野台一丁目!M21</f>
        <v>1</v>
      </c>
    </row>
    <row r="14" spans="1:12" x14ac:dyDescent="0.15">
      <c r="A14" s="26">
        <v>11</v>
      </c>
      <c r="B14" s="52">
        <f>[1]立野台一丁目!C13</f>
        <v>3</v>
      </c>
      <c r="C14" s="52">
        <f>[1]立野台一丁目!D13</f>
        <v>0</v>
      </c>
      <c r="D14" s="20">
        <f>[1]立野台一丁目!E13</f>
        <v>3</v>
      </c>
      <c r="E14" s="26">
        <v>26</v>
      </c>
      <c r="F14" s="77">
        <f>[1]立野台一丁目!C28</f>
        <v>0</v>
      </c>
      <c r="G14" s="77">
        <f>[1]立野台一丁目!D28</f>
        <v>1</v>
      </c>
      <c r="H14" s="78">
        <f>[1]立野台一丁目!E28</f>
        <v>1</v>
      </c>
      <c r="I14" s="26">
        <v>76</v>
      </c>
      <c r="J14" s="77">
        <f>[1]立野台一丁目!K22</f>
        <v>0</v>
      </c>
      <c r="K14" s="77">
        <f>[1]立野台一丁目!L22</f>
        <v>0</v>
      </c>
      <c r="L14" s="78">
        <f>[1]立野台一丁目!M22</f>
        <v>0</v>
      </c>
    </row>
    <row r="15" spans="1:12" x14ac:dyDescent="0.15">
      <c r="A15" s="26">
        <v>12</v>
      </c>
      <c r="B15" s="52">
        <f>[1]立野台一丁目!C14</f>
        <v>0</v>
      </c>
      <c r="C15" s="52">
        <f>[1]立野台一丁目!D14</f>
        <v>2</v>
      </c>
      <c r="D15" s="20">
        <f>[1]立野台一丁目!E14</f>
        <v>2</v>
      </c>
      <c r="E15" s="26">
        <v>27</v>
      </c>
      <c r="F15" s="77">
        <f>[1]立野台一丁目!C29</f>
        <v>3</v>
      </c>
      <c r="G15" s="77">
        <f>[1]立野台一丁目!D29</f>
        <v>0</v>
      </c>
      <c r="H15" s="78">
        <f>[1]立野台一丁目!E29</f>
        <v>3</v>
      </c>
      <c r="I15" s="26">
        <v>77</v>
      </c>
      <c r="J15" s="77">
        <f>[1]立野台一丁目!K23</f>
        <v>1</v>
      </c>
      <c r="K15" s="77">
        <f>[1]立野台一丁目!L23</f>
        <v>0</v>
      </c>
      <c r="L15" s="78">
        <f>[1]立野台一丁目!M23</f>
        <v>1</v>
      </c>
    </row>
    <row r="16" spans="1:12" x14ac:dyDescent="0.15">
      <c r="A16" s="26">
        <v>13</v>
      </c>
      <c r="B16" s="52">
        <f>[1]立野台一丁目!C15</f>
        <v>2</v>
      </c>
      <c r="C16" s="52">
        <f>[1]立野台一丁目!D15</f>
        <v>1</v>
      </c>
      <c r="D16" s="20">
        <f>[1]立野台一丁目!E15</f>
        <v>3</v>
      </c>
      <c r="E16" s="26">
        <v>28</v>
      </c>
      <c r="F16" s="77">
        <f>[1]立野台一丁目!G2</f>
        <v>0</v>
      </c>
      <c r="G16" s="77">
        <f>[1]立野台一丁目!H2</f>
        <v>2</v>
      </c>
      <c r="H16" s="78">
        <f>[1]立野台一丁目!I2</f>
        <v>2</v>
      </c>
      <c r="I16" s="26">
        <v>78</v>
      </c>
      <c r="J16" s="77">
        <f>[1]立野台一丁目!K24</f>
        <v>0</v>
      </c>
      <c r="K16" s="77">
        <f>[1]立野台一丁目!L24</f>
        <v>0</v>
      </c>
      <c r="L16" s="78">
        <f>[1]立野台一丁目!M24</f>
        <v>0</v>
      </c>
    </row>
    <row r="17" spans="1:12" ht="14.25" thickBot="1" x14ac:dyDescent="0.2">
      <c r="A17" s="30">
        <v>14</v>
      </c>
      <c r="B17" s="54">
        <f>[1]立野台一丁目!C16</f>
        <v>2</v>
      </c>
      <c r="C17" s="54">
        <f>[1]立野台一丁目!D16</f>
        <v>2</v>
      </c>
      <c r="D17" s="81">
        <f>[1]立野台一丁目!E16</f>
        <v>4</v>
      </c>
      <c r="E17" s="26">
        <v>29</v>
      </c>
      <c r="F17" s="77">
        <f>[1]立野台一丁目!G3</f>
        <v>0</v>
      </c>
      <c r="G17" s="77">
        <f>[1]立野台一丁目!H3</f>
        <v>0</v>
      </c>
      <c r="H17" s="78">
        <f>[1]立野台一丁目!I3</f>
        <v>0</v>
      </c>
      <c r="I17" s="26">
        <v>79</v>
      </c>
      <c r="J17" s="77">
        <f>[1]立野台一丁目!K25</f>
        <v>1</v>
      </c>
      <c r="K17" s="77">
        <f>[1]立野台一丁目!L25</f>
        <v>2</v>
      </c>
      <c r="L17" s="78">
        <f>[1]立野台一丁目!M25</f>
        <v>3</v>
      </c>
    </row>
    <row r="18" spans="1:12" ht="15" thickTop="1" thickBot="1" x14ac:dyDescent="0.2">
      <c r="A18" s="34" t="s">
        <v>241</v>
      </c>
      <c r="B18" s="55">
        <f>SUM(B3:B17)</f>
        <v>25</v>
      </c>
      <c r="C18" s="56">
        <f>SUM(C3:C17)</f>
        <v>25</v>
      </c>
      <c r="D18" s="37">
        <f>SUM(B18:C18)</f>
        <v>50</v>
      </c>
      <c r="E18" s="26">
        <v>30</v>
      </c>
      <c r="F18" s="77">
        <f>[1]立野台一丁目!G4</f>
        <v>3</v>
      </c>
      <c r="G18" s="77">
        <f>[1]立野台一丁目!H4</f>
        <v>3</v>
      </c>
      <c r="H18" s="78">
        <f>[1]立野台一丁目!I4</f>
        <v>6</v>
      </c>
      <c r="I18" s="26">
        <v>80</v>
      </c>
      <c r="J18" s="77">
        <f>[1]立野台一丁目!K26</f>
        <v>0</v>
      </c>
      <c r="K18" s="77">
        <f>[1]立野台一丁目!L26</f>
        <v>0</v>
      </c>
      <c r="L18" s="78">
        <f>[1]立野台一丁目!M26</f>
        <v>0</v>
      </c>
    </row>
    <row r="19" spans="1:12" x14ac:dyDescent="0.15">
      <c r="E19" s="26">
        <v>31</v>
      </c>
      <c r="F19" s="77">
        <f>[1]立野台一丁目!G5</f>
        <v>6</v>
      </c>
      <c r="G19" s="77">
        <f>[1]立野台一丁目!H5</f>
        <v>6</v>
      </c>
      <c r="H19" s="78">
        <f>[1]立野台一丁目!I5</f>
        <v>12</v>
      </c>
      <c r="I19" s="26">
        <v>81</v>
      </c>
      <c r="J19" s="77">
        <f>[1]立野台一丁目!K27</f>
        <v>0</v>
      </c>
      <c r="K19" s="77">
        <f>[1]立野台一丁目!L27</f>
        <v>1</v>
      </c>
      <c r="L19" s="78">
        <f>[1]立野台一丁目!M27</f>
        <v>1</v>
      </c>
    </row>
    <row r="20" spans="1:12" x14ac:dyDescent="0.15">
      <c r="E20" s="26">
        <v>32</v>
      </c>
      <c r="F20" s="77">
        <f>[1]立野台一丁目!G6</f>
        <v>3</v>
      </c>
      <c r="G20" s="77">
        <f>[1]立野台一丁目!H6</f>
        <v>2</v>
      </c>
      <c r="H20" s="78">
        <f>[1]立野台一丁目!I6</f>
        <v>5</v>
      </c>
      <c r="I20" s="26">
        <v>82</v>
      </c>
      <c r="J20" s="77">
        <f>[1]立野台一丁目!K28</f>
        <v>0</v>
      </c>
      <c r="K20" s="77">
        <f>[1]立野台一丁目!L28</f>
        <v>0</v>
      </c>
      <c r="L20" s="78">
        <f>[1]立野台一丁目!M28</f>
        <v>0</v>
      </c>
    </row>
    <row r="21" spans="1:12" x14ac:dyDescent="0.15">
      <c r="E21" s="26">
        <v>33</v>
      </c>
      <c r="F21" s="77">
        <f>[1]立野台一丁目!G7</f>
        <v>1</v>
      </c>
      <c r="G21" s="77">
        <f>[1]立野台一丁目!H7</f>
        <v>4</v>
      </c>
      <c r="H21" s="78">
        <f>[1]立野台一丁目!I7</f>
        <v>5</v>
      </c>
      <c r="I21" s="26">
        <v>83</v>
      </c>
      <c r="J21" s="77">
        <f>[1]立野台一丁目!K29</f>
        <v>1</v>
      </c>
      <c r="K21" s="77">
        <f>[1]立野台一丁目!L29</f>
        <v>0</v>
      </c>
      <c r="L21" s="78">
        <f>[1]立野台一丁目!M29</f>
        <v>1</v>
      </c>
    </row>
    <row r="22" spans="1:12" x14ac:dyDescent="0.15">
      <c r="E22" s="26">
        <v>34</v>
      </c>
      <c r="F22" s="77">
        <f>[1]立野台一丁目!G8</f>
        <v>6</v>
      </c>
      <c r="G22" s="77">
        <f>[1]立野台一丁目!H8</f>
        <v>3</v>
      </c>
      <c r="H22" s="78">
        <f>[1]立野台一丁目!I8</f>
        <v>9</v>
      </c>
      <c r="I22" s="26">
        <v>84</v>
      </c>
      <c r="J22" s="77">
        <f>[1]立野台一丁目!O2</f>
        <v>1</v>
      </c>
      <c r="K22" s="77">
        <f>[1]立野台一丁目!P2</f>
        <v>0</v>
      </c>
      <c r="L22" s="78">
        <f>[1]立野台一丁目!Q2</f>
        <v>1</v>
      </c>
    </row>
    <row r="23" spans="1:12" x14ac:dyDescent="0.15">
      <c r="E23" s="26">
        <v>35</v>
      </c>
      <c r="F23" s="77">
        <f>[1]立野台一丁目!G9</f>
        <v>2</v>
      </c>
      <c r="G23" s="77">
        <f>[1]立野台一丁目!H9</f>
        <v>4</v>
      </c>
      <c r="H23" s="78">
        <f>[1]立野台一丁目!I9</f>
        <v>6</v>
      </c>
      <c r="I23" s="26">
        <v>85</v>
      </c>
      <c r="J23" s="77">
        <f>[1]立野台一丁目!O3</f>
        <v>1</v>
      </c>
      <c r="K23" s="77">
        <f>[1]立野台一丁目!P3</f>
        <v>1</v>
      </c>
      <c r="L23" s="78">
        <f>[1]立野台一丁目!Q3</f>
        <v>2</v>
      </c>
    </row>
    <row r="24" spans="1:12" x14ac:dyDescent="0.15">
      <c r="E24" s="26">
        <v>36</v>
      </c>
      <c r="F24" s="77">
        <f>[1]立野台一丁目!G10</f>
        <v>2</v>
      </c>
      <c r="G24" s="77">
        <f>[1]立野台一丁目!H10</f>
        <v>1</v>
      </c>
      <c r="H24" s="78">
        <f>[1]立野台一丁目!I10</f>
        <v>3</v>
      </c>
      <c r="I24" s="26">
        <v>86</v>
      </c>
      <c r="J24" s="77">
        <f>[1]立野台一丁目!O4</f>
        <v>1</v>
      </c>
      <c r="K24" s="77">
        <f>[1]立野台一丁目!P4</f>
        <v>0</v>
      </c>
      <c r="L24" s="78">
        <f>[1]立野台一丁目!Q4</f>
        <v>1</v>
      </c>
    </row>
    <row r="25" spans="1:12" x14ac:dyDescent="0.15">
      <c r="E25" s="26">
        <v>37</v>
      </c>
      <c r="F25" s="77">
        <f>[1]立野台一丁目!G11</f>
        <v>4</v>
      </c>
      <c r="G25" s="77">
        <f>[1]立野台一丁目!H11</f>
        <v>1</v>
      </c>
      <c r="H25" s="78">
        <f>[1]立野台一丁目!I11</f>
        <v>5</v>
      </c>
      <c r="I25" s="26">
        <v>87</v>
      </c>
      <c r="J25" s="77">
        <f>[1]立野台一丁目!O5</f>
        <v>0</v>
      </c>
      <c r="K25" s="77">
        <f>[1]立野台一丁目!P5</f>
        <v>0</v>
      </c>
      <c r="L25" s="78">
        <f>[1]立野台一丁目!Q5</f>
        <v>0</v>
      </c>
    </row>
    <row r="26" spans="1:12" x14ac:dyDescent="0.15">
      <c r="E26" s="26">
        <v>38</v>
      </c>
      <c r="F26" s="77">
        <f>[1]立野台一丁目!G12</f>
        <v>3</v>
      </c>
      <c r="G26" s="77">
        <f>[1]立野台一丁目!H12</f>
        <v>0</v>
      </c>
      <c r="H26" s="78">
        <f>[1]立野台一丁目!I12</f>
        <v>3</v>
      </c>
      <c r="I26" s="26">
        <v>88</v>
      </c>
      <c r="J26" s="77">
        <f>[1]立野台一丁目!O6</f>
        <v>0</v>
      </c>
      <c r="K26" s="77">
        <f>[1]立野台一丁目!P6</f>
        <v>0</v>
      </c>
      <c r="L26" s="78">
        <f>[1]立野台一丁目!Q6</f>
        <v>0</v>
      </c>
    </row>
    <row r="27" spans="1:12" x14ac:dyDescent="0.15">
      <c r="E27" s="26">
        <v>39</v>
      </c>
      <c r="F27" s="77">
        <f>[1]立野台一丁目!G13</f>
        <v>1</v>
      </c>
      <c r="G27" s="77">
        <f>[1]立野台一丁目!H13</f>
        <v>1</v>
      </c>
      <c r="H27" s="78">
        <f>[1]立野台一丁目!I13</f>
        <v>2</v>
      </c>
      <c r="I27" s="26">
        <v>89</v>
      </c>
      <c r="J27" s="77">
        <f>[1]立野台一丁目!O7</f>
        <v>0</v>
      </c>
      <c r="K27" s="77">
        <f>[1]立野台一丁目!P7</f>
        <v>0</v>
      </c>
      <c r="L27" s="78">
        <f>[1]立野台一丁目!Q7</f>
        <v>0</v>
      </c>
    </row>
    <row r="28" spans="1:12" x14ac:dyDescent="0.15">
      <c r="E28" s="26">
        <v>40</v>
      </c>
      <c r="F28" s="77">
        <f>[1]立野台一丁目!G14</f>
        <v>2</v>
      </c>
      <c r="G28" s="77">
        <f>[1]立野台一丁目!H14</f>
        <v>3</v>
      </c>
      <c r="H28" s="78">
        <f>[1]立野台一丁目!I14</f>
        <v>5</v>
      </c>
      <c r="I28" s="26">
        <v>90</v>
      </c>
      <c r="J28" s="77">
        <f>[1]立野台一丁目!O8</f>
        <v>0</v>
      </c>
      <c r="K28" s="77">
        <f>[1]立野台一丁目!P8</f>
        <v>0</v>
      </c>
      <c r="L28" s="78">
        <f>[1]立野台一丁目!Q8</f>
        <v>0</v>
      </c>
    </row>
    <row r="29" spans="1:12" x14ac:dyDescent="0.15">
      <c r="E29" s="26">
        <v>41</v>
      </c>
      <c r="F29" s="77">
        <f>[1]立野台一丁目!G15</f>
        <v>2</v>
      </c>
      <c r="G29" s="77">
        <f>[1]立野台一丁目!H15</f>
        <v>2</v>
      </c>
      <c r="H29" s="78">
        <f>[1]立野台一丁目!I15</f>
        <v>4</v>
      </c>
      <c r="I29" s="26">
        <v>91</v>
      </c>
      <c r="J29" s="77">
        <f>[1]立野台一丁目!O9</f>
        <v>0</v>
      </c>
      <c r="K29" s="77">
        <f>[1]立野台一丁目!P9</f>
        <v>0</v>
      </c>
      <c r="L29" s="78">
        <f>[1]立野台一丁目!Q9</f>
        <v>0</v>
      </c>
    </row>
    <row r="30" spans="1:12" x14ac:dyDescent="0.15">
      <c r="E30" s="26">
        <v>42</v>
      </c>
      <c r="F30" s="77">
        <f>[1]立野台一丁目!G16</f>
        <v>3</v>
      </c>
      <c r="G30" s="77">
        <f>[1]立野台一丁目!H16</f>
        <v>2</v>
      </c>
      <c r="H30" s="78">
        <f>[1]立野台一丁目!I16</f>
        <v>5</v>
      </c>
      <c r="I30" s="26">
        <v>92</v>
      </c>
      <c r="J30" s="77">
        <f>[1]立野台一丁目!O10</f>
        <v>0</v>
      </c>
      <c r="K30" s="77">
        <f>[1]立野台一丁目!P10</f>
        <v>0</v>
      </c>
      <c r="L30" s="78">
        <f>[1]立野台一丁目!Q10</f>
        <v>0</v>
      </c>
    </row>
    <row r="31" spans="1:12" x14ac:dyDescent="0.15">
      <c r="E31" s="26">
        <v>43</v>
      </c>
      <c r="F31" s="77">
        <f>[1]立野台一丁目!G17</f>
        <v>1</v>
      </c>
      <c r="G31" s="77">
        <f>[1]立野台一丁目!H17</f>
        <v>0</v>
      </c>
      <c r="H31" s="78">
        <f>[1]立野台一丁目!I17</f>
        <v>1</v>
      </c>
      <c r="I31" s="26">
        <v>93</v>
      </c>
      <c r="J31" s="77">
        <f>[1]立野台一丁目!O11</f>
        <v>0</v>
      </c>
      <c r="K31" s="77">
        <f>[1]立野台一丁目!P11</f>
        <v>0</v>
      </c>
      <c r="L31" s="78">
        <f>[1]立野台一丁目!Q11</f>
        <v>0</v>
      </c>
    </row>
    <row r="32" spans="1:12" x14ac:dyDescent="0.15">
      <c r="E32" s="26">
        <v>44</v>
      </c>
      <c r="F32" s="77">
        <f>[1]立野台一丁目!G18</f>
        <v>2</v>
      </c>
      <c r="G32" s="77">
        <f>[1]立野台一丁目!H18</f>
        <v>1</v>
      </c>
      <c r="H32" s="78">
        <f>[1]立野台一丁目!I18</f>
        <v>3</v>
      </c>
      <c r="I32" s="26">
        <v>94</v>
      </c>
      <c r="J32" s="77">
        <f>[1]立野台一丁目!O12</f>
        <v>0</v>
      </c>
      <c r="K32" s="77">
        <f>[1]立野台一丁目!P12</f>
        <v>0</v>
      </c>
      <c r="L32" s="78">
        <f>[1]立野台一丁目!Q12</f>
        <v>0</v>
      </c>
    </row>
    <row r="33" spans="5:12" x14ac:dyDescent="0.15">
      <c r="E33" s="26">
        <v>45</v>
      </c>
      <c r="F33" s="77">
        <f>[1]立野台一丁目!G19</f>
        <v>2</v>
      </c>
      <c r="G33" s="77">
        <f>[1]立野台一丁目!H19</f>
        <v>5</v>
      </c>
      <c r="H33" s="78">
        <f>[1]立野台一丁目!I19</f>
        <v>7</v>
      </c>
      <c r="I33" s="26">
        <v>95</v>
      </c>
      <c r="J33" s="77">
        <f>[1]立野台一丁目!O13</f>
        <v>0</v>
      </c>
      <c r="K33" s="77">
        <f>[1]立野台一丁目!P13</f>
        <v>0</v>
      </c>
      <c r="L33" s="78">
        <f>[1]立野台一丁目!Q13</f>
        <v>0</v>
      </c>
    </row>
    <row r="34" spans="5:12" x14ac:dyDescent="0.15">
      <c r="E34" s="26">
        <v>46</v>
      </c>
      <c r="F34" s="77">
        <f>[1]立野台一丁目!G20</f>
        <v>2</v>
      </c>
      <c r="G34" s="77">
        <f>[1]立野台一丁目!H20</f>
        <v>4</v>
      </c>
      <c r="H34" s="78">
        <f>[1]立野台一丁目!I20</f>
        <v>6</v>
      </c>
      <c r="I34" s="26">
        <v>96</v>
      </c>
      <c r="J34" s="77">
        <f>[1]立野台一丁目!O14</f>
        <v>0</v>
      </c>
      <c r="K34" s="77">
        <f>[1]立野台一丁目!P14</f>
        <v>0</v>
      </c>
      <c r="L34" s="78">
        <f>[1]立野台一丁目!Q14</f>
        <v>0</v>
      </c>
    </row>
    <row r="35" spans="5:12" x14ac:dyDescent="0.15">
      <c r="E35" s="26">
        <v>47</v>
      </c>
      <c r="F35" s="77">
        <f>[1]立野台一丁目!G21</f>
        <v>1</v>
      </c>
      <c r="G35" s="77">
        <f>[1]立野台一丁目!H21</f>
        <v>3</v>
      </c>
      <c r="H35" s="78">
        <f>[1]立野台一丁目!I21</f>
        <v>4</v>
      </c>
      <c r="I35" s="26">
        <v>97</v>
      </c>
      <c r="J35" s="77">
        <f>[1]立野台一丁目!O15</f>
        <v>0</v>
      </c>
      <c r="K35" s="77">
        <f>[1]立野台一丁目!P15</f>
        <v>0</v>
      </c>
      <c r="L35" s="78">
        <f>[1]立野台一丁目!Q15</f>
        <v>0</v>
      </c>
    </row>
    <row r="36" spans="5:12" x14ac:dyDescent="0.15">
      <c r="E36" s="26">
        <v>48</v>
      </c>
      <c r="F36" s="77">
        <f>[1]立野台一丁目!G22</f>
        <v>2</v>
      </c>
      <c r="G36" s="77">
        <f>[1]立野台一丁目!H22</f>
        <v>3</v>
      </c>
      <c r="H36" s="78">
        <f>[1]立野台一丁目!I22</f>
        <v>5</v>
      </c>
      <c r="I36" s="26">
        <v>98</v>
      </c>
      <c r="J36" s="77">
        <f>[1]立野台一丁目!O16</f>
        <v>0</v>
      </c>
      <c r="K36" s="77">
        <f>[1]立野台一丁目!P16</f>
        <v>0</v>
      </c>
      <c r="L36" s="78">
        <f>[1]立野台一丁目!Q16</f>
        <v>0</v>
      </c>
    </row>
    <row r="37" spans="5:12" x14ac:dyDescent="0.15">
      <c r="E37" s="26">
        <v>49</v>
      </c>
      <c r="F37" s="77">
        <f>[1]立野台一丁目!G23</f>
        <v>3</v>
      </c>
      <c r="G37" s="77">
        <f>[1]立野台一丁目!H23</f>
        <v>4</v>
      </c>
      <c r="H37" s="78">
        <f>[1]立野台一丁目!I23</f>
        <v>7</v>
      </c>
      <c r="I37" s="26">
        <v>99</v>
      </c>
      <c r="J37" s="77">
        <f>[1]立野台一丁目!O17</f>
        <v>0</v>
      </c>
      <c r="K37" s="77">
        <f>[1]立野台一丁目!P17</f>
        <v>0</v>
      </c>
      <c r="L37" s="78">
        <f>[1]立野台一丁目!Q17</f>
        <v>0</v>
      </c>
    </row>
    <row r="38" spans="5:12" x14ac:dyDescent="0.15">
      <c r="E38" s="26">
        <v>50</v>
      </c>
      <c r="F38" s="77">
        <f>[1]立野台一丁目!G24</f>
        <v>2</v>
      </c>
      <c r="G38" s="77">
        <f>[1]立野台一丁目!H24</f>
        <v>2</v>
      </c>
      <c r="H38" s="78">
        <f>[1]立野台一丁目!I24</f>
        <v>4</v>
      </c>
      <c r="I38" s="26">
        <v>100</v>
      </c>
      <c r="J38" s="77">
        <f>[1]立野台一丁目!O18</f>
        <v>0</v>
      </c>
      <c r="K38" s="77">
        <f>[1]立野台一丁目!P18</f>
        <v>0</v>
      </c>
      <c r="L38" s="78">
        <f>[1]立野台一丁目!Q18</f>
        <v>0</v>
      </c>
    </row>
    <row r="39" spans="5:12" x14ac:dyDescent="0.15">
      <c r="E39" s="26">
        <v>51</v>
      </c>
      <c r="F39" s="77">
        <f>[1]立野台一丁目!G25</f>
        <v>4</v>
      </c>
      <c r="G39" s="77">
        <f>[1]立野台一丁目!H25</f>
        <v>1</v>
      </c>
      <c r="H39" s="78">
        <f>[1]立野台一丁目!I25</f>
        <v>5</v>
      </c>
      <c r="I39" s="26">
        <v>101</v>
      </c>
      <c r="J39" s="77">
        <f>[1]立野台一丁目!O19</f>
        <v>0</v>
      </c>
      <c r="K39" s="77">
        <f>[1]立野台一丁目!P19</f>
        <v>0</v>
      </c>
      <c r="L39" s="78">
        <f>[1]立野台一丁目!Q19</f>
        <v>0</v>
      </c>
    </row>
    <row r="40" spans="5:12" x14ac:dyDescent="0.15">
      <c r="E40" s="26">
        <v>52</v>
      </c>
      <c r="F40" s="77">
        <f>[1]立野台一丁目!G26</f>
        <v>7</v>
      </c>
      <c r="G40" s="77">
        <f>[1]立野台一丁目!H26</f>
        <v>5</v>
      </c>
      <c r="H40" s="78">
        <f>[1]立野台一丁目!I26</f>
        <v>12</v>
      </c>
      <c r="I40" s="26">
        <v>102</v>
      </c>
      <c r="J40" s="77">
        <f>[1]立野台一丁目!O20</f>
        <v>0</v>
      </c>
      <c r="K40" s="77">
        <f>[1]立野台一丁目!P20</f>
        <v>0</v>
      </c>
      <c r="L40" s="78">
        <f>[1]立野台一丁目!Q20</f>
        <v>0</v>
      </c>
    </row>
    <row r="41" spans="5:12" x14ac:dyDescent="0.15">
      <c r="E41" s="26">
        <v>53</v>
      </c>
      <c r="F41" s="77">
        <f>[1]立野台一丁目!G27</f>
        <v>0</v>
      </c>
      <c r="G41" s="77">
        <f>[1]立野台一丁目!H27</f>
        <v>2</v>
      </c>
      <c r="H41" s="78">
        <f>[1]立野台一丁目!I27</f>
        <v>2</v>
      </c>
      <c r="I41" s="26">
        <v>103</v>
      </c>
      <c r="J41" s="77">
        <f>[1]立野台一丁目!O21</f>
        <v>0</v>
      </c>
      <c r="K41" s="77">
        <f>[1]立野台一丁目!P21</f>
        <v>0</v>
      </c>
      <c r="L41" s="78">
        <f>[1]立野台一丁目!Q21</f>
        <v>0</v>
      </c>
    </row>
    <row r="42" spans="5:12" x14ac:dyDescent="0.15">
      <c r="E42" s="26">
        <v>54</v>
      </c>
      <c r="F42" s="77">
        <f>[1]立野台一丁目!G28</f>
        <v>2</v>
      </c>
      <c r="G42" s="77">
        <f>[1]立野台一丁目!H28</f>
        <v>1</v>
      </c>
      <c r="H42" s="78">
        <f>[1]立野台一丁目!I28</f>
        <v>3</v>
      </c>
      <c r="I42" s="26">
        <v>104</v>
      </c>
      <c r="J42" s="77">
        <f>[1]立野台一丁目!O22</f>
        <v>0</v>
      </c>
      <c r="K42" s="77">
        <f>[1]立野台一丁目!P22</f>
        <v>0</v>
      </c>
      <c r="L42" s="78">
        <f>[1]立野台一丁目!Q22</f>
        <v>0</v>
      </c>
    </row>
    <row r="43" spans="5:12" x14ac:dyDescent="0.15">
      <c r="E43" s="26">
        <v>55</v>
      </c>
      <c r="F43" s="77">
        <f>[1]立野台一丁目!G29</f>
        <v>3</v>
      </c>
      <c r="G43" s="77">
        <f>[1]立野台一丁目!H29</f>
        <v>0</v>
      </c>
      <c r="H43" s="78">
        <f>[1]立野台一丁目!I29</f>
        <v>3</v>
      </c>
      <c r="I43" s="26">
        <v>105</v>
      </c>
      <c r="J43" s="77">
        <f>[1]立野台一丁目!O23</f>
        <v>0</v>
      </c>
      <c r="K43" s="77">
        <f>[1]立野台一丁目!P23</f>
        <v>0</v>
      </c>
      <c r="L43" s="78">
        <f>[1]立野台一丁目!Q23</f>
        <v>0</v>
      </c>
    </row>
    <row r="44" spans="5:12" x14ac:dyDescent="0.15">
      <c r="E44" s="26">
        <v>56</v>
      </c>
      <c r="F44" s="77">
        <f>[1]立野台一丁目!K2</f>
        <v>4</v>
      </c>
      <c r="G44" s="77">
        <f>[1]立野台一丁目!L2</f>
        <v>0</v>
      </c>
      <c r="H44" s="78">
        <f>[1]立野台一丁目!M2</f>
        <v>4</v>
      </c>
      <c r="I44" s="26">
        <v>106</v>
      </c>
      <c r="J44" s="77">
        <f>[1]立野台一丁目!O24</f>
        <v>0</v>
      </c>
      <c r="K44" s="77">
        <f>[1]立野台一丁目!P24</f>
        <v>0</v>
      </c>
      <c r="L44" s="78">
        <f>[1]立野台一丁目!Q24</f>
        <v>0</v>
      </c>
    </row>
    <row r="45" spans="5:12" x14ac:dyDescent="0.15">
      <c r="E45" s="26">
        <v>57</v>
      </c>
      <c r="F45" s="77">
        <f>[1]立野台一丁目!K3</f>
        <v>2</v>
      </c>
      <c r="G45" s="77">
        <f>[1]立野台一丁目!L3</f>
        <v>3</v>
      </c>
      <c r="H45" s="78">
        <f>[1]立野台一丁目!M3</f>
        <v>5</v>
      </c>
      <c r="I45" s="26">
        <v>107</v>
      </c>
      <c r="J45" s="77">
        <f>[1]立野台一丁目!O25</f>
        <v>0</v>
      </c>
      <c r="K45" s="77">
        <f>[1]立野台一丁目!P25</f>
        <v>0</v>
      </c>
      <c r="L45" s="78">
        <f>[1]立野台一丁目!Q25</f>
        <v>0</v>
      </c>
    </row>
    <row r="46" spans="5:12" ht="14.25" thickBot="1" x14ac:dyDescent="0.2">
      <c r="E46" s="26">
        <v>58</v>
      </c>
      <c r="F46" s="77">
        <f>[1]立野台一丁目!K4</f>
        <v>1</v>
      </c>
      <c r="G46" s="77">
        <f>[1]立野台一丁目!L4</f>
        <v>0</v>
      </c>
      <c r="H46" s="78">
        <f>[1]立野台一丁目!M4</f>
        <v>1</v>
      </c>
      <c r="I46" s="30">
        <v>108</v>
      </c>
      <c r="J46" s="80">
        <f>[1]立野台一丁目!O26</f>
        <v>0</v>
      </c>
      <c r="K46" s="80">
        <f>[1]立野台一丁目!P26</f>
        <v>0</v>
      </c>
      <c r="L46" s="81">
        <f>[1]立野台一丁目!Q26</f>
        <v>0</v>
      </c>
    </row>
    <row r="47" spans="5:12" ht="15" thickTop="1" thickBot="1" x14ac:dyDescent="0.2">
      <c r="E47" s="26">
        <v>59</v>
      </c>
      <c r="F47" s="77">
        <f>[1]立野台一丁目!K5</f>
        <v>3</v>
      </c>
      <c r="G47" s="77">
        <f>[1]立野台一丁目!L5</f>
        <v>3</v>
      </c>
      <c r="H47" s="78">
        <f>[1]立野台一丁目!M5</f>
        <v>6</v>
      </c>
      <c r="I47" s="34" t="s">
        <v>241</v>
      </c>
      <c r="J47" s="83">
        <f>SUM(J3:J46)</f>
        <v>15</v>
      </c>
      <c r="K47" s="83">
        <f>SUM(K3:K46)</f>
        <v>14</v>
      </c>
      <c r="L47" s="40">
        <f>SUM(J47:K47)</f>
        <v>29</v>
      </c>
    </row>
    <row r="48" spans="5:12" x14ac:dyDescent="0.15">
      <c r="E48" s="26">
        <v>60</v>
      </c>
      <c r="F48" s="77">
        <f>[1]立野台一丁目!K6</f>
        <v>1</v>
      </c>
      <c r="G48" s="77">
        <f>[1]立野台一丁目!L6</f>
        <v>1</v>
      </c>
      <c r="H48" s="78">
        <f>[1]立野台一丁目!M6</f>
        <v>2</v>
      </c>
    </row>
    <row r="49" spans="5:12" ht="14.25" thickBot="1" x14ac:dyDescent="0.2">
      <c r="E49" s="26">
        <v>61</v>
      </c>
      <c r="F49" s="77">
        <f>[1]立野台一丁目!K7</f>
        <v>1</v>
      </c>
      <c r="G49" s="77">
        <f>[1]立野台一丁目!L7</f>
        <v>3</v>
      </c>
      <c r="H49" s="78">
        <f>[1]立野台一丁目!M7</f>
        <v>4</v>
      </c>
      <c r="J49" s="10" t="s">
        <v>362</v>
      </c>
      <c r="K49" s="60"/>
      <c r="L49" s="60"/>
    </row>
    <row r="50" spans="5:12" x14ac:dyDescent="0.15">
      <c r="E50" s="26">
        <v>62</v>
      </c>
      <c r="F50" s="77">
        <f>[1]立野台一丁目!K8</f>
        <v>0</v>
      </c>
      <c r="G50" s="77">
        <f>[1]立野台一丁目!L8</f>
        <v>1</v>
      </c>
      <c r="H50" s="78">
        <f>[1]立野台一丁目!M8</f>
        <v>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[1]立野台一丁目!K9</f>
        <v>0</v>
      </c>
      <c r="G51" s="77">
        <f>[1]立野台一丁目!L9</f>
        <v>1</v>
      </c>
      <c r="H51" s="78">
        <f>[1]立野台一丁目!M9</f>
        <v>1</v>
      </c>
      <c r="J51" s="45">
        <f>SUM(B18,F53,J47)</f>
        <v>149</v>
      </c>
      <c r="K51" s="46">
        <f>SUM(C18,G53,K47)</f>
        <v>128</v>
      </c>
      <c r="L51" s="47">
        <f>SUM(J51:K51)</f>
        <v>277</v>
      </c>
    </row>
    <row r="52" spans="5:12" ht="14.25" thickBot="1" x14ac:dyDescent="0.2">
      <c r="E52" s="30">
        <v>64</v>
      </c>
      <c r="F52" s="80">
        <f>[1]立野台一丁目!K10</f>
        <v>1</v>
      </c>
      <c r="G52" s="80">
        <f>[1]立野台一丁目!L10</f>
        <v>0</v>
      </c>
      <c r="H52" s="81">
        <f>[1]立野台一丁目!M10</f>
        <v>1</v>
      </c>
    </row>
    <row r="53" spans="5:12" ht="15" thickTop="1" thickBot="1" x14ac:dyDescent="0.2">
      <c r="E53" s="34" t="s">
        <v>241</v>
      </c>
      <c r="F53" s="83">
        <f>SUM(F3:F52)</f>
        <v>109</v>
      </c>
      <c r="G53" s="83">
        <f>SUM(G3:G52)</f>
        <v>89</v>
      </c>
      <c r="H53" s="40">
        <f>SUM(F53:G53)</f>
        <v>198</v>
      </c>
    </row>
    <row r="56" spans="5:12" x14ac:dyDescent="0.15">
      <c r="F56" s="49" t="s">
        <v>363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364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[1]立野台二丁目!C2</f>
        <v>0</v>
      </c>
      <c r="C3" s="52">
        <f>[1]立野台二丁目!D2</f>
        <v>0</v>
      </c>
      <c r="D3" s="20">
        <f>[1]立野台二丁目!E2</f>
        <v>0</v>
      </c>
      <c r="E3" s="23">
        <v>15</v>
      </c>
      <c r="F3" s="75">
        <f>[1]立野台二丁目!C17</f>
        <v>1</v>
      </c>
      <c r="G3" s="75">
        <f>[1]立野台二丁目!D17</f>
        <v>0</v>
      </c>
      <c r="H3" s="76">
        <f>[1]立野台二丁目!E17</f>
        <v>1</v>
      </c>
      <c r="I3" s="23">
        <v>65</v>
      </c>
      <c r="J3" s="75">
        <f>[1]立野台二丁目!K11</f>
        <v>0</v>
      </c>
      <c r="K3" s="75">
        <f>[1]立野台二丁目!L11</f>
        <v>0</v>
      </c>
      <c r="L3" s="76">
        <f>[1]立野台二丁目!M11</f>
        <v>0</v>
      </c>
    </row>
    <row r="4" spans="1:12" x14ac:dyDescent="0.15">
      <c r="A4" s="26">
        <v>1</v>
      </c>
      <c r="B4" s="52">
        <f>[1]立野台二丁目!C3</f>
        <v>0</v>
      </c>
      <c r="C4" s="52">
        <f>[1]立野台二丁目!D3</f>
        <v>1</v>
      </c>
      <c r="D4" s="20">
        <f>[1]立野台二丁目!E3</f>
        <v>1</v>
      </c>
      <c r="E4" s="26">
        <v>16</v>
      </c>
      <c r="F4" s="77">
        <f>[1]立野台二丁目!C18</f>
        <v>0</v>
      </c>
      <c r="G4" s="77">
        <f>[1]立野台二丁目!D18</f>
        <v>0</v>
      </c>
      <c r="H4" s="78">
        <f>[1]立野台二丁目!E18</f>
        <v>0</v>
      </c>
      <c r="I4" s="26">
        <v>66</v>
      </c>
      <c r="J4" s="77">
        <f>[1]立野台二丁目!K12</f>
        <v>0</v>
      </c>
      <c r="K4" s="77">
        <f>[1]立野台二丁目!L12</f>
        <v>0</v>
      </c>
      <c r="L4" s="78">
        <f>[1]立野台二丁目!M12</f>
        <v>0</v>
      </c>
    </row>
    <row r="5" spans="1:12" x14ac:dyDescent="0.15">
      <c r="A5" s="26">
        <v>2</v>
      </c>
      <c r="B5" s="52">
        <f>[1]立野台二丁目!C4</f>
        <v>0</v>
      </c>
      <c r="C5" s="52">
        <f>[1]立野台二丁目!D4</f>
        <v>0</v>
      </c>
      <c r="D5" s="20">
        <f>[1]立野台二丁目!E4</f>
        <v>0</v>
      </c>
      <c r="E5" s="26">
        <v>17</v>
      </c>
      <c r="F5" s="77">
        <f>[1]立野台二丁目!C19</f>
        <v>1</v>
      </c>
      <c r="G5" s="77">
        <f>[1]立野台二丁目!D19</f>
        <v>0</v>
      </c>
      <c r="H5" s="78">
        <f>[1]立野台二丁目!E19</f>
        <v>1</v>
      </c>
      <c r="I5" s="26">
        <v>67</v>
      </c>
      <c r="J5" s="77">
        <f>[1]立野台二丁目!K13</f>
        <v>0</v>
      </c>
      <c r="K5" s="77">
        <f>[1]立野台二丁目!L13</f>
        <v>0</v>
      </c>
      <c r="L5" s="78">
        <f>[1]立野台二丁目!M13</f>
        <v>0</v>
      </c>
    </row>
    <row r="6" spans="1:12" x14ac:dyDescent="0.15">
      <c r="A6" s="26">
        <v>3</v>
      </c>
      <c r="B6" s="52">
        <f>[1]立野台二丁目!C5</f>
        <v>0</v>
      </c>
      <c r="C6" s="52">
        <f>[1]立野台二丁目!D5</f>
        <v>0</v>
      </c>
      <c r="D6" s="20">
        <f>[1]立野台二丁目!E5</f>
        <v>0</v>
      </c>
      <c r="E6" s="26">
        <v>18</v>
      </c>
      <c r="F6" s="77">
        <f>[1]立野台二丁目!C20</f>
        <v>0</v>
      </c>
      <c r="G6" s="77">
        <f>[1]立野台二丁目!D20</f>
        <v>1</v>
      </c>
      <c r="H6" s="78">
        <f>[1]立野台二丁目!E20</f>
        <v>1</v>
      </c>
      <c r="I6" s="26">
        <v>68</v>
      </c>
      <c r="J6" s="77">
        <f>[1]立野台二丁目!K14</f>
        <v>0</v>
      </c>
      <c r="K6" s="77">
        <f>[1]立野台二丁目!L14</f>
        <v>0</v>
      </c>
      <c r="L6" s="78">
        <f>[1]立野台二丁目!M14</f>
        <v>0</v>
      </c>
    </row>
    <row r="7" spans="1:12" x14ac:dyDescent="0.15">
      <c r="A7" s="26">
        <v>4</v>
      </c>
      <c r="B7" s="52">
        <f>[1]立野台二丁目!C6</f>
        <v>0</v>
      </c>
      <c r="C7" s="52">
        <f>[1]立野台二丁目!D6</f>
        <v>0</v>
      </c>
      <c r="D7" s="20">
        <f>[1]立野台二丁目!E6</f>
        <v>0</v>
      </c>
      <c r="E7" s="26">
        <v>19</v>
      </c>
      <c r="F7" s="77">
        <f>[1]立野台二丁目!C21</f>
        <v>0</v>
      </c>
      <c r="G7" s="77">
        <f>[1]立野台二丁目!D21</f>
        <v>1</v>
      </c>
      <c r="H7" s="78">
        <f>[1]立野台二丁目!E21</f>
        <v>1</v>
      </c>
      <c r="I7" s="26">
        <v>69</v>
      </c>
      <c r="J7" s="77">
        <f>[1]立野台二丁目!K15</f>
        <v>0</v>
      </c>
      <c r="K7" s="77">
        <f>[1]立野台二丁目!L15</f>
        <v>0</v>
      </c>
      <c r="L7" s="78">
        <f>[1]立野台二丁目!M15</f>
        <v>0</v>
      </c>
    </row>
    <row r="8" spans="1:12" x14ac:dyDescent="0.15">
      <c r="A8" s="26">
        <v>5</v>
      </c>
      <c r="B8" s="52">
        <f>[1]立野台二丁目!C7</f>
        <v>0</v>
      </c>
      <c r="C8" s="52">
        <f>[1]立野台二丁目!D7</f>
        <v>0</v>
      </c>
      <c r="D8" s="20">
        <f>[1]立野台二丁目!E7</f>
        <v>0</v>
      </c>
      <c r="E8" s="26">
        <v>20</v>
      </c>
      <c r="F8" s="77">
        <f>[1]立野台二丁目!C22</f>
        <v>2</v>
      </c>
      <c r="G8" s="77">
        <f>[1]立野台二丁目!D22</f>
        <v>0</v>
      </c>
      <c r="H8" s="78">
        <f>[1]立野台二丁目!E22</f>
        <v>2</v>
      </c>
      <c r="I8" s="26">
        <v>70</v>
      </c>
      <c r="J8" s="77">
        <f>[1]立野台二丁目!K16</f>
        <v>0</v>
      </c>
      <c r="K8" s="77">
        <f>[1]立野台二丁目!L16</f>
        <v>0</v>
      </c>
      <c r="L8" s="78">
        <f>[1]立野台二丁目!M16</f>
        <v>0</v>
      </c>
    </row>
    <row r="9" spans="1:12" x14ac:dyDescent="0.15">
      <c r="A9" s="26">
        <v>6</v>
      </c>
      <c r="B9" s="52">
        <f>[1]立野台二丁目!C8</f>
        <v>0</v>
      </c>
      <c r="C9" s="52">
        <f>[1]立野台二丁目!D8</f>
        <v>0</v>
      </c>
      <c r="D9" s="20">
        <f>[1]立野台二丁目!E8</f>
        <v>0</v>
      </c>
      <c r="E9" s="26">
        <v>21</v>
      </c>
      <c r="F9" s="77">
        <f>[1]立野台二丁目!C23</f>
        <v>0</v>
      </c>
      <c r="G9" s="77">
        <f>[1]立野台二丁目!D23</f>
        <v>0</v>
      </c>
      <c r="H9" s="78">
        <f>[1]立野台二丁目!E23</f>
        <v>0</v>
      </c>
      <c r="I9" s="26">
        <v>71</v>
      </c>
      <c r="J9" s="77">
        <f>[1]立野台二丁目!K17</f>
        <v>0</v>
      </c>
      <c r="K9" s="77">
        <f>[1]立野台二丁目!L17</f>
        <v>0</v>
      </c>
      <c r="L9" s="78">
        <f>[1]立野台二丁目!M17</f>
        <v>0</v>
      </c>
    </row>
    <row r="10" spans="1:12" x14ac:dyDescent="0.15">
      <c r="A10" s="26">
        <v>7</v>
      </c>
      <c r="B10" s="52">
        <f>[1]立野台二丁目!C9</f>
        <v>0</v>
      </c>
      <c r="C10" s="52">
        <f>[1]立野台二丁目!D9</f>
        <v>0</v>
      </c>
      <c r="D10" s="20">
        <f>[1]立野台二丁目!E9</f>
        <v>0</v>
      </c>
      <c r="E10" s="26">
        <v>22</v>
      </c>
      <c r="F10" s="77">
        <f>[1]立野台二丁目!C24</f>
        <v>0</v>
      </c>
      <c r="G10" s="77">
        <f>[1]立野台二丁目!D24</f>
        <v>0</v>
      </c>
      <c r="H10" s="78">
        <f>[1]立野台二丁目!E24</f>
        <v>0</v>
      </c>
      <c r="I10" s="26">
        <v>72</v>
      </c>
      <c r="J10" s="77">
        <f>[1]立野台二丁目!K18</f>
        <v>0</v>
      </c>
      <c r="K10" s="77">
        <f>[1]立野台二丁目!L18</f>
        <v>1</v>
      </c>
      <c r="L10" s="78">
        <f>[1]立野台二丁目!M18</f>
        <v>1</v>
      </c>
    </row>
    <row r="11" spans="1:12" x14ac:dyDescent="0.15">
      <c r="A11" s="26">
        <v>8</v>
      </c>
      <c r="B11" s="52">
        <f>[1]立野台二丁目!C10</f>
        <v>1</v>
      </c>
      <c r="C11" s="52">
        <f>[1]立野台二丁目!D10</f>
        <v>0</v>
      </c>
      <c r="D11" s="20">
        <f>[1]立野台二丁目!E10</f>
        <v>1</v>
      </c>
      <c r="E11" s="26">
        <v>23</v>
      </c>
      <c r="F11" s="77">
        <f>[1]立野台二丁目!C25</f>
        <v>1</v>
      </c>
      <c r="G11" s="77">
        <f>[1]立野台二丁目!D25</f>
        <v>0</v>
      </c>
      <c r="H11" s="78">
        <f>[1]立野台二丁目!E25</f>
        <v>1</v>
      </c>
      <c r="I11" s="26">
        <v>73</v>
      </c>
      <c r="J11" s="77">
        <f>[1]立野台二丁目!K19</f>
        <v>0</v>
      </c>
      <c r="K11" s="77">
        <f>[1]立野台二丁目!L19</f>
        <v>0</v>
      </c>
      <c r="L11" s="78">
        <f>[1]立野台二丁目!M19</f>
        <v>0</v>
      </c>
    </row>
    <row r="12" spans="1:12" x14ac:dyDescent="0.15">
      <c r="A12" s="26">
        <v>9</v>
      </c>
      <c r="B12" s="52">
        <f>[1]立野台二丁目!C11</f>
        <v>1</v>
      </c>
      <c r="C12" s="52">
        <f>[1]立野台二丁目!D11</f>
        <v>0</v>
      </c>
      <c r="D12" s="20">
        <f>[1]立野台二丁目!E11</f>
        <v>1</v>
      </c>
      <c r="E12" s="26">
        <v>24</v>
      </c>
      <c r="F12" s="77">
        <f>[1]立野台二丁目!C26</f>
        <v>0</v>
      </c>
      <c r="G12" s="77">
        <f>[1]立野台二丁目!D26</f>
        <v>0</v>
      </c>
      <c r="H12" s="78">
        <f>[1]立野台二丁目!E26</f>
        <v>0</v>
      </c>
      <c r="I12" s="26">
        <v>74</v>
      </c>
      <c r="J12" s="77">
        <f>[1]立野台二丁目!K20</f>
        <v>1</v>
      </c>
      <c r="K12" s="77">
        <f>[1]立野台二丁目!L20</f>
        <v>1</v>
      </c>
      <c r="L12" s="78">
        <f>[1]立野台二丁目!M20</f>
        <v>2</v>
      </c>
    </row>
    <row r="13" spans="1:12" x14ac:dyDescent="0.15">
      <c r="A13" s="26">
        <v>10</v>
      </c>
      <c r="B13" s="52">
        <f>[1]立野台二丁目!C12</f>
        <v>1</v>
      </c>
      <c r="C13" s="52">
        <f>[1]立野台二丁目!D12</f>
        <v>0</v>
      </c>
      <c r="D13" s="20">
        <f>[1]立野台二丁目!E12</f>
        <v>1</v>
      </c>
      <c r="E13" s="26">
        <v>25</v>
      </c>
      <c r="F13" s="77">
        <f>[1]立野台二丁目!C27</f>
        <v>0</v>
      </c>
      <c r="G13" s="77">
        <f>[1]立野台二丁目!D27</f>
        <v>0</v>
      </c>
      <c r="H13" s="78">
        <f>[1]立野台二丁目!E27</f>
        <v>0</v>
      </c>
      <c r="I13" s="26">
        <v>75</v>
      </c>
      <c r="J13" s="77">
        <f>[1]立野台二丁目!K21</f>
        <v>0</v>
      </c>
      <c r="K13" s="77">
        <f>[1]立野台二丁目!L21</f>
        <v>1</v>
      </c>
      <c r="L13" s="78">
        <f>[1]立野台二丁目!M21</f>
        <v>1</v>
      </c>
    </row>
    <row r="14" spans="1:12" x14ac:dyDescent="0.15">
      <c r="A14" s="26">
        <v>11</v>
      </c>
      <c r="B14" s="52">
        <f>[1]立野台二丁目!C13</f>
        <v>0</v>
      </c>
      <c r="C14" s="52">
        <f>[1]立野台二丁目!D13</f>
        <v>0</v>
      </c>
      <c r="D14" s="20">
        <f>[1]立野台二丁目!E13</f>
        <v>0</v>
      </c>
      <c r="E14" s="26">
        <v>26</v>
      </c>
      <c r="F14" s="77">
        <f>[1]立野台二丁目!C28</f>
        <v>0</v>
      </c>
      <c r="G14" s="77">
        <f>[1]立野台二丁目!D28</f>
        <v>0</v>
      </c>
      <c r="H14" s="78">
        <f>[1]立野台二丁目!E28</f>
        <v>0</v>
      </c>
      <c r="I14" s="26">
        <v>76</v>
      </c>
      <c r="J14" s="77">
        <f>[1]立野台二丁目!K22</f>
        <v>0</v>
      </c>
      <c r="K14" s="77">
        <f>[1]立野台二丁目!L22</f>
        <v>0</v>
      </c>
      <c r="L14" s="78">
        <f>[1]立野台二丁目!M22</f>
        <v>0</v>
      </c>
    </row>
    <row r="15" spans="1:12" x14ac:dyDescent="0.15">
      <c r="A15" s="26">
        <v>12</v>
      </c>
      <c r="B15" s="52">
        <f>[1]立野台二丁目!C14</f>
        <v>0</v>
      </c>
      <c r="C15" s="52">
        <f>[1]立野台二丁目!D14</f>
        <v>1</v>
      </c>
      <c r="D15" s="20">
        <f>[1]立野台二丁目!E14</f>
        <v>1</v>
      </c>
      <c r="E15" s="26">
        <v>27</v>
      </c>
      <c r="F15" s="77">
        <f>[1]立野台二丁目!C29</f>
        <v>0</v>
      </c>
      <c r="G15" s="77">
        <f>[1]立野台二丁目!D29</f>
        <v>0</v>
      </c>
      <c r="H15" s="78">
        <f>[1]立野台二丁目!E29</f>
        <v>0</v>
      </c>
      <c r="I15" s="26">
        <v>77</v>
      </c>
      <c r="J15" s="77">
        <f>[1]立野台二丁目!K23</f>
        <v>0</v>
      </c>
      <c r="K15" s="77">
        <f>[1]立野台二丁目!L23</f>
        <v>0</v>
      </c>
      <c r="L15" s="78">
        <f>[1]立野台二丁目!M23</f>
        <v>0</v>
      </c>
    </row>
    <row r="16" spans="1:12" x14ac:dyDescent="0.15">
      <c r="A16" s="26">
        <v>13</v>
      </c>
      <c r="B16" s="52">
        <f>[1]立野台二丁目!C15</f>
        <v>1</v>
      </c>
      <c r="C16" s="52">
        <f>[1]立野台二丁目!D15</f>
        <v>0</v>
      </c>
      <c r="D16" s="20">
        <f>[1]立野台二丁目!E15</f>
        <v>1</v>
      </c>
      <c r="E16" s="26">
        <v>28</v>
      </c>
      <c r="F16" s="77">
        <f>[1]立野台二丁目!G2</f>
        <v>0</v>
      </c>
      <c r="G16" s="77">
        <f>[1]立野台二丁目!H2</f>
        <v>0</v>
      </c>
      <c r="H16" s="78">
        <f>[1]立野台二丁目!I2</f>
        <v>0</v>
      </c>
      <c r="I16" s="26">
        <v>78</v>
      </c>
      <c r="J16" s="77">
        <f>[1]立野台二丁目!K24</f>
        <v>1</v>
      </c>
      <c r="K16" s="77">
        <f>[1]立野台二丁目!L24</f>
        <v>0</v>
      </c>
      <c r="L16" s="78">
        <f>[1]立野台二丁目!M24</f>
        <v>1</v>
      </c>
    </row>
    <row r="17" spans="1:12" ht="14.25" thickBot="1" x14ac:dyDescent="0.2">
      <c r="A17" s="30">
        <v>14</v>
      </c>
      <c r="B17" s="54">
        <f>[1]立野台二丁目!C16</f>
        <v>0</v>
      </c>
      <c r="C17" s="54">
        <f>[1]立野台二丁目!D16</f>
        <v>0</v>
      </c>
      <c r="D17" s="81">
        <f>[1]立野台二丁目!E16</f>
        <v>0</v>
      </c>
      <c r="E17" s="26">
        <v>29</v>
      </c>
      <c r="F17" s="77">
        <f>[1]立野台二丁目!G3</f>
        <v>0</v>
      </c>
      <c r="G17" s="77">
        <f>[1]立野台二丁目!H3</f>
        <v>0</v>
      </c>
      <c r="H17" s="78">
        <f>[1]立野台二丁目!I3</f>
        <v>0</v>
      </c>
      <c r="I17" s="26">
        <v>79</v>
      </c>
      <c r="J17" s="77">
        <f>[1]立野台二丁目!K25</f>
        <v>1</v>
      </c>
      <c r="K17" s="77">
        <f>[1]立野台二丁目!L25</f>
        <v>0</v>
      </c>
      <c r="L17" s="78">
        <f>[1]立野台二丁目!M25</f>
        <v>1</v>
      </c>
    </row>
    <row r="18" spans="1:12" ht="15" thickTop="1" thickBot="1" x14ac:dyDescent="0.2">
      <c r="A18" s="34" t="s">
        <v>241</v>
      </c>
      <c r="B18" s="55">
        <f>SUM(B3:B17)</f>
        <v>4</v>
      </c>
      <c r="C18" s="56">
        <f>SUM(C3:C17)</f>
        <v>2</v>
      </c>
      <c r="D18" s="37">
        <f>SUM(B18:C18)</f>
        <v>6</v>
      </c>
      <c r="E18" s="26">
        <v>30</v>
      </c>
      <c r="F18" s="77">
        <f>[1]立野台二丁目!G4</f>
        <v>0</v>
      </c>
      <c r="G18" s="77">
        <f>[1]立野台二丁目!H4</f>
        <v>0</v>
      </c>
      <c r="H18" s="78">
        <f>[1]立野台二丁目!I4</f>
        <v>0</v>
      </c>
      <c r="I18" s="26">
        <v>80</v>
      </c>
      <c r="J18" s="77">
        <f>[1]立野台二丁目!K26</f>
        <v>0</v>
      </c>
      <c r="K18" s="77">
        <f>[1]立野台二丁目!L26</f>
        <v>0</v>
      </c>
      <c r="L18" s="78">
        <f>[1]立野台二丁目!M26</f>
        <v>0</v>
      </c>
    </row>
    <row r="19" spans="1:12" x14ac:dyDescent="0.15">
      <c r="E19" s="26">
        <v>31</v>
      </c>
      <c r="F19" s="77">
        <f>[1]立野台二丁目!G5</f>
        <v>0</v>
      </c>
      <c r="G19" s="77">
        <f>[1]立野台二丁目!H5</f>
        <v>0</v>
      </c>
      <c r="H19" s="78">
        <f>[1]立野台二丁目!I5</f>
        <v>0</v>
      </c>
      <c r="I19" s="26">
        <v>81</v>
      </c>
      <c r="J19" s="77">
        <f>[1]立野台二丁目!K27</f>
        <v>0</v>
      </c>
      <c r="K19" s="77">
        <f>[1]立野台二丁目!L27</f>
        <v>0</v>
      </c>
      <c r="L19" s="78">
        <f>[1]立野台二丁目!M27</f>
        <v>0</v>
      </c>
    </row>
    <row r="20" spans="1:12" x14ac:dyDescent="0.15">
      <c r="E20" s="26">
        <v>32</v>
      </c>
      <c r="F20" s="77">
        <f>[1]立野台二丁目!G6</f>
        <v>0</v>
      </c>
      <c r="G20" s="77">
        <f>[1]立野台二丁目!H6</f>
        <v>0</v>
      </c>
      <c r="H20" s="78">
        <f>[1]立野台二丁目!I6</f>
        <v>0</v>
      </c>
      <c r="I20" s="26">
        <v>82</v>
      </c>
      <c r="J20" s="77">
        <f>[1]立野台二丁目!K28</f>
        <v>0</v>
      </c>
      <c r="K20" s="77">
        <f>[1]立野台二丁目!L28</f>
        <v>0</v>
      </c>
      <c r="L20" s="78">
        <f>[1]立野台二丁目!M28</f>
        <v>0</v>
      </c>
    </row>
    <row r="21" spans="1:12" x14ac:dyDescent="0.15">
      <c r="E21" s="26">
        <v>33</v>
      </c>
      <c r="F21" s="77">
        <f>[1]立野台二丁目!G7</f>
        <v>0</v>
      </c>
      <c r="G21" s="77">
        <f>[1]立野台二丁目!H7</f>
        <v>0</v>
      </c>
      <c r="H21" s="78">
        <f>[1]立野台二丁目!I7</f>
        <v>0</v>
      </c>
      <c r="I21" s="26">
        <v>83</v>
      </c>
      <c r="J21" s="77">
        <f>[1]立野台二丁目!K29</f>
        <v>0</v>
      </c>
      <c r="K21" s="77">
        <f>[1]立野台二丁目!L29</f>
        <v>1</v>
      </c>
      <c r="L21" s="78">
        <f>[1]立野台二丁目!M29</f>
        <v>1</v>
      </c>
    </row>
    <row r="22" spans="1:12" x14ac:dyDescent="0.15">
      <c r="E22" s="26">
        <v>34</v>
      </c>
      <c r="F22" s="77">
        <f>[1]立野台二丁目!G8</f>
        <v>0</v>
      </c>
      <c r="G22" s="77">
        <f>[1]立野台二丁目!H8</f>
        <v>0</v>
      </c>
      <c r="H22" s="78">
        <f>[1]立野台二丁目!I8</f>
        <v>0</v>
      </c>
      <c r="I22" s="26">
        <v>84</v>
      </c>
      <c r="J22" s="77">
        <f>[1]立野台二丁目!O2</f>
        <v>0</v>
      </c>
      <c r="K22" s="77">
        <f>[1]立野台二丁目!P2</f>
        <v>1</v>
      </c>
      <c r="L22" s="78">
        <f>[1]立野台二丁目!Q2</f>
        <v>1</v>
      </c>
    </row>
    <row r="23" spans="1:12" x14ac:dyDescent="0.15">
      <c r="E23" s="26">
        <v>35</v>
      </c>
      <c r="F23" s="77">
        <f>[1]立野台二丁目!G9</f>
        <v>0</v>
      </c>
      <c r="G23" s="77">
        <f>[1]立野台二丁目!H9</f>
        <v>0</v>
      </c>
      <c r="H23" s="78">
        <f>[1]立野台二丁目!I9</f>
        <v>0</v>
      </c>
      <c r="I23" s="26">
        <v>85</v>
      </c>
      <c r="J23" s="77">
        <f>[1]立野台二丁目!O3</f>
        <v>0</v>
      </c>
      <c r="K23" s="77">
        <f>[1]立野台二丁目!P3</f>
        <v>0</v>
      </c>
      <c r="L23" s="78">
        <f>[1]立野台二丁目!Q3</f>
        <v>0</v>
      </c>
    </row>
    <row r="24" spans="1:12" x14ac:dyDescent="0.15">
      <c r="E24" s="26">
        <v>36</v>
      </c>
      <c r="F24" s="77">
        <f>[1]立野台二丁目!G10</f>
        <v>0</v>
      </c>
      <c r="G24" s="77">
        <f>[1]立野台二丁目!H10</f>
        <v>0</v>
      </c>
      <c r="H24" s="78">
        <f>[1]立野台二丁目!I10</f>
        <v>0</v>
      </c>
      <c r="I24" s="26">
        <v>86</v>
      </c>
      <c r="J24" s="77">
        <f>[1]立野台二丁目!O4</f>
        <v>1</v>
      </c>
      <c r="K24" s="77">
        <f>[1]立野台二丁目!P4</f>
        <v>0</v>
      </c>
      <c r="L24" s="78">
        <f>[1]立野台二丁目!Q4</f>
        <v>1</v>
      </c>
    </row>
    <row r="25" spans="1:12" x14ac:dyDescent="0.15">
      <c r="E25" s="26">
        <v>37</v>
      </c>
      <c r="F25" s="77">
        <f>[1]立野台二丁目!G11</f>
        <v>0</v>
      </c>
      <c r="G25" s="77">
        <f>[1]立野台二丁目!H11</f>
        <v>1</v>
      </c>
      <c r="H25" s="78">
        <f>[1]立野台二丁目!I11</f>
        <v>1</v>
      </c>
      <c r="I25" s="26">
        <v>87</v>
      </c>
      <c r="J25" s="77">
        <f>[1]立野台二丁目!O5</f>
        <v>1</v>
      </c>
      <c r="K25" s="77">
        <f>[1]立野台二丁目!P5</f>
        <v>0</v>
      </c>
      <c r="L25" s="78">
        <f>[1]立野台二丁目!Q5</f>
        <v>1</v>
      </c>
    </row>
    <row r="26" spans="1:12" x14ac:dyDescent="0.15">
      <c r="E26" s="26">
        <v>38</v>
      </c>
      <c r="F26" s="77">
        <f>[1]立野台二丁目!G12</f>
        <v>0</v>
      </c>
      <c r="G26" s="77">
        <f>[1]立野台二丁目!H12</f>
        <v>0</v>
      </c>
      <c r="H26" s="78">
        <f>[1]立野台二丁目!I12</f>
        <v>0</v>
      </c>
      <c r="I26" s="26">
        <v>88</v>
      </c>
      <c r="J26" s="77">
        <f>[1]立野台二丁目!O6</f>
        <v>0</v>
      </c>
      <c r="K26" s="77">
        <f>[1]立野台二丁目!P6</f>
        <v>0</v>
      </c>
      <c r="L26" s="78">
        <f>[1]立野台二丁目!Q6</f>
        <v>0</v>
      </c>
    </row>
    <row r="27" spans="1:12" x14ac:dyDescent="0.15">
      <c r="E27" s="26">
        <v>39</v>
      </c>
      <c r="F27" s="77">
        <f>[1]立野台二丁目!G13</f>
        <v>0</v>
      </c>
      <c r="G27" s="77">
        <f>[1]立野台二丁目!H13</f>
        <v>0</v>
      </c>
      <c r="H27" s="78">
        <f>[1]立野台二丁目!I13</f>
        <v>0</v>
      </c>
      <c r="I27" s="26">
        <v>89</v>
      </c>
      <c r="J27" s="77">
        <f>[1]立野台二丁目!O7</f>
        <v>0</v>
      </c>
      <c r="K27" s="77">
        <f>[1]立野台二丁目!P7</f>
        <v>0</v>
      </c>
      <c r="L27" s="78">
        <f>[1]立野台二丁目!Q7</f>
        <v>0</v>
      </c>
    </row>
    <row r="28" spans="1:12" x14ac:dyDescent="0.15">
      <c r="E28" s="26">
        <v>40</v>
      </c>
      <c r="F28" s="77">
        <f>[1]立野台二丁目!G14</f>
        <v>0</v>
      </c>
      <c r="G28" s="77">
        <f>[1]立野台二丁目!H14</f>
        <v>0</v>
      </c>
      <c r="H28" s="78">
        <f>[1]立野台二丁目!I14</f>
        <v>0</v>
      </c>
      <c r="I28" s="26">
        <v>90</v>
      </c>
      <c r="J28" s="77">
        <f>[1]立野台二丁目!O8</f>
        <v>0</v>
      </c>
      <c r="K28" s="77">
        <f>[1]立野台二丁目!P8</f>
        <v>0</v>
      </c>
      <c r="L28" s="78">
        <f>[1]立野台二丁目!Q8</f>
        <v>0</v>
      </c>
    </row>
    <row r="29" spans="1:12" x14ac:dyDescent="0.15">
      <c r="E29" s="26">
        <v>41</v>
      </c>
      <c r="F29" s="77">
        <f>[1]立野台二丁目!G15</f>
        <v>0</v>
      </c>
      <c r="G29" s="77">
        <f>[1]立野台二丁目!H15</f>
        <v>0</v>
      </c>
      <c r="H29" s="78">
        <f>[1]立野台二丁目!I15</f>
        <v>0</v>
      </c>
      <c r="I29" s="26">
        <v>91</v>
      </c>
      <c r="J29" s="77">
        <f>[1]立野台二丁目!O9</f>
        <v>0</v>
      </c>
      <c r="K29" s="77">
        <f>[1]立野台二丁目!P9</f>
        <v>0</v>
      </c>
      <c r="L29" s="78">
        <f>[1]立野台二丁目!Q9</f>
        <v>0</v>
      </c>
    </row>
    <row r="30" spans="1:12" x14ac:dyDescent="0.15">
      <c r="E30" s="26">
        <v>42</v>
      </c>
      <c r="F30" s="77">
        <f>[1]立野台二丁目!G16</f>
        <v>0</v>
      </c>
      <c r="G30" s="77">
        <f>[1]立野台二丁目!H16</f>
        <v>0</v>
      </c>
      <c r="H30" s="78">
        <f>[1]立野台二丁目!I16</f>
        <v>0</v>
      </c>
      <c r="I30" s="26">
        <v>92</v>
      </c>
      <c r="J30" s="77">
        <f>[1]立野台二丁目!O10</f>
        <v>0</v>
      </c>
      <c r="K30" s="77">
        <f>[1]立野台二丁目!P10</f>
        <v>0</v>
      </c>
      <c r="L30" s="78">
        <f>[1]立野台二丁目!Q10</f>
        <v>0</v>
      </c>
    </row>
    <row r="31" spans="1:12" x14ac:dyDescent="0.15">
      <c r="E31" s="26">
        <v>43</v>
      </c>
      <c r="F31" s="77">
        <f>[1]立野台二丁目!G17</f>
        <v>0</v>
      </c>
      <c r="G31" s="77">
        <f>[1]立野台二丁目!H17</f>
        <v>1</v>
      </c>
      <c r="H31" s="78">
        <f>[1]立野台二丁目!I17</f>
        <v>1</v>
      </c>
      <c r="I31" s="26">
        <v>93</v>
      </c>
      <c r="J31" s="77">
        <f>[1]立野台二丁目!O11</f>
        <v>0</v>
      </c>
      <c r="K31" s="77">
        <f>[1]立野台二丁目!P11</f>
        <v>0</v>
      </c>
      <c r="L31" s="78">
        <f>[1]立野台二丁目!Q11</f>
        <v>0</v>
      </c>
    </row>
    <row r="32" spans="1:12" x14ac:dyDescent="0.15">
      <c r="E32" s="26">
        <v>44</v>
      </c>
      <c r="F32" s="77">
        <f>[1]立野台二丁目!G18</f>
        <v>0</v>
      </c>
      <c r="G32" s="77">
        <f>[1]立野台二丁目!H18</f>
        <v>0</v>
      </c>
      <c r="H32" s="78">
        <f>[1]立野台二丁目!I18</f>
        <v>0</v>
      </c>
      <c r="I32" s="26">
        <v>94</v>
      </c>
      <c r="J32" s="77">
        <f>[1]立野台二丁目!O12</f>
        <v>0</v>
      </c>
      <c r="K32" s="77">
        <f>[1]立野台二丁目!P12</f>
        <v>0</v>
      </c>
      <c r="L32" s="78">
        <f>[1]立野台二丁目!Q12</f>
        <v>0</v>
      </c>
    </row>
    <row r="33" spans="5:12" x14ac:dyDescent="0.15">
      <c r="E33" s="26">
        <v>45</v>
      </c>
      <c r="F33" s="77">
        <f>[1]立野台二丁目!G19</f>
        <v>1</v>
      </c>
      <c r="G33" s="77">
        <f>[1]立野台二丁目!H19</f>
        <v>0</v>
      </c>
      <c r="H33" s="78">
        <f>[1]立野台二丁目!I19</f>
        <v>1</v>
      </c>
      <c r="I33" s="26">
        <v>95</v>
      </c>
      <c r="J33" s="77">
        <f>[1]立野台二丁目!O13</f>
        <v>0</v>
      </c>
      <c r="K33" s="77">
        <f>[1]立野台二丁目!P13</f>
        <v>0</v>
      </c>
      <c r="L33" s="78">
        <f>[1]立野台二丁目!Q13</f>
        <v>0</v>
      </c>
    </row>
    <row r="34" spans="5:12" x14ac:dyDescent="0.15">
      <c r="E34" s="26">
        <v>46</v>
      </c>
      <c r="F34" s="77">
        <f>[1]立野台二丁目!G20</f>
        <v>1</v>
      </c>
      <c r="G34" s="77">
        <f>[1]立野台二丁目!H20</f>
        <v>1</v>
      </c>
      <c r="H34" s="78">
        <f>[1]立野台二丁目!I20</f>
        <v>2</v>
      </c>
      <c r="I34" s="26">
        <v>96</v>
      </c>
      <c r="J34" s="77">
        <f>[1]立野台二丁目!O14</f>
        <v>0</v>
      </c>
      <c r="K34" s="77">
        <f>[1]立野台二丁目!P14</f>
        <v>0</v>
      </c>
      <c r="L34" s="78">
        <f>[1]立野台二丁目!Q14</f>
        <v>0</v>
      </c>
    </row>
    <row r="35" spans="5:12" x14ac:dyDescent="0.15">
      <c r="E35" s="26">
        <v>47</v>
      </c>
      <c r="F35" s="77">
        <f>[1]立野台二丁目!G21</f>
        <v>1</v>
      </c>
      <c r="G35" s="77">
        <f>[1]立野台二丁目!H21</f>
        <v>1</v>
      </c>
      <c r="H35" s="78">
        <f>[1]立野台二丁目!I21</f>
        <v>2</v>
      </c>
      <c r="I35" s="26">
        <v>97</v>
      </c>
      <c r="J35" s="77">
        <f>[1]立野台二丁目!O15</f>
        <v>0</v>
      </c>
      <c r="K35" s="77">
        <f>[1]立野台二丁目!P15</f>
        <v>0</v>
      </c>
      <c r="L35" s="78">
        <f>[1]立野台二丁目!Q15</f>
        <v>0</v>
      </c>
    </row>
    <row r="36" spans="5:12" x14ac:dyDescent="0.15">
      <c r="E36" s="26">
        <v>48</v>
      </c>
      <c r="F36" s="77">
        <f>[1]立野台二丁目!G22</f>
        <v>1</v>
      </c>
      <c r="G36" s="77">
        <f>[1]立野台二丁目!H22</f>
        <v>0</v>
      </c>
      <c r="H36" s="78">
        <f>[1]立野台二丁目!I22</f>
        <v>1</v>
      </c>
      <c r="I36" s="26">
        <v>98</v>
      </c>
      <c r="J36" s="77">
        <f>[1]立野台二丁目!O16</f>
        <v>0</v>
      </c>
      <c r="K36" s="77">
        <f>[1]立野台二丁目!P16</f>
        <v>0</v>
      </c>
      <c r="L36" s="78">
        <f>[1]立野台二丁目!Q16</f>
        <v>0</v>
      </c>
    </row>
    <row r="37" spans="5:12" x14ac:dyDescent="0.15">
      <c r="E37" s="26">
        <v>49</v>
      </c>
      <c r="F37" s="77">
        <f>[1]立野台二丁目!G23</f>
        <v>0</v>
      </c>
      <c r="G37" s="77">
        <f>[1]立野台二丁目!H23</f>
        <v>0</v>
      </c>
      <c r="H37" s="78">
        <f>[1]立野台二丁目!I23</f>
        <v>0</v>
      </c>
      <c r="I37" s="26">
        <v>99</v>
      </c>
      <c r="J37" s="77">
        <f>[1]立野台二丁目!O17</f>
        <v>0</v>
      </c>
      <c r="K37" s="77">
        <f>[1]立野台二丁目!P17</f>
        <v>0</v>
      </c>
      <c r="L37" s="78">
        <f>[1]立野台二丁目!Q17</f>
        <v>0</v>
      </c>
    </row>
    <row r="38" spans="5:12" x14ac:dyDescent="0.15">
      <c r="E38" s="26">
        <v>50</v>
      </c>
      <c r="F38" s="77">
        <f>[1]立野台二丁目!G24</f>
        <v>1</v>
      </c>
      <c r="G38" s="77">
        <f>[1]立野台二丁目!H24</f>
        <v>2</v>
      </c>
      <c r="H38" s="78">
        <f>[1]立野台二丁目!I24</f>
        <v>3</v>
      </c>
      <c r="I38" s="26">
        <v>100</v>
      </c>
      <c r="J38" s="77">
        <f>[1]立野台二丁目!O18</f>
        <v>0</v>
      </c>
      <c r="K38" s="77">
        <f>[1]立野台二丁目!P18</f>
        <v>0</v>
      </c>
      <c r="L38" s="78">
        <f>[1]立野台二丁目!Q18</f>
        <v>0</v>
      </c>
    </row>
    <row r="39" spans="5:12" x14ac:dyDescent="0.15">
      <c r="E39" s="26">
        <v>51</v>
      </c>
      <c r="F39" s="77">
        <f>[1]立野台二丁目!G25</f>
        <v>0</v>
      </c>
      <c r="G39" s="77">
        <f>[1]立野台二丁目!H25</f>
        <v>0</v>
      </c>
      <c r="H39" s="78">
        <f>[1]立野台二丁目!I25</f>
        <v>0</v>
      </c>
      <c r="I39" s="26">
        <v>101</v>
      </c>
      <c r="J39" s="77">
        <f>[1]立野台二丁目!O19</f>
        <v>0</v>
      </c>
      <c r="K39" s="77">
        <f>[1]立野台二丁目!P19</f>
        <v>0</v>
      </c>
      <c r="L39" s="78">
        <f>[1]立野台二丁目!Q19</f>
        <v>0</v>
      </c>
    </row>
    <row r="40" spans="5:12" x14ac:dyDescent="0.15">
      <c r="E40" s="26">
        <v>52</v>
      </c>
      <c r="F40" s="77">
        <f>[1]立野台二丁目!G26</f>
        <v>0</v>
      </c>
      <c r="G40" s="77">
        <f>[1]立野台二丁目!H26</f>
        <v>1</v>
      </c>
      <c r="H40" s="78">
        <f>[1]立野台二丁目!I26</f>
        <v>1</v>
      </c>
      <c r="I40" s="26">
        <v>102</v>
      </c>
      <c r="J40" s="77">
        <f>[1]立野台二丁目!O20</f>
        <v>0</v>
      </c>
      <c r="K40" s="77">
        <f>[1]立野台二丁目!P20</f>
        <v>0</v>
      </c>
      <c r="L40" s="78">
        <f>[1]立野台二丁目!Q20</f>
        <v>0</v>
      </c>
    </row>
    <row r="41" spans="5:12" x14ac:dyDescent="0.15">
      <c r="E41" s="26">
        <v>53</v>
      </c>
      <c r="F41" s="77">
        <f>[1]立野台二丁目!G27</f>
        <v>0</v>
      </c>
      <c r="G41" s="77">
        <f>[1]立野台二丁目!H27</f>
        <v>0</v>
      </c>
      <c r="H41" s="78">
        <f>[1]立野台二丁目!I27</f>
        <v>0</v>
      </c>
      <c r="I41" s="26">
        <v>103</v>
      </c>
      <c r="J41" s="77">
        <f>[1]立野台二丁目!O21</f>
        <v>0</v>
      </c>
      <c r="K41" s="77">
        <f>[1]立野台二丁目!P21</f>
        <v>0</v>
      </c>
      <c r="L41" s="78">
        <f>[1]立野台二丁目!Q21</f>
        <v>0</v>
      </c>
    </row>
    <row r="42" spans="5:12" x14ac:dyDescent="0.15">
      <c r="E42" s="26">
        <v>54</v>
      </c>
      <c r="F42" s="77">
        <f>[1]立野台二丁目!G28</f>
        <v>0</v>
      </c>
      <c r="G42" s="77">
        <f>[1]立野台二丁目!H28</f>
        <v>0</v>
      </c>
      <c r="H42" s="78">
        <f>[1]立野台二丁目!I28</f>
        <v>0</v>
      </c>
      <c r="I42" s="26">
        <v>104</v>
      </c>
      <c r="J42" s="77">
        <f>[1]立野台二丁目!O22</f>
        <v>0</v>
      </c>
      <c r="K42" s="77">
        <f>[1]立野台二丁目!P22</f>
        <v>0</v>
      </c>
      <c r="L42" s="78">
        <f>[1]立野台二丁目!Q22</f>
        <v>0</v>
      </c>
    </row>
    <row r="43" spans="5:12" x14ac:dyDescent="0.15">
      <c r="E43" s="26">
        <v>55</v>
      </c>
      <c r="F43" s="77">
        <f>[1]立野台二丁目!G29</f>
        <v>0</v>
      </c>
      <c r="G43" s="77">
        <f>[1]立野台二丁目!H29</f>
        <v>0</v>
      </c>
      <c r="H43" s="78">
        <f>[1]立野台二丁目!I29</f>
        <v>0</v>
      </c>
      <c r="I43" s="26">
        <v>105</v>
      </c>
      <c r="J43" s="77">
        <f>[1]立野台二丁目!O23</f>
        <v>0</v>
      </c>
      <c r="K43" s="77">
        <f>[1]立野台二丁目!P23</f>
        <v>0</v>
      </c>
      <c r="L43" s="78">
        <f>[1]立野台二丁目!Q23</f>
        <v>0</v>
      </c>
    </row>
    <row r="44" spans="5:12" x14ac:dyDescent="0.15">
      <c r="E44" s="26">
        <v>56</v>
      </c>
      <c r="F44" s="77">
        <f>[1]立野台二丁目!K2</f>
        <v>0</v>
      </c>
      <c r="G44" s="77">
        <f>[1]立野台二丁目!L2</f>
        <v>0</v>
      </c>
      <c r="H44" s="78">
        <f>[1]立野台二丁目!M2</f>
        <v>0</v>
      </c>
      <c r="I44" s="26">
        <v>106</v>
      </c>
      <c r="J44" s="77">
        <f>[1]立野台二丁目!O24</f>
        <v>0</v>
      </c>
      <c r="K44" s="77">
        <f>[1]立野台二丁目!P24</f>
        <v>0</v>
      </c>
      <c r="L44" s="78">
        <f>[1]立野台二丁目!Q24</f>
        <v>0</v>
      </c>
    </row>
    <row r="45" spans="5:12" x14ac:dyDescent="0.15">
      <c r="E45" s="26">
        <v>57</v>
      </c>
      <c r="F45" s="77">
        <f>[1]立野台二丁目!K3</f>
        <v>1</v>
      </c>
      <c r="G45" s="77">
        <f>[1]立野台二丁目!L3</f>
        <v>1</v>
      </c>
      <c r="H45" s="78">
        <f>[1]立野台二丁目!M3</f>
        <v>2</v>
      </c>
      <c r="I45" s="26">
        <v>107</v>
      </c>
      <c r="J45" s="77">
        <f>[1]立野台二丁目!O25</f>
        <v>0</v>
      </c>
      <c r="K45" s="77">
        <f>[1]立野台二丁目!P25</f>
        <v>0</v>
      </c>
      <c r="L45" s="78">
        <f>[1]立野台二丁目!Q25</f>
        <v>0</v>
      </c>
    </row>
    <row r="46" spans="5:12" ht="14.25" thickBot="1" x14ac:dyDescent="0.2">
      <c r="E46" s="26">
        <v>58</v>
      </c>
      <c r="F46" s="77">
        <f>[1]立野台二丁目!K4</f>
        <v>0</v>
      </c>
      <c r="G46" s="77">
        <f>[1]立野台二丁目!L4</f>
        <v>0</v>
      </c>
      <c r="H46" s="78">
        <f>[1]立野台二丁目!M4</f>
        <v>0</v>
      </c>
      <c r="I46" s="96">
        <v>108</v>
      </c>
      <c r="J46" s="97">
        <f>[1]立野台二丁目!O26</f>
        <v>0</v>
      </c>
      <c r="K46" s="97">
        <f>[1]立野台二丁目!P26</f>
        <v>0</v>
      </c>
      <c r="L46" s="98">
        <f>[1]立野台二丁目!Q26</f>
        <v>0</v>
      </c>
    </row>
    <row r="47" spans="5:12" ht="14.25" thickBot="1" x14ac:dyDescent="0.2">
      <c r="E47" s="26">
        <v>59</v>
      </c>
      <c r="F47" s="77">
        <f>[1]立野台二丁目!K5</f>
        <v>0</v>
      </c>
      <c r="G47" s="77">
        <f>[1]立野台二丁目!L5</f>
        <v>0</v>
      </c>
      <c r="H47" s="78">
        <f>[1]立野台二丁目!M5</f>
        <v>0</v>
      </c>
      <c r="I47" s="38" t="s">
        <v>241</v>
      </c>
      <c r="J47" s="83">
        <f>SUM(J3:J46)</f>
        <v>5</v>
      </c>
      <c r="K47" s="83">
        <f>SUM(K3:K46)</f>
        <v>5</v>
      </c>
      <c r="L47" s="40">
        <f>SUM(J47:K47)</f>
        <v>10</v>
      </c>
    </row>
    <row r="48" spans="5:12" x14ac:dyDescent="0.15">
      <c r="E48" s="26">
        <v>60</v>
      </c>
      <c r="F48" s="77">
        <f>[1]立野台二丁目!K6</f>
        <v>0</v>
      </c>
      <c r="G48" s="77">
        <f>[1]立野台二丁目!L6</f>
        <v>0</v>
      </c>
      <c r="H48" s="78">
        <f>[1]立野台二丁目!M6</f>
        <v>0</v>
      </c>
    </row>
    <row r="49" spans="5:12" ht="14.25" thickBot="1" x14ac:dyDescent="0.2">
      <c r="E49" s="26">
        <v>61</v>
      </c>
      <c r="F49" s="77">
        <f>[1]立野台二丁目!K7</f>
        <v>0</v>
      </c>
      <c r="G49" s="77">
        <f>[1]立野台二丁目!L7</f>
        <v>0</v>
      </c>
      <c r="H49" s="78">
        <f>[1]立野台二丁目!M7</f>
        <v>0</v>
      </c>
      <c r="J49" s="10" t="s">
        <v>365</v>
      </c>
      <c r="K49" s="60"/>
      <c r="L49" s="60"/>
    </row>
    <row r="50" spans="5:12" x14ac:dyDescent="0.15">
      <c r="E50" s="26">
        <v>62</v>
      </c>
      <c r="F50" s="77">
        <f>[1]立野台二丁目!K8</f>
        <v>0</v>
      </c>
      <c r="G50" s="77">
        <f>[1]立野台二丁目!L8</f>
        <v>0</v>
      </c>
      <c r="H50" s="78">
        <f>[1]立野台二丁目!M8</f>
        <v>0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[1]立野台二丁目!K9</f>
        <v>0</v>
      </c>
      <c r="G51" s="77">
        <f>[1]立野台二丁目!L9</f>
        <v>0</v>
      </c>
      <c r="H51" s="78">
        <f>[1]立野台二丁目!M9</f>
        <v>0</v>
      </c>
      <c r="J51" s="45">
        <f>SUM(B18,F53,J47)</f>
        <v>20</v>
      </c>
      <c r="K51" s="46">
        <f>SUM(C18,G53,K47)</f>
        <v>17</v>
      </c>
      <c r="L51" s="47">
        <f>SUM(J51:K51)</f>
        <v>37</v>
      </c>
    </row>
    <row r="52" spans="5:12" ht="14.25" thickBot="1" x14ac:dyDescent="0.2">
      <c r="E52" s="30">
        <v>64</v>
      </c>
      <c r="F52" s="80">
        <f>[1]立野台二丁目!K10</f>
        <v>0</v>
      </c>
      <c r="G52" s="80">
        <f>[1]立野台二丁目!L10</f>
        <v>0</v>
      </c>
      <c r="H52" s="81">
        <f>[1]立野台二丁目!M10</f>
        <v>0</v>
      </c>
    </row>
    <row r="53" spans="5:12" ht="15" thickTop="1" thickBot="1" x14ac:dyDescent="0.2">
      <c r="E53" s="34" t="s">
        <v>241</v>
      </c>
      <c r="F53" s="83">
        <f>SUM(F3:F52)</f>
        <v>11</v>
      </c>
      <c r="G53" s="83">
        <f>SUM(G3:G52)</f>
        <v>10</v>
      </c>
      <c r="H53" s="40">
        <f>SUM(F53:G53)</f>
        <v>21</v>
      </c>
    </row>
    <row r="56" spans="5:12" x14ac:dyDescent="0.15">
      <c r="F56" s="49" t="s">
        <v>366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367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[1]立野台三丁目!C2</f>
        <v>5</v>
      </c>
      <c r="C3" s="52">
        <f>[1]立野台三丁目!D2</f>
        <v>5</v>
      </c>
      <c r="D3" s="20">
        <f>[1]立野台三丁目!E2</f>
        <v>10</v>
      </c>
      <c r="E3" s="23">
        <v>15</v>
      </c>
      <c r="F3" s="75">
        <f>[1]立野台三丁目!C17</f>
        <v>8</v>
      </c>
      <c r="G3" s="75">
        <f>[1]立野台三丁目!D17</f>
        <v>9</v>
      </c>
      <c r="H3" s="76">
        <f>[1]立野台三丁目!E17</f>
        <v>17</v>
      </c>
      <c r="I3" s="23">
        <v>65</v>
      </c>
      <c r="J3" s="75">
        <f>[1]立野台三丁目!K11</f>
        <v>1</v>
      </c>
      <c r="K3" s="75">
        <f>[1]立野台三丁目!L11</f>
        <v>2</v>
      </c>
      <c r="L3" s="76">
        <f>[1]立野台三丁目!M11</f>
        <v>3</v>
      </c>
    </row>
    <row r="4" spans="1:12" x14ac:dyDescent="0.15">
      <c r="A4" s="26">
        <v>1</v>
      </c>
      <c r="B4" s="52">
        <f>[1]立野台三丁目!C3</f>
        <v>5</v>
      </c>
      <c r="C4" s="52">
        <f>[1]立野台三丁目!D3</f>
        <v>5</v>
      </c>
      <c r="D4" s="20">
        <f>[1]立野台三丁目!E3</f>
        <v>10</v>
      </c>
      <c r="E4" s="26">
        <v>16</v>
      </c>
      <c r="F4" s="77">
        <f>[1]立野台三丁目!C18</f>
        <v>11</v>
      </c>
      <c r="G4" s="77">
        <f>[1]立野台三丁目!D18</f>
        <v>7</v>
      </c>
      <c r="H4" s="78">
        <f>[1]立野台三丁目!E18</f>
        <v>18</v>
      </c>
      <c r="I4" s="26">
        <v>66</v>
      </c>
      <c r="J4" s="77">
        <f>[1]立野台三丁目!K12</f>
        <v>0</v>
      </c>
      <c r="K4" s="77">
        <f>[1]立野台三丁目!L12</f>
        <v>0</v>
      </c>
      <c r="L4" s="78">
        <f>[1]立野台三丁目!M12</f>
        <v>0</v>
      </c>
    </row>
    <row r="5" spans="1:12" x14ac:dyDescent="0.15">
      <c r="A5" s="26">
        <v>2</v>
      </c>
      <c r="B5" s="52">
        <f>[1]立野台三丁目!C4</f>
        <v>6</v>
      </c>
      <c r="C5" s="52">
        <f>[1]立野台三丁目!D4</f>
        <v>4</v>
      </c>
      <c r="D5" s="20">
        <f>[1]立野台三丁目!E4</f>
        <v>10</v>
      </c>
      <c r="E5" s="26">
        <v>17</v>
      </c>
      <c r="F5" s="77">
        <f>[1]立野台三丁目!C19</f>
        <v>6</v>
      </c>
      <c r="G5" s="77">
        <f>[1]立野台三丁目!D19</f>
        <v>1</v>
      </c>
      <c r="H5" s="78">
        <f>[1]立野台三丁目!E19</f>
        <v>7</v>
      </c>
      <c r="I5" s="26">
        <v>67</v>
      </c>
      <c r="J5" s="77">
        <f>[1]立野台三丁目!K13</f>
        <v>2</v>
      </c>
      <c r="K5" s="77">
        <f>[1]立野台三丁目!L13</f>
        <v>1</v>
      </c>
      <c r="L5" s="78">
        <f>[1]立野台三丁目!M13</f>
        <v>3</v>
      </c>
    </row>
    <row r="6" spans="1:12" x14ac:dyDescent="0.15">
      <c r="A6" s="26">
        <v>3</v>
      </c>
      <c r="B6" s="52">
        <f>[1]立野台三丁目!C5</f>
        <v>6</v>
      </c>
      <c r="C6" s="52">
        <f>[1]立野台三丁目!D5</f>
        <v>4</v>
      </c>
      <c r="D6" s="20">
        <f>[1]立野台三丁目!E5</f>
        <v>10</v>
      </c>
      <c r="E6" s="26">
        <v>18</v>
      </c>
      <c r="F6" s="77">
        <f>[1]立野台三丁目!C20</f>
        <v>6</v>
      </c>
      <c r="G6" s="77">
        <f>[1]立野台三丁目!D20</f>
        <v>11</v>
      </c>
      <c r="H6" s="78">
        <f>[1]立野台三丁目!E20</f>
        <v>17</v>
      </c>
      <c r="I6" s="26">
        <v>68</v>
      </c>
      <c r="J6" s="77">
        <f>[1]立野台三丁目!K14</f>
        <v>3</v>
      </c>
      <c r="K6" s="77">
        <f>[1]立野台三丁目!L14</f>
        <v>1</v>
      </c>
      <c r="L6" s="78">
        <f>[1]立野台三丁目!M14</f>
        <v>4</v>
      </c>
    </row>
    <row r="7" spans="1:12" x14ac:dyDescent="0.15">
      <c r="A7" s="26">
        <v>4</v>
      </c>
      <c r="B7" s="52">
        <f>[1]立野台三丁目!C6</f>
        <v>4</v>
      </c>
      <c r="C7" s="52">
        <f>[1]立野台三丁目!D6</f>
        <v>8</v>
      </c>
      <c r="D7" s="20">
        <f>[1]立野台三丁目!E6</f>
        <v>12</v>
      </c>
      <c r="E7" s="26">
        <v>19</v>
      </c>
      <c r="F7" s="77">
        <f>[1]立野台三丁目!C21</f>
        <v>4</v>
      </c>
      <c r="G7" s="77">
        <f>[1]立野台三丁目!D21</f>
        <v>7</v>
      </c>
      <c r="H7" s="78">
        <f>[1]立野台三丁目!E21</f>
        <v>11</v>
      </c>
      <c r="I7" s="26">
        <v>69</v>
      </c>
      <c r="J7" s="77">
        <f>[1]立野台三丁目!K15</f>
        <v>1</v>
      </c>
      <c r="K7" s="77">
        <f>[1]立野台三丁目!L15</f>
        <v>0</v>
      </c>
      <c r="L7" s="78">
        <f>[1]立野台三丁目!M15</f>
        <v>1</v>
      </c>
    </row>
    <row r="8" spans="1:12" x14ac:dyDescent="0.15">
      <c r="A8" s="26">
        <v>5</v>
      </c>
      <c r="B8" s="52">
        <f>[1]立野台三丁目!C7</f>
        <v>5</v>
      </c>
      <c r="C8" s="52">
        <f>[1]立野台三丁目!D7</f>
        <v>8</v>
      </c>
      <c r="D8" s="20">
        <f>[1]立野台三丁目!E7</f>
        <v>13</v>
      </c>
      <c r="E8" s="26">
        <v>20</v>
      </c>
      <c r="F8" s="77">
        <f>[1]立野台三丁目!C22</f>
        <v>6</v>
      </c>
      <c r="G8" s="77">
        <f>[1]立野台三丁目!D22</f>
        <v>3</v>
      </c>
      <c r="H8" s="78">
        <f>[1]立野台三丁目!E22</f>
        <v>9</v>
      </c>
      <c r="I8" s="26">
        <v>70</v>
      </c>
      <c r="J8" s="77">
        <f>[1]立野台三丁目!K16</f>
        <v>1</v>
      </c>
      <c r="K8" s="77">
        <f>[1]立野台三丁目!L16</f>
        <v>2</v>
      </c>
      <c r="L8" s="78">
        <f>[1]立野台三丁目!M16</f>
        <v>3</v>
      </c>
    </row>
    <row r="9" spans="1:12" x14ac:dyDescent="0.15">
      <c r="A9" s="26">
        <v>6</v>
      </c>
      <c r="B9" s="52">
        <f>[1]立野台三丁目!C8</f>
        <v>4</v>
      </c>
      <c r="C9" s="52">
        <f>[1]立野台三丁目!D8</f>
        <v>5</v>
      </c>
      <c r="D9" s="20">
        <f>[1]立野台三丁目!E8</f>
        <v>9</v>
      </c>
      <c r="E9" s="26">
        <v>21</v>
      </c>
      <c r="F9" s="77">
        <f>[1]立野台三丁目!C23</f>
        <v>4</v>
      </c>
      <c r="G9" s="77">
        <f>[1]立野台三丁目!D23</f>
        <v>5</v>
      </c>
      <c r="H9" s="78">
        <f>[1]立野台三丁目!E23</f>
        <v>9</v>
      </c>
      <c r="I9" s="26">
        <v>71</v>
      </c>
      <c r="J9" s="77">
        <f>[1]立野台三丁目!K17</f>
        <v>1</v>
      </c>
      <c r="K9" s="77">
        <f>[1]立野台三丁目!L17</f>
        <v>5</v>
      </c>
      <c r="L9" s="78">
        <f>[1]立野台三丁目!M17</f>
        <v>6</v>
      </c>
    </row>
    <row r="10" spans="1:12" x14ac:dyDescent="0.15">
      <c r="A10" s="26">
        <v>7</v>
      </c>
      <c r="B10" s="52">
        <f>[1]立野台三丁目!C9</f>
        <v>6</v>
      </c>
      <c r="C10" s="52">
        <f>[1]立野台三丁目!D9</f>
        <v>5</v>
      </c>
      <c r="D10" s="20">
        <f>[1]立野台三丁目!E9</f>
        <v>11</v>
      </c>
      <c r="E10" s="26">
        <v>22</v>
      </c>
      <c r="F10" s="77">
        <f>[1]立野台三丁目!C24</f>
        <v>1</v>
      </c>
      <c r="G10" s="77">
        <f>[1]立野台三丁目!D24</f>
        <v>5</v>
      </c>
      <c r="H10" s="78">
        <f>[1]立野台三丁目!E24</f>
        <v>6</v>
      </c>
      <c r="I10" s="26">
        <v>72</v>
      </c>
      <c r="J10" s="77">
        <f>[1]立野台三丁目!K18</f>
        <v>0</v>
      </c>
      <c r="K10" s="77">
        <f>[1]立野台三丁目!L18</f>
        <v>0</v>
      </c>
      <c r="L10" s="78">
        <f>[1]立野台三丁目!M18</f>
        <v>0</v>
      </c>
    </row>
    <row r="11" spans="1:12" x14ac:dyDescent="0.15">
      <c r="A11" s="26">
        <v>8</v>
      </c>
      <c r="B11" s="52">
        <f>[1]立野台三丁目!C10</f>
        <v>6</v>
      </c>
      <c r="C11" s="52">
        <f>[1]立野台三丁目!D10</f>
        <v>6</v>
      </c>
      <c r="D11" s="20">
        <f>[1]立野台三丁目!E10</f>
        <v>12</v>
      </c>
      <c r="E11" s="26">
        <v>23</v>
      </c>
      <c r="F11" s="77">
        <f>[1]立野台三丁目!C25</f>
        <v>2</v>
      </c>
      <c r="G11" s="77">
        <f>[1]立野台三丁目!D25</f>
        <v>5</v>
      </c>
      <c r="H11" s="78">
        <f>[1]立野台三丁目!E25</f>
        <v>7</v>
      </c>
      <c r="I11" s="26">
        <v>73</v>
      </c>
      <c r="J11" s="77">
        <f>[1]立野台三丁目!K19</f>
        <v>3</v>
      </c>
      <c r="K11" s="77">
        <f>[1]立野台三丁目!L19</f>
        <v>2</v>
      </c>
      <c r="L11" s="78">
        <f>[1]立野台三丁目!M19</f>
        <v>5</v>
      </c>
    </row>
    <row r="12" spans="1:12" x14ac:dyDescent="0.15">
      <c r="A12" s="26">
        <v>9</v>
      </c>
      <c r="B12" s="52">
        <f>[1]立野台三丁目!C11</f>
        <v>4</v>
      </c>
      <c r="C12" s="52">
        <f>[1]立野台三丁目!D11</f>
        <v>1</v>
      </c>
      <c r="D12" s="20">
        <f>[1]立野台三丁目!E11</f>
        <v>5</v>
      </c>
      <c r="E12" s="26">
        <v>24</v>
      </c>
      <c r="F12" s="77">
        <f>[1]立野台三丁目!C26</f>
        <v>3</v>
      </c>
      <c r="G12" s="77">
        <f>[1]立野台三丁目!D26</f>
        <v>0</v>
      </c>
      <c r="H12" s="78">
        <f>[1]立野台三丁目!E26</f>
        <v>3</v>
      </c>
      <c r="I12" s="26">
        <v>74</v>
      </c>
      <c r="J12" s="77">
        <f>[1]立野台三丁目!K20</f>
        <v>0</v>
      </c>
      <c r="K12" s="77">
        <f>[1]立野台三丁目!L20</f>
        <v>0</v>
      </c>
      <c r="L12" s="78">
        <f>[1]立野台三丁目!M20</f>
        <v>0</v>
      </c>
    </row>
    <row r="13" spans="1:12" x14ac:dyDescent="0.15">
      <c r="A13" s="26">
        <v>10</v>
      </c>
      <c r="B13" s="52">
        <f>[1]立野台三丁目!C12</f>
        <v>7</v>
      </c>
      <c r="C13" s="52">
        <f>[1]立野台三丁目!D12</f>
        <v>13</v>
      </c>
      <c r="D13" s="20">
        <f>[1]立野台三丁目!E12</f>
        <v>20</v>
      </c>
      <c r="E13" s="26">
        <v>25</v>
      </c>
      <c r="F13" s="77">
        <f>[1]立野台三丁目!C27</f>
        <v>2</v>
      </c>
      <c r="G13" s="77">
        <f>[1]立野台三丁目!D27</f>
        <v>1</v>
      </c>
      <c r="H13" s="78">
        <f>[1]立野台三丁目!E27</f>
        <v>3</v>
      </c>
      <c r="I13" s="26">
        <v>75</v>
      </c>
      <c r="J13" s="77">
        <f>[1]立野台三丁目!K21</f>
        <v>1</v>
      </c>
      <c r="K13" s="77">
        <f>[1]立野台三丁目!L21</f>
        <v>2</v>
      </c>
      <c r="L13" s="78">
        <f>[1]立野台三丁目!M21</f>
        <v>3</v>
      </c>
    </row>
    <row r="14" spans="1:12" x14ac:dyDescent="0.15">
      <c r="A14" s="26">
        <v>11</v>
      </c>
      <c r="B14" s="52">
        <f>[1]立野台三丁目!C13</f>
        <v>5</v>
      </c>
      <c r="C14" s="52">
        <f>[1]立野台三丁目!D13</f>
        <v>10</v>
      </c>
      <c r="D14" s="20">
        <f>[1]立野台三丁目!E13</f>
        <v>15</v>
      </c>
      <c r="E14" s="26">
        <v>26</v>
      </c>
      <c r="F14" s="77">
        <f>[1]立野台三丁目!C28</f>
        <v>4</v>
      </c>
      <c r="G14" s="77">
        <f>[1]立野台三丁目!D28</f>
        <v>6</v>
      </c>
      <c r="H14" s="78">
        <f>[1]立野台三丁目!E28</f>
        <v>10</v>
      </c>
      <c r="I14" s="26">
        <v>76</v>
      </c>
      <c r="J14" s="77">
        <f>[1]立野台三丁目!K22</f>
        <v>0</v>
      </c>
      <c r="K14" s="77">
        <f>[1]立野台三丁目!L22</f>
        <v>4</v>
      </c>
      <c r="L14" s="78">
        <f>[1]立野台三丁目!M22</f>
        <v>4</v>
      </c>
    </row>
    <row r="15" spans="1:12" x14ac:dyDescent="0.15">
      <c r="A15" s="26">
        <v>12</v>
      </c>
      <c r="B15" s="52">
        <f>[1]立野台三丁目!C14</f>
        <v>3</v>
      </c>
      <c r="C15" s="52">
        <f>[1]立野台三丁目!D14</f>
        <v>5</v>
      </c>
      <c r="D15" s="20">
        <f>[1]立野台三丁目!E14</f>
        <v>8</v>
      </c>
      <c r="E15" s="26">
        <v>27</v>
      </c>
      <c r="F15" s="77">
        <f>[1]立野台三丁目!C29</f>
        <v>3</v>
      </c>
      <c r="G15" s="77">
        <f>[1]立野台三丁目!D29</f>
        <v>3</v>
      </c>
      <c r="H15" s="78">
        <f>[1]立野台三丁目!E29</f>
        <v>6</v>
      </c>
      <c r="I15" s="26">
        <v>77</v>
      </c>
      <c r="J15" s="77">
        <f>[1]立野台三丁目!K23</f>
        <v>2</v>
      </c>
      <c r="K15" s="77">
        <f>[1]立野台三丁目!L23</f>
        <v>1</v>
      </c>
      <c r="L15" s="78">
        <f>[1]立野台三丁目!M23</f>
        <v>3</v>
      </c>
    </row>
    <row r="16" spans="1:12" x14ac:dyDescent="0.15">
      <c r="A16" s="26">
        <v>13</v>
      </c>
      <c r="B16" s="52">
        <f>[1]立野台三丁目!C15</f>
        <v>5</v>
      </c>
      <c r="C16" s="52">
        <f>[1]立野台三丁目!D15</f>
        <v>10</v>
      </c>
      <c r="D16" s="20">
        <f>[1]立野台三丁目!E15</f>
        <v>15</v>
      </c>
      <c r="E16" s="26">
        <v>28</v>
      </c>
      <c r="F16" s="77">
        <f>[1]立野台三丁目!G2</f>
        <v>5</v>
      </c>
      <c r="G16" s="77">
        <f>[1]立野台三丁目!H2</f>
        <v>5</v>
      </c>
      <c r="H16" s="78">
        <f>[1]立野台三丁目!I2</f>
        <v>10</v>
      </c>
      <c r="I16" s="26">
        <v>78</v>
      </c>
      <c r="J16" s="77">
        <f>[1]立野台三丁目!K24</f>
        <v>4</v>
      </c>
      <c r="K16" s="77">
        <f>[1]立野台三丁目!L24</f>
        <v>2</v>
      </c>
      <c r="L16" s="78">
        <f>[1]立野台三丁目!M24</f>
        <v>6</v>
      </c>
    </row>
    <row r="17" spans="1:12" ht="14.25" thickBot="1" x14ac:dyDescent="0.2">
      <c r="A17" s="30">
        <v>14</v>
      </c>
      <c r="B17" s="54">
        <f>[1]立野台三丁目!C16</f>
        <v>3</v>
      </c>
      <c r="C17" s="54">
        <f>[1]立野台三丁目!D16</f>
        <v>4</v>
      </c>
      <c r="D17" s="81">
        <f>[1]立野台三丁目!E16</f>
        <v>7</v>
      </c>
      <c r="E17" s="26">
        <v>29</v>
      </c>
      <c r="F17" s="77">
        <f>[1]立野台三丁目!G3</f>
        <v>4</v>
      </c>
      <c r="G17" s="77">
        <f>[1]立野台三丁目!H3</f>
        <v>3</v>
      </c>
      <c r="H17" s="78">
        <f>[1]立野台三丁目!I3</f>
        <v>7</v>
      </c>
      <c r="I17" s="26">
        <v>79</v>
      </c>
      <c r="J17" s="77">
        <f>[1]立野台三丁目!K25</f>
        <v>1</v>
      </c>
      <c r="K17" s="77">
        <f>[1]立野台三丁目!L25</f>
        <v>2</v>
      </c>
      <c r="L17" s="78">
        <f>[1]立野台三丁目!M25</f>
        <v>3</v>
      </c>
    </row>
    <row r="18" spans="1:12" ht="15" thickTop="1" thickBot="1" x14ac:dyDescent="0.2">
      <c r="A18" s="34" t="s">
        <v>241</v>
      </c>
      <c r="B18" s="55">
        <f>SUM(B3:B17)</f>
        <v>74</v>
      </c>
      <c r="C18" s="56">
        <f>SUM(C3:C17)</f>
        <v>93</v>
      </c>
      <c r="D18" s="37">
        <f>SUM(B18:C18)</f>
        <v>167</v>
      </c>
      <c r="E18" s="26">
        <v>30</v>
      </c>
      <c r="F18" s="77">
        <f>[1]立野台三丁目!G4</f>
        <v>7</v>
      </c>
      <c r="G18" s="77">
        <f>[1]立野台三丁目!H4</f>
        <v>4</v>
      </c>
      <c r="H18" s="78">
        <f>[1]立野台三丁目!I4</f>
        <v>11</v>
      </c>
      <c r="I18" s="26">
        <v>80</v>
      </c>
      <c r="J18" s="77">
        <f>[1]立野台三丁目!K26</f>
        <v>0</v>
      </c>
      <c r="K18" s="77">
        <f>[1]立野台三丁目!L26</f>
        <v>1</v>
      </c>
      <c r="L18" s="78">
        <f>[1]立野台三丁目!M26</f>
        <v>1</v>
      </c>
    </row>
    <row r="19" spans="1:12" x14ac:dyDescent="0.15">
      <c r="E19" s="26">
        <v>31</v>
      </c>
      <c r="F19" s="77">
        <f>[1]立野台三丁目!G5</f>
        <v>3</v>
      </c>
      <c r="G19" s="77">
        <f>[1]立野台三丁目!H5</f>
        <v>3</v>
      </c>
      <c r="H19" s="78">
        <f>[1]立野台三丁目!I5</f>
        <v>6</v>
      </c>
      <c r="I19" s="26">
        <v>81</v>
      </c>
      <c r="J19" s="77">
        <f>[1]立野台三丁目!K27</f>
        <v>0</v>
      </c>
      <c r="K19" s="77">
        <f>[1]立野台三丁目!L27</f>
        <v>0</v>
      </c>
      <c r="L19" s="78">
        <f>[1]立野台三丁目!M27</f>
        <v>0</v>
      </c>
    </row>
    <row r="20" spans="1:12" x14ac:dyDescent="0.15">
      <c r="E20" s="26">
        <v>32</v>
      </c>
      <c r="F20" s="77">
        <f>[1]立野台三丁目!G6</f>
        <v>6</v>
      </c>
      <c r="G20" s="77">
        <f>[1]立野台三丁目!H6</f>
        <v>9</v>
      </c>
      <c r="H20" s="78">
        <f>[1]立野台三丁目!I6</f>
        <v>15</v>
      </c>
      <c r="I20" s="26">
        <v>82</v>
      </c>
      <c r="J20" s="77">
        <f>[1]立野台三丁目!K28</f>
        <v>0</v>
      </c>
      <c r="K20" s="77">
        <f>[1]立野台三丁目!L28</f>
        <v>1</v>
      </c>
      <c r="L20" s="78">
        <f>[1]立野台三丁目!M28</f>
        <v>1</v>
      </c>
    </row>
    <row r="21" spans="1:12" x14ac:dyDescent="0.15">
      <c r="E21" s="26">
        <v>33</v>
      </c>
      <c r="F21" s="77">
        <f>[1]立野台三丁目!G7</f>
        <v>6</v>
      </c>
      <c r="G21" s="77">
        <f>[1]立野台三丁目!H7</f>
        <v>8</v>
      </c>
      <c r="H21" s="78">
        <f>[1]立野台三丁目!I7</f>
        <v>14</v>
      </c>
      <c r="I21" s="26">
        <v>83</v>
      </c>
      <c r="J21" s="77">
        <f>[1]立野台三丁目!K29</f>
        <v>1</v>
      </c>
      <c r="K21" s="77">
        <f>[1]立野台三丁目!L29</f>
        <v>1</v>
      </c>
      <c r="L21" s="78">
        <f>[1]立野台三丁目!M29</f>
        <v>2</v>
      </c>
    </row>
    <row r="22" spans="1:12" x14ac:dyDescent="0.15">
      <c r="E22" s="26">
        <v>34</v>
      </c>
      <c r="F22" s="77">
        <f>[1]立野台三丁目!G8</f>
        <v>5</v>
      </c>
      <c r="G22" s="77">
        <f>[1]立野台三丁目!H8</f>
        <v>3</v>
      </c>
      <c r="H22" s="78">
        <f>[1]立野台三丁目!I8</f>
        <v>8</v>
      </c>
      <c r="I22" s="26">
        <v>84</v>
      </c>
      <c r="J22" s="77">
        <f>[1]立野台三丁目!O2</f>
        <v>2</v>
      </c>
      <c r="K22" s="77">
        <f>[1]立野台三丁目!P2</f>
        <v>0</v>
      </c>
      <c r="L22" s="78">
        <f>[1]立野台三丁目!Q2</f>
        <v>2</v>
      </c>
    </row>
    <row r="23" spans="1:12" x14ac:dyDescent="0.15">
      <c r="E23" s="26">
        <v>35</v>
      </c>
      <c r="F23" s="77">
        <f>[1]立野台三丁目!G9</f>
        <v>6</v>
      </c>
      <c r="G23" s="77">
        <f>[1]立野台三丁目!H9</f>
        <v>6</v>
      </c>
      <c r="H23" s="78">
        <f>[1]立野台三丁目!I9</f>
        <v>12</v>
      </c>
      <c r="I23" s="26">
        <v>85</v>
      </c>
      <c r="J23" s="77">
        <f>[1]立野台三丁目!O3</f>
        <v>0</v>
      </c>
      <c r="K23" s="77">
        <f>[1]立野台三丁目!P3</f>
        <v>0</v>
      </c>
      <c r="L23" s="78">
        <f>[1]立野台三丁目!Q3</f>
        <v>0</v>
      </c>
    </row>
    <row r="24" spans="1:12" x14ac:dyDescent="0.15">
      <c r="E24" s="26">
        <v>36</v>
      </c>
      <c r="F24" s="77">
        <f>[1]立野台三丁目!G10</f>
        <v>7</v>
      </c>
      <c r="G24" s="77">
        <f>[1]立野台三丁目!H10</f>
        <v>9</v>
      </c>
      <c r="H24" s="78">
        <f>[1]立野台三丁目!I10</f>
        <v>16</v>
      </c>
      <c r="I24" s="26">
        <v>86</v>
      </c>
      <c r="J24" s="77">
        <f>[1]立野台三丁目!O4</f>
        <v>0</v>
      </c>
      <c r="K24" s="77">
        <f>[1]立野台三丁目!P4</f>
        <v>0</v>
      </c>
      <c r="L24" s="78">
        <f>[1]立野台三丁目!Q4</f>
        <v>0</v>
      </c>
    </row>
    <row r="25" spans="1:12" x14ac:dyDescent="0.15">
      <c r="E25" s="26">
        <v>37</v>
      </c>
      <c r="F25" s="77">
        <f>[1]立野台三丁目!G11</f>
        <v>4</v>
      </c>
      <c r="G25" s="77">
        <f>[1]立野台三丁目!H11</f>
        <v>4</v>
      </c>
      <c r="H25" s="78">
        <f>[1]立野台三丁目!I11</f>
        <v>8</v>
      </c>
      <c r="I25" s="26">
        <v>87</v>
      </c>
      <c r="J25" s="77">
        <f>[1]立野台三丁目!O5</f>
        <v>0</v>
      </c>
      <c r="K25" s="77">
        <f>[1]立野台三丁目!P5</f>
        <v>0</v>
      </c>
      <c r="L25" s="78">
        <f>[1]立野台三丁目!Q5</f>
        <v>0</v>
      </c>
    </row>
    <row r="26" spans="1:12" x14ac:dyDescent="0.15">
      <c r="E26" s="26">
        <v>38</v>
      </c>
      <c r="F26" s="77">
        <f>[1]立野台三丁目!G12</f>
        <v>5</v>
      </c>
      <c r="G26" s="77">
        <f>[1]立野台三丁目!H12</f>
        <v>3</v>
      </c>
      <c r="H26" s="78">
        <f>[1]立野台三丁目!I12</f>
        <v>8</v>
      </c>
      <c r="I26" s="26">
        <v>88</v>
      </c>
      <c r="J26" s="77">
        <f>[1]立野台三丁目!O6</f>
        <v>0</v>
      </c>
      <c r="K26" s="77">
        <f>[1]立野台三丁目!P6</f>
        <v>1</v>
      </c>
      <c r="L26" s="78">
        <f>[1]立野台三丁目!Q6</f>
        <v>1</v>
      </c>
    </row>
    <row r="27" spans="1:12" x14ac:dyDescent="0.15">
      <c r="E27" s="26">
        <v>39</v>
      </c>
      <c r="F27" s="77">
        <f>[1]立野台三丁目!G13</f>
        <v>5</v>
      </c>
      <c r="G27" s="77">
        <f>[1]立野台三丁目!H13</f>
        <v>8</v>
      </c>
      <c r="H27" s="78">
        <f>[1]立野台三丁目!I13</f>
        <v>13</v>
      </c>
      <c r="I27" s="26">
        <v>89</v>
      </c>
      <c r="J27" s="77">
        <f>[1]立野台三丁目!O7</f>
        <v>0</v>
      </c>
      <c r="K27" s="77">
        <f>[1]立野台三丁目!P7</f>
        <v>0</v>
      </c>
      <c r="L27" s="78">
        <f>[1]立野台三丁目!Q7</f>
        <v>0</v>
      </c>
    </row>
    <row r="28" spans="1:12" x14ac:dyDescent="0.15">
      <c r="E28" s="26">
        <v>40</v>
      </c>
      <c r="F28" s="77">
        <f>[1]立野台三丁目!G14</f>
        <v>4</v>
      </c>
      <c r="G28" s="77">
        <f>[1]立野台三丁目!H14</f>
        <v>5</v>
      </c>
      <c r="H28" s="78">
        <f>[1]立野台三丁目!I14</f>
        <v>9</v>
      </c>
      <c r="I28" s="26">
        <v>90</v>
      </c>
      <c r="J28" s="77">
        <f>[1]立野台三丁目!O8</f>
        <v>0</v>
      </c>
      <c r="K28" s="77">
        <f>[1]立野台三丁目!P8</f>
        <v>1</v>
      </c>
      <c r="L28" s="78">
        <f>[1]立野台三丁目!Q8</f>
        <v>1</v>
      </c>
    </row>
    <row r="29" spans="1:12" x14ac:dyDescent="0.15">
      <c r="E29" s="26">
        <v>41</v>
      </c>
      <c r="F29" s="77">
        <f>[1]立野台三丁目!G15</f>
        <v>6</v>
      </c>
      <c r="G29" s="77">
        <f>[1]立野台三丁目!H15</f>
        <v>10</v>
      </c>
      <c r="H29" s="78">
        <f>[1]立野台三丁目!I15</f>
        <v>16</v>
      </c>
      <c r="I29" s="26">
        <v>91</v>
      </c>
      <c r="J29" s="77">
        <f>[1]立野台三丁目!O9</f>
        <v>0</v>
      </c>
      <c r="K29" s="77">
        <f>[1]立野台三丁目!P9</f>
        <v>0</v>
      </c>
      <c r="L29" s="78">
        <f>[1]立野台三丁目!Q9</f>
        <v>0</v>
      </c>
    </row>
    <row r="30" spans="1:12" x14ac:dyDescent="0.15">
      <c r="E30" s="26">
        <v>42</v>
      </c>
      <c r="F30" s="77">
        <f>[1]立野台三丁目!G16</f>
        <v>9</v>
      </c>
      <c r="G30" s="77">
        <f>[1]立野台三丁目!H16</f>
        <v>4</v>
      </c>
      <c r="H30" s="78">
        <f>[1]立野台三丁目!I16</f>
        <v>13</v>
      </c>
      <c r="I30" s="26">
        <v>92</v>
      </c>
      <c r="J30" s="77">
        <f>[1]立野台三丁目!O10</f>
        <v>0</v>
      </c>
      <c r="K30" s="77">
        <f>[1]立野台三丁目!P10</f>
        <v>1</v>
      </c>
      <c r="L30" s="78">
        <f>[1]立野台三丁目!Q10</f>
        <v>1</v>
      </c>
    </row>
    <row r="31" spans="1:12" x14ac:dyDescent="0.15">
      <c r="E31" s="26">
        <v>43</v>
      </c>
      <c r="F31" s="77">
        <f>[1]立野台三丁目!G17</f>
        <v>6</v>
      </c>
      <c r="G31" s="77">
        <f>[1]立野台三丁目!H17</f>
        <v>6</v>
      </c>
      <c r="H31" s="78">
        <f>[1]立野台三丁目!I17</f>
        <v>12</v>
      </c>
      <c r="I31" s="26">
        <v>93</v>
      </c>
      <c r="J31" s="77">
        <f>[1]立野台三丁目!O11</f>
        <v>0</v>
      </c>
      <c r="K31" s="77">
        <f>[1]立野台三丁目!P11</f>
        <v>0</v>
      </c>
      <c r="L31" s="78">
        <f>[1]立野台三丁目!Q11</f>
        <v>0</v>
      </c>
    </row>
    <row r="32" spans="1:12" x14ac:dyDescent="0.15">
      <c r="E32" s="26">
        <v>44</v>
      </c>
      <c r="F32" s="77">
        <f>[1]立野台三丁目!G18</f>
        <v>9</v>
      </c>
      <c r="G32" s="77">
        <f>[1]立野台三丁目!H18</f>
        <v>9</v>
      </c>
      <c r="H32" s="78">
        <f>[1]立野台三丁目!I18</f>
        <v>18</v>
      </c>
      <c r="I32" s="26">
        <v>94</v>
      </c>
      <c r="J32" s="77">
        <f>[1]立野台三丁目!O12</f>
        <v>0</v>
      </c>
      <c r="K32" s="77">
        <f>[1]立野台三丁目!P12</f>
        <v>0</v>
      </c>
      <c r="L32" s="78">
        <f>[1]立野台三丁目!Q12</f>
        <v>0</v>
      </c>
    </row>
    <row r="33" spans="5:12" x14ac:dyDescent="0.15">
      <c r="E33" s="26">
        <v>45</v>
      </c>
      <c r="F33" s="77">
        <f>[1]立野台三丁目!G19</f>
        <v>12</v>
      </c>
      <c r="G33" s="77">
        <f>[1]立野台三丁目!H19</f>
        <v>6</v>
      </c>
      <c r="H33" s="78">
        <f>[1]立野台三丁目!I19</f>
        <v>18</v>
      </c>
      <c r="I33" s="26">
        <v>95</v>
      </c>
      <c r="J33" s="77">
        <f>[1]立野台三丁目!O13</f>
        <v>0</v>
      </c>
      <c r="K33" s="77">
        <f>[1]立野台三丁目!P13</f>
        <v>0</v>
      </c>
      <c r="L33" s="78">
        <f>[1]立野台三丁目!Q13</f>
        <v>0</v>
      </c>
    </row>
    <row r="34" spans="5:12" x14ac:dyDescent="0.15">
      <c r="E34" s="26">
        <v>46</v>
      </c>
      <c r="F34" s="77">
        <f>[1]立野台三丁目!G20</f>
        <v>9</v>
      </c>
      <c r="G34" s="77">
        <f>[1]立野台三丁目!H20</f>
        <v>11</v>
      </c>
      <c r="H34" s="78">
        <f>[1]立野台三丁目!I20</f>
        <v>20</v>
      </c>
      <c r="I34" s="26">
        <v>96</v>
      </c>
      <c r="J34" s="77">
        <f>[1]立野台三丁目!O14</f>
        <v>0</v>
      </c>
      <c r="K34" s="77">
        <f>[1]立野台三丁目!P14</f>
        <v>0</v>
      </c>
      <c r="L34" s="78">
        <f>[1]立野台三丁目!Q14</f>
        <v>0</v>
      </c>
    </row>
    <row r="35" spans="5:12" x14ac:dyDescent="0.15">
      <c r="E35" s="26">
        <v>47</v>
      </c>
      <c r="F35" s="77">
        <f>[1]立野台三丁目!G21</f>
        <v>10</v>
      </c>
      <c r="G35" s="77">
        <f>[1]立野台三丁目!H21</f>
        <v>16</v>
      </c>
      <c r="H35" s="78">
        <f>[1]立野台三丁目!I21</f>
        <v>26</v>
      </c>
      <c r="I35" s="26">
        <v>97</v>
      </c>
      <c r="J35" s="77">
        <f>[1]立野台三丁目!O15</f>
        <v>0</v>
      </c>
      <c r="K35" s="77">
        <f>[1]立野台三丁目!P15</f>
        <v>0</v>
      </c>
      <c r="L35" s="78">
        <f>[1]立野台三丁目!Q15</f>
        <v>0</v>
      </c>
    </row>
    <row r="36" spans="5:12" x14ac:dyDescent="0.15">
      <c r="E36" s="26">
        <v>48</v>
      </c>
      <c r="F36" s="77">
        <f>[1]立野台三丁目!G22</f>
        <v>7</v>
      </c>
      <c r="G36" s="77">
        <f>[1]立野台三丁目!H22</f>
        <v>11</v>
      </c>
      <c r="H36" s="78">
        <f>[1]立野台三丁目!I22</f>
        <v>18</v>
      </c>
      <c r="I36" s="26">
        <v>98</v>
      </c>
      <c r="J36" s="77">
        <f>[1]立野台三丁目!O16</f>
        <v>0</v>
      </c>
      <c r="K36" s="77">
        <f>[1]立野台三丁目!P16</f>
        <v>1</v>
      </c>
      <c r="L36" s="78">
        <f>[1]立野台三丁目!Q16</f>
        <v>1</v>
      </c>
    </row>
    <row r="37" spans="5:12" x14ac:dyDescent="0.15">
      <c r="E37" s="26">
        <v>49</v>
      </c>
      <c r="F37" s="77">
        <f>[1]立野台三丁目!G23</f>
        <v>6</v>
      </c>
      <c r="G37" s="77">
        <f>[1]立野台三丁目!H23</f>
        <v>9</v>
      </c>
      <c r="H37" s="78">
        <f>[1]立野台三丁目!I23</f>
        <v>15</v>
      </c>
      <c r="I37" s="26">
        <v>99</v>
      </c>
      <c r="J37" s="77">
        <f>[1]立野台三丁目!O17</f>
        <v>0</v>
      </c>
      <c r="K37" s="77">
        <f>[1]立野台三丁目!P17</f>
        <v>0</v>
      </c>
      <c r="L37" s="78">
        <f>[1]立野台三丁目!Q17</f>
        <v>0</v>
      </c>
    </row>
    <row r="38" spans="5:12" x14ac:dyDescent="0.15">
      <c r="E38" s="26">
        <v>50</v>
      </c>
      <c r="F38" s="77">
        <f>[1]立野台三丁目!G24</f>
        <v>6</v>
      </c>
      <c r="G38" s="77">
        <f>[1]立野台三丁目!H24</f>
        <v>9</v>
      </c>
      <c r="H38" s="78">
        <f>[1]立野台三丁目!I24</f>
        <v>15</v>
      </c>
      <c r="I38" s="26">
        <v>100</v>
      </c>
      <c r="J38" s="77">
        <f>[1]立野台三丁目!O18</f>
        <v>0</v>
      </c>
      <c r="K38" s="77">
        <f>[1]立野台三丁目!P18</f>
        <v>0</v>
      </c>
      <c r="L38" s="78">
        <f>[1]立野台三丁目!Q18</f>
        <v>0</v>
      </c>
    </row>
    <row r="39" spans="5:12" x14ac:dyDescent="0.15">
      <c r="E39" s="26">
        <v>51</v>
      </c>
      <c r="F39" s="77">
        <f>[1]立野台三丁目!G25</f>
        <v>14</v>
      </c>
      <c r="G39" s="77">
        <f>[1]立野台三丁目!H25</f>
        <v>6</v>
      </c>
      <c r="H39" s="78">
        <f>[1]立野台三丁目!I25</f>
        <v>20</v>
      </c>
      <c r="I39" s="26">
        <v>101</v>
      </c>
      <c r="J39" s="77">
        <f>[1]立野台三丁目!O19</f>
        <v>0</v>
      </c>
      <c r="K39" s="77">
        <f>[1]立野台三丁目!P19</f>
        <v>0</v>
      </c>
      <c r="L39" s="78">
        <f>[1]立野台三丁目!Q19</f>
        <v>0</v>
      </c>
    </row>
    <row r="40" spans="5:12" x14ac:dyDescent="0.15">
      <c r="E40" s="26">
        <v>52</v>
      </c>
      <c r="F40" s="77">
        <f>[1]立野台三丁目!G26</f>
        <v>7</v>
      </c>
      <c r="G40" s="77">
        <f>[1]立野台三丁目!H26</f>
        <v>4</v>
      </c>
      <c r="H40" s="78">
        <f>[1]立野台三丁目!I26</f>
        <v>11</v>
      </c>
      <c r="I40" s="26">
        <v>102</v>
      </c>
      <c r="J40" s="77">
        <f>[1]立野台三丁目!O20</f>
        <v>0</v>
      </c>
      <c r="K40" s="77">
        <f>[1]立野台三丁目!P20</f>
        <v>0</v>
      </c>
      <c r="L40" s="78">
        <f>[1]立野台三丁目!Q20</f>
        <v>0</v>
      </c>
    </row>
    <row r="41" spans="5:12" x14ac:dyDescent="0.15">
      <c r="E41" s="26">
        <v>53</v>
      </c>
      <c r="F41" s="77">
        <f>[1]立野台三丁目!G27</f>
        <v>5</v>
      </c>
      <c r="G41" s="77">
        <f>[1]立野台三丁目!H27</f>
        <v>2</v>
      </c>
      <c r="H41" s="78">
        <f>[1]立野台三丁目!I27</f>
        <v>7</v>
      </c>
      <c r="I41" s="26">
        <v>103</v>
      </c>
      <c r="J41" s="77">
        <f>[1]立野台三丁目!O21</f>
        <v>0</v>
      </c>
      <c r="K41" s="77">
        <f>[1]立野台三丁目!P21</f>
        <v>0</v>
      </c>
      <c r="L41" s="78">
        <f>[1]立野台三丁目!Q21</f>
        <v>0</v>
      </c>
    </row>
    <row r="42" spans="5:12" x14ac:dyDescent="0.15">
      <c r="E42" s="26">
        <v>54</v>
      </c>
      <c r="F42" s="77">
        <f>[1]立野台三丁目!G28</f>
        <v>5</v>
      </c>
      <c r="G42" s="77">
        <f>[1]立野台三丁目!H28</f>
        <v>4</v>
      </c>
      <c r="H42" s="78">
        <f>[1]立野台三丁目!I28</f>
        <v>9</v>
      </c>
      <c r="I42" s="26">
        <v>104</v>
      </c>
      <c r="J42" s="77">
        <f>[1]立野台三丁目!O22</f>
        <v>0</v>
      </c>
      <c r="K42" s="77">
        <f>[1]立野台三丁目!P22</f>
        <v>0</v>
      </c>
      <c r="L42" s="78">
        <f>[1]立野台三丁目!Q22</f>
        <v>0</v>
      </c>
    </row>
    <row r="43" spans="5:12" x14ac:dyDescent="0.15">
      <c r="E43" s="26">
        <v>55</v>
      </c>
      <c r="F43" s="77">
        <f>[1]立野台三丁目!G29</f>
        <v>6</v>
      </c>
      <c r="G43" s="77">
        <f>[1]立野台三丁目!H29</f>
        <v>2</v>
      </c>
      <c r="H43" s="78">
        <f>[1]立野台三丁目!I29</f>
        <v>8</v>
      </c>
      <c r="I43" s="26">
        <v>105</v>
      </c>
      <c r="J43" s="77">
        <f>[1]立野台三丁目!O23</f>
        <v>0</v>
      </c>
      <c r="K43" s="77">
        <f>[1]立野台三丁目!P23</f>
        <v>0</v>
      </c>
      <c r="L43" s="78">
        <f>[1]立野台三丁目!Q23</f>
        <v>0</v>
      </c>
    </row>
    <row r="44" spans="5:12" x14ac:dyDescent="0.15">
      <c r="E44" s="26">
        <v>56</v>
      </c>
      <c r="F44" s="77">
        <f>[1]立野台三丁目!K2</f>
        <v>5</v>
      </c>
      <c r="G44" s="77">
        <f>[1]立野台三丁目!L2</f>
        <v>1</v>
      </c>
      <c r="H44" s="78">
        <f>[1]立野台三丁目!M2</f>
        <v>6</v>
      </c>
      <c r="I44" s="26">
        <v>106</v>
      </c>
      <c r="J44" s="77">
        <f>[1]立野台三丁目!O24</f>
        <v>0</v>
      </c>
      <c r="K44" s="77">
        <f>[1]立野台三丁目!P24</f>
        <v>0</v>
      </c>
      <c r="L44" s="78">
        <f>[1]立野台三丁目!Q24</f>
        <v>0</v>
      </c>
    </row>
    <row r="45" spans="5:12" x14ac:dyDescent="0.15">
      <c r="E45" s="26">
        <v>57</v>
      </c>
      <c r="F45" s="77">
        <f>[1]立野台三丁目!K3</f>
        <v>5</v>
      </c>
      <c r="G45" s="77">
        <f>[1]立野台三丁目!L3</f>
        <v>3</v>
      </c>
      <c r="H45" s="78">
        <f>[1]立野台三丁目!M3</f>
        <v>8</v>
      </c>
      <c r="I45" s="26">
        <v>107</v>
      </c>
      <c r="J45" s="77">
        <f>[1]立野台三丁目!O25</f>
        <v>0</v>
      </c>
      <c r="K45" s="77">
        <f>[1]立野台三丁目!P25</f>
        <v>0</v>
      </c>
      <c r="L45" s="78">
        <f>[1]立野台三丁目!Q25</f>
        <v>0</v>
      </c>
    </row>
    <row r="46" spans="5:12" ht="14.25" thickBot="1" x14ac:dyDescent="0.2">
      <c r="E46" s="26">
        <v>58</v>
      </c>
      <c r="F46" s="77">
        <f>[1]立野台三丁目!K4</f>
        <v>4</v>
      </c>
      <c r="G46" s="77">
        <f>[1]立野台三丁目!L4</f>
        <v>5</v>
      </c>
      <c r="H46" s="78">
        <f>[1]立野台三丁目!M4</f>
        <v>9</v>
      </c>
      <c r="I46" s="30">
        <v>108</v>
      </c>
      <c r="J46" s="80">
        <f>[1]立野台三丁目!O26</f>
        <v>0</v>
      </c>
      <c r="K46" s="80">
        <f>[1]立野台三丁目!P26</f>
        <v>0</v>
      </c>
      <c r="L46" s="81">
        <f>[1]立野台三丁目!Q26</f>
        <v>0</v>
      </c>
    </row>
    <row r="47" spans="5:12" ht="15" thickTop="1" thickBot="1" x14ac:dyDescent="0.2">
      <c r="E47" s="26">
        <v>59</v>
      </c>
      <c r="F47" s="77">
        <f>[1]立野台三丁目!K5</f>
        <v>4</v>
      </c>
      <c r="G47" s="77">
        <f>[1]立野台三丁目!L5</f>
        <v>4</v>
      </c>
      <c r="H47" s="78">
        <f>[1]立野台三丁目!M5</f>
        <v>8</v>
      </c>
      <c r="I47" s="34" t="s">
        <v>241</v>
      </c>
      <c r="J47" s="83">
        <f>SUM(J3:J46)</f>
        <v>23</v>
      </c>
      <c r="K47" s="83">
        <f>SUM(K3:K46)</f>
        <v>31</v>
      </c>
      <c r="L47" s="40">
        <f>SUM(J47:K47)</f>
        <v>54</v>
      </c>
    </row>
    <row r="48" spans="5:12" x14ac:dyDescent="0.15">
      <c r="E48" s="26">
        <v>60</v>
      </c>
      <c r="F48" s="77">
        <f>[1]立野台三丁目!K6</f>
        <v>4</v>
      </c>
      <c r="G48" s="77">
        <f>[1]立野台三丁目!L6</f>
        <v>3</v>
      </c>
      <c r="H48" s="78">
        <f>[1]立野台三丁目!M6</f>
        <v>7</v>
      </c>
    </row>
    <row r="49" spans="5:12" ht="14.25" thickBot="1" x14ac:dyDescent="0.2">
      <c r="E49" s="26">
        <v>61</v>
      </c>
      <c r="F49" s="77">
        <f>[1]立野台三丁目!K7</f>
        <v>3</v>
      </c>
      <c r="G49" s="77">
        <f>[1]立野台三丁目!L7</f>
        <v>1</v>
      </c>
      <c r="H49" s="78">
        <f>[1]立野台三丁目!M7</f>
        <v>4</v>
      </c>
      <c r="J49" s="10" t="s">
        <v>368</v>
      </c>
      <c r="K49" s="60"/>
      <c r="L49" s="60"/>
    </row>
    <row r="50" spans="5:12" x14ac:dyDescent="0.15">
      <c r="E50" s="26">
        <v>62</v>
      </c>
      <c r="F50" s="77">
        <f>[1]立野台三丁目!K8</f>
        <v>3</v>
      </c>
      <c r="G50" s="77">
        <f>[1]立野台三丁目!L8</f>
        <v>1</v>
      </c>
      <c r="H50" s="78">
        <f>[1]立野台三丁目!M8</f>
        <v>4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[1]立野台三丁目!K9</f>
        <v>0</v>
      </c>
      <c r="G51" s="77">
        <f>[1]立野台三丁目!L9</f>
        <v>0</v>
      </c>
      <c r="H51" s="78">
        <f>[1]立野台三丁目!M9</f>
        <v>0</v>
      </c>
      <c r="J51" s="45">
        <f>SUM(B18,F53,J47)</f>
        <v>371</v>
      </c>
      <c r="K51" s="46">
        <f>SUM(C18,G53,K47)</f>
        <v>385</v>
      </c>
      <c r="L51" s="47">
        <f>SUM(J51:K51)</f>
        <v>756</v>
      </c>
    </row>
    <row r="52" spans="5:12" ht="14.25" thickBot="1" x14ac:dyDescent="0.2">
      <c r="E52" s="30">
        <v>64</v>
      </c>
      <c r="F52" s="80">
        <f>[1]立野台三丁目!K10</f>
        <v>2</v>
      </c>
      <c r="G52" s="80">
        <f>[1]立野台三丁目!L10</f>
        <v>1</v>
      </c>
      <c r="H52" s="81">
        <f>[1]立野台三丁目!M10</f>
        <v>3</v>
      </c>
    </row>
    <row r="53" spans="5:12" ht="15" thickTop="1" thickBot="1" x14ac:dyDescent="0.2">
      <c r="E53" s="34" t="s">
        <v>241</v>
      </c>
      <c r="F53" s="83">
        <f>SUM(F3:F52)</f>
        <v>274</v>
      </c>
      <c r="G53" s="83">
        <f>SUM(G3:G52)</f>
        <v>261</v>
      </c>
      <c r="H53" s="40">
        <f>SUM(F53:G53)</f>
        <v>535</v>
      </c>
    </row>
    <row r="56" spans="5:12" x14ac:dyDescent="0.15">
      <c r="F56" s="49" t="s">
        <v>369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370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[1]今泉台一丁目!C2</f>
        <v>2</v>
      </c>
      <c r="C3" s="52">
        <f>[1]今泉台一丁目!D2</f>
        <v>5</v>
      </c>
      <c r="D3" s="20">
        <f>[1]今泉台一丁目!E2</f>
        <v>7</v>
      </c>
      <c r="E3" s="23">
        <v>15</v>
      </c>
      <c r="F3" s="75">
        <f>[1]今泉台一丁目!C17</f>
        <v>5</v>
      </c>
      <c r="G3" s="75">
        <f>[1]今泉台一丁目!D17</f>
        <v>3</v>
      </c>
      <c r="H3" s="76">
        <f>[1]今泉台一丁目!E17</f>
        <v>8</v>
      </c>
      <c r="I3" s="23">
        <v>65</v>
      </c>
      <c r="J3" s="75">
        <f>[1]今泉台一丁目!K11</f>
        <v>2</v>
      </c>
      <c r="K3" s="75">
        <f>[1]今泉台一丁目!L11</f>
        <v>0</v>
      </c>
      <c r="L3" s="76">
        <f>[1]今泉台一丁目!M11</f>
        <v>2</v>
      </c>
    </row>
    <row r="4" spans="1:12" x14ac:dyDescent="0.15">
      <c r="A4" s="26">
        <v>1</v>
      </c>
      <c r="B4" s="52">
        <f>[1]今泉台一丁目!C3</f>
        <v>1</v>
      </c>
      <c r="C4" s="52">
        <f>[1]今泉台一丁目!D3</f>
        <v>2</v>
      </c>
      <c r="D4" s="20">
        <f>[1]今泉台一丁目!E3</f>
        <v>3</v>
      </c>
      <c r="E4" s="26">
        <v>16</v>
      </c>
      <c r="F4" s="77">
        <f>[1]今泉台一丁目!C18</f>
        <v>4</v>
      </c>
      <c r="G4" s="77">
        <f>[1]今泉台一丁目!D18</f>
        <v>2</v>
      </c>
      <c r="H4" s="78">
        <f>[1]今泉台一丁目!E18</f>
        <v>6</v>
      </c>
      <c r="I4" s="26">
        <v>66</v>
      </c>
      <c r="J4" s="77">
        <f>[1]今泉台一丁目!K12</f>
        <v>0</v>
      </c>
      <c r="K4" s="77">
        <f>[1]今泉台一丁目!L12</f>
        <v>1</v>
      </c>
      <c r="L4" s="78">
        <f>[1]今泉台一丁目!M12</f>
        <v>1</v>
      </c>
    </row>
    <row r="5" spans="1:12" x14ac:dyDescent="0.15">
      <c r="A5" s="26">
        <v>2</v>
      </c>
      <c r="B5" s="52">
        <f>[1]今泉台一丁目!C4</f>
        <v>1</v>
      </c>
      <c r="C5" s="52">
        <f>[1]今泉台一丁目!D4</f>
        <v>4</v>
      </c>
      <c r="D5" s="20">
        <f>[1]今泉台一丁目!E4</f>
        <v>5</v>
      </c>
      <c r="E5" s="26">
        <v>17</v>
      </c>
      <c r="F5" s="77">
        <f>[1]今泉台一丁目!C19</f>
        <v>3</v>
      </c>
      <c r="G5" s="77">
        <f>[1]今泉台一丁目!D19</f>
        <v>4</v>
      </c>
      <c r="H5" s="78">
        <f>[1]今泉台一丁目!E19</f>
        <v>7</v>
      </c>
      <c r="I5" s="26">
        <v>67</v>
      </c>
      <c r="J5" s="77">
        <f>[1]今泉台一丁目!K13</f>
        <v>1</v>
      </c>
      <c r="K5" s="77">
        <f>[1]今泉台一丁目!L13</f>
        <v>1</v>
      </c>
      <c r="L5" s="78">
        <f>[1]今泉台一丁目!M13</f>
        <v>2</v>
      </c>
    </row>
    <row r="6" spans="1:12" x14ac:dyDescent="0.15">
      <c r="A6" s="26">
        <v>3</v>
      </c>
      <c r="B6" s="52">
        <f>[1]今泉台一丁目!C5</f>
        <v>3</v>
      </c>
      <c r="C6" s="52">
        <f>[1]今泉台一丁目!D5</f>
        <v>1</v>
      </c>
      <c r="D6" s="20">
        <f>[1]今泉台一丁目!E5</f>
        <v>4</v>
      </c>
      <c r="E6" s="26">
        <v>18</v>
      </c>
      <c r="F6" s="77">
        <f>[1]今泉台一丁目!C20</f>
        <v>2</v>
      </c>
      <c r="G6" s="77">
        <f>[1]今泉台一丁目!D20</f>
        <v>5</v>
      </c>
      <c r="H6" s="78">
        <f>[1]今泉台一丁目!E20</f>
        <v>7</v>
      </c>
      <c r="I6" s="26">
        <v>68</v>
      </c>
      <c r="J6" s="77">
        <f>[1]今泉台一丁目!K14</f>
        <v>1</v>
      </c>
      <c r="K6" s="77">
        <f>[1]今泉台一丁目!L14</f>
        <v>0</v>
      </c>
      <c r="L6" s="78">
        <f>[1]今泉台一丁目!M14</f>
        <v>1</v>
      </c>
    </row>
    <row r="7" spans="1:12" x14ac:dyDescent="0.15">
      <c r="A7" s="26">
        <v>4</v>
      </c>
      <c r="B7" s="52">
        <f>[1]今泉台一丁目!C6</f>
        <v>1</v>
      </c>
      <c r="C7" s="52">
        <f>[1]今泉台一丁目!D6</f>
        <v>4</v>
      </c>
      <c r="D7" s="20">
        <f>[1]今泉台一丁目!E6</f>
        <v>5</v>
      </c>
      <c r="E7" s="26">
        <v>19</v>
      </c>
      <c r="F7" s="77">
        <f>[1]今泉台一丁目!C21</f>
        <v>3</v>
      </c>
      <c r="G7" s="77">
        <f>[1]今泉台一丁目!D21</f>
        <v>4</v>
      </c>
      <c r="H7" s="78">
        <f>[1]今泉台一丁目!E21</f>
        <v>7</v>
      </c>
      <c r="I7" s="26">
        <v>69</v>
      </c>
      <c r="J7" s="77">
        <f>[1]今泉台一丁目!K15</f>
        <v>0</v>
      </c>
      <c r="K7" s="77">
        <f>[1]今泉台一丁目!L15</f>
        <v>3</v>
      </c>
      <c r="L7" s="78">
        <f>[1]今泉台一丁目!M15</f>
        <v>3</v>
      </c>
    </row>
    <row r="8" spans="1:12" x14ac:dyDescent="0.15">
      <c r="A8" s="26">
        <v>5</v>
      </c>
      <c r="B8" s="52">
        <f>[1]今泉台一丁目!C7</f>
        <v>3</v>
      </c>
      <c r="C8" s="52">
        <f>[1]今泉台一丁目!D7</f>
        <v>5</v>
      </c>
      <c r="D8" s="20">
        <f>[1]今泉台一丁目!E7</f>
        <v>8</v>
      </c>
      <c r="E8" s="26">
        <v>20</v>
      </c>
      <c r="F8" s="77">
        <f>[1]今泉台一丁目!C22</f>
        <v>0</v>
      </c>
      <c r="G8" s="77">
        <f>[1]今泉台一丁目!D22</f>
        <v>3</v>
      </c>
      <c r="H8" s="78">
        <f>[1]今泉台一丁目!E22</f>
        <v>3</v>
      </c>
      <c r="I8" s="26">
        <v>70</v>
      </c>
      <c r="J8" s="77">
        <f>[1]今泉台一丁目!K16</f>
        <v>0</v>
      </c>
      <c r="K8" s="77">
        <f>[1]今泉台一丁目!L16</f>
        <v>2</v>
      </c>
      <c r="L8" s="78">
        <f>[1]今泉台一丁目!M16</f>
        <v>2</v>
      </c>
    </row>
    <row r="9" spans="1:12" x14ac:dyDescent="0.15">
      <c r="A9" s="26">
        <v>6</v>
      </c>
      <c r="B9" s="52">
        <f>[1]今泉台一丁目!C8</f>
        <v>2</v>
      </c>
      <c r="C9" s="52">
        <f>[1]今泉台一丁目!D8</f>
        <v>2</v>
      </c>
      <c r="D9" s="20">
        <f>[1]今泉台一丁目!E8</f>
        <v>4</v>
      </c>
      <c r="E9" s="26">
        <v>21</v>
      </c>
      <c r="F9" s="77">
        <f>[1]今泉台一丁目!C23</f>
        <v>1</v>
      </c>
      <c r="G9" s="77">
        <f>[1]今泉台一丁目!D23</f>
        <v>1</v>
      </c>
      <c r="H9" s="78">
        <f>[1]今泉台一丁目!E23</f>
        <v>2</v>
      </c>
      <c r="I9" s="26">
        <v>71</v>
      </c>
      <c r="J9" s="77">
        <f>[1]今泉台一丁目!K17</f>
        <v>1</v>
      </c>
      <c r="K9" s="77">
        <f>[1]今泉台一丁目!L17</f>
        <v>3</v>
      </c>
      <c r="L9" s="78">
        <f>[1]今泉台一丁目!M17</f>
        <v>4</v>
      </c>
    </row>
    <row r="10" spans="1:12" x14ac:dyDescent="0.15">
      <c r="A10" s="26">
        <v>7</v>
      </c>
      <c r="B10" s="52">
        <f>[1]今泉台一丁目!C9</f>
        <v>7</v>
      </c>
      <c r="C10" s="52">
        <f>[1]今泉台一丁目!D9</f>
        <v>0</v>
      </c>
      <c r="D10" s="20">
        <f>[1]今泉台一丁目!E9</f>
        <v>7</v>
      </c>
      <c r="E10" s="26">
        <v>22</v>
      </c>
      <c r="F10" s="77">
        <f>[1]今泉台一丁目!C24</f>
        <v>1</v>
      </c>
      <c r="G10" s="77">
        <f>[1]今泉台一丁目!D24</f>
        <v>0</v>
      </c>
      <c r="H10" s="78">
        <f>[1]今泉台一丁目!E24</f>
        <v>1</v>
      </c>
      <c r="I10" s="26">
        <v>72</v>
      </c>
      <c r="J10" s="77">
        <f>[1]今泉台一丁目!K18</f>
        <v>1</v>
      </c>
      <c r="K10" s="77">
        <f>[1]今泉台一丁目!L18</f>
        <v>2</v>
      </c>
      <c r="L10" s="78">
        <f>[1]今泉台一丁目!M18</f>
        <v>3</v>
      </c>
    </row>
    <row r="11" spans="1:12" x14ac:dyDescent="0.15">
      <c r="A11" s="26">
        <v>8</v>
      </c>
      <c r="B11" s="52">
        <f>[1]今泉台一丁目!C10</f>
        <v>3</v>
      </c>
      <c r="C11" s="52">
        <f>[1]今泉台一丁目!D10</f>
        <v>4</v>
      </c>
      <c r="D11" s="20">
        <f>[1]今泉台一丁目!E10</f>
        <v>7</v>
      </c>
      <c r="E11" s="26">
        <v>23</v>
      </c>
      <c r="F11" s="77">
        <f>[1]今泉台一丁目!C25</f>
        <v>3</v>
      </c>
      <c r="G11" s="77">
        <f>[1]今泉台一丁目!D25</f>
        <v>1</v>
      </c>
      <c r="H11" s="78">
        <f>[1]今泉台一丁目!E25</f>
        <v>4</v>
      </c>
      <c r="I11" s="26">
        <v>73</v>
      </c>
      <c r="J11" s="77">
        <f>[1]今泉台一丁目!K19</f>
        <v>3</v>
      </c>
      <c r="K11" s="77">
        <f>[1]今泉台一丁目!L19</f>
        <v>0</v>
      </c>
      <c r="L11" s="78">
        <f>[1]今泉台一丁目!M19</f>
        <v>3</v>
      </c>
    </row>
    <row r="12" spans="1:12" x14ac:dyDescent="0.15">
      <c r="A12" s="26">
        <v>9</v>
      </c>
      <c r="B12" s="52">
        <f>[1]今泉台一丁目!C11</f>
        <v>3</v>
      </c>
      <c r="C12" s="52">
        <f>[1]今泉台一丁目!D11</f>
        <v>3</v>
      </c>
      <c r="D12" s="20">
        <f>[1]今泉台一丁目!E11</f>
        <v>6</v>
      </c>
      <c r="E12" s="26">
        <v>24</v>
      </c>
      <c r="F12" s="77">
        <f>[1]今泉台一丁目!C26</f>
        <v>0</v>
      </c>
      <c r="G12" s="77">
        <f>[1]今泉台一丁目!D26</f>
        <v>0</v>
      </c>
      <c r="H12" s="78">
        <f>[1]今泉台一丁目!E26</f>
        <v>0</v>
      </c>
      <c r="I12" s="26">
        <v>74</v>
      </c>
      <c r="J12" s="77">
        <f>[1]今泉台一丁目!K20</f>
        <v>1</v>
      </c>
      <c r="K12" s="77">
        <f>[1]今泉台一丁目!L20</f>
        <v>0</v>
      </c>
      <c r="L12" s="78">
        <f>[1]今泉台一丁目!M20</f>
        <v>1</v>
      </c>
    </row>
    <row r="13" spans="1:12" x14ac:dyDescent="0.15">
      <c r="A13" s="26">
        <v>10</v>
      </c>
      <c r="B13" s="52">
        <f>[1]今泉台一丁目!C12</f>
        <v>5</v>
      </c>
      <c r="C13" s="52">
        <f>[1]今泉台一丁目!D12</f>
        <v>3</v>
      </c>
      <c r="D13" s="20">
        <f>[1]今泉台一丁目!E12</f>
        <v>8</v>
      </c>
      <c r="E13" s="26">
        <v>25</v>
      </c>
      <c r="F13" s="77">
        <f>[1]今泉台一丁目!C27</f>
        <v>2</v>
      </c>
      <c r="G13" s="77">
        <f>[1]今泉台一丁目!D27</f>
        <v>0</v>
      </c>
      <c r="H13" s="78">
        <f>[1]今泉台一丁目!E27</f>
        <v>2</v>
      </c>
      <c r="I13" s="26">
        <v>75</v>
      </c>
      <c r="J13" s="77">
        <f>[1]今泉台一丁目!K21</f>
        <v>0</v>
      </c>
      <c r="K13" s="77">
        <f>[1]今泉台一丁目!L21</f>
        <v>1</v>
      </c>
      <c r="L13" s="78">
        <f>[1]今泉台一丁目!M21</f>
        <v>1</v>
      </c>
    </row>
    <row r="14" spans="1:12" x14ac:dyDescent="0.15">
      <c r="A14" s="26">
        <v>11</v>
      </c>
      <c r="B14" s="52">
        <f>[1]今泉台一丁目!C13</f>
        <v>3</v>
      </c>
      <c r="C14" s="52">
        <f>[1]今泉台一丁目!D13</f>
        <v>2</v>
      </c>
      <c r="D14" s="20">
        <f>[1]今泉台一丁目!E13</f>
        <v>5</v>
      </c>
      <c r="E14" s="26">
        <v>26</v>
      </c>
      <c r="F14" s="77">
        <f>[1]今泉台一丁目!C28</f>
        <v>0</v>
      </c>
      <c r="G14" s="77">
        <f>[1]今泉台一丁目!D28</f>
        <v>0</v>
      </c>
      <c r="H14" s="78">
        <f>[1]今泉台一丁目!E28</f>
        <v>0</v>
      </c>
      <c r="I14" s="26">
        <v>76</v>
      </c>
      <c r="J14" s="77">
        <f>[1]今泉台一丁目!K22</f>
        <v>0</v>
      </c>
      <c r="K14" s="77">
        <f>[1]今泉台一丁目!L22</f>
        <v>2</v>
      </c>
      <c r="L14" s="78">
        <f>[1]今泉台一丁目!M22</f>
        <v>2</v>
      </c>
    </row>
    <row r="15" spans="1:12" x14ac:dyDescent="0.15">
      <c r="A15" s="26">
        <v>12</v>
      </c>
      <c r="B15" s="52">
        <f>[1]今泉台一丁目!C14</f>
        <v>1</v>
      </c>
      <c r="C15" s="52">
        <f>[1]今泉台一丁目!D14</f>
        <v>1</v>
      </c>
      <c r="D15" s="20">
        <f>[1]今泉台一丁目!E14</f>
        <v>2</v>
      </c>
      <c r="E15" s="26">
        <v>27</v>
      </c>
      <c r="F15" s="77">
        <f>[1]今泉台一丁目!C29</f>
        <v>1</v>
      </c>
      <c r="G15" s="77">
        <f>[1]今泉台一丁目!D29</f>
        <v>1</v>
      </c>
      <c r="H15" s="78">
        <f>[1]今泉台一丁目!E29</f>
        <v>2</v>
      </c>
      <c r="I15" s="26">
        <v>77</v>
      </c>
      <c r="J15" s="77">
        <f>[1]今泉台一丁目!K23</f>
        <v>1</v>
      </c>
      <c r="K15" s="77">
        <f>[1]今泉台一丁目!L23</f>
        <v>0</v>
      </c>
      <c r="L15" s="78">
        <f>[1]今泉台一丁目!M23</f>
        <v>1</v>
      </c>
    </row>
    <row r="16" spans="1:12" x14ac:dyDescent="0.15">
      <c r="A16" s="26">
        <v>13</v>
      </c>
      <c r="B16" s="52">
        <f>[1]今泉台一丁目!C15</f>
        <v>1</v>
      </c>
      <c r="C16" s="52">
        <f>[1]今泉台一丁目!D15</f>
        <v>2</v>
      </c>
      <c r="D16" s="20">
        <f>[1]今泉台一丁目!E15</f>
        <v>3</v>
      </c>
      <c r="E16" s="26">
        <v>28</v>
      </c>
      <c r="F16" s="77">
        <f>[1]今泉台一丁目!G2</f>
        <v>0</v>
      </c>
      <c r="G16" s="77">
        <f>[1]今泉台一丁目!H2</f>
        <v>2</v>
      </c>
      <c r="H16" s="78">
        <f>[1]今泉台一丁目!I2</f>
        <v>2</v>
      </c>
      <c r="I16" s="26">
        <v>78</v>
      </c>
      <c r="J16" s="77">
        <f>[1]今泉台一丁目!K24</f>
        <v>0</v>
      </c>
      <c r="K16" s="77">
        <f>[1]今泉台一丁目!L24</f>
        <v>2</v>
      </c>
      <c r="L16" s="78">
        <f>[1]今泉台一丁目!M24</f>
        <v>2</v>
      </c>
    </row>
    <row r="17" spans="1:12" ht="14.25" thickBot="1" x14ac:dyDescent="0.2">
      <c r="A17" s="30">
        <v>14</v>
      </c>
      <c r="B17" s="54">
        <f>[1]今泉台一丁目!C16</f>
        <v>2</v>
      </c>
      <c r="C17" s="54">
        <f>[1]今泉台一丁目!D16</f>
        <v>2</v>
      </c>
      <c r="D17" s="81">
        <f>[1]今泉台一丁目!E16</f>
        <v>4</v>
      </c>
      <c r="E17" s="26">
        <v>29</v>
      </c>
      <c r="F17" s="77">
        <f>[1]今泉台一丁目!G3</f>
        <v>1</v>
      </c>
      <c r="G17" s="77">
        <f>[1]今泉台一丁目!H3</f>
        <v>1</v>
      </c>
      <c r="H17" s="78">
        <f>[1]今泉台一丁目!I3</f>
        <v>2</v>
      </c>
      <c r="I17" s="26">
        <v>79</v>
      </c>
      <c r="J17" s="77">
        <f>[1]今泉台一丁目!K25</f>
        <v>0</v>
      </c>
      <c r="K17" s="77">
        <f>[1]今泉台一丁目!L25</f>
        <v>1</v>
      </c>
      <c r="L17" s="78">
        <f>[1]今泉台一丁目!M25</f>
        <v>1</v>
      </c>
    </row>
    <row r="18" spans="1:12" ht="15" thickTop="1" thickBot="1" x14ac:dyDescent="0.2">
      <c r="A18" s="34" t="s">
        <v>241</v>
      </c>
      <c r="B18" s="55">
        <f>SUM(B3:B17)</f>
        <v>38</v>
      </c>
      <c r="C18" s="56">
        <f>SUM(C3:C17)</f>
        <v>40</v>
      </c>
      <c r="D18" s="37">
        <f>SUM(B18:C18)</f>
        <v>78</v>
      </c>
      <c r="E18" s="26">
        <v>30</v>
      </c>
      <c r="F18" s="77">
        <f>[1]今泉台一丁目!G4</f>
        <v>0</v>
      </c>
      <c r="G18" s="77">
        <f>[1]今泉台一丁目!H4</f>
        <v>1</v>
      </c>
      <c r="H18" s="78">
        <f>[1]今泉台一丁目!I4</f>
        <v>1</v>
      </c>
      <c r="I18" s="26">
        <v>80</v>
      </c>
      <c r="J18" s="77">
        <f>[1]今泉台一丁目!K26</f>
        <v>0</v>
      </c>
      <c r="K18" s="77">
        <f>[1]今泉台一丁目!L26</f>
        <v>0</v>
      </c>
      <c r="L18" s="78">
        <f>[1]今泉台一丁目!M26</f>
        <v>0</v>
      </c>
    </row>
    <row r="19" spans="1:12" x14ac:dyDescent="0.15">
      <c r="E19" s="26">
        <v>31</v>
      </c>
      <c r="F19" s="77">
        <f>[1]今泉台一丁目!G5</f>
        <v>4</v>
      </c>
      <c r="G19" s="77">
        <f>[1]今泉台一丁目!H5</f>
        <v>2</v>
      </c>
      <c r="H19" s="78">
        <f>[1]今泉台一丁目!I5</f>
        <v>6</v>
      </c>
      <c r="I19" s="26">
        <v>81</v>
      </c>
      <c r="J19" s="77">
        <f>[1]今泉台一丁目!K27</f>
        <v>0</v>
      </c>
      <c r="K19" s="77">
        <f>[1]今泉台一丁目!L27</f>
        <v>1</v>
      </c>
      <c r="L19" s="78">
        <f>[1]今泉台一丁目!M27</f>
        <v>1</v>
      </c>
    </row>
    <row r="20" spans="1:12" x14ac:dyDescent="0.15">
      <c r="E20" s="26">
        <v>32</v>
      </c>
      <c r="F20" s="77">
        <f>[1]今泉台一丁目!G6</f>
        <v>4</v>
      </c>
      <c r="G20" s="77">
        <f>[1]今泉台一丁目!H6</f>
        <v>6</v>
      </c>
      <c r="H20" s="78">
        <f>[1]今泉台一丁目!I6</f>
        <v>10</v>
      </c>
      <c r="I20" s="26">
        <v>82</v>
      </c>
      <c r="J20" s="77">
        <f>[1]今泉台一丁目!K28</f>
        <v>1</v>
      </c>
      <c r="K20" s="77">
        <f>[1]今泉台一丁目!L28</f>
        <v>2</v>
      </c>
      <c r="L20" s="78">
        <f>[1]今泉台一丁目!M28</f>
        <v>3</v>
      </c>
    </row>
    <row r="21" spans="1:12" x14ac:dyDescent="0.15">
      <c r="E21" s="26">
        <v>33</v>
      </c>
      <c r="F21" s="77">
        <f>[1]今泉台一丁目!G7</f>
        <v>5</v>
      </c>
      <c r="G21" s="77">
        <f>[1]今泉台一丁目!H7</f>
        <v>3</v>
      </c>
      <c r="H21" s="78">
        <f>[1]今泉台一丁目!I7</f>
        <v>8</v>
      </c>
      <c r="I21" s="26">
        <v>83</v>
      </c>
      <c r="J21" s="77">
        <f>[1]今泉台一丁目!K29</f>
        <v>0</v>
      </c>
      <c r="K21" s="77">
        <f>[1]今泉台一丁目!L29</f>
        <v>0</v>
      </c>
      <c r="L21" s="78">
        <f>[1]今泉台一丁目!M29</f>
        <v>0</v>
      </c>
    </row>
    <row r="22" spans="1:12" x14ac:dyDescent="0.15">
      <c r="E22" s="26">
        <v>34</v>
      </c>
      <c r="F22" s="77">
        <f>[1]今泉台一丁目!G8</f>
        <v>2</v>
      </c>
      <c r="G22" s="77">
        <f>[1]今泉台一丁目!H8</f>
        <v>1</v>
      </c>
      <c r="H22" s="78">
        <f>[1]今泉台一丁目!I8</f>
        <v>3</v>
      </c>
      <c r="I22" s="26">
        <v>84</v>
      </c>
      <c r="J22" s="77">
        <f>[1]今泉台一丁目!O2</f>
        <v>1</v>
      </c>
      <c r="K22" s="77">
        <f>[1]今泉台一丁目!P2</f>
        <v>0</v>
      </c>
      <c r="L22" s="78">
        <f>[1]今泉台一丁目!Q2</f>
        <v>1</v>
      </c>
    </row>
    <row r="23" spans="1:12" x14ac:dyDescent="0.15">
      <c r="E23" s="26">
        <v>35</v>
      </c>
      <c r="F23" s="77">
        <f>[1]今泉台一丁目!G9</f>
        <v>1</v>
      </c>
      <c r="G23" s="77">
        <f>[1]今泉台一丁目!H9</f>
        <v>2</v>
      </c>
      <c r="H23" s="78">
        <f>[1]今泉台一丁目!I9</f>
        <v>3</v>
      </c>
      <c r="I23" s="26">
        <v>85</v>
      </c>
      <c r="J23" s="77">
        <f>[1]今泉台一丁目!O3</f>
        <v>0</v>
      </c>
      <c r="K23" s="77">
        <f>[1]今泉台一丁目!P3</f>
        <v>0</v>
      </c>
      <c r="L23" s="78">
        <f>[1]今泉台一丁目!Q3</f>
        <v>0</v>
      </c>
    </row>
    <row r="24" spans="1:12" x14ac:dyDescent="0.15">
      <c r="E24" s="26">
        <v>36</v>
      </c>
      <c r="F24" s="77">
        <f>[1]今泉台一丁目!G10</f>
        <v>2</v>
      </c>
      <c r="G24" s="77">
        <f>[1]今泉台一丁目!H10</f>
        <v>5</v>
      </c>
      <c r="H24" s="78">
        <f>[1]今泉台一丁目!I10</f>
        <v>7</v>
      </c>
      <c r="I24" s="26">
        <v>86</v>
      </c>
      <c r="J24" s="77">
        <f>[1]今泉台一丁目!O4</f>
        <v>0</v>
      </c>
      <c r="K24" s="77">
        <f>[1]今泉台一丁目!P4</f>
        <v>0</v>
      </c>
      <c r="L24" s="78">
        <f>[1]今泉台一丁目!Q4</f>
        <v>0</v>
      </c>
    </row>
    <row r="25" spans="1:12" x14ac:dyDescent="0.15">
      <c r="E25" s="26">
        <v>37</v>
      </c>
      <c r="F25" s="77">
        <f>[1]今泉台一丁目!G11</f>
        <v>1</v>
      </c>
      <c r="G25" s="77">
        <f>[1]今泉台一丁目!H11</f>
        <v>0</v>
      </c>
      <c r="H25" s="78">
        <f>[1]今泉台一丁目!I11</f>
        <v>1</v>
      </c>
      <c r="I25" s="26">
        <v>87</v>
      </c>
      <c r="J25" s="77">
        <f>[1]今泉台一丁目!O5</f>
        <v>0</v>
      </c>
      <c r="K25" s="77">
        <f>[1]今泉台一丁目!P5</f>
        <v>0</v>
      </c>
      <c r="L25" s="78">
        <f>[1]今泉台一丁目!Q5</f>
        <v>0</v>
      </c>
    </row>
    <row r="26" spans="1:12" x14ac:dyDescent="0.15">
      <c r="E26" s="26">
        <v>38</v>
      </c>
      <c r="F26" s="77">
        <f>[1]今泉台一丁目!G12</f>
        <v>0</v>
      </c>
      <c r="G26" s="77">
        <f>[1]今泉台一丁目!H12</f>
        <v>0</v>
      </c>
      <c r="H26" s="78">
        <f>[1]今泉台一丁目!I12</f>
        <v>0</v>
      </c>
      <c r="I26" s="26">
        <v>88</v>
      </c>
      <c r="J26" s="77">
        <f>[1]今泉台一丁目!O6</f>
        <v>0</v>
      </c>
      <c r="K26" s="77">
        <f>[1]今泉台一丁目!P6</f>
        <v>0</v>
      </c>
      <c r="L26" s="78">
        <f>[1]今泉台一丁目!Q6</f>
        <v>0</v>
      </c>
    </row>
    <row r="27" spans="1:12" x14ac:dyDescent="0.15">
      <c r="E27" s="26">
        <v>39</v>
      </c>
      <c r="F27" s="77">
        <f>[1]今泉台一丁目!G13</f>
        <v>2</v>
      </c>
      <c r="G27" s="77">
        <f>[1]今泉台一丁目!H13</f>
        <v>2</v>
      </c>
      <c r="H27" s="78">
        <f>[1]今泉台一丁目!I13</f>
        <v>4</v>
      </c>
      <c r="I27" s="26">
        <v>89</v>
      </c>
      <c r="J27" s="77">
        <f>[1]今泉台一丁目!O7</f>
        <v>0</v>
      </c>
      <c r="K27" s="77">
        <f>[1]今泉台一丁目!P7</f>
        <v>0</v>
      </c>
      <c r="L27" s="78">
        <f>[1]今泉台一丁目!Q7</f>
        <v>0</v>
      </c>
    </row>
    <row r="28" spans="1:12" x14ac:dyDescent="0.15">
      <c r="E28" s="26">
        <v>40</v>
      </c>
      <c r="F28" s="77">
        <f>[1]今泉台一丁目!G14</f>
        <v>3</v>
      </c>
      <c r="G28" s="77">
        <f>[1]今泉台一丁目!H14</f>
        <v>4</v>
      </c>
      <c r="H28" s="78">
        <f>[1]今泉台一丁目!I14</f>
        <v>7</v>
      </c>
      <c r="I28" s="26">
        <v>90</v>
      </c>
      <c r="J28" s="77">
        <f>[1]今泉台一丁目!O8</f>
        <v>0</v>
      </c>
      <c r="K28" s="77">
        <f>[1]今泉台一丁目!P8</f>
        <v>0</v>
      </c>
      <c r="L28" s="78">
        <f>[1]今泉台一丁目!Q8</f>
        <v>0</v>
      </c>
    </row>
    <row r="29" spans="1:12" x14ac:dyDescent="0.15">
      <c r="E29" s="26">
        <v>41</v>
      </c>
      <c r="F29" s="77">
        <f>[1]今泉台一丁目!G15</f>
        <v>3</v>
      </c>
      <c r="G29" s="77">
        <f>[1]今泉台一丁目!H15</f>
        <v>6</v>
      </c>
      <c r="H29" s="78">
        <f>[1]今泉台一丁目!I15</f>
        <v>9</v>
      </c>
      <c r="I29" s="26">
        <v>91</v>
      </c>
      <c r="J29" s="77">
        <f>[1]今泉台一丁目!O9</f>
        <v>0</v>
      </c>
      <c r="K29" s="77">
        <f>[1]今泉台一丁目!P9</f>
        <v>0</v>
      </c>
      <c r="L29" s="78">
        <f>[1]今泉台一丁目!Q9</f>
        <v>0</v>
      </c>
    </row>
    <row r="30" spans="1:12" x14ac:dyDescent="0.15">
      <c r="E30" s="26">
        <v>42</v>
      </c>
      <c r="F30" s="77">
        <f>[1]今泉台一丁目!G16</f>
        <v>2</v>
      </c>
      <c r="G30" s="77">
        <f>[1]今泉台一丁目!H16</f>
        <v>3</v>
      </c>
      <c r="H30" s="78">
        <f>[1]今泉台一丁目!I16</f>
        <v>5</v>
      </c>
      <c r="I30" s="26">
        <v>92</v>
      </c>
      <c r="J30" s="77">
        <f>[1]今泉台一丁目!O10</f>
        <v>0</v>
      </c>
      <c r="K30" s="77">
        <f>[1]今泉台一丁目!P10</f>
        <v>0</v>
      </c>
      <c r="L30" s="78">
        <f>[1]今泉台一丁目!Q10</f>
        <v>0</v>
      </c>
    </row>
    <row r="31" spans="1:12" x14ac:dyDescent="0.15">
      <c r="E31" s="26">
        <v>43</v>
      </c>
      <c r="F31" s="77">
        <f>[1]今泉台一丁目!G17</f>
        <v>5</v>
      </c>
      <c r="G31" s="77">
        <f>[1]今泉台一丁目!H17</f>
        <v>3</v>
      </c>
      <c r="H31" s="78">
        <f>[1]今泉台一丁目!I17</f>
        <v>8</v>
      </c>
      <c r="I31" s="26">
        <v>93</v>
      </c>
      <c r="J31" s="77">
        <f>[1]今泉台一丁目!O11</f>
        <v>0</v>
      </c>
      <c r="K31" s="77">
        <f>[1]今泉台一丁目!P11</f>
        <v>1</v>
      </c>
      <c r="L31" s="78">
        <f>[1]今泉台一丁目!Q11</f>
        <v>1</v>
      </c>
    </row>
    <row r="32" spans="1:12" x14ac:dyDescent="0.15">
      <c r="E32" s="26">
        <v>44</v>
      </c>
      <c r="F32" s="77">
        <f>[1]今泉台一丁目!G18</f>
        <v>4</v>
      </c>
      <c r="G32" s="77">
        <f>[1]今泉台一丁目!H18</f>
        <v>5</v>
      </c>
      <c r="H32" s="78">
        <f>[1]今泉台一丁目!I18</f>
        <v>9</v>
      </c>
      <c r="I32" s="26">
        <v>94</v>
      </c>
      <c r="J32" s="77">
        <f>[1]今泉台一丁目!O12</f>
        <v>0</v>
      </c>
      <c r="K32" s="77">
        <f>[1]今泉台一丁目!P12</f>
        <v>0</v>
      </c>
      <c r="L32" s="78">
        <f>[1]今泉台一丁目!Q12</f>
        <v>0</v>
      </c>
    </row>
    <row r="33" spans="5:12" x14ac:dyDescent="0.15">
      <c r="E33" s="26">
        <v>45</v>
      </c>
      <c r="F33" s="77">
        <f>[1]今泉台一丁目!G19</f>
        <v>5</v>
      </c>
      <c r="G33" s="77">
        <f>[1]今泉台一丁目!H19</f>
        <v>3</v>
      </c>
      <c r="H33" s="78">
        <f>[1]今泉台一丁目!I19</f>
        <v>8</v>
      </c>
      <c r="I33" s="26">
        <v>95</v>
      </c>
      <c r="J33" s="77">
        <f>[1]今泉台一丁目!O13</f>
        <v>0</v>
      </c>
      <c r="K33" s="77">
        <f>[1]今泉台一丁目!P13</f>
        <v>0</v>
      </c>
      <c r="L33" s="78">
        <f>[1]今泉台一丁目!Q13</f>
        <v>0</v>
      </c>
    </row>
    <row r="34" spans="5:12" x14ac:dyDescent="0.15">
      <c r="E34" s="26">
        <v>46</v>
      </c>
      <c r="F34" s="77">
        <f>[1]今泉台一丁目!G20</f>
        <v>3</v>
      </c>
      <c r="G34" s="77">
        <f>[1]今泉台一丁目!H20</f>
        <v>6</v>
      </c>
      <c r="H34" s="78">
        <f>[1]今泉台一丁目!I20</f>
        <v>9</v>
      </c>
      <c r="I34" s="26">
        <v>96</v>
      </c>
      <c r="J34" s="77">
        <f>[1]今泉台一丁目!O14</f>
        <v>0</v>
      </c>
      <c r="K34" s="77">
        <f>[1]今泉台一丁目!P14</f>
        <v>0</v>
      </c>
      <c r="L34" s="78">
        <f>[1]今泉台一丁目!Q14</f>
        <v>0</v>
      </c>
    </row>
    <row r="35" spans="5:12" x14ac:dyDescent="0.15">
      <c r="E35" s="26">
        <v>47</v>
      </c>
      <c r="F35" s="77">
        <f>[1]今泉台一丁目!G21</f>
        <v>7</v>
      </c>
      <c r="G35" s="77">
        <f>[1]今泉台一丁目!H21</f>
        <v>5</v>
      </c>
      <c r="H35" s="78">
        <f>[1]今泉台一丁目!I21</f>
        <v>12</v>
      </c>
      <c r="I35" s="26">
        <v>97</v>
      </c>
      <c r="J35" s="77">
        <f>[1]今泉台一丁目!O15</f>
        <v>0</v>
      </c>
      <c r="K35" s="77">
        <f>[1]今泉台一丁目!P15</f>
        <v>0</v>
      </c>
      <c r="L35" s="78">
        <f>[1]今泉台一丁目!Q15</f>
        <v>0</v>
      </c>
    </row>
    <row r="36" spans="5:12" x14ac:dyDescent="0.15">
      <c r="E36" s="26">
        <v>48</v>
      </c>
      <c r="F36" s="77">
        <f>[1]今泉台一丁目!G22</f>
        <v>7</v>
      </c>
      <c r="G36" s="77">
        <f>[1]今泉台一丁目!H22</f>
        <v>3</v>
      </c>
      <c r="H36" s="78">
        <f>[1]今泉台一丁目!I22</f>
        <v>10</v>
      </c>
      <c r="I36" s="26">
        <v>98</v>
      </c>
      <c r="J36" s="77">
        <f>[1]今泉台一丁目!O16</f>
        <v>0</v>
      </c>
      <c r="K36" s="77">
        <f>[1]今泉台一丁目!P16</f>
        <v>0</v>
      </c>
      <c r="L36" s="78">
        <f>[1]今泉台一丁目!Q16</f>
        <v>0</v>
      </c>
    </row>
    <row r="37" spans="5:12" x14ac:dyDescent="0.15">
      <c r="E37" s="26">
        <v>49</v>
      </c>
      <c r="F37" s="77">
        <f>[1]今泉台一丁目!G23</f>
        <v>5</v>
      </c>
      <c r="G37" s="77">
        <f>[1]今泉台一丁目!H23</f>
        <v>3</v>
      </c>
      <c r="H37" s="78">
        <f>[1]今泉台一丁目!I23</f>
        <v>8</v>
      </c>
      <c r="I37" s="26">
        <v>99</v>
      </c>
      <c r="J37" s="77">
        <f>[1]今泉台一丁目!O17</f>
        <v>0</v>
      </c>
      <c r="K37" s="77">
        <f>[1]今泉台一丁目!P17</f>
        <v>0</v>
      </c>
      <c r="L37" s="78">
        <f>[1]今泉台一丁目!Q17</f>
        <v>0</v>
      </c>
    </row>
    <row r="38" spans="5:12" x14ac:dyDescent="0.15">
      <c r="E38" s="26">
        <v>50</v>
      </c>
      <c r="F38" s="77">
        <f>[1]今泉台一丁目!G24</f>
        <v>6</v>
      </c>
      <c r="G38" s="77">
        <f>[1]今泉台一丁目!H24</f>
        <v>2</v>
      </c>
      <c r="H38" s="78">
        <f>[1]今泉台一丁目!I24</f>
        <v>8</v>
      </c>
      <c r="I38" s="26">
        <v>100</v>
      </c>
      <c r="J38" s="77">
        <f>[1]今泉台一丁目!O18</f>
        <v>0</v>
      </c>
      <c r="K38" s="77">
        <f>[1]今泉台一丁目!P18</f>
        <v>0</v>
      </c>
      <c r="L38" s="78">
        <f>[1]今泉台一丁目!Q18</f>
        <v>0</v>
      </c>
    </row>
    <row r="39" spans="5:12" x14ac:dyDescent="0.15">
      <c r="E39" s="26">
        <v>51</v>
      </c>
      <c r="F39" s="77">
        <f>[1]今泉台一丁目!G25</f>
        <v>3</v>
      </c>
      <c r="G39" s="77">
        <f>[1]今泉台一丁目!H25</f>
        <v>4</v>
      </c>
      <c r="H39" s="78">
        <f>[1]今泉台一丁目!I25</f>
        <v>7</v>
      </c>
      <c r="I39" s="26">
        <v>101</v>
      </c>
      <c r="J39" s="77">
        <f>[1]今泉台一丁目!O19</f>
        <v>0</v>
      </c>
      <c r="K39" s="77">
        <f>[1]今泉台一丁目!P19</f>
        <v>0</v>
      </c>
      <c r="L39" s="78">
        <f>[1]今泉台一丁目!Q19</f>
        <v>0</v>
      </c>
    </row>
    <row r="40" spans="5:12" x14ac:dyDescent="0.15">
      <c r="E40" s="26">
        <v>52</v>
      </c>
      <c r="F40" s="77">
        <f>[1]今泉台一丁目!G26</f>
        <v>1</v>
      </c>
      <c r="G40" s="77">
        <f>[1]今泉台一丁目!H26</f>
        <v>5</v>
      </c>
      <c r="H40" s="78">
        <f>[1]今泉台一丁目!I26</f>
        <v>6</v>
      </c>
      <c r="I40" s="26">
        <v>102</v>
      </c>
      <c r="J40" s="77">
        <f>[1]今泉台一丁目!O20</f>
        <v>0</v>
      </c>
      <c r="K40" s="77">
        <f>[1]今泉台一丁目!P20</f>
        <v>1</v>
      </c>
      <c r="L40" s="78">
        <f>[1]今泉台一丁目!Q20</f>
        <v>1</v>
      </c>
    </row>
    <row r="41" spans="5:12" x14ac:dyDescent="0.15">
      <c r="E41" s="26">
        <v>53</v>
      </c>
      <c r="F41" s="77">
        <f>[1]今泉台一丁目!G27</f>
        <v>3</v>
      </c>
      <c r="G41" s="77">
        <f>[1]今泉台一丁目!H27</f>
        <v>3</v>
      </c>
      <c r="H41" s="78">
        <f>[1]今泉台一丁目!I27</f>
        <v>6</v>
      </c>
      <c r="I41" s="26">
        <v>103</v>
      </c>
      <c r="J41" s="77">
        <f>[1]今泉台一丁目!O21</f>
        <v>0</v>
      </c>
      <c r="K41" s="77">
        <f>[1]今泉台一丁目!P21</f>
        <v>0</v>
      </c>
      <c r="L41" s="78">
        <f>[1]今泉台一丁目!Q21</f>
        <v>0</v>
      </c>
    </row>
    <row r="42" spans="5:12" x14ac:dyDescent="0.15">
      <c r="E42" s="26">
        <v>54</v>
      </c>
      <c r="F42" s="77">
        <f>[1]今泉台一丁目!G28</f>
        <v>3</v>
      </c>
      <c r="G42" s="77">
        <f>[1]今泉台一丁目!H28</f>
        <v>3</v>
      </c>
      <c r="H42" s="78">
        <f>[1]今泉台一丁目!I28</f>
        <v>6</v>
      </c>
      <c r="I42" s="26">
        <v>104</v>
      </c>
      <c r="J42" s="77">
        <f>[1]今泉台一丁目!O22</f>
        <v>0</v>
      </c>
      <c r="K42" s="77">
        <f>[1]今泉台一丁目!P22</f>
        <v>0</v>
      </c>
      <c r="L42" s="78">
        <f>[1]今泉台一丁目!Q22</f>
        <v>0</v>
      </c>
    </row>
    <row r="43" spans="5:12" x14ac:dyDescent="0.15">
      <c r="E43" s="26">
        <v>55</v>
      </c>
      <c r="F43" s="77">
        <f>[1]今泉台一丁目!G29</f>
        <v>2</v>
      </c>
      <c r="G43" s="77">
        <f>[1]今泉台一丁目!H29</f>
        <v>1</v>
      </c>
      <c r="H43" s="78">
        <f>[1]今泉台一丁目!I29</f>
        <v>3</v>
      </c>
      <c r="I43" s="26">
        <v>105</v>
      </c>
      <c r="J43" s="77">
        <f>[1]今泉台一丁目!O23</f>
        <v>0</v>
      </c>
      <c r="K43" s="77">
        <f>[1]今泉台一丁目!P23</f>
        <v>0</v>
      </c>
      <c r="L43" s="78">
        <f>[1]今泉台一丁目!Q23</f>
        <v>0</v>
      </c>
    </row>
    <row r="44" spans="5:12" x14ac:dyDescent="0.15">
      <c r="E44" s="26">
        <v>56</v>
      </c>
      <c r="F44" s="77">
        <f>[1]今泉台一丁目!K2</f>
        <v>7</v>
      </c>
      <c r="G44" s="77">
        <f>[1]今泉台一丁目!L2</f>
        <v>3</v>
      </c>
      <c r="H44" s="78">
        <f>[1]今泉台一丁目!M2</f>
        <v>10</v>
      </c>
      <c r="I44" s="26">
        <v>106</v>
      </c>
      <c r="J44" s="77">
        <f>[1]今泉台一丁目!O24</f>
        <v>0</v>
      </c>
      <c r="K44" s="77">
        <f>[1]今泉台一丁目!P24</f>
        <v>0</v>
      </c>
      <c r="L44" s="78">
        <f>[1]今泉台一丁目!Q24</f>
        <v>0</v>
      </c>
    </row>
    <row r="45" spans="5:12" x14ac:dyDescent="0.15">
      <c r="E45" s="26">
        <v>57</v>
      </c>
      <c r="F45" s="77">
        <f>[1]今泉台一丁目!K3</f>
        <v>4</v>
      </c>
      <c r="G45" s="77">
        <f>[1]今泉台一丁目!L3</f>
        <v>0</v>
      </c>
      <c r="H45" s="78">
        <f>[1]今泉台一丁目!M3</f>
        <v>4</v>
      </c>
      <c r="I45" s="26">
        <v>107</v>
      </c>
      <c r="J45" s="77">
        <f>[1]今泉台一丁目!O25</f>
        <v>0</v>
      </c>
      <c r="K45" s="77">
        <f>[1]今泉台一丁目!P25</f>
        <v>0</v>
      </c>
      <c r="L45" s="78">
        <f>[1]今泉台一丁目!Q25</f>
        <v>0</v>
      </c>
    </row>
    <row r="46" spans="5:12" ht="14.25" thickBot="1" x14ac:dyDescent="0.2">
      <c r="E46" s="26">
        <v>58</v>
      </c>
      <c r="F46" s="77">
        <f>[1]今泉台一丁目!K4</f>
        <v>4</v>
      </c>
      <c r="G46" s="77">
        <f>[1]今泉台一丁目!L4</f>
        <v>3</v>
      </c>
      <c r="H46" s="78">
        <f>[1]今泉台一丁目!M4</f>
        <v>7</v>
      </c>
      <c r="I46" s="30">
        <v>108</v>
      </c>
      <c r="J46" s="80">
        <f>[1]今泉台一丁目!O26</f>
        <v>0</v>
      </c>
      <c r="K46" s="80">
        <f>[1]今泉台一丁目!P26</f>
        <v>0</v>
      </c>
      <c r="L46" s="81">
        <f>[1]今泉台一丁目!Q26</f>
        <v>0</v>
      </c>
    </row>
    <row r="47" spans="5:12" ht="15" thickTop="1" thickBot="1" x14ac:dyDescent="0.2">
      <c r="E47" s="26">
        <v>59</v>
      </c>
      <c r="F47" s="77">
        <f>[1]今泉台一丁目!K5</f>
        <v>2</v>
      </c>
      <c r="G47" s="77">
        <f>[1]今泉台一丁目!L5</f>
        <v>0</v>
      </c>
      <c r="H47" s="78">
        <f>[1]今泉台一丁目!M5</f>
        <v>2</v>
      </c>
      <c r="I47" s="34" t="s">
        <v>241</v>
      </c>
      <c r="J47" s="83">
        <f>SUM(J3:J46)</f>
        <v>13</v>
      </c>
      <c r="K47" s="83">
        <f>SUM(K3:K46)</f>
        <v>23</v>
      </c>
      <c r="L47" s="40">
        <f>SUM(J47:K47)</f>
        <v>36</v>
      </c>
    </row>
    <row r="48" spans="5:12" x14ac:dyDescent="0.15">
      <c r="E48" s="26">
        <v>60</v>
      </c>
      <c r="F48" s="77">
        <f>[1]今泉台一丁目!K6</f>
        <v>1</v>
      </c>
      <c r="G48" s="77">
        <f>[1]今泉台一丁目!L6</f>
        <v>1</v>
      </c>
      <c r="H48" s="78">
        <f>[1]今泉台一丁目!M6</f>
        <v>2</v>
      </c>
    </row>
    <row r="49" spans="5:12" ht="14.25" thickBot="1" x14ac:dyDescent="0.2">
      <c r="E49" s="26">
        <v>61</v>
      </c>
      <c r="F49" s="77">
        <f>[1]今泉台一丁目!K7</f>
        <v>1</v>
      </c>
      <c r="G49" s="77">
        <f>[1]今泉台一丁目!L7</f>
        <v>1</v>
      </c>
      <c r="H49" s="78">
        <f>[1]今泉台一丁目!M7</f>
        <v>2</v>
      </c>
      <c r="J49" s="10" t="s">
        <v>371</v>
      </c>
      <c r="K49" s="60"/>
      <c r="L49" s="60"/>
    </row>
    <row r="50" spans="5:12" x14ac:dyDescent="0.15">
      <c r="E50" s="26">
        <v>62</v>
      </c>
      <c r="F50" s="77">
        <f>[1]今泉台一丁目!K8</f>
        <v>0</v>
      </c>
      <c r="G50" s="77">
        <f>[1]今泉台一丁目!L8</f>
        <v>1</v>
      </c>
      <c r="H50" s="78">
        <f>[1]今泉台一丁目!M8</f>
        <v>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[1]今泉台一丁目!K9</f>
        <v>1</v>
      </c>
      <c r="G51" s="77">
        <f>[1]今泉台一丁目!L9</f>
        <v>1</v>
      </c>
      <c r="H51" s="78">
        <f>[1]今泉台一丁目!M9</f>
        <v>2</v>
      </c>
      <c r="J51" s="45">
        <f>SUM(B18,F53,J47)</f>
        <v>182</v>
      </c>
      <c r="K51" s="46">
        <f>SUM(C18,G53,K47)</f>
        <v>183</v>
      </c>
      <c r="L51" s="47">
        <f>SUM(J51:K51)</f>
        <v>365</v>
      </c>
    </row>
    <row r="52" spans="5:12" ht="14.25" thickBot="1" x14ac:dyDescent="0.2">
      <c r="E52" s="30">
        <v>64</v>
      </c>
      <c r="F52" s="80">
        <f>[1]今泉台一丁目!K10</f>
        <v>2</v>
      </c>
      <c r="G52" s="80">
        <f>[1]今泉台一丁目!L10</f>
        <v>2</v>
      </c>
      <c r="H52" s="81">
        <f>[1]今泉台一丁目!M10</f>
        <v>4</v>
      </c>
    </row>
    <row r="53" spans="5:12" ht="15" thickTop="1" thickBot="1" x14ac:dyDescent="0.2">
      <c r="E53" s="34" t="s">
        <v>241</v>
      </c>
      <c r="F53" s="83">
        <f>SUM(F3:F52)</f>
        <v>131</v>
      </c>
      <c r="G53" s="83">
        <f>SUM(G3:G52)</f>
        <v>120</v>
      </c>
      <c r="H53" s="40">
        <f>SUM(F53:G53)</f>
        <v>251</v>
      </c>
    </row>
    <row r="56" spans="5:12" x14ac:dyDescent="0.15">
      <c r="F56" s="49" t="s">
        <v>372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373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[1]今泉台二丁目!C2</f>
        <v>0</v>
      </c>
      <c r="C3" s="52">
        <f>[1]今泉台二丁目!D2</f>
        <v>1</v>
      </c>
      <c r="D3" s="20">
        <f>[1]今泉台二丁目!E2</f>
        <v>1</v>
      </c>
      <c r="E3" s="23">
        <v>15</v>
      </c>
      <c r="F3" s="75">
        <f>[1]今泉台二丁目!C17</f>
        <v>4</v>
      </c>
      <c r="G3" s="75">
        <f>[1]今泉台二丁目!D17</f>
        <v>4</v>
      </c>
      <c r="H3" s="76">
        <f>[1]今泉台二丁目!E17</f>
        <v>8</v>
      </c>
      <c r="I3" s="25">
        <v>65</v>
      </c>
      <c r="J3" s="75">
        <f>[1]今泉台二丁目!K11</f>
        <v>2</v>
      </c>
      <c r="K3" s="75">
        <f>[1]今泉台二丁目!L11</f>
        <v>2</v>
      </c>
      <c r="L3" s="76">
        <f>[1]今泉台二丁目!M11</f>
        <v>4</v>
      </c>
    </row>
    <row r="4" spans="1:12" x14ac:dyDescent="0.15">
      <c r="A4" s="26">
        <v>1</v>
      </c>
      <c r="B4" s="52">
        <f>[1]今泉台二丁目!C3</f>
        <v>2</v>
      </c>
      <c r="C4" s="52">
        <f>[1]今泉台二丁目!D3</f>
        <v>3</v>
      </c>
      <c r="D4" s="20">
        <f>[1]今泉台二丁目!E3</f>
        <v>5</v>
      </c>
      <c r="E4" s="26">
        <v>16</v>
      </c>
      <c r="F4" s="77">
        <f>[1]今泉台二丁目!C18</f>
        <v>2</v>
      </c>
      <c r="G4" s="77">
        <f>[1]今泉台二丁目!D18</f>
        <v>4</v>
      </c>
      <c r="H4" s="78">
        <f>[1]今泉台二丁目!E18</f>
        <v>6</v>
      </c>
      <c r="I4" s="29">
        <v>66</v>
      </c>
      <c r="J4" s="77">
        <f>[1]今泉台二丁目!K12</f>
        <v>1</v>
      </c>
      <c r="K4" s="77">
        <f>[1]今泉台二丁目!L12</f>
        <v>0</v>
      </c>
      <c r="L4" s="78">
        <f>[1]今泉台二丁目!M12</f>
        <v>1</v>
      </c>
    </row>
    <row r="5" spans="1:12" x14ac:dyDescent="0.15">
      <c r="A5" s="26">
        <v>2</v>
      </c>
      <c r="B5" s="52">
        <f>[1]今泉台二丁目!C4</f>
        <v>1</v>
      </c>
      <c r="C5" s="52">
        <f>[1]今泉台二丁目!D4</f>
        <v>1</v>
      </c>
      <c r="D5" s="20">
        <f>[1]今泉台二丁目!E4</f>
        <v>2</v>
      </c>
      <c r="E5" s="26">
        <v>17</v>
      </c>
      <c r="F5" s="77">
        <f>[1]今泉台二丁目!C19</f>
        <v>3</v>
      </c>
      <c r="G5" s="77">
        <f>[1]今泉台二丁目!D19</f>
        <v>3</v>
      </c>
      <c r="H5" s="78">
        <f>[1]今泉台二丁目!E19</f>
        <v>6</v>
      </c>
      <c r="I5" s="29">
        <v>67</v>
      </c>
      <c r="J5" s="77">
        <f>[1]今泉台二丁目!K13</f>
        <v>0</v>
      </c>
      <c r="K5" s="77">
        <f>[1]今泉台二丁目!L13</f>
        <v>1</v>
      </c>
      <c r="L5" s="78">
        <f>[1]今泉台二丁目!M13</f>
        <v>1</v>
      </c>
    </row>
    <row r="6" spans="1:12" x14ac:dyDescent="0.15">
      <c r="A6" s="26">
        <v>3</v>
      </c>
      <c r="B6" s="52">
        <f>[1]今泉台二丁目!C5</f>
        <v>3</v>
      </c>
      <c r="C6" s="52">
        <f>[1]今泉台二丁目!D5</f>
        <v>3</v>
      </c>
      <c r="D6" s="20">
        <f>[1]今泉台二丁目!E5</f>
        <v>6</v>
      </c>
      <c r="E6" s="26">
        <v>18</v>
      </c>
      <c r="F6" s="77">
        <f>[1]今泉台二丁目!C20</f>
        <v>1</v>
      </c>
      <c r="G6" s="77">
        <f>[1]今泉台二丁目!D20</f>
        <v>3</v>
      </c>
      <c r="H6" s="78">
        <f>[1]今泉台二丁目!E20</f>
        <v>4</v>
      </c>
      <c r="I6" s="29">
        <v>68</v>
      </c>
      <c r="J6" s="77">
        <f>[1]今泉台二丁目!K14</f>
        <v>1</v>
      </c>
      <c r="K6" s="77">
        <f>[1]今泉台二丁目!L14</f>
        <v>0</v>
      </c>
      <c r="L6" s="78">
        <f>[1]今泉台二丁目!M14</f>
        <v>1</v>
      </c>
    </row>
    <row r="7" spans="1:12" x14ac:dyDescent="0.15">
      <c r="A7" s="26">
        <v>4</v>
      </c>
      <c r="B7" s="52">
        <f>[1]今泉台二丁目!C6</f>
        <v>3</v>
      </c>
      <c r="C7" s="52">
        <f>[1]今泉台二丁目!D6</f>
        <v>2</v>
      </c>
      <c r="D7" s="20">
        <f>[1]今泉台二丁目!E6</f>
        <v>5</v>
      </c>
      <c r="E7" s="26">
        <v>19</v>
      </c>
      <c r="F7" s="77">
        <f>[1]今泉台二丁目!C21</f>
        <v>3</v>
      </c>
      <c r="G7" s="77">
        <f>[1]今泉台二丁目!D21</f>
        <v>1</v>
      </c>
      <c r="H7" s="78">
        <f>[1]今泉台二丁目!E21</f>
        <v>4</v>
      </c>
      <c r="I7" s="29">
        <v>69</v>
      </c>
      <c r="J7" s="77">
        <f>[1]今泉台二丁目!K15</f>
        <v>1</v>
      </c>
      <c r="K7" s="77">
        <f>[1]今泉台二丁目!L15</f>
        <v>2</v>
      </c>
      <c r="L7" s="78">
        <f>[1]今泉台二丁目!M15</f>
        <v>3</v>
      </c>
    </row>
    <row r="8" spans="1:12" x14ac:dyDescent="0.15">
      <c r="A8" s="26">
        <v>5</v>
      </c>
      <c r="B8" s="52">
        <f>[1]今泉台二丁目!C7</f>
        <v>4</v>
      </c>
      <c r="C8" s="52">
        <f>[1]今泉台二丁目!D7</f>
        <v>7</v>
      </c>
      <c r="D8" s="20">
        <f>[1]今泉台二丁目!E7</f>
        <v>11</v>
      </c>
      <c r="E8" s="26">
        <v>20</v>
      </c>
      <c r="F8" s="77">
        <f>[1]今泉台二丁目!C22</f>
        <v>4</v>
      </c>
      <c r="G8" s="77">
        <f>[1]今泉台二丁目!D22</f>
        <v>1</v>
      </c>
      <c r="H8" s="78">
        <f>[1]今泉台二丁目!E22</f>
        <v>5</v>
      </c>
      <c r="I8" s="29">
        <v>70</v>
      </c>
      <c r="J8" s="77">
        <f>[1]今泉台二丁目!K16</f>
        <v>2</v>
      </c>
      <c r="K8" s="77">
        <f>[1]今泉台二丁目!L16</f>
        <v>0</v>
      </c>
      <c r="L8" s="78">
        <f>[1]今泉台二丁目!M16</f>
        <v>2</v>
      </c>
    </row>
    <row r="9" spans="1:12" x14ac:dyDescent="0.15">
      <c r="A9" s="26">
        <v>6</v>
      </c>
      <c r="B9" s="52">
        <f>[1]今泉台二丁目!C8</f>
        <v>3</v>
      </c>
      <c r="C9" s="52">
        <f>[1]今泉台二丁目!D8</f>
        <v>5</v>
      </c>
      <c r="D9" s="20">
        <f>[1]今泉台二丁目!E8</f>
        <v>8</v>
      </c>
      <c r="E9" s="26">
        <v>21</v>
      </c>
      <c r="F9" s="77">
        <f>[1]今泉台二丁目!C23</f>
        <v>0</v>
      </c>
      <c r="G9" s="77">
        <f>[1]今泉台二丁目!D23</f>
        <v>1</v>
      </c>
      <c r="H9" s="78">
        <f>[1]今泉台二丁目!E23</f>
        <v>1</v>
      </c>
      <c r="I9" s="29">
        <v>71</v>
      </c>
      <c r="J9" s="77">
        <f>[1]今泉台二丁目!K17</f>
        <v>0</v>
      </c>
      <c r="K9" s="77">
        <f>[1]今泉台二丁目!L17</f>
        <v>0</v>
      </c>
      <c r="L9" s="78">
        <f>[1]今泉台二丁目!M17</f>
        <v>0</v>
      </c>
    </row>
    <row r="10" spans="1:12" x14ac:dyDescent="0.15">
      <c r="A10" s="26">
        <v>7</v>
      </c>
      <c r="B10" s="52">
        <f>[1]今泉台二丁目!C9</f>
        <v>1</v>
      </c>
      <c r="C10" s="52">
        <f>[1]今泉台二丁目!D9</f>
        <v>4</v>
      </c>
      <c r="D10" s="20">
        <f>[1]今泉台二丁目!E9</f>
        <v>5</v>
      </c>
      <c r="E10" s="26">
        <v>22</v>
      </c>
      <c r="F10" s="77">
        <f>[1]今泉台二丁目!C24</f>
        <v>1</v>
      </c>
      <c r="G10" s="77">
        <f>[1]今泉台二丁目!D24</f>
        <v>0</v>
      </c>
      <c r="H10" s="78">
        <f>[1]今泉台二丁目!E24</f>
        <v>1</v>
      </c>
      <c r="I10" s="29">
        <v>72</v>
      </c>
      <c r="J10" s="77">
        <f>[1]今泉台二丁目!K18</f>
        <v>2</v>
      </c>
      <c r="K10" s="77">
        <f>[1]今泉台二丁目!L18</f>
        <v>4</v>
      </c>
      <c r="L10" s="78">
        <f>[1]今泉台二丁目!M18</f>
        <v>6</v>
      </c>
    </row>
    <row r="11" spans="1:12" x14ac:dyDescent="0.15">
      <c r="A11" s="26">
        <v>8</v>
      </c>
      <c r="B11" s="52">
        <f>[1]今泉台二丁目!C10</f>
        <v>5</v>
      </c>
      <c r="C11" s="52">
        <f>[1]今泉台二丁目!D10</f>
        <v>4</v>
      </c>
      <c r="D11" s="20">
        <f>[1]今泉台二丁目!E10</f>
        <v>9</v>
      </c>
      <c r="E11" s="26">
        <v>23</v>
      </c>
      <c r="F11" s="77">
        <f>[1]今泉台二丁目!C25</f>
        <v>1</v>
      </c>
      <c r="G11" s="77">
        <f>[1]今泉台二丁目!D25</f>
        <v>2</v>
      </c>
      <c r="H11" s="78">
        <f>[1]今泉台二丁目!E25</f>
        <v>3</v>
      </c>
      <c r="I11" s="29">
        <v>73</v>
      </c>
      <c r="J11" s="77">
        <f>[1]今泉台二丁目!K19</f>
        <v>1</v>
      </c>
      <c r="K11" s="77">
        <f>[1]今泉台二丁目!L19</f>
        <v>0</v>
      </c>
      <c r="L11" s="78">
        <f>[1]今泉台二丁目!M19</f>
        <v>1</v>
      </c>
    </row>
    <row r="12" spans="1:12" x14ac:dyDescent="0.15">
      <c r="A12" s="26">
        <v>9</v>
      </c>
      <c r="B12" s="52">
        <f>[1]今泉台二丁目!C11</f>
        <v>5</v>
      </c>
      <c r="C12" s="52">
        <f>[1]今泉台二丁目!D11</f>
        <v>4</v>
      </c>
      <c r="D12" s="20">
        <f>[1]今泉台二丁目!E11</f>
        <v>9</v>
      </c>
      <c r="E12" s="26">
        <v>24</v>
      </c>
      <c r="F12" s="77">
        <f>[1]今泉台二丁目!C26</f>
        <v>0</v>
      </c>
      <c r="G12" s="77">
        <f>[1]今泉台二丁目!D26</f>
        <v>1</v>
      </c>
      <c r="H12" s="78">
        <f>[1]今泉台二丁目!E26</f>
        <v>1</v>
      </c>
      <c r="I12" s="29">
        <v>74</v>
      </c>
      <c r="J12" s="77">
        <f>[1]今泉台二丁目!K20</f>
        <v>2</v>
      </c>
      <c r="K12" s="77">
        <f>[1]今泉台二丁目!L20</f>
        <v>0</v>
      </c>
      <c r="L12" s="78">
        <f>[1]今泉台二丁目!M20</f>
        <v>2</v>
      </c>
    </row>
    <row r="13" spans="1:12" x14ac:dyDescent="0.15">
      <c r="A13" s="26">
        <v>10</v>
      </c>
      <c r="B13" s="52">
        <f>[1]今泉台二丁目!C12</f>
        <v>4</v>
      </c>
      <c r="C13" s="52">
        <f>[1]今泉台二丁目!D12</f>
        <v>4</v>
      </c>
      <c r="D13" s="20">
        <f>[1]今泉台二丁目!E12</f>
        <v>8</v>
      </c>
      <c r="E13" s="26">
        <v>25</v>
      </c>
      <c r="F13" s="77">
        <f>[1]今泉台二丁目!C27</f>
        <v>1</v>
      </c>
      <c r="G13" s="77">
        <f>[1]今泉台二丁目!D27</f>
        <v>0</v>
      </c>
      <c r="H13" s="78">
        <f>[1]今泉台二丁目!E27</f>
        <v>1</v>
      </c>
      <c r="I13" s="29">
        <v>75</v>
      </c>
      <c r="J13" s="77">
        <f>[1]今泉台二丁目!K21</f>
        <v>0</v>
      </c>
      <c r="K13" s="77">
        <f>[1]今泉台二丁目!L21</f>
        <v>0</v>
      </c>
      <c r="L13" s="78">
        <f>[1]今泉台二丁目!M21</f>
        <v>0</v>
      </c>
    </row>
    <row r="14" spans="1:12" x14ac:dyDescent="0.15">
      <c r="A14" s="26">
        <v>11</v>
      </c>
      <c r="B14" s="52">
        <f>[1]今泉台二丁目!C13</f>
        <v>2</v>
      </c>
      <c r="C14" s="52">
        <f>[1]今泉台二丁目!D13</f>
        <v>3</v>
      </c>
      <c r="D14" s="20">
        <f>[1]今泉台二丁目!E13</f>
        <v>5</v>
      </c>
      <c r="E14" s="26">
        <v>26</v>
      </c>
      <c r="F14" s="77">
        <f>[1]今泉台二丁目!C28</f>
        <v>0</v>
      </c>
      <c r="G14" s="77">
        <f>[1]今泉台二丁目!D28</f>
        <v>1</v>
      </c>
      <c r="H14" s="78">
        <f>[1]今泉台二丁目!E28</f>
        <v>1</v>
      </c>
      <c r="I14" s="29">
        <v>76</v>
      </c>
      <c r="J14" s="77">
        <f>[1]今泉台二丁目!K22</f>
        <v>1</v>
      </c>
      <c r="K14" s="77">
        <f>[1]今泉台二丁目!L22</f>
        <v>0</v>
      </c>
      <c r="L14" s="78">
        <f>[1]今泉台二丁目!M22</f>
        <v>1</v>
      </c>
    </row>
    <row r="15" spans="1:12" x14ac:dyDescent="0.15">
      <c r="A15" s="26">
        <v>12</v>
      </c>
      <c r="B15" s="52">
        <f>[1]今泉台二丁目!C14</f>
        <v>4</v>
      </c>
      <c r="C15" s="52">
        <f>[1]今泉台二丁目!D14</f>
        <v>4</v>
      </c>
      <c r="D15" s="20">
        <f>[1]今泉台二丁目!E14</f>
        <v>8</v>
      </c>
      <c r="E15" s="26">
        <v>27</v>
      </c>
      <c r="F15" s="77">
        <f>[1]今泉台二丁目!C29</f>
        <v>0</v>
      </c>
      <c r="G15" s="77">
        <f>[1]今泉台二丁目!D29</f>
        <v>1</v>
      </c>
      <c r="H15" s="78">
        <f>[1]今泉台二丁目!E29</f>
        <v>1</v>
      </c>
      <c r="I15" s="29">
        <v>77</v>
      </c>
      <c r="J15" s="77">
        <f>[1]今泉台二丁目!K23</f>
        <v>1</v>
      </c>
      <c r="K15" s="77">
        <f>[1]今泉台二丁目!L23</f>
        <v>0</v>
      </c>
      <c r="L15" s="78">
        <f>[1]今泉台二丁目!M23</f>
        <v>1</v>
      </c>
    </row>
    <row r="16" spans="1:12" x14ac:dyDescent="0.15">
      <c r="A16" s="26">
        <v>13</v>
      </c>
      <c r="B16" s="52">
        <f>[1]今泉台二丁目!C15</f>
        <v>3</v>
      </c>
      <c r="C16" s="52">
        <f>[1]今泉台二丁目!D15</f>
        <v>6</v>
      </c>
      <c r="D16" s="20">
        <f>[1]今泉台二丁目!E15</f>
        <v>9</v>
      </c>
      <c r="E16" s="26">
        <v>28</v>
      </c>
      <c r="F16" s="77">
        <f>[1]今泉台二丁目!G2</f>
        <v>1</v>
      </c>
      <c r="G16" s="77">
        <f>[1]今泉台二丁目!H2</f>
        <v>2</v>
      </c>
      <c r="H16" s="78">
        <f>[1]今泉台二丁目!I2</f>
        <v>3</v>
      </c>
      <c r="I16" s="29">
        <v>78</v>
      </c>
      <c r="J16" s="77">
        <f>[1]今泉台二丁目!K24</f>
        <v>0</v>
      </c>
      <c r="K16" s="77">
        <f>[1]今泉台二丁目!L24</f>
        <v>0</v>
      </c>
      <c r="L16" s="78">
        <f>[1]今泉台二丁目!M24</f>
        <v>0</v>
      </c>
    </row>
    <row r="17" spans="1:12" ht="14.25" thickBot="1" x14ac:dyDescent="0.2">
      <c r="A17" s="30">
        <v>14</v>
      </c>
      <c r="B17" s="54">
        <f>[1]今泉台二丁目!C16</f>
        <v>2</v>
      </c>
      <c r="C17" s="54">
        <f>[1]今泉台二丁目!D16</f>
        <v>3</v>
      </c>
      <c r="D17" s="81">
        <f>[1]今泉台二丁目!E16</f>
        <v>5</v>
      </c>
      <c r="E17" s="26">
        <v>29</v>
      </c>
      <c r="F17" s="77">
        <f>[1]今泉台二丁目!G3</f>
        <v>2</v>
      </c>
      <c r="G17" s="77">
        <f>[1]今泉台二丁目!H3</f>
        <v>0</v>
      </c>
      <c r="H17" s="78">
        <f>[1]今泉台二丁目!I3</f>
        <v>2</v>
      </c>
      <c r="I17" s="29">
        <v>79</v>
      </c>
      <c r="J17" s="77">
        <f>[1]今泉台二丁目!K25</f>
        <v>0</v>
      </c>
      <c r="K17" s="77">
        <f>[1]今泉台二丁目!L25</f>
        <v>1</v>
      </c>
      <c r="L17" s="78">
        <f>[1]今泉台二丁目!M25</f>
        <v>1</v>
      </c>
    </row>
    <row r="18" spans="1:12" ht="15" thickTop="1" thickBot="1" x14ac:dyDescent="0.2">
      <c r="A18" s="34" t="s">
        <v>241</v>
      </c>
      <c r="B18" s="55">
        <f>SUM(B3:B17)</f>
        <v>42</v>
      </c>
      <c r="C18" s="56">
        <f>SUM(C3:C17)</f>
        <v>54</v>
      </c>
      <c r="D18" s="37">
        <f>SUM(B18:C18)</f>
        <v>96</v>
      </c>
      <c r="E18" s="26">
        <v>30</v>
      </c>
      <c r="F18" s="77">
        <f>[1]今泉台二丁目!G4</f>
        <v>0</v>
      </c>
      <c r="G18" s="77">
        <f>[1]今泉台二丁目!H4</f>
        <v>0</v>
      </c>
      <c r="H18" s="78">
        <f>[1]今泉台二丁目!I4</f>
        <v>0</v>
      </c>
      <c r="I18" s="29">
        <v>80</v>
      </c>
      <c r="J18" s="77">
        <f>[1]今泉台二丁目!K26</f>
        <v>0</v>
      </c>
      <c r="K18" s="77">
        <f>[1]今泉台二丁目!L26</f>
        <v>0</v>
      </c>
      <c r="L18" s="78">
        <f>[1]今泉台二丁目!M26</f>
        <v>0</v>
      </c>
    </row>
    <row r="19" spans="1:12" x14ac:dyDescent="0.15">
      <c r="E19" s="26">
        <v>31</v>
      </c>
      <c r="F19" s="77">
        <f>[1]今泉台二丁目!G5</f>
        <v>2</v>
      </c>
      <c r="G19" s="77">
        <f>[1]今泉台二丁目!H5</f>
        <v>1</v>
      </c>
      <c r="H19" s="78">
        <f>[1]今泉台二丁目!I5</f>
        <v>3</v>
      </c>
      <c r="I19" s="29">
        <v>81</v>
      </c>
      <c r="J19" s="77">
        <f>[1]今泉台二丁目!K27</f>
        <v>0</v>
      </c>
      <c r="K19" s="77">
        <f>[1]今泉台二丁目!L27</f>
        <v>0</v>
      </c>
      <c r="L19" s="78">
        <f>[1]今泉台二丁目!M27</f>
        <v>0</v>
      </c>
    </row>
    <row r="20" spans="1:12" x14ac:dyDescent="0.15">
      <c r="E20" s="26">
        <v>32</v>
      </c>
      <c r="F20" s="77">
        <f>[1]今泉台二丁目!G6</f>
        <v>0</v>
      </c>
      <c r="G20" s="77">
        <f>[1]今泉台二丁目!H6</f>
        <v>2</v>
      </c>
      <c r="H20" s="78">
        <f>[1]今泉台二丁目!I6</f>
        <v>2</v>
      </c>
      <c r="I20" s="29">
        <v>82</v>
      </c>
      <c r="J20" s="77">
        <f>[1]今泉台二丁目!K28</f>
        <v>0</v>
      </c>
      <c r="K20" s="77">
        <f>[1]今泉台二丁目!L28</f>
        <v>1</v>
      </c>
      <c r="L20" s="78">
        <f>[1]今泉台二丁目!M28</f>
        <v>1</v>
      </c>
    </row>
    <row r="21" spans="1:12" x14ac:dyDescent="0.15">
      <c r="E21" s="26">
        <v>33</v>
      </c>
      <c r="F21" s="77">
        <f>[1]今泉台二丁目!G7</f>
        <v>2</v>
      </c>
      <c r="G21" s="77">
        <f>[1]今泉台二丁目!H7</f>
        <v>3</v>
      </c>
      <c r="H21" s="78">
        <f>[1]今泉台二丁目!I7</f>
        <v>5</v>
      </c>
      <c r="I21" s="29">
        <v>83</v>
      </c>
      <c r="J21" s="77">
        <f>[1]今泉台二丁目!K29</f>
        <v>0</v>
      </c>
      <c r="K21" s="77">
        <f>[1]今泉台二丁目!L29</f>
        <v>0</v>
      </c>
      <c r="L21" s="78">
        <f>[1]今泉台二丁目!M29</f>
        <v>0</v>
      </c>
    </row>
    <row r="22" spans="1:12" x14ac:dyDescent="0.15">
      <c r="E22" s="26">
        <v>34</v>
      </c>
      <c r="F22" s="77">
        <f>[1]今泉台二丁目!G8</f>
        <v>3</v>
      </c>
      <c r="G22" s="77">
        <f>[1]今泉台二丁目!H8</f>
        <v>4</v>
      </c>
      <c r="H22" s="78">
        <f>[1]今泉台二丁目!I8</f>
        <v>7</v>
      </c>
      <c r="I22" s="29">
        <v>84</v>
      </c>
      <c r="J22" s="77">
        <f>[1]今泉台二丁目!O2</f>
        <v>0</v>
      </c>
      <c r="K22" s="77">
        <f>[1]今泉台二丁目!P2</f>
        <v>2</v>
      </c>
      <c r="L22" s="77">
        <f>[1]今泉台二丁目!Q2</f>
        <v>2</v>
      </c>
    </row>
    <row r="23" spans="1:12" x14ac:dyDescent="0.15">
      <c r="E23" s="26">
        <v>35</v>
      </c>
      <c r="F23" s="77">
        <f>[1]今泉台二丁目!G9</f>
        <v>0</v>
      </c>
      <c r="G23" s="77">
        <f>[1]今泉台二丁目!H9</f>
        <v>2</v>
      </c>
      <c r="H23" s="78">
        <f>[1]今泉台二丁目!I9</f>
        <v>2</v>
      </c>
      <c r="I23" s="29">
        <v>85</v>
      </c>
      <c r="J23" s="77">
        <f>[1]今泉台二丁目!O3</f>
        <v>1</v>
      </c>
      <c r="K23" s="77">
        <f>[1]今泉台二丁目!P3</f>
        <v>0</v>
      </c>
      <c r="L23" s="78">
        <f>[1]今泉台二丁目!Q3</f>
        <v>1</v>
      </c>
    </row>
    <row r="24" spans="1:12" x14ac:dyDescent="0.15">
      <c r="E24" s="26">
        <v>36</v>
      </c>
      <c r="F24" s="77">
        <f>[1]今泉台二丁目!G10</f>
        <v>3</v>
      </c>
      <c r="G24" s="77">
        <f>[1]今泉台二丁目!H10</f>
        <v>2</v>
      </c>
      <c r="H24" s="78">
        <f>[1]今泉台二丁目!I10</f>
        <v>5</v>
      </c>
      <c r="I24" s="29">
        <v>86</v>
      </c>
      <c r="J24" s="77">
        <f>[1]今泉台二丁目!O4</f>
        <v>0</v>
      </c>
      <c r="K24" s="77">
        <f>[1]今泉台二丁目!P4</f>
        <v>0</v>
      </c>
      <c r="L24" s="78">
        <f>[1]今泉台二丁目!Q4</f>
        <v>0</v>
      </c>
    </row>
    <row r="25" spans="1:12" x14ac:dyDescent="0.15">
      <c r="E25" s="26">
        <v>37</v>
      </c>
      <c r="F25" s="77">
        <f>[1]今泉台二丁目!G11</f>
        <v>3</v>
      </c>
      <c r="G25" s="77">
        <f>[1]今泉台二丁目!H11</f>
        <v>3</v>
      </c>
      <c r="H25" s="78">
        <f>[1]今泉台二丁目!I11</f>
        <v>6</v>
      </c>
      <c r="I25" s="29">
        <v>87</v>
      </c>
      <c r="J25" s="77">
        <f>[1]今泉台二丁目!O5</f>
        <v>0</v>
      </c>
      <c r="K25" s="77">
        <f>[1]今泉台二丁目!P5</f>
        <v>0</v>
      </c>
      <c r="L25" s="78">
        <f>[1]今泉台二丁目!Q5</f>
        <v>0</v>
      </c>
    </row>
    <row r="26" spans="1:12" x14ac:dyDescent="0.15">
      <c r="E26" s="26">
        <v>38</v>
      </c>
      <c r="F26" s="77">
        <f>[1]今泉台二丁目!G12</f>
        <v>2</v>
      </c>
      <c r="G26" s="77">
        <f>[1]今泉台二丁目!H12</f>
        <v>4</v>
      </c>
      <c r="H26" s="78">
        <f>[1]今泉台二丁目!I12</f>
        <v>6</v>
      </c>
      <c r="I26" s="29">
        <v>88</v>
      </c>
      <c r="J26" s="77">
        <f>[1]今泉台二丁目!O6</f>
        <v>0</v>
      </c>
      <c r="K26" s="77">
        <f>[1]今泉台二丁目!P6</f>
        <v>0</v>
      </c>
      <c r="L26" s="78">
        <f>[1]今泉台二丁目!Q6</f>
        <v>0</v>
      </c>
    </row>
    <row r="27" spans="1:12" x14ac:dyDescent="0.15">
      <c r="E27" s="26">
        <v>39</v>
      </c>
      <c r="F27" s="77">
        <f>[1]今泉台二丁目!G13</f>
        <v>4</v>
      </c>
      <c r="G27" s="77">
        <f>[1]今泉台二丁目!H13</f>
        <v>3</v>
      </c>
      <c r="H27" s="78">
        <f>[1]今泉台二丁目!I13</f>
        <v>7</v>
      </c>
      <c r="I27" s="29">
        <v>89</v>
      </c>
      <c r="J27" s="77">
        <f>[1]今泉台二丁目!O7</f>
        <v>0</v>
      </c>
      <c r="K27" s="77">
        <f>[1]今泉台二丁目!P7</f>
        <v>0</v>
      </c>
      <c r="L27" s="78">
        <f>[1]今泉台二丁目!Q7</f>
        <v>0</v>
      </c>
    </row>
    <row r="28" spans="1:12" x14ac:dyDescent="0.15">
      <c r="E28" s="26">
        <v>40</v>
      </c>
      <c r="F28" s="77">
        <f>[1]今泉台二丁目!G14</f>
        <v>1</v>
      </c>
      <c r="G28" s="77">
        <f>[1]今泉台二丁目!H14</f>
        <v>3</v>
      </c>
      <c r="H28" s="78">
        <f>[1]今泉台二丁目!I14</f>
        <v>4</v>
      </c>
      <c r="I28" s="29">
        <v>90</v>
      </c>
      <c r="J28" s="77">
        <f>[1]今泉台二丁目!O8</f>
        <v>0</v>
      </c>
      <c r="K28" s="77">
        <f>[1]今泉台二丁目!P8</f>
        <v>0</v>
      </c>
      <c r="L28" s="78">
        <f>[1]今泉台二丁目!Q8</f>
        <v>0</v>
      </c>
    </row>
    <row r="29" spans="1:12" x14ac:dyDescent="0.15">
      <c r="E29" s="26">
        <v>41</v>
      </c>
      <c r="F29" s="77">
        <f>[1]今泉台二丁目!G15</f>
        <v>6</v>
      </c>
      <c r="G29" s="77">
        <f>[1]今泉台二丁目!H15</f>
        <v>8</v>
      </c>
      <c r="H29" s="78">
        <f>[1]今泉台二丁目!I15</f>
        <v>14</v>
      </c>
      <c r="I29" s="29">
        <v>91</v>
      </c>
      <c r="J29" s="77">
        <f>[1]今泉台二丁目!O9</f>
        <v>0</v>
      </c>
      <c r="K29" s="77">
        <f>[1]今泉台二丁目!P9</f>
        <v>0</v>
      </c>
      <c r="L29" s="78">
        <f>[1]今泉台二丁目!Q9</f>
        <v>0</v>
      </c>
    </row>
    <row r="30" spans="1:12" x14ac:dyDescent="0.15">
      <c r="E30" s="26">
        <v>42</v>
      </c>
      <c r="F30" s="77">
        <f>[1]今泉台二丁目!G16</f>
        <v>2</v>
      </c>
      <c r="G30" s="77">
        <f>[1]今泉台二丁目!H16</f>
        <v>5</v>
      </c>
      <c r="H30" s="78">
        <f>[1]今泉台二丁目!I16</f>
        <v>7</v>
      </c>
      <c r="I30" s="29">
        <v>92</v>
      </c>
      <c r="J30" s="77">
        <f>[1]今泉台二丁目!O10</f>
        <v>0</v>
      </c>
      <c r="K30" s="77">
        <f>[1]今泉台二丁目!P10</f>
        <v>0</v>
      </c>
      <c r="L30" s="78">
        <f>[1]今泉台二丁目!Q10</f>
        <v>0</v>
      </c>
    </row>
    <row r="31" spans="1:12" x14ac:dyDescent="0.15">
      <c r="E31" s="26">
        <v>43</v>
      </c>
      <c r="F31" s="77">
        <f>[1]今泉台二丁目!G17</f>
        <v>4</v>
      </c>
      <c r="G31" s="77">
        <f>[1]今泉台二丁目!H17</f>
        <v>4</v>
      </c>
      <c r="H31" s="78">
        <f>[1]今泉台二丁目!I17</f>
        <v>8</v>
      </c>
      <c r="I31" s="29">
        <v>93</v>
      </c>
      <c r="J31" s="77">
        <f>[1]今泉台二丁目!O11</f>
        <v>0</v>
      </c>
      <c r="K31" s="77">
        <f>[1]今泉台二丁目!P11</f>
        <v>0</v>
      </c>
      <c r="L31" s="78">
        <f>[1]今泉台二丁目!Q11</f>
        <v>0</v>
      </c>
    </row>
    <row r="32" spans="1:12" x14ac:dyDescent="0.15">
      <c r="E32" s="26">
        <v>44</v>
      </c>
      <c r="F32" s="77">
        <f>[1]今泉台二丁目!G18</f>
        <v>6</v>
      </c>
      <c r="G32" s="77">
        <f>[1]今泉台二丁目!H18</f>
        <v>5</v>
      </c>
      <c r="H32" s="78">
        <f>[1]今泉台二丁目!I18</f>
        <v>11</v>
      </c>
      <c r="I32" s="29">
        <v>94</v>
      </c>
      <c r="J32" s="77">
        <f>[1]今泉台二丁目!O12</f>
        <v>0</v>
      </c>
      <c r="K32" s="77">
        <f>[1]今泉台二丁目!P12</f>
        <v>0</v>
      </c>
      <c r="L32" s="78">
        <f>[1]今泉台二丁目!Q12</f>
        <v>0</v>
      </c>
    </row>
    <row r="33" spans="5:12" x14ac:dyDescent="0.15">
      <c r="E33" s="26">
        <v>45</v>
      </c>
      <c r="F33" s="77">
        <f>[1]今泉台二丁目!G19</f>
        <v>5</v>
      </c>
      <c r="G33" s="77">
        <f>[1]今泉台二丁目!H19</f>
        <v>8</v>
      </c>
      <c r="H33" s="78">
        <f>[1]今泉台二丁目!I19</f>
        <v>13</v>
      </c>
      <c r="I33" s="29">
        <v>95</v>
      </c>
      <c r="J33" s="77">
        <f>[1]今泉台二丁目!O13</f>
        <v>0</v>
      </c>
      <c r="K33" s="77">
        <f>[1]今泉台二丁目!P13</f>
        <v>0</v>
      </c>
      <c r="L33" s="78">
        <f>[1]今泉台二丁目!Q13</f>
        <v>0</v>
      </c>
    </row>
    <row r="34" spans="5:12" x14ac:dyDescent="0.15">
      <c r="E34" s="26">
        <v>46</v>
      </c>
      <c r="F34" s="77">
        <f>[1]今泉台二丁目!G20</f>
        <v>6</v>
      </c>
      <c r="G34" s="77">
        <f>[1]今泉台二丁目!H20</f>
        <v>10</v>
      </c>
      <c r="H34" s="78">
        <f>[1]今泉台二丁目!I20</f>
        <v>16</v>
      </c>
      <c r="I34" s="29">
        <v>96</v>
      </c>
      <c r="J34" s="77">
        <f>[1]今泉台二丁目!O14</f>
        <v>0</v>
      </c>
      <c r="K34" s="77">
        <f>[1]今泉台二丁目!P14</f>
        <v>0</v>
      </c>
      <c r="L34" s="78">
        <f>[1]今泉台二丁目!Q14</f>
        <v>0</v>
      </c>
    </row>
    <row r="35" spans="5:12" x14ac:dyDescent="0.15">
      <c r="E35" s="26">
        <v>47</v>
      </c>
      <c r="F35" s="77">
        <f>[1]今泉台二丁目!G21</f>
        <v>9</v>
      </c>
      <c r="G35" s="77">
        <f>[1]今泉台二丁目!H21</f>
        <v>7</v>
      </c>
      <c r="H35" s="78">
        <f>[1]今泉台二丁目!I21</f>
        <v>16</v>
      </c>
      <c r="I35" s="29">
        <v>97</v>
      </c>
      <c r="J35" s="77">
        <f>[1]今泉台二丁目!O15</f>
        <v>0</v>
      </c>
      <c r="K35" s="77">
        <f>[1]今泉台二丁目!P15</f>
        <v>0</v>
      </c>
      <c r="L35" s="78">
        <f>[1]今泉台二丁目!Q15</f>
        <v>0</v>
      </c>
    </row>
    <row r="36" spans="5:12" x14ac:dyDescent="0.15">
      <c r="E36" s="26">
        <v>48</v>
      </c>
      <c r="F36" s="77">
        <f>[1]今泉台二丁目!G22</f>
        <v>6</v>
      </c>
      <c r="G36" s="77">
        <f>[1]今泉台二丁目!H22</f>
        <v>3</v>
      </c>
      <c r="H36" s="78">
        <f>[1]今泉台二丁目!I22</f>
        <v>9</v>
      </c>
      <c r="I36" s="29">
        <v>98</v>
      </c>
      <c r="J36" s="77">
        <f>[1]今泉台二丁目!O16</f>
        <v>0</v>
      </c>
      <c r="K36" s="77">
        <f>[1]今泉台二丁目!P16</f>
        <v>0</v>
      </c>
      <c r="L36" s="78">
        <f>[1]今泉台二丁目!Q16</f>
        <v>0</v>
      </c>
    </row>
    <row r="37" spans="5:12" x14ac:dyDescent="0.15">
      <c r="E37" s="26">
        <v>49</v>
      </c>
      <c r="F37" s="77">
        <f>[1]今泉台二丁目!G23</f>
        <v>3</v>
      </c>
      <c r="G37" s="77">
        <f>[1]今泉台二丁目!H23</f>
        <v>2</v>
      </c>
      <c r="H37" s="78">
        <f>[1]今泉台二丁目!I23</f>
        <v>5</v>
      </c>
      <c r="I37" s="29">
        <v>99</v>
      </c>
      <c r="J37" s="77">
        <f>[1]今泉台二丁目!O17</f>
        <v>0</v>
      </c>
      <c r="K37" s="77">
        <f>[1]今泉台二丁目!P17</f>
        <v>0</v>
      </c>
      <c r="L37" s="78">
        <f>[1]今泉台二丁目!Q17</f>
        <v>0</v>
      </c>
    </row>
    <row r="38" spans="5:12" x14ac:dyDescent="0.15">
      <c r="E38" s="26">
        <v>50</v>
      </c>
      <c r="F38" s="77">
        <f>[1]今泉台二丁目!G24</f>
        <v>5</v>
      </c>
      <c r="G38" s="77">
        <f>[1]今泉台二丁目!H24</f>
        <v>1</v>
      </c>
      <c r="H38" s="78">
        <f>[1]今泉台二丁目!I24</f>
        <v>6</v>
      </c>
      <c r="I38" s="29">
        <v>100</v>
      </c>
      <c r="J38" s="77">
        <f>[1]今泉台二丁目!O18</f>
        <v>0</v>
      </c>
      <c r="K38" s="77">
        <f>[1]今泉台二丁目!P18</f>
        <v>0</v>
      </c>
      <c r="L38" s="78">
        <f>[1]今泉台二丁目!Q18</f>
        <v>0</v>
      </c>
    </row>
    <row r="39" spans="5:12" x14ac:dyDescent="0.15">
      <c r="E39" s="26">
        <v>51</v>
      </c>
      <c r="F39" s="77">
        <f>[1]今泉台二丁目!G25</f>
        <v>3</v>
      </c>
      <c r="G39" s="77">
        <f>[1]今泉台二丁目!H25</f>
        <v>3</v>
      </c>
      <c r="H39" s="78">
        <f>[1]今泉台二丁目!I25</f>
        <v>6</v>
      </c>
      <c r="I39" s="29">
        <v>101</v>
      </c>
      <c r="J39" s="77">
        <f>[1]今泉台二丁目!O19</f>
        <v>0</v>
      </c>
      <c r="K39" s="77">
        <f>[1]今泉台二丁目!P19</f>
        <v>0</v>
      </c>
      <c r="L39" s="78">
        <f>[1]今泉台二丁目!Q19</f>
        <v>0</v>
      </c>
    </row>
    <row r="40" spans="5:12" x14ac:dyDescent="0.15">
      <c r="E40" s="26">
        <v>52</v>
      </c>
      <c r="F40" s="77">
        <f>[1]今泉台二丁目!G26</f>
        <v>2</v>
      </c>
      <c r="G40" s="77">
        <f>[1]今泉台二丁目!H26</f>
        <v>0</v>
      </c>
      <c r="H40" s="78">
        <f>[1]今泉台二丁目!I26</f>
        <v>2</v>
      </c>
      <c r="I40" s="29">
        <v>102</v>
      </c>
      <c r="J40" s="77">
        <f>[1]今泉台二丁目!O20</f>
        <v>0</v>
      </c>
      <c r="K40" s="77">
        <f>[1]今泉台二丁目!P20</f>
        <v>0</v>
      </c>
      <c r="L40" s="78">
        <f>[1]今泉台二丁目!Q20</f>
        <v>0</v>
      </c>
    </row>
    <row r="41" spans="5:12" x14ac:dyDescent="0.15">
      <c r="E41" s="26">
        <v>53</v>
      </c>
      <c r="F41" s="77">
        <f>[1]今泉台二丁目!G27</f>
        <v>3</v>
      </c>
      <c r="G41" s="77">
        <f>[1]今泉台二丁目!H27</f>
        <v>0</v>
      </c>
      <c r="H41" s="78">
        <f>[1]今泉台二丁目!I27</f>
        <v>3</v>
      </c>
      <c r="I41" s="29">
        <v>103</v>
      </c>
      <c r="J41" s="77">
        <f>[1]今泉台二丁目!O21</f>
        <v>0</v>
      </c>
      <c r="K41" s="77">
        <f>[1]今泉台二丁目!P21</f>
        <v>0</v>
      </c>
      <c r="L41" s="78">
        <f>[1]今泉台二丁目!Q21</f>
        <v>0</v>
      </c>
    </row>
    <row r="42" spans="5:12" x14ac:dyDescent="0.15">
      <c r="E42" s="26">
        <v>54</v>
      </c>
      <c r="F42" s="77">
        <f>[1]今泉台二丁目!G28</f>
        <v>3</v>
      </c>
      <c r="G42" s="77">
        <f>[1]今泉台二丁目!H28</f>
        <v>4</v>
      </c>
      <c r="H42" s="78">
        <f>[1]今泉台二丁目!I28</f>
        <v>7</v>
      </c>
      <c r="I42" s="29">
        <v>104</v>
      </c>
      <c r="J42" s="77">
        <f>[1]今泉台二丁目!O22</f>
        <v>0</v>
      </c>
      <c r="K42" s="77">
        <f>[1]今泉台二丁目!P22</f>
        <v>0</v>
      </c>
      <c r="L42" s="78">
        <f>[1]今泉台二丁目!Q22</f>
        <v>0</v>
      </c>
    </row>
    <row r="43" spans="5:12" x14ac:dyDescent="0.15">
      <c r="E43" s="26">
        <v>55</v>
      </c>
      <c r="F43" s="77">
        <f>[1]今泉台二丁目!G29</f>
        <v>0</v>
      </c>
      <c r="G43" s="77">
        <f>[1]今泉台二丁目!H29</f>
        <v>0</v>
      </c>
      <c r="H43" s="78">
        <f>[1]今泉台二丁目!I29</f>
        <v>0</v>
      </c>
      <c r="I43" s="29">
        <v>105</v>
      </c>
      <c r="J43" s="77">
        <f>[1]今泉台二丁目!O23</f>
        <v>0</v>
      </c>
      <c r="K43" s="77">
        <f>[1]今泉台二丁目!P23</f>
        <v>0</v>
      </c>
      <c r="L43" s="78">
        <f>[1]今泉台二丁目!Q23</f>
        <v>0</v>
      </c>
    </row>
    <row r="44" spans="5:12" x14ac:dyDescent="0.15">
      <c r="E44" s="26">
        <v>56</v>
      </c>
      <c r="F44" s="77">
        <f>[1]今泉台二丁目!K2</f>
        <v>0</v>
      </c>
      <c r="G44" s="77">
        <f>[1]今泉台二丁目!L2</f>
        <v>2</v>
      </c>
      <c r="H44" s="78">
        <f>[1]今泉台二丁目!M2</f>
        <v>2</v>
      </c>
      <c r="I44" s="29">
        <v>106</v>
      </c>
      <c r="J44" s="77">
        <f>[1]今泉台二丁目!O24</f>
        <v>0</v>
      </c>
      <c r="K44" s="77">
        <f>[1]今泉台二丁目!P24</f>
        <v>0</v>
      </c>
      <c r="L44" s="78">
        <f>[1]今泉台二丁目!Q24</f>
        <v>0</v>
      </c>
    </row>
    <row r="45" spans="5:12" x14ac:dyDescent="0.15">
      <c r="E45" s="26">
        <v>57</v>
      </c>
      <c r="F45" s="77">
        <f>[1]今泉台二丁目!K3</f>
        <v>1</v>
      </c>
      <c r="G45" s="77">
        <f>[1]今泉台二丁目!L3</f>
        <v>3</v>
      </c>
      <c r="H45" s="78">
        <f>[1]今泉台二丁目!M3</f>
        <v>4</v>
      </c>
      <c r="I45" s="29">
        <v>107</v>
      </c>
      <c r="J45" s="77">
        <f>[1]今泉台二丁目!O25</f>
        <v>0</v>
      </c>
      <c r="K45" s="77">
        <f>[1]今泉台二丁目!P25</f>
        <v>0</v>
      </c>
      <c r="L45" s="78">
        <f>[1]今泉台二丁目!Q25</f>
        <v>0</v>
      </c>
    </row>
    <row r="46" spans="5:12" ht="14.25" thickBot="1" x14ac:dyDescent="0.2">
      <c r="E46" s="26">
        <v>58</v>
      </c>
      <c r="F46" s="77">
        <f>[1]今泉台二丁目!K4</f>
        <v>2</v>
      </c>
      <c r="G46" s="77">
        <f>[1]今泉台二丁目!L4</f>
        <v>4</v>
      </c>
      <c r="H46" s="78">
        <f>[1]今泉台二丁目!M4</f>
        <v>6</v>
      </c>
      <c r="I46" s="30">
        <v>108</v>
      </c>
      <c r="J46" s="80">
        <f>[1]今泉台二丁目!O26</f>
        <v>0</v>
      </c>
      <c r="K46" s="80">
        <f>[1]今泉台二丁目!P26</f>
        <v>0</v>
      </c>
      <c r="L46" s="81">
        <f>[1]今泉台二丁目!Q26</f>
        <v>0</v>
      </c>
    </row>
    <row r="47" spans="5:12" ht="15" thickTop="1" thickBot="1" x14ac:dyDescent="0.2">
      <c r="E47" s="26">
        <v>59</v>
      </c>
      <c r="F47" s="77">
        <f>[1]今泉台二丁目!K5</f>
        <v>1</v>
      </c>
      <c r="G47" s="77">
        <f>[1]今泉台二丁目!L5</f>
        <v>2</v>
      </c>
      <c r="H47" s="78">
        <f>[1]今泉台二丁目!M5</f>
        <v>3</v>
      </c>
      <c r="I47" s="38" t="s">
        <v>241</v>
      </c>
      <c r="J47" s="83">
        <f>SUM(J3:J46)</f>
        <v>15</v>
      </c>
      <c r="K47" s="83">
        <f>SUM(K3:K46)</f>
        <v>13</v>
      </c>
      <c r="L47" s="40">
        <f>SUM(J47:K47)</f>
        <v>28</v>
      </c>
    </row>
    <row r="48" spans="5:12" x14ac:dyDescent="0.15">
      <c r="E48" s="26">
        <v>60</v>
      </c>
      <c r="F48" s="77">
        <f>[1]今泉台二丁目!K6</f>
        <v>3</v>
      </c>
      <c r="G48" s="77">
        <f>[1]今泉台二丁目!L6</f>
        <v>0</v>
      </c>
      <c r="H48" s="78">
        <f>[1]今泉台二丁目!M6</f>
        <v>3</v>
      </c>
    </row>
    <row r="49" spans="5:12" ht="14.25" thickBot="1" x14ac:dyDescent="0.2">
      <c r="E49" s="26">
        <v>61</v>
      </c>
      <c r="F49" s="77">
        <f>[1]今泉台二丁目!K7</f>
        <v>3</v>
      </c>
      <c r="G49" s="77">
        <f>[1]今泉台二丁目!L7</f>
        <v>1</v>
      </c>
      <c r="H49" s="78">
        <f>[1]今泉台二丁目!M7</f>
        <v>4</v>
      </c>
      <c r="J49" s="10" t="s">
        <v>374</v>
      </c>
      <c r="K49" s="60"/>
      <c r="L49" s="60"/>
    </row>
    <row r="50" spans="5:12" x14ac:dyDescent="0.15">
      <c r="E50" s="26">
        <v>62</v>
      </c>
      <c r="F50" s="77">
        <f>[1]今泉台二丁目!K8</f>
        <v>1</v>
      </c>
      <c r="G50" s="77">
        <f>[1]今泉台二丁目!L8</f>
        <v>1</v>
      </c>
      <c r="H50" s="78">
        <f>[1]今泉台二丁目!M8</f>
        <v>2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[1]今泉台二丁目!K9</f>
        <v>0</v>
      </c>
      <c r="G51" s="77">
        <f>[1]今泉台二丁目!L9</f>
        <v>3</v>
      </c>
      <c r="H51" s="78">
        <f>[1]今泉台二丁目!M9</f>
        <v>3</v>
      </c>
      <c r="J51" s="45">
        <f>SUM(B18,F53,J47)</f>
        <v>174</v>
      </c>
      <c r="K51" s="46">
        <f>SUM(C18,G53,K47)</f>
        <v>197</v>
      </c>
      <c r="L51" s="47">
        <f>SUM(J51:K51)</f>
        <v>371</v>
      </c>
    </row>
    <row r="52" spans="5:12" ht="14.25" thickBot="1" x14ac:dyDescent="0.2">
      <c r="E52" s="30">
        <v>64</v>
      </c>
      <c r="F52" s="80">
        <f>[1]今泉台二丁目!K10</f>
        <v>0</v>
      </c>
      <c r="G52" s="80">
        <f>[1]今泉台二丁目!L10</f>
        <v>3</v>
      </c>
      <c r="H52" s="81">
        <f>[1]今泉台二丁目!M10</f>
        <v>3</v>
      </c>
    </row>
    <row r="53" spans="5:12" ht="15" thickTop="1" thickBot="1" x14ac:dyDescent="0.2">
      <c r="E53" s="34" t="s">
        <v>241</v>
      </c>
      <c r="F53" s="83">
        <f>SUM(F3:F52)</f>
        <v>117</v>
      </c>
      <c r="G53" s="83">
        <f>SUM(G3:G52)</f>
        <v>130</v>
      </c>
      <c r="H53" s="40">
        <f>SUM(F53:G53)</f>
        <v>247</v>
      </c>
    </row>
    <row r="56" spans="5:12" x14ac:dyDescent="0.15">
      <c r="F56" s="49" t="s">
        <v>375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376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73" t="s">
        <v>235</v>
      </c>
      <c r="G2" s="73" t="s">
        <v>236</v>
      </c>
      <c r="H2" s="17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[1]今泉台三丁目!C2</f>
        <v>6</v>
      </c>
      <c r="C3" s="52">
        <f>[1]今泉台三丁目!D2</f>
        <v>3</v>
      </c>
      <c r="D3" s="20">
        <f>[1]今泉台三丁目!E2</f>
        <v>9</v>
      </c>
      <c r="E3" s="23">
        <v>15</v>
      </c>
      <c r="F3" s="75">
        <f>[1]今泉台三丁目!C17</f>
        <v>4</v>
      </c>
      <c r="G3" s="75">
        <f>[1]今泉台三丁目!D17</f>
        <v>9</v>
      </c>
      <c r="H3" s="76">
        <f>[1]今泉台三丁目!E17</f>
        <v>13</v>
      </c>
      <c r="I3" s="23">
        <v>65</v>
      </c>
      <c r="J3" s="75">
        <f>[1]今泉台三丁目!K11</f>
        <v>3</v>
      </c>
      <c r="K3" s="75">
        <f>[1]今泉台三丁目!L11</f>
        <v>3</v>
      </c>
      <c r="L3" s="76">
        <f>[1]今泉台三丁目!M11</f>
        <v>6</v>
      </c>
    </row>
    <row r="4" spans="1:12" x14ac:dyDescent="0.15">
      <c r="A4" s="26">
        <v>1</v>
      </c>
      <c r="B4" s="52">
        <f>[1]今泉台三丁目!C3</f>
        <v>3</v>
      </c>
      <c r="C4" s="52">
        <f>[1]今泉台三丁目!D3</f>
        <v>6</v>
      </c>
      <c r="D4" s="20">
        <f>[1]今泉台三丁目!E3</f>
        <v>9</v>
      </c>
      <c r="E4" s="26">
        <v>16</v>
      </c>
      <c r="F4" s="77">
        <f>[1]今泉台三丁目!C18</f>
        <v>4</v>
      </c>
      <c r="G4" s="77">
        <f>[1]今泉台三丁目!D18</f>
        <v>5</v>
      </c>
      <c r="H4" s="78">
        <f>[1]今泉台三丁目!E18</f>
        <v>9</v>
      </c>
      <c r="I4" s="26">
        <v>66</v>
      </c>
      <c r="J4" s="77">
        <f>[1]今泉台三丁目!K12</f>
        <v>0</v>
      </c>
      <c r="K4" s="77">
        <f>[1]今泉台三丁目!L12</f>
        <v>5</v>
      </c>
      <c r="L4" s="78">
        <f>[1]今泉台三丁目!M12</f>
        <v>5</v>
      </c>
    </row>
    <row r="5" spans="1:12" x14ac:dyDescent="0.15">
      <c r="A5" s="26">
        <v>2</v>
      </c>
      <c r="B5" s="52">
        <f>[1]今泉台三丁目!C4</f>
        <v>13</v>
      </c>
      <c r="C5" s="52">
        <f>[1]今泉台三丁目!D4</f>
        <v>4</v>
      </c>
      <c r="D5" s="20">
        <f>[1]今泉台三丁目!E4</f>
        <v>17</v>
      </c>
      <c r="E5" s="26">
        <v>17</v>
      </c>
      <c r="F5" s="77">
        <f>[1]今泉台三丁目!C19</f>
        <v>5</v>
      </c>
      <c r="G5" s="77">
        <f>[1]今泉台三丁目!D19</f>
        <v>0</v>
      </c>
      <c r="H5" s="78">
        <f>[1]今泉台三丁目!E19</f>
        <v>5</v>
      </c>
      <c r="I5" s="26">
        <v>67</v>
      </c>
      <c r="J5" s="77">
        <f>[1]今泉台三丁目!K13</f>
        <v>1</v>
      </c>
      <c r="K5" s="77">
        <f>[1]今泉台三丁目!L13</f>
        <v>0</v>
      </c>
      <c r="L5" s="78">
        <f>[1]今泉台三丁目!M13</f>
        <v>1</v>
      </c>
    </row>
    <row r="6" spans="1:12" x14ac:dyDescent="0.15">
      <c r="A6" s="26">
        <v>3</v>
      </c>
      <c r="B6" s="52">
        <f>[1]今泉台三丁目!C5</f>
        <v>12</v>
      </c>
      <c r="C6" s="52">
        <f>[1]今泉台三丁目!D5</f>
        <v>7</v>
      </c>
      <c r="D6" s="20">
        <f>[1]今泉台三丁目!E5</f>
        <v>19</v>
      </c>
      <c r="E6" s="26">
        <v>18</v>
      </c>
      <c r="F6" s="77">
        <f>[1]今泉台三丁目!C20</f>
        <v>7</v>
      </c>
      <c r="G6" s="77">
        <f>[1]今泉台三丁目!D20</f>
        <v>3</v>
      </c>
      <c r="H6" s="78">
        <f>[1]今泉台三丁目!E20</f>
        <v>10</v>
      </c>
      <c r="I6" s="26">
        <v>68</v>
      </c>
      <c r="J6" s="77">
        <f>[1]今泉台三丁目!K14</f>
        <v>3</v>
      </c>
      <c r="K6" s="77">
        <f>[1]今泉台三丁目!L14</f>
        <v>6</v>
      </c>
      <c r="L6" s="78">
        <f>[1]今泉台三丁目!M14</f>
        <v>9</v>
      </c>
    </row>
    <row r="7" spans="1:12" x14ac:dyDescent="0.15">
      <c r="A7" s="26">
        <v>4</v>
      </c>
      <c r="B7" s="52">
        <f>[1]今泉台三丁目!C6</f>
        <v>4</v>
      </c>
      <c r="C7" s="52">
        <f>[1]今泉台三丁目!D6</f>
        <v>9</v>
      </c>
      <c r="D7" s="20">
        <f>[1]今泉台三丁目!E6</f>
        <v>13</v>
      </c>
      <c r="E7" s="26">
        <v>19</v>
      </c>
      <c r="F7" s="77">
        <f>[1]今泉台三丁目!C21</f>
        <v>2</v>
      </c>
      <c r="G7" s="77">
        <f>[1]今泉台三丁目!D21</f>
        <v>2</v>
      </c>
      <c r="H7" s="78">
        <f>[1]今泉台三丁目!E21</f>
        <v>4</v>
      </c>
      <c r="I7" s="26">
        <v>69</v>
      </c>
      <c r="J7" s="77">
        <f>[1]今泉台三丁目!K15</f>
        <v>0</v>
      </c>
      <c r="K7" s="77">
        <f>[1]今泉台三丁目!L15</f>
        <v>4</v>
      </c>
      <c r="L7" s="78">
        <f>[1]今泉台三丁目!M15</f>
        <v>4</v>
      </c>
    </row>
    <row r="8" spans="1:12" x14ac:dyDescent="0.15">
      <c r="A8" s="26">
        <v>5</v>
      </c>
      <c r="B8" s="52">
        <f>[1]今泉台三丁目!C7</f>
        <v>10</v>
      </c>
      <c r="C8" s="52">
        <f>[1]今泉台三丁目!D7</f>
        <v>5</v>
      </c>
      <c r="D8" s="20">
        <f>[1]今泉台三丁目!E7</f>
        <v>15</v>
      </c>
      <c r="E8" s="26">
        <v>20</v>
      </c>
      <c r="F8" s="77">
        <f>[1]今泉台三丁目!C22</f>
        <v>3</v>
      </c>
      <c r="G8" s="77">
        <f>[1]今泉台三丁目!D22</f>
        <v>3</v>
      </c>
      <c r="H8" s="78">
        <f>[1]今泉台三丁目!E22</f>
        <v>6</v>
      </c>
      <c r="I8" s="26">
        <v>70</v>
      </c>
      <c r="J8" s="77">
        <f>[1]今泉台三丁目!K16</f>
        <v>6</v>
      </c>
      <c r="K8" s="77">
        <f>[1]今泉台三丁目!L16</f>
        <v>2</v>
      </c>
      <c r="L8" s="78">
        <f>[1]今泉台三丁目!M16</f>
        <v>8</v>
      </c>
    </row>
    <row r="9" spans="1:12" x14ac:dyDescent="0.15">
      <c r="A9" s="26">
        <v>6</v>
      </c>
      <c r="B9" s="52">
        <f>[1]今泉台三丁目!C8</f>
        <v>5</v>
      </c>
      <c r="C9" s="52">
        <f>[1]今泉台三丁目!D8</f>
        <v>10</v>
      </c>
      <c r="D9" s="20">
        <f>[1]今泉台三丁目!E8</f>
        <v>15</v>
      </c>
      <c r="E9" s="26">
        <v>21</v>
      </c>
      <c r="F9" s="77">
        <f>[1]今泉台三丁目!C23</f>
        <v>3</v>
      </c>
      <c r="G9" s="77">
        <f>[1]今泉台三丁目!D23</f>
        <v>5</v>
      </c>
      <c r="H9" s="78">
        <f>[1]今泉台三丁目!E23</f>
        <v>8</v>
      </c>
      <c r="I9" s="26">
        <v>71</v>
      </c>
      <c r="J9" s="77">
        <f>[1]今泉台三丁目!K17</f>
        <v>3</v>
      </c>
      <c r="K9" s="77">
        <f>[1]今泉台三丁目!L17</f>
        <v>2</v>
      </c>
      <c r="L9" s="78">
        <f>[1]今泉台三丁目!M17</f>
        <v>5</v>
      </c>
    </row>
    <row r="10" spans="1:12" x14ac:dyDescent="0.15">
      <c r="A10" s="26">
        <v>7</v>
      </c>
      <c r="B10" s="52">
        <f>[1]今泉台三丁目!C9</f>
        <v>6</v>
      </c>
      <c r="C10" s="52">
        <f>[1]今泉台三丁目!D9</f>
        <v>8</v>
      </c>
      <c r="D10" s="20">
        <f>[1]今泉台三丁目!E9</f>
        <v>14</v>
      </c>
      <c r="E10" s="26">
        <v>22</v>
      </c>
      <c r="F10" s="77">
        <f>[1]今泉台三丁目!C24</f>
        <v>4</v>
      </c>
      <c r="G10" s="77">
        <f>[1]今泉台三丁目!D24</f>
        <v>4</v>
      </c>
      <c r="H10" s="78">
        <f>[1]今泉台三丁目!E24</f>
        <v>8</v>
      </c>
      <c r="I10" s="26">
        <v>72</v>
      </c>
      <c r="J10" s="77">
        <f>[1]今泉台三丁目!K18</f>
        <v>4</v>
      </c>
      <c r="K10" s="77">
        <f>[1]今泉台三丁目!L18</f>
        <v>2</v>
      </c>
      <c r="L10" s="78">
        <f>[1]今泉台三丁目!M18</f>
        <v>6</v>
      </c>
    </row>
    <row r="11" spans="1:12" x14ac:dyDescent="0.15">
      <c r="A11" s="26">
        <v>8</v>
      </c>
      <c r="B11" s="52">
        <f>[1]今泉台三丁目!C10</f>
        <v>6</v>
      </c>
      <c r="C11" s="52">
        <f>[1]今泉台三丁目!D10</f>
        <v>11</v>
      </c>
      <c r="D11" s="20">
        <f>[1]今泉台三丁目!E10</f>
        <v>17</v>
      </c>
      <c r="E11" s="26">
        <v>23</v>
      </c>
      <c r="F11" s="77">
        <f>[1]今泉台三丁目!C25</f>
        <v>1</v>
      </c>
      <c r="G11" s="77">
        <f>[1]今泉台三丁目!D25</f>
        <v>4</v>
      </c>
      <c r="H11" s="78">
        <f>[1]今泉台三丁目!E25</f>
        <v>5</v>
      </c>
      <c r="I11" s="26">
        <v>73</v>
      </c>
      <c r="J11" s="77">
        <f>[1]今泉台三丁目!K19</f>
        <v>2</v>
      </c>
      <c r="K11" s="77">
        <f>[1]今泉台三丁目!L19</f>
        <v>1</v>
      </c>
      <c r="L11" s="78">
        <f>[1]今泉台三丁目!M19</f>
        <v>3</v>
      </c>
    </row>
    <row r="12" spans="1:12" x14ac:dyDescent="0.15">
      <c r="A12" s="26">
        <v>9</v>
      </c>
      <c r="B12" s="52">
        <f>[1]今泉台三丁目!C11</f>
        <v>8</v>
      </c>
      <c r="C12" s="52">
        <f>[1]今泉台三丁目!D11</f>
        <v>7</v>
      </c>
      <c r="D12" s="20">
        <f>[1]今泉台三丁目!E11</f>
        <v>15</v>
      </c>
      <c r="E12" s="26">
        <v>24</v>
      </c>
      <c r="F12" s="77">
        <f>[1]今泉台三丁目!C26</f>
        <v>3</v>
      </c>
      <c r="G12" s="77">
        <f>[1]今泉台三丁目!D26</f>
        <v>4</v>
      </c>
      <c r="H12" s="78">
        <f>[1]今泉台三丁目!E26</f>
        <v>7</v>
      </c>
      <c r="I12" s="26">
        <v>74</v>
      </c>
      <c r="J12" s="77">
        <f>[1]今泉台三丁目!K20</f>
        <v>1</v>
      </c>
      <c r="K12" s="77">
        <f>[1]今泉台三丁目!L20</f>
        <v>1</v>
      </c>
      <c r="L12" s="78">
        <f>[1]今泉台三丁目!M20</f>
        <v>2</v>
      </c>
    </row>
    <row r="13" spans="1:12" x14ac:dyDescent="0.15">
      <c r="A13" s="26">
        <v>10</v>
      </c>
      <c r="B13" s="52">
        <f>[1]今泉台三丁目!C12</f>
        <v>4</v>
      </c>
      <c r="C13" s="52">
        <f>[1]今泉台三丁目!D12</f>
        <v>3</v>
      </c>
      <c r="D13" s="20">
        <f>[1]今泉台三丁目!E12</f>
        <v>7</v>
      </c>
      <c r="E13" s="26">
        <v>25</v>
      </c>
      <c r="F13" s="77">
        <f>[1]今泉台三丁目!C27</f>
        <v>5</v>
      </c>
      <c r="G13" s="77">
        <f>[1]今泉台三丁目!D27</f>
        <v>0</v>
      </c>
      <c r="H13" s="78">
        <f>[1]今泉台三丁目!E27</f>
        <v>5</v>
      </c>
      <c r="I13" s="26">
        <v>75</v>
      </c>
      <c r="J13" s="77">
        <f>[1]今泉台三丁目!K21</f>
        <v>4</v>
      </c>
      <c r="K13" s="77">
        <f>[1]今泉台三丁目!L21</f>
        <v>1</v>
      </c>
      <c r="L13" s="78">
        <f>[1]今泉台三丁目!M21</f>
        <v>5</v>
      </c>
    </row>
    <row r="14" spans="1:12" x14ac:dyDescent="0.15">
      <c r="A14" s="26">
        <v>11</v>
      </c>
      <c r="B14" s="52">
        <f>[1]今泉台三丁目!C13</f>
        <v>6</v>
      </c>
      <c r="C14" s="52">
        <f>[1]今泉台三丁目!D13</f>
        <v>7</v>
      </c>
      <c r="D14" s="20">
        <f>[1]今泉台三丁目!E13</f>
        <v>13</v>
      </c>
      <c r="E14" s="26">
        <v>26</v>
      </c>
      <c r="F14" s="77">
        <f>[1]今泉台三丁目!C28</f>
        <v>4</v>
      </c>
      <c r="G14" s="77">
        <f>[1]今泉台三丁目!D28</f>
        <v>5</v>
      </c>
      <c r="H14" s="78">
        <f>[1]今泉台三丁目!E28</f>
        <v>9</v>
      </c>
      <c r="I14" s="26">
        <v>76</v>
      </c>
      <c r="J14" s="77">
        <f>[1]今泉台三丁目!K22</f>
        <v>2</v>
      </c>
      <c r="K14" s="77">
        <f>[1]今泉台三丁目!L22</f>
        <v>2</v>
      </c>
      <c r="L14" s="78">
        <f>[1]今泉台三丁目!M22</f>
        <v>4</v>
      </c>
    </row>
    <row r="15" spans="1:12" x14ac:dyDescent="0.15">
      <c r="A15" s="26">
        <v>12</v>
      </c>
      <c r="B15" s="52">
        <f>[1]今泉台三丁目!C14</f>
        <v>5</v>
      </c>
      <c r="C15" s="52">
        <f>[1]今泉台三丁目!D14</f>
        <v>3</v>
      </c>
      <c r="D15" s="20">
        <f>[1]今泉台三丁目!E14</f>
        <v>8</v>
      </c>
      <c r="E15" s="26">
        <v>27</v>
      </c>
      <c r="F15" s="77">
        <f>[1]今泉台三丁目!C29</f>
        <v>3</v>
      </c>
      <c r="G15" s="77">
        <f>[1]今泉台三丁目!D29</f>
        <v>3</v>
      </c>
      <c r="H15" s="78">
        <f>[1]今泉台三丁目!E29</f>
        <v>6</v>
      </c>
      <c r="I15" s="26">
        <v>77</v>
      </c>
      <c r="J15" s="77">
        <f>[1]今泉台三丁目!K23</f>
        <v>3</v>
      </c>
      <c r="K15" s="77">
        <f>[1]今泉台三丁目!L23</f>
        <v>2</v>
      </c>
      <c r="L15" s="78">
        <f>[1]今泉台三丁目!M23</f>
        <v>5</v>
      </c>
    </row>
    <row r="16" spans="1:12" x14ac:dyDescent="0.15">
      <c r="A16" s="26">
        <v>13</v>
      </c>
      <c r="B16" s="52">
        <f>[1]今泉台三丁目!C15</f>
        <v>15</v>
      </c>
      <c r="C16" s="52">
        <f>[1]今泉台三丁目!D15</f>
        <v>5</v>
      </c>
      <c r="D16" s="20">
        <f>[1]今泉台三丁目!E15</f>
        <v>20</v>
      </c>
      <c r="E16" s="26">
        <v>28</v>
      </c>
      <c r="F16" s="77">
        <f>[1]今泉台三丁目!G2</f>
        <v>5</v>
      </c>
      <c r="G16" s="77">
        <f>[1]今泉台三丁目!H2</f>
        <v>5</v>
      </c>
      <c r="H16" s="78">
        <f>[1]今泉台三丁目!I2</f>
        <v>10</v>
      </c>
      <c r="I16" s="26">
        <v>78</v>
      </c>
      <c r="J16" s="77">
        <f>[1]今泉台三丁目!K24</f>
        <v>1</v>
      </c>
      <c r="K16" s="77">
        <f>[1]今泉台三丁目!L24</f>
        <v>1</v>
      </c>
      <c r="L16" s="78">
        <f>[1]今泉台三丁目!M24</f>
        <v>2</v>
      </c>
    </row>
    <row r="17" spans="1:12" ht="14.25" thickBot="1" x14ac:dyDescent="0.2">
      <c r="A17" s="30">
        <v>14</v>
      </c>
      <c r="B17" s="54">
        <f>[1]今泉台三丁目!C16</f>
        <v>2</v>
      </c>
      <c r="C17" s="54">
        <f>[1]今泉台三丁目!D16</f>
        <v>11</v>
      </c>
      <c r="D17" s="81">
        <f>[1]今泉台三丁目!E16</f>
        <v>13</v>
      </c>
      <c r="E17" s="26">
        <v>29</v>
      </c>
      <c r="F17" s="77">
        <f>[1]今泉台三丁目!G3</f>
        <v>7</v>
      </c>
      <c r="G17" s="77">
        <f>[1]今泉台三丁目!H3</f>
        <v>4</v>
      </c>
      <c r="H17" s="78">
        <f>[1]今泉台三丁目!I3</f>
        <v>11</v>
      </c>
      <c r="I17" s="26">
        <v>79</v>
      </c>
      <c r="J17" s="77">
        <f>[1]今泉台三丁目!K25</f>
        <v>1</v>
      </c>
      <c r="K17" s="77">
        <f>[1]今泉台三丁目!L25</f>
        <v>1</v>
      </c>
      <c r="L17" s="78">
        <f>[1]今泉台三丁目!M25</f>
        <v>2</v>
      </c>
    </row>
    <row r="18" spans="1:12" ht="15" thickTop="1" thickBot="1" x14ac:dyDescent="0.2">
      <c r="A18" s="34" t="s">
        <v>241</v>
      </c>
      <c r="B18" s="55">
        <f>SUM(B3:B17)</f>
        <v>105</v>
      </c>
      <c r="C18" s="56">
        <f>SUM(C3:C17)</f>
        <v>99</v>
      </c>
      <c r="D18" s="37">
        <f>SUM(B18:C18)</f>
        <v>204</v>
      </c>
      <c r="E18" s="26">
        <v>30</v>
      </c>
      <c r="F18" s="77">
        <f>[1]今泉台三丁目!G4</f>
        <v>4</v>
      </c>
      <c r="G18" s="77">
        <f>[1]今泉台三丁目!H4</f>
        <v>9</v>
      </c>
      <c r="H18" s="78">
        <f>[1]今泉台三丁目!I4</f>
        <v>13</v>
      </c>
      <c r="I18" s="26">
        <v>80</v>
      </c>
      <c r="J18" s="77">
        <f>[1]今泉台三丁目!K26</f>
        <v>1</v>
      </c>
      <c r="K18" s="77">
        <f>[1]今泉台三丁目!L26</f>
        <v>0</v>
      </c>
      <c r="L18" s="78">
        <f>[1]今泉台三丁目!M26</f>
        <v>1</v>
      </c>
    </row>
    <row r="19" spans="1:12" x14ac:dyDescent="0.15">
      <c r="E19" s="26">
        <v>31</v>
      </c>
      <c r="F19" s="77">
        <f>[1]今泉台三丁目!G5</f>
        <v>7</v>
      </c>
      <c r="G19" s="77">
        <f>[1]今泉台三丁目!H5</f>
        <v>2</v>
      </c>
      <c r="H19" s="78">
        <f>[1]今泉台三丁目!I5</f>
        <v>9</v>
      </c>
      <c r="I19" s="26">
        <v>81</v>
      </c>
      <c r="J19" s="77">
        <f>[1]今泉台三丁目!K27</f>
        <v>2</v>
      </c>
      <c r="K19" s="77">
        <f>[1]今泉台三丁目!L27</f>
        <v>1</v>
      </c>
      <c r="L19" s="78">
        <f>[1]今泉台三丁目!M27</f>
        <v>3</v>
      </c>
    </row>
    <row r="20" spans="1:12" x14ac:dyDescent="0.15">
      <c r="E20" s="26">
        <v>32</v>
      </c>
      <c r="F20" s="77">
        <f>[1]今泉台三丁目!G6</f>
        <v>8</v>
      </c>
      <c r="G20" s="77">
        <f>[1]今泉台三丁目!H6</f>
        <v>4</v>
      </c>
      <c r="H20" s="78">
        <f>[1]今泉台三丁目!I6</f>
        <v>12</v>
      </c>
      <c r="I20" s="26">
        <v>82</v>
      </c>
      <c r="J20" s="77">
        <f>[1]今泉台三丁目!K28</f>
        <v>0</v>
      </c>
      <c r="K20" s="77">
        <f>[1]今泉台三丁目!L28</f>
        <v>0</v>
      </c>
      <c r="L20" s="78">
        <f>[1]今泉台三丁目!M28</f>
        <v>0</v>
      </c>
    </row>
    <row r="21" spans="1:12" x14ac:dyDescent="0.15">
      <c r="E21" s="26">
        <v>33</v>
      </c>
      <c r="F21" s="77">
        <f>[1]今泉台三丁目!G7</f>
        <v>7</v>
      </c>
      <c r="G21" s="77">
        <f>[1]今泉台三丁目!H7</f>
        <v>8</v>
      </c>
      <c r="H21" s="78">
        <f>[1]今泉台三丁目!I7</f>
        <v>15</v>
      </c>
      <c r="I21" s="26">
        <v>83</v>
      </c>
      <c r="J21" s="77">
        <f>[1]今泉台三丁目!K29</f>
        <v>0</v>
      </c>
      <c r="K21" s="77">
        <f>[1]今泉台三丁目!L29</f>
        <v>1</v>
      </c>
      <c r="L21" s="78">
        <f>[1]今泉台三丁目!M29</f>
        <v>1</v>
      </c>
    </row>
    <row r="22" spans="1:12" x14ac:dyDescent="0.15">
      <c r="E22" s="26">
        <v>34</v>
      </c>
      <c r="F22" s="77">
        <f>[1]今泉台三丁目!G8</f>
        <v>5</v>
      </c>
      <c r="G22" s="77">
        <f>[1]今泉台三丁目!H8</f>
        <v>12</v>
      </c>
      <c r="H22" s="78">
        <f>[1]今泉台三丁目!I8</f>
        <v>17</v>
      </c>
      <c r="I22" s="26">
        <v>84</v>
      </c>
      <c r="J22" s="77">
        <f>[1]今泉台三丁目!O2</f>
        <v>1</v>
      </c>
      <c r="K22" s="77">
        <f>[1]今泉台三丁目!P2</f>
        <v>2</v>
      </c>
      <c r="L22" s="78">
        <f>[1]今泉台三丁目!Q2</f>
        <v>3</v>
      </c>
    </row>
    <row r="23" spans="1:12" x14ac:dyDescent="0.15">
      <c r="E23" s="26">
        <v>35</v>
      </c>
      <c r="F23" s="77">
        <f>[1]今泉台三丁目!G9</f>
        <v>9</v>
      </c>
      <c r="G23" s="77">
        <f>[1]今泉台三丁目!H9</f>
        <v>7</v>
      </c>
      <c r="H23" s="78">
        <f>[1]今泉台三丁目!I9</f>
        <v>16</v>
      </c>
      <c r="I23" s="26">
        <v>85</v>
      </c>
      <c r="J23" s="77">
        <f>[1]今泉台三丁目!O3</f>
        <v>1</v>
      </c>
      <c r="K23" s="77">
        <f>[1]今泉台三丁目!P3</f>
        <v>0</v>
      </c>
      <c r="L23" s="78">
        <f>[1]今泉台三丁目!Q3</f>
        <v>1</v>
      </c>
    </row>
    <row r="24" spans="1:12" x14ac:dyDescent="0.15">
      <c r="E24" s="26">
        <v>36</v>
      </c>
      <c r="F24" s="77">
        <f>[1]今泉台三丁目!G10</f>
        <v>9</v>
      </c>
      <c r="G24" s="77">
        <f>[1]今泉台三丁目!H10</f>
        <v>4</v>
      </c>
      <c r="H24" s="78">
        <f>[1]今泉台三丁目!I10</f>
        <v>13</v>
      </c>
      <c r="I24" s="26">
        <v>86</v>
      </c>
      <c r="J24" s="77">
        <f>[1]今泉台三丁目!O4</f>
        <v>1</v>
      </c>
      <c r="K24" s="77">
        <f>[1]今泉台三丁目!P4</f>
        <v>0</v>
      </c>
      <c r="L24" s="78">
        <f>[1]今泉台三丁目!Q4</f>
        <v>1</v>
      </c>
    </row>
    <row r="25" spans="1:12" x14ac:dyDescent="0.15">
      <c r="E25" s="26">
        <v>37</v>
      </c>
      <c r="F25" s="77">
        <f>[1]今泉台三丁目!G11</f>
        <v>9</v>
      </c>
      <c r="G25" s="77">
        <f>[1]今泉台三丁目!H11</f>
        <v>10</v>
      </c>
      <c r="H25" s="78">
        <f>[1]今泉台三丁目!I11</f>
        <v>19</v>
      </c>
      <c r="I25" s="26">
        <v>87</v>
      </c>
      <c r="J25" s="77">
        <f>[1]今泉台三丁目!O5</f>
        <v>0</v>
      </c>
      <c r="K25" s="77">
        <f>[1]今泉台三丁目!P5</f>
        <v>0</v>
      </c>
      <c r="L25" s="78">
        <f>[1]今泉台三丁目!Q5</f>
        <v>0</v>
      </c>
    </row>
    <row r="26" spans="1:12" x14ac:dyDescent="0.15">
      <c r="E26" s="26">
        <v>38</v>
      </c>
      <c r="F26" s="77">
        <f>[1]今泉台三丁目!G12</f>
        <v>10</v>
      </c>
      <c r="G26" s="77">
        <f>[1]今泉台三丁目!H12</f>
        <v>3</v>
      </c>
      <c r="H26" s="78">
        <f>[1]今泉台三丁目!I12</f>
        <v>13</v>
      </c>
      <c r="I26" s="26">
        <v>88</v>
      </c>
      <c r="J26" s="77">
        <f>[1]今泉台三丁目!O6</f>
        <v>0</v>
      </c>
      <c r="K26" s="77">
        <f>[1]今泉台三丁目!P6</f>
        <v>0</v>
      </c>
      <c r="L26" s="78">
        <f>[1]今泉台三丁目!Q6</f>
        <v>0</v>
      </c>
    </row>
    <row r="27" spans="1:12" x14ac:dyDescent="0.15">
      <c r="E27" s="26">
        <v>39</v>
      </c>
      <c r="F27" s="77">
        <f>[1]今泉台三丁目!G13</f>
        <v>11</v>
      </c>
      <c r="G27" s="77">
        <f>[1]今泉台三丁目!H13</f>
        <v>9</v>
      </c>
      <c r="H27" s="78">
        <f>[1]今泉台三丁目!I13</f>
        <v>20</v>
      </c>
      <c r="I27" s="26">
        <v>89</v>
      </c>
      <c r="J27" s="77">
        <f>[1]今泉台三丁目!O7</f>
        <v>0</v>
      </c>
      <c r="K27" s="77">
        <f>[1]今泉台三丁目!P7</f>
        <v>0</v>
      </c>
      <c r="L27" s="78">
        <f>[1]今泉台三丁目!Q7</f>
        <v>0</v>
      </c>
    </row>
    <row r="28" spans="1:12" x14ac:dyDescent="0.15">
      <c r="E28" s="26">
        <v>40</v>
      </c>
      <c r="F28" s="77">
        <f>[1]今泉台三丁目!G14</f>
        <v>6</v>
      </c>
      <c r="G28" s="77">
        <f>[1]今泉台三丁目!H14</f>
        <v>11</v>
      </c>
      <c r="H28" s="78">
        <f>[1]今泉台三丁目!I14</f>
        <v>17</v>
      </c>
      <c r="I28" s="26">
        <v>90</v>
      </c>
      <c r="J28" s="77">
        <f>[1]今泉台三丁目!O8</f>
        <v>0</v>
      </c>
      <c r="K28" s="77">
        <f>[1]今泉台三丁目!P8</f>
        <v>0</v>
      </c>
      <c r="L28" s="78">
        <f>[1]今泉台三丁目!Q8</f>
        <v>0</v>
      </c>
    </row>
    <row r="29" spans="1:12" x14ac:dyDescent="0.15">
      <c r="E29" s="26">
        <v>41</v>
      </c>
      <c r="F29" s="77">
        <f>[1]今泉台三丁目!G15</f>
        <v>8</v>
      </c>
      <c r="G29" s="77">
        <f>[1]今泉台三丁目!H15</f>
        <v>10</v>
      </c>
      <c r="H29" s="78">
        <f>[1]今泉台三丁目!I15</f>
        <v>18</v>
      </c>
      <c r="I29" s="26">
        <v>91</v>
      </c>
      <c r="J29" s="77">
        <f>[1]今泉台三丁目!O9</f>
        <v>1</v>
      </c>
      <c r="K29" s="77">
        <f>[1]今泉台三丁目!P9</f>
        <v>2</v>
      </c>
      <c r="L29" s="78">
        <f>[1]今泉台三丁目!Q9</f>
        <v>3</v>
      </c>
    </row>
    <row r="30" spans="1:12" x14ac:dyDescent="0.15">
      <c r="E30" s="26">
        <v>42</v>
      </c>
      <c r="F30" s="77">
        <f>[1]今泉台三丁目!G16</f>
        <v>5</v>
      </c>
      <c r="G30" s="77">
        <f>[1]今泉台三丁目!H16</f>
        <v>8</v>
      </c>
      <c r="H30" s="78">
        <f>[1]今泉台三丁目!I16</f>
        <v>13</v>
      </c>
      <c r="I30" s="26">
        <v>92</v>
      </c>
      <c r="J30" s="77">
        <f>[1]今泉台三丁目!O10</f>
        <v>0</v>
      </c>
      <c r="K30" s="77">
        <f>[1]今泉台三丁目!P10</f>
        <v>0</v>
      </c>
      <c r="L30" s="78">
        <f>[1]今泉台三丁目!Q10</f>
        <v>0</v>
      </c>
    </row>
    <row r="31" spans="1:12" x14ac:dyDescent="0.15">
      <c r="E31" s="26">
        <v>43</v>
      </c>
      <c r="F31" s="77">
        <f>[1]今泉台三丁目!G17</f>
        <v>8</v>
      </c>
      <c r="G31" s="77">
        <f>[1]今泉台三丁目!H17</f>
        <v>7</v>
      </c>
      <c r="H31" s="78">
        <f>[1]今泉台三丁目!I17</f>
        <v>15</v>
      </c>
      <c r="I31" s="26">
        <v>93</v>
      </c>
      <c r="J31" s="77">
        <f>[1]今泉台三丁目!O11</f>
        <v>0</v>
      </c>
      <c r="K31" s="77">
        <f>[1]今泉台三丁目!P11</f>
        <v>0</v>
      </c>
      <c r="L31" s="78">
        <f>[1]今泉台三丁目!Q11</f>
        <v>0</v>
      </c>
    </row>
    <row r="32" spans="1:12" x14ac:dyDescent="0.15">
      <c r="E32" s="26">
        <v>44</v>
      </c>
      <c r="F32" s="77">
        <f>[1]今泉台三丁目!G18</f>
        <v>7</v>
      </c>
      <c r="G32" s="77">
        <f>[1]今泉台三丁目!H18</f>
        <v>7</v>
      </c>
      <c r="H32" s="78">
        <f>[1]今泉台三丁目!I18</f>
        <v>14</v>
      </c>
      <c r="I32" s="26">
        <v>94</v>
      </c>
      <c r="J32" s="77">
        <f>[1]今泉台三丁目!O12</f>
        <v>0</v>
      </c>
      <c r="K32" s="77">
        <f>[1]今泉台三丁目!P12</f>
        <v>0</v>
      </c>
      <c r="L32" s="78">
        <f>[1]今泉台三丁目!Q12</f>
        <v>0</v>
      </c>
    </row>
    <row r="33" spans="5:12" x14ac:dyDescent="0.15">
      <c r="E33" s="26">
        <v>45</v>
      </c>
      <c r="F33" s="77">
        <f>[1]今泉台三丁目!G19</f>
        <v>18</v>
      </c>
      <c r="G33" s="77">
        <f>[1]今泉台三丁目!H19</f>
        <v>10</v>
      </c>
      <c r="H33" s="78">
        <f>[1]今泉台三丁目!I19</f>
        <v>28</v>
      </c>
      <c r="I33" s="26">
        <v>95</v>
      </c>
      <c r="J33" s="77">
        <f>[1]今泉台三丁目!O13</f>
        <v>0</v>
      </c>
      <c r="K33" s="77">
        <f>[1]今泉台三丁目!P13</f>
        <v>1</v>
      </c>
      <c r="L33" s="78">
        <f>[1]今泉台三丁目!Q13</f>
        <v>1</v>
      </c>
    </row>
    <row r="34" spans="5:12" x14ac:dyDescent="0.15">
      <c r="E34" s="26">
        <v>46</v>
      </c>
      <c r="F34" s="77">
        <f>[1]今泉台三丁目!G20</f>
        <v>10</v>
      </c>
      <c r="G34" s="77">
        <f>[1]今泉台三丁目!H20</f>
        <v>10</v>
      </c>
      <c r="H34" s="78">
        <f>[1]今泉台三丁目!I20</f>
        <v>20</v>
      </c>
      <c r="I34" s="26">
        <v>96</v>
      </c>
      <c r="J34" s="77">
        <f>[1]今泉台三丁目!O14</f>
        <v>0</v>
      </c>
      <c r="K34" s="77">
        <f>[1]今泉台三丁目!P14</f>
        <v>0</v>
      </c>
      <c r="L34" s="78">
        <f>[1]今泉台三丁目!Q14</f>
        <v>0</v>
      </c>
    </row>
    <row r="35" spans="5:12" x14ac:dyDescent="0.15">
      <c r="E35" s="26">
        <v>47</v>
      </c>
      <c r="F35" s="77">
        <f>[1]今泉台三丁目!G21</f>
        <v>7</v>
      </c>
      <c r="G35" s="77">
        <f>[1]今泉台三丁目!H21</f>
        <v>10</v>
      </c>
      <c r="H35" s="78">
        <f>[1]今泉台三丁目!I21</f>
        <v>17</v>
      </c>
      <c r="I35" s="26">
        <v>97</v>
      </c>
      <c r="J35" s="77">
        <f>[1]今泉台三丁目!O15</f>
        <v>0</v>
      </c>
      <c r="K35" s="77">
        <f>[1]今泉台三丁目!P15</f>
        <v>0</v>
      </c>
      <c r="L35" s="78">
        <f>[1]今泉台三丁目!Q15</f>
        <v>0</v>
      </c>
    </row>
    <row r="36" spans="5:12" x14ac:dyDescent="0.15">
      <c r="E36" s="26">
        <v>48</v>
      </c>
      <c r="F36" s="77">
        <f>[1]今泉台三丁目!G22</f>
        <v>7</v>
      </c>
      <c r="G36" s="77">
        <f>[1]今泉台三丁目!H22</f>
        <v>10</v>
      </c>
      <c r="H36" s="78">
        <f>[1]今泉台三丁目!I22</f>
        <v>17</v>
      </c>
      <c r="I36" s="26">
        <v>98</v>
      </c>
      <c r="J36" s="77">
        <f>[1]今泉台三丁目!O16</f>
        <v>0</v>
      </c>
      <c r="K36" s="77">
        <f>[1]今泉台三丁目!P16</f>
        <v>0</v>
      </c>
      <c r="L36" s="78">
        <f>[1]今泉台三丁目!Q16</f>
        <v>0</v>
      </c>
    </row>
    <row r="37" spans="5:12" x14ac:dyDescent="0.15">
      <c r="E37" s="26">
        <v>49</v>
      </c>
      <c r="F37" s="77">
        <f>[1]今泉台三丁目!G23</f>
        <v>6</v>
      </c>
      <c r="G37" s="77">
        <f>[1]今泉台三丁目!H23</f>
        <v>6</v>
      </c>
      <c r="H37" s="78">
        <f>[1]今泉台三丁目!I23</f>
        <v>12</v>
      </c>
      <c r="I37" s="26">
        <v>99</v>
      </c>
      <c r="J37" s="77">
        <f>[1]今泉台三丁目!O17</f>
        <v>0</v>
      </c>
      <c r="K37" s="77">
        <f>[1]今泉台三丁目!P17</f>
        <v>0</v>
      </c>
      <c r="L37" s="78">
        <f>[1]今泉台三丁目!Q17</f>
        <v>0</v>
      </c>
    </row>
    <row r="38" spans="5:12" x14ac:dyDescent="0.15">
      <c r="E38" s="26">
        <v>50</v>
      </c>
      <c r="F38" s="77">
        <f>[1]今泉台三丁目!G24</f>
        <v>3</v>
      </c>
      <c r="G38" s="77">
        <f>[1]今泉台三丁目!H24</f>
        <v>4</v>
      </c>
      <c r="H38" s="78">
        <f>[1]今泉台三丁目!I24</f>
        <v>7</v>
      </c>
      <c r="I38" s="26">
        <v>100</v>
      </c>
      <c r="J38" s="77">
        <f>[1]今泉台三丁目!O18</f>
        <v>0</v>
      </c>
      <c r="K38" s="77">
        <f>[1]今泉台三丁目!P18</f>
        <v>0</v>
      </c>
      <c r="L38" s="78">
        <f>[1]今泉台三丁目!Q18</f>
        <v>0</v>
      </c>
    </row>
    <row r="39" spans="5:12" x14ac:dyDescent="0.15">
      <c r="E39" s="26">
        <v>51</v>
      </c>
      <c r="F39" s="77">
        <f>[1]今泉台三丁目!G25</f>
        <v>8</v>
      </c>
      <c r="G39" s="77">
        <f>[1]今泉台三丁目!H25</f>
        <v>3</v>
      </c>
      <c r="H39" s="78">
        <f>[1]今泉台三丁目!I25</f>
        <v>11</v>
      </c>
      <c r="I39" s="26">
        <v>101</v>
      </c>
      <c r="J39" s="77">
        <f>[1]今泉台三丁目!O19</f>
        <v>0</v>
      </c>
      <c r="K39" s="77">
        <f>[1]今泉台三丁目!P19</f>
        <v>0</v>
      </c>
      <c r="L39" s="78">
        <f>[1]今泉台三丁目!Q19</f>
        <v>0</v>
      </c>
    </row>
    <row r="40" spans="5:12" x14ac:dyDescent="0.15">
      <c r="E40" s="26">
        <v>52</v>
      </c>
      <c r="F40" s="77">
        <f>[1]今泉台三丁目!G26</f>
        <v>4</v>
      </c>
      <c r="G40" s="77">
        <f>[1]今泉台三丁目!H26</f>
        <v>6</v>
      </c>
      <c r="H40" s="78">
        <f>[1]今泉台三丁目!I26</f>
        <v>10</v>
      </c>
      <c r="I40" s="26">
        <v>102</v>
      </c>
      <c r="J40" s="77">
        <f>[1]今泉台三丁目!O20</f>
        <v>0</v>
      </c>
      <c r="K40" s="77">
        <f>[1]今泉台三丁目!P20</f>
        <v>0</v>
      </c>
      <c r="L40" s="78">
        <f>[1]今泉台三丁目!Q20</f>
        <v>0</v>
      </c>
    </row>
    <row r="41" spans="5:12" x14ac:dyDescent="0.15">
      <c r="E41" s="26">
        <v>53</v>
      </c>
      <c r="F41" s="77">
        <f>[1]今泉台三丁目!G27</f>
        <v>1</v>
      </c>
      <c r="G41" s="77">
        <f>[1]今泉台三丁目!H27</f>
        <v>2</v>
      </c>
      <c r="H41" s="78">
        <f>[1]今泉台三丁目!I27</f>
        <v>3</v>
      </c>
      <c r="I41" s="26">
        <v>103</v>
      </c>
      <c r="J41" s="77">
        <f>[1]今泉台三丁目!O21</f>
        <v>0</v>
      </c>
      <c r="K41" s="77">
        <f>[1]今泉台三丁目!P21</f>
        <v>0</v>
      </c>
      <c r="L41" s="78">
        <f>[1]今泉台三丁目!Q21</f>
        <v>0</v>
      </c>
    </row>
    <row r="42" spans="5:12" x14ac:dyDescent="0.15">
      <c r="E42" s="26">
        <v>54</v>
      </c>
      <c r="F42" s="77">
        <f>[1]今泉台三丁目!G28</f>
        <v>2</v>
      </c>
      <c r="G42" s="77">
        <f>[1]今泉台三丁目!H28</f>
        <v>8</v>
      </c>
      <c r="H42" s="78">
        <f>[1]今泉台三丁目!I28</f>
        <v>10</v>
      </c>
      <c r="I42" s="26">
        <v>104</v>
      </c>
      <c r="J42" s="77">
        <f>[1]今泉台三丁目!O22</f>
        <v>0</v>
      </c>
      <c r="K42" s="77">
        <f>[1]今泉台三丁目!P22</f>
        <v>0</v>
      </c>
      <c r="L42" s="78">
        <f>[1]今泉台三丁目!Q22</f>
        <v>0</v>
      </c>
    </row>
    <row r="43" spans="5:12" x14ac:dyDescent="0.15">
      <c r="E43" s="26">
        <v>55</v>
      </c>
      <c r="F43" s="77">
        <f>[1]今泉台三丁目!G29</f>
        <v>5</v>
      </c>
      <c r="G43" s="77">
        <f>[1]今泉台三丁目!H29</f>
        <v>3</v>
      </c>
      <c r="H43" s="78">
        <f>[1]今泉台三丁目!I29</f>
        <v>8</v>
      </c>
      <c r="I43" s="26">
        <v>105</v>
      </c>
      <c r="J43" s="77">
        <f>[1]今泉台三丁目!O23</f>
        <v>0</v>
      </c>
      <c r="K43" s="77">
        <f>[1]今泉台三丁目!P23</f>
        <v>0</v>
      </c>
      <c r="L43" s="78">
        <f>[1]今泉台三丁目!Q23</f>
        <v>0</v>
      </c>
    </row>
    <row r="44" spans="5:12" x14ac:dyDescent="0.15">
      <c r="E44" s="26">
        <v>56</v>
      </c>
      <c r="F44" s="77">
        <f>[1]今泉台三丁目!K2</f>
        <v>4</v>
      </c>
      <c r="G44" s="77">
        <f>[1]今泉台三丁目!L2</f>
        <v>6</v>
      </c>
      <c r="H44" s="78">
        <f>[1]今泉台三丁目!M2</f>
        <v>10</v>
      </c>
      <c r="I44" s="26">
        <v>106</v>
      </c>
      <c r="J44" s="77">
        <f>[1]今泉台三丁目!O24</f>
        <v>0</v>
      </c>
      <c r="K44" s="77">
        <f>[1]今泉台三丁目!P24</f>
        <v>0</v>
      </c>
      <c r="L44" s="78">
        <f>[1]今泉台三丁目!Q24</f>
        <v>0</v>
      </c>
    </row>
    <row r="45" spans="5:12" x14ac:dyDescent="0.15">
      <c r="E45" s="26">
        <v>57</v>
      </c>
      <c r="F45" s="77">
        <f>[1]今泉台三丁目!K3</f>
        <v>1</v>
      </c>
      <c r="G45" s="77">
        <f>[1]今泉台三丁目!L3</f>
        <v>3</v>
      </c>
      <c r="H45" s="78">
        <f>[1]今泉台三丁目!M3</f>
        <v>4</v>
      </c>
      <c r="I45" s="26">
        <v>107</v>
      </c>
      <c r="J45" s="77">
        <f>[1]今泉台三丁目!O25</f>
        <v>0</v>
      </c>
      <c r="K45" s="77">
        <f>[1]今泉台三丁目!P25</f>
        <v>0</v>
      </c>
      <c r="L45" s="78">
        <f>[1]今泉台三丁目!Q25</f>
        <v>0</v>
      </c>
    </row>
    <row r="46" spans="5:12" ht="14.25" thickBot="1" x14ac:dyDescent="0.2">
      <c r="E46" s="26">
        <v>58</v>
      </c>
      <c r="F46" s="77">
        <f>[1]今泉台三丁目!K4</f>
        <v>4</v>
      </c>
      <c r="G46" s="77">
        <f>[1]今泉台三丁目!L4</f>
        <v>2</v>
      </c>
      <c r="H46" s="78">
        <f>[1]今泉台三丁目!M4</f>
        <v>6</v>
      </c>
      <c r="I46" s="30">
        <v>108</v>
      </c>
      <c r="J46" s="80">
        <f>[1]今泉台三丁目!O26</f>
        <v>0</v>
      </c>
      <c r="K46" s="80">
        <f>[1]今泉台三丁目!P26</f>
        <v>0</v>
      </c>
      <c r="L46" s="81">
        <f>[1]今泉台三丁目!Q26</f>
        <v>0</v>
      </c>
    </row>
    <row r="47" spans="5:12" ht="15" thickTop="1" thickBot="1" x14ac:dyDescent="0.2">
      <c r="E47" s="26">
        <v>59</v>
      </c>
      <c r="F47" s="77">
        <f>[1]今泉台三丁目!K5</f>
        <v>2</v>
      </c>
      <c r="G47" s="77">
        <f>[1]今泉台三丁目!L5</f>
        <v>0</v>
      </c>
      <c r="H47" s="78">
        <f>[1]今泉台三丁目!M5</f>
        <v>2</v>
      </c>
      <c r="I47" s="34" t="s">
        <v>241</v>
      </c>
      <c r="J47" s="83">
        <f>SUM(J3:J46)</f>
        <v>41</v>
      </c>
      <c r="K47" s="83">
        <f>SUM(K3:K46)</f>
        <v>40</v>
      </c>
      <c r="L47" s="40">
        <f>SUM(J47:K47)</f>
        <v>81</v>
      </c>
    </row>
    <row r="48" spans="5:12" x14ac:dyDescent="0.15">
      <c r="E48" s="26">
        <v>60</v>
      </c>
      <c r="F48" s="77">
        <f>[1]今泉台三丁目!K6</f>
        <v>2</v>
      </c>
      <c r="G48" s="77">
        <f>[1]今泉台三丁目!L6</f>
        <v>2</v>
      </c>
      <c r="H48" s="78">
        <f>[1]今泉台三丁目!M6</f>
        <v>4</v>
      </c>
    </row>
    <row r="49" spans="5:12" ht="14.25" thickBot="1" x14ac:dyDescent="0.2">
      <c r="E49" s="26">
        <v>61</v>
      </c>
      <c r="F49" s="77">
        <f>[1]今泉台三丁目!K7</f>
        <v>5</v>
      </c>
      <c r="G49" s="77">
        <f>[1]今泉台三丁目!L7</f>
        <v>2</v>
      </c>
      <c r="H49" s="78">
        <f>[1]今泉台三丁目!M7</f>
        <v>7</v>
      </c>
      <c r="J49" s="10" t="s">
        <v>377</v>
      </c>
      <c r="K49" s="60"/>
      <c r="L49" s="60"/>
    </row>
    <row r="50" spans="5:12" x14ac:dyDescent="0.15">
      <c r="E50" s="26">
        <v>62</v>
      </c>
      <c r="F50" s="77">
        <f>[1]今泉台三丁目!K8</f>
        <v>2</v>
      </c>
      <c r="G50" s="77">
        <f>[1]今泉台三丁目!L8</f>
        <v>5</v>
      </c>
      <c r="H50" s="78">
        <f>[1]今泉台三丁目!M8</f>
        <v>7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[1]今泉台三丁目!K9</f>
        <v>2</v>
      </c>
      <c r="G51" s="77">
        <f>[1]今泉台三丁目!L9</f>
        <v>1</v>
      </c>
      <c r="H51" s="78">
        <f>[1]今泉台三丁目!M9</f>
        <v>3</v>
      </c>
      <c r="J51" s="45">
        <f>SUM(B18,F53,J47)</f>
        <v>413</v>
      </c>
      <c r="K51" s="46">
        <f>SUM(C18,G53,K47)</f>
        <v>402</v>
      </c>
      <c r="L51" s="47">
        <f>SUM(J51:K51)</f>
        <v>815</v>
      </c>
    </row>
    <row r="52" spans="5:12" ht="14.25" thickBot="1" x14ac:dyDescent="0.2">
      <c r="E52" s="30">
        <v>64</v>
      </c>
      <c r="F52" s="80">
        <f>[1]今泉台三丁目!K10</f>
        <v>1</v>
      </c>
      <c r="G52" s="80">
        <f>[1]今泉台三丁目!L10</f>
        <v>3</v>
      </c>
      <c r="H52" s="81">
        <f>[1]今泉台三丁目!M10</f>
        <v>4</v>
      </c>
    </row>
    <row r="53" spans="5:12" ht="15" thickTop="1" thickBot="1" x14ac:dyDescent="0.2">
      <c r="E53" s="34" t="s">
        <v>241</v>
      </c>
      <c r="F53" s="83">
        <f>SUM(F3:F52)</f>
        <v>267</v>
      </c>
      <c r="G53" s="83">
        <f>SUM(G3:G52)</f>
        <v>263</v>
      </c>
      <c r="H53" s="40">
        <f>SUM(F53:G53)</f>
        <v>530</v>
      </c>
    </row>
    <row r="56" spans="5:12" x14ac:dyDescent="0.15">
      <c r="F56" s="49" t="s">
        <v>378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379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50" t="s">
        <v>237</v>
      </c>
      <c r="E2" s="12" t="s">
        <v>238</v>
      </c>
      <c r="F2" s="15" t="s">
        <v>235</v>
      </c>
      <c r="G2" s="16" t="s">
        <v>236</v>
      </c>
      <c r="H2" s="51" t="s">
        <v>237</v>
      </c>
      <c r="I2" s="12" t="s">
        <v>239</v>
      </c>
      <c r="J2" s="15" t="s">
        <v>235</v>
      </c>
      <c r="K2" s="16" t="s">
        <v>236</v>
      </c>
      <c r="L2" s="51" t="s">
        <v>237</v>
      </c>
    </row>
    <row r="3" spans="1:12" x14ac:dyDescent="0.15">
      <c r="A3" s="19" t="s">
        <v>240</v>
      </c>
      <c r="B3" s="52">
        <f>落合!B3+名古木!B3+寺山!B3+小蓑毛!B3+蓑毛!B3+東田原!B3+西田原!B3+下落合!B3</f>
        <v>38</v>
      </c>
      <c r="C3" s="52">
        <f>落合!C3+名古木!C3+寺山!C3+小蓑毛!C3+蓑毛!C3+東田原!C3+西田原!C3+下落合!C3</f>
        <v>38</v>
      </c>
      <c r="D3" s="53">
        <f>落合!D3+名古木!D3+寺山!D3+小蓑毛!D3+蓑毛!D3+東田原!D3+西田原!D3+下落合!D3</f>
        <v>76</v>
      </c>
      <c r="E3" s="23">
        <v>15</v>
      </c>
      <c r="F3" s="52">
        <f>落合!F3+名古木!F3+寺山!F3+小蓑毛!F3+蓑毛!F3+東田原!F3+西田原!F3+下落合!F3</f>
        <v>57</v>
      </c>
      <c r="G3" s="52">
        <f>落合!G3+名古木!G3+寺山!G3+小蓑毛!G3+蓑毛!G3+東田原!G3+西田原!G3+下落合!G3</f>
        <v>75</v>
      </c>
      <c r="H3" s="24">
        <f>落合!H3+名古木!H3+寺山!H3+小蓑毛!H3+蓑毛!H3+東田原!H3+西田原!H3+下落合!H3</f>
        <v>132</v>
      </c>
      <c r="I3" s="23">
        <v>65</v>
      </c>
      <c r="J3" s="52">
        <f>落合!J3+名古木!J3+寺山!J3+小蓑毛!J3+蓑毛!J3+東田原!J3+西田原!J3+下落合!J3</f>
        <v>125</v>
      </c>
      <c r="K3" s="52">
        <f>落合!K3+名古木!K3+寺山!K3+小蓑毛!K3+蓑毛!K3+東田原!K3+西田原!K3+下落合!K3</f>
        <v>124</v>
      </c>
      <c r="L3" s="24">
        <f>落合!L3+名古木!L3+寺山!L3+小蓑毛!L3+蓑毛!L3+東田原!L3+西田原!L3+下落合!L3</f>
        <v>249</v>
      </c>
    </row>
    <row r="4" spans="1:12" x14ac:dyDescent="0.15">
      <c r="A4" s="26">
        <v>1</v>
      </c>
      <c r="B4" s="52">
        <f>落合!B4+名古木!B4+寺山!B4+小蓑毛!B4+蓑毛!B4+東田原!B4+西田原!B4+下落合!B4</f>
        <v>36</v>
      </c>
      <c r="C4" s="52">
        <f>落合!C4+名古木!C4+寺山!C4+小蓑毛!C4+蓑毛!C4+東田原!C4+西田原!C4+下落合!C4</f>
        <v>32</v>
      </c>
      <c r="D4" s="53">
        <f>落合!D4+名古木!D4+寺山!D4+小蓑毛!D4+蓑毛!D4+東田原!D4+西田原!D4+下落合!D4</f>
        <v>68</v>
      </c>
      <c r="E4" s="26">
        <v>16</v>
      </c>
      <c r="F4" s="52">
        <f>落合!F4+名古木!F4+寺山!F4+小蓑毛!F4+蓑毛!F4+東田原!F4+西田原!F4+下落合!F4</f>
        <v>74</v>
      </c>
      <c r="G4" s="52">
        <f>落合!G4+名古木!G4+寺山!G4+小蓑毛!G4+蓑毛!G4+東田原!G4+西田原!G4+下落合!G4</f>
        <v>81</v>
      </c>
      <c r="H4" s="24">
        <f>落合!H4+名古木!H4+寺山!H4+小蓑毛!H4+蓑毛!H4+東田原!H4+西田原!H4+下落合!H4</f>
        <v>155</v>
      </c>
      <c r="I4" s="26">
        <v>66</v>
      </c>
      <c r="J4" s="52">
        <f>落合!J4+名古木!J4+寺山!J4+小蓑毛!J4+蓑毛!J4+東田原!J4+西田原!J4+下落合!J4</f>
        <v>106</v>
      </c>
      <c r="K4" s="52">
        <f>落合!K4+名古木!K4+寺山!K4+小蓑毛!K4+蓑毛!K4+東田原!K4+西田原!K4+下落合!K4</f>
        <v>122</v>
      </c>
      <c r="L4" s="24">
        <f>落合!L4+名古木!L4+寺山!L4+小蓑毛!L4+蓑毛!L4+東田原!L4+西田原!L4+下落合!L4</f>
        <v>228</v>
      </c>
    </row>
    <row r="5" spans="1:12" x14ac:dyDescent="0.15">
      <c r="A5" s="26">
        <v>2</v>
      </c>
      <c r="B5" s="52">
        <f>落合!B5+名古木!B5+寺山!B5+小蓑毛!B5+蓑毛!B5+東田原!B5+西田原!B5+下落合!B5</f>
        <v>49</v>
      </c>
      <c r="C5" s="52">
        <f>落合!C5+名古木!C5+寺山!C5+小蓑毛!C5+蓑毛!C5+東田原!C5+西田原!C5+下落合!C5</f>
        <v>59</v>
      </c>
      <c r="D5" s="53">
        <f>落合!D5+名古木!D5+寺山!D5+小蓑毛!D5+蓑毛!D5+東田原!D5+西田原!D5+下落合!D5</f>
        <v>108</v>
      </c>
      <c r="E5" s="26">
        <v>17</v>
      </c>
      <c r="F5" s="52">
        <f>落合!F5+名古木!F5+寺山!F5+小蓑毛!F5+蓑毛!F5+東田原!F5+西田原!F5+下落合!F5</f>
        <v>86</v>
      </c>
      <c r="G5" s="52">
        <f>落合!G5+名古木!G5+寺山!G5+小蓑毛!G5+蓑毛!G5+東田原!G5+西田原!G5+下落合!G5</f>
        <v>72</v>
      </c>
      <c r="H5" s="24">
        <f>落合!H5+名古木!H5+寺山!H5+小蓑毛!H5+蓑毛!H5+東田原!H5+西田原!H5+下落合!H5</f>
        <v>158</v>
      </c>
      <c r="I5" s="26">
        <v>67</v>
      </c>
      <c r="J5" s="52">
        <f>落合!J5+名古木!J5+寺山!J5+小蓑毛!J5+蓑毛!J5+東田原!J5+西田原!J5+下落合!J5</f>
        <v>138</v>
      </c>
      <c r="K5" s="52">
        <f>落合!K5+名古木!K5+寺山!K5+小蓑毛!K5+蓑毛!K5+東田原!K5+西田原!K5+下落合!K5</f>
        <v>146</v>
      </c>
      <c r="L5" s="24">
        <f>落合!L5+名古木!L5+寺山!L5+小蓑毛!L5+蓑毛!L5+東田原!L5+西田原!L5+下落合!L5</f>
        <v>284</v>
      </c>
    </row>
    <row r="6" spans="1:12" x14ac:dyDescent="0.15">
      <c r="A6" s="26">
        <v>3</v>
      </c>
      <c r="B6" s="52">
        <f>落合!B6+名古木!B6+寺山!B6+小蓑毛!B6+蓑毛!B6+東田原!B6+西田原!B6+下落合!B6</f>
        <v>57</v>
      </c>
      <c r="C6" s="52">
        <f>落合!C6+名古木!C6+寺山!C6+小蓑毛!C6+蓑毛!C6+東田原!C6+西田原!C6+下落合!C6</f>
        <v>55</v>
      </c>
      <c r="D6" s="53">
        <f>落合!D6+名古木!D6+寺山!D6+小蓑毛!D6+蓑毛!D6+東田原!D6+西田原!D6+下落合!D6</f>
        <v>112</v>
      </c>
      <c r="E6" s="26">
        <v>18</v>
      </c>
      <c r="F6" s="52">
        <f>落合!F6+名古木!F6+寺山!F6+小蓑毛!F6+蓑毛!F6+東田原!F6+西田原!F6+下落合!F6</f>
        <v>88</v>
      </c>
      <c r="G6" s="52">
        <f>落合!G6+名古木!G6+寺山!G6+小蓑毛!G6+蓑毛!G6+東田原!G6+西田原!G6+下落合!G6</f>
        <v>73</v>
      </c>
      <c r="H6" s="24">
        <f>落合!H6+名古木!H6+寺山!H6+小蓑毛!H6+蓑毛!H6+東田原!H6+西田原!H6+下落合!H6</f>
        <v>161</v>
      </c>
      <c r="I6" s="26">
        <v>68</v>
      </c>
      <c r="J6" s="52">
        <f>落合!J6+名古木!J6+寺山!J6+小蓑毛!J6+蓑毛!J6+東田原!J6+西田原!J6+下落合!J6</f>
        <v>148</v>
      </c>
      <c r="K6" s="52">
        <f>落合!K6+名古木!K6+寺山!K6+小蓑毛!K6+蓑毛!K6+東田原!K6+西田原!K6+下落合!K6</f>
        <v>142</v>
      </c>
      <c r="L6" s="24">
        <f>落合!L6+名古木!L6+寺山!L6+小蓑毛!L6+蓑毛!L6+東田原!L6+西田原!L6+下落合!L6</f>
        <v>290</v>
      </c>
    </row>
    <row r="7" spans="1:12" x14ac:dyDescent="0.15">
      <c r="A7" s="26">
        <v>4</v>
      </c>
      <c r="B7" s="52">
        <f>落合!B7+名古木!B7+寺山!B7+小蓑毛!B7+蓑毛!B7+東田原!B7+西田原!B7+下落合!B7</f>
        <v>61</v>
      </c>
      <c r="C7" s="52">
        <f>落合!C7+名古木!C7+寺山!C7+小蓑毛!C7+蓑毛!C7+東田原!C7+西田原!C7+下落合!C7</f>
        <v>60</v>
      </c>
      <c r="D7" s="53">
        <f>落合!D7+名古木!D7+寺山!D7+小蓑毛!D7+蓑毛!D7+東田原!D7+西田原!D7+下落合!D7</f>
        <v>121</v>
      </c>
      <c r="E7" s="26">
        <v>19</v>
      </c>
      <c r="F7" s="52">
        <f>落合!F7+名古木!F7+寺山!F7+小蓑毛!F7+蓑毛!F7+東田原!F7+西田原!F7+下落合!F7</f>
        <v>68</v>
      </c>
      <c r="G7" s="52">
        <f>落合!G7+名古木!G7+寺山!G7+小蓑毛!G7+蓑毛!G7+東田原!G7+西田原!G7+下落合!G7</f>
        <v>74</v>
      </c>
      <c r="H7" s="24">
        <f>落合!H7+名古木!H7+寺山!H7+小蓑毛!H7+蓑毛!H7+東田原!H7+西田原!H7+下落合!H7</f>
        <v>142</v>
      </c>
      <c r="I7" s="26">
        <v>69</v>
      </c>
      <c r="J7" s="52">
        <f>落合!J7+名古木!J7+寺山!J7+小蓑毛!J7+蓑毛!J7+東田原!J7+西田原!J7+下落合!J7</f>
        <v>124</v>
      </c>
      <c r="K7" s="52">
        <f>落合!K7+名古木!K7+寺山!K7+小蓑毛!K7+蓑毛!K7+東田原!K7+西田原!K7+下落合!K7</f>
        <v>169</v>
      </c>
      <c r="L7" s="24">
        <f>落合!L7+名古木!L7+寺山!L7+小蓑毛!L7+蓑毛!L7+東田原!L7+西田原!L7+下落合!L7</f>
        <v>293</v>
      </c>
    </row>
    <row r="8" spans="1:12" x14ac:dyDescent="0.15">
      <c r="A8" s="26">
        <v>5</v>
      </c>
      <c r="B8" s="52">
        <f>落合!B8+名古木!B8+寺山!B8+小蓑毛!B8+蓑毛!B8+東田原!B8+西田原!B8+下落合!B8</f>
        <v>67</v>
      </c>
      <c r="C8" s="52">
        <f>落合!C8+名古木!C8+寺山!C8+小蓑毛!C8+蓑毛!C8+東田原!C8+西田原!C8+下落合!C8</f>
        <v>72</v>
      </c>
      <c r="D8" s="53">
        <f>落合!D8+名古木!D8+寺山!D8+小蓑毛!D8+蓑毛!D8+東田原!D8+西田原!D8+下落合!D8</f>
        <v>139</v>
      </c>
      <c r="E8" s="26">
        <v>20</v>
      </c>
      <c r="F8" s="52">
        <f>落合!F8+名古木!F8+寺山!F8+小蓑毛!F8+蓑毛!F8+東田原!F8+西田原!F8+下落合!F8</f>
        <v>88</v>
      </c>
      <c r="G8" s="52">
        <f>落合!G8+名古木!G8+寺山!G8+小蓑毛!G8+蓑毛!G8+東田原!G8+西田原!G8+下落合!G8</f>
        <v>65</v>
      </c>
      <c r="H8" s="24">
        <f>落合!H8+名古木!H8+寺山!H8+小蓑毛!H8+蓑毛!H8+東田原!H8+西田原!H8+下落合!H8</f>
        <v>153</v>
      </c>
      <c r="I8" s="26">
        <v>70</v>
      </c>
      <c r="J8" s="52">
        <f>落合!J8+名古木!J8+寺山!J8+小蓑毛!J8+蓑毛!J8+東田原!J8+西田原!J8+下落合!J8</f>
        <v>197</v>
      </c>
      <c r="K8" s="52">
        <f>落合!K8+名古木!K8+寺山!K8+小蓑毛!K8+蓑毛!K8+東田原!K8+西田原!K8+下落合!K8</f>
        <v>187</v>
      </c>
      <c r="L8" s="24">
        <f>落合!L8+名古木!L8+寺山!L8+小蓑毛!L8+蓑毛!L8+東田原!L8+西田原!L8+下落合!L8</f>
        <v>384</v>
      </c>
    </row>
    <row r="9" spans="1:12" x14ac:dyDescent="0.15">
      <c r="A9" s="26">
        <v>6</v>
      </c>
      <c r="B9" s="52">
        <f>落合!B9+名古木!B9+寺山!B9+小蓑毛!B9+蓑毛!B9+東田原!B9+西田原!B9+下落合!B9</f>
        <v>56</v>
      </c>
      <c r="C9" s="52">
        <f>落合!C9+名古木!C9+寺山!C9+小蓑毛!C9+蓑毛!C9+東田原!C9+西田原!C9+下落合!C9</f>
        <v>57</v>
      </c>
      <c r="D9" s="53">
        <f>落合!D9+名古木!D9+寺山!D9+小蓑毛!D9+蓑毛!D9+東田原!D9+西田原!D9+下落合!D9</f>
        <v>113</v>
      </c>
      <c r="E9" s="26">
        <v>21</v>
      </c>
      <c r="F9" s="52">
        <f>落合!F9+名古木!F9+寺山!F9+小蓑毛!F9+蓑毛!F9+東田原!F9+西田原!F9+下落合!F9</f>
        <v>77</v>
      </c>
      <c r="G9" s="52">
        <f>落合!G9+名古木!G9+寺山!G9+小蓑毛!G9+蓑毛!G9+東田原!G9+西田原!G9+下落合!G9</f>
        <v>73</v>
      </c>
      <c r="H9" s="24">
        <f>落合!H9+名古木!H9+寺山!H9+小蓑毛!H9+蓑毛!H9+東田原!H9+西田原!H9+下落合!H9</f>
        <v>150</v>
      </c>
      <c r="I9" s="26">
        <v>71</v>
      </c>
      <c r="J9" s="52">
        <f>落合!J9+名古木!J9+寺山!J9+小蓑毛!J9+蓑毛!J9+東田原!J9+西田原!J9+下落合!J9</f>
        <v>162</v>
      </c>
      <c r="K9" s="52">
        <f>落合!K9+名古木!K9+寺山!K9+小蓑毛!K9+蓑毛!K9+東田原!K9+西田原!K9+下落合!K9</f>
        <v>188</v>
      </c>
      <c r="L9" s="24">
        <f>落合!L9+名古木!L9+寺山!L9+小蓑毛!L9+蓑毛!L9+東田原!L9+西田原!L9+下落合!L9</f>
        <v>350</v>
      </c>
    </row>
    <row r="10" spans="1:12" x14ac:dyDescent="0.15">
      <c r="A10" s="26">
        <v>7</v>
      </c>
      <c r="B10" s="52">
        <f>落合!B10+名古木!B10+寺山!B10+小蓑毛!B10+蓑毛!B10+東田原!B10+西田原!B10+下落合!B10</f>
        <v>81</v>
      </c>
      <c r="C10" s="52">
        <f>落合!C10+名古木!C10+寺山!C10+小蓑毛!C10+蓑毛!C10+東田原!C10+西田原!C10+下落合!C10</f>
        <v>64</v>
      </c>
      <c r="D10" s="53">
        <f>落合!D10+名古木!D10+寺山!D10+小蓑毛!D10+蓑毛!D10+東田原!D10+西田原!D10+下落合!D10</f>
        <v>145</v>
      </c>
      <c r="E10" s="26">
        <v>22</v>
      </c>
      <c r="F10" s="52">
        <f>落合!F10+名古木!F10+寺山!F10+小蓑毛!F10+蓑毛!F10+東田原!F10+西田原!F10+下落合!F10</f>
        <v>82</v>
      </c>
      <c r="G10" s="52">
        <f>落合!G10+名古木!G10+寺山!G10+小蓑毛!G10+蓑毛!G10+東田原!G10+西田原!G10+下落合!G10</f>
        <v>75</v>
      </c>
      <c r="H10" s="24">
        <f>落合!H10+名古木!H10+寺山!H10+小蓑毛!H10+蓑毛!H10+東田原!H10+西田原!H10+下落合!H10</f>
        <v>157</v>
      </c>
      <c r="I10" s="26">
        <v>72</v>
      </c>
      <c r="J10" s="52">
        <f>落合!J10+名古木!J10+寺山!J10+小蓑毛!J10+蓑毛!J10+東田原!J10+西田原!J10+下落合!J10</f>
        <v>175</v>
      </c>
      <c r="K10" s="52">
        <f>落合!K10+名古木!K10+寺山!K10+小蓑毛!K10+蓑毛!K10+東田原!K10+西田原!K10+下落合!K10</f>
        <v>175</v>
      </c>
      <c r="L10" s="24">
        <f>落合!L10+名古木!L10+寺山!L10+小蓑毛!L10+蓑毛!L10+東田原!L10+西田原!L10+下落合!L10</f>
        <v>350</v>
      </c>
    </row>
    <row r="11" spans="1:12" x14ac:dyDescent="0.15">
      <c r="A11" s="26">
        <v>8</v>
      </c>
      <c r="B11" s="52">
        <f>落合!B11+名古木!B11+寺山!B11+小蓑毛!B11+蓑毛!B11+東田原!B11+西田原!B11+下落合!B11</f>
        <v>63</v>
      </c>
      <c r="C11" s="52">
        <f>落合!C11+名古木!C11+寺山!C11+小蓑毛!C11+蓑毛!C11+東田原!C11+西田原!C11+下落合!C11</f>
        <v>61</v>
      </c>
      <c r="D11" s="53">
        <f>落合!D11+名古木!D11+寺山!D11+小蓑毛!D11+蓑毛!D11+東田原!D11+西田原!D11+下落合!D11</f>
        <v>124</v>
      </c>
      <c r="E11" s="26">
        <v>23</v>
      </c>
      <c r="F11" s="52">
        <f>落合!F11+名古木!F11+寺山!F11+小蓑毛!F11+蓑毛!F11+東田原!F11+西田原!F11+下落合!F11</f>
        <v>59</v>
      </c>
      <c r="G11" s="52">
        <f>落合!G11+名古木!G11+寺山!G11+小蓑毛!G11+蓑毛!G11+東田原!G11+西田原!G11+下落合!G11</f>
        <v>73</v>
      </c>
      <c r="H11" s="24">
        <f>落合!H11+名古木!H11+寺山!H11+小蓑毛!H11+蓑毛!H11+東田原!H11+西田原!H11+下落合!H11</f>
        <v>132</v>
      </c>
      <c r="I11" s="26">
        <v>73</v>
      </c>
      <c r="J11" s="52">
        <f>落合!J11+名古木!J11+寺山!J11+小蓑毛!J11+蓑毛!J11+東田原!J11+西田原!J11+下落合!J11</f>
        <v>110</v>
      </c>
      <c r="K11" s="52">
        <f>落合!K11+名古木!K11+寺山!K11+小蓑毛!K11+蓑毛!K11+東田原!K11+西田原!K11+下落合!K11</f>
        <v>124</v>
      </c>
      <c r="L11" s="24">
        <f>落合!L11+名古木!L11+寺山!L11+小蓑毛!L11+蓑毛!L11+東田原!L11+西田原!L11+下落合!L11</f>
        <v>234</v>
      </c>
    </row>
    <row r="12" spans="1:12" x14ac:dyDescent="0.15">
      <c r="A12" s="26">
        <v>9</v>
      </c>
      <c r="B12" s="52">
        <f>落合!B12+名古木!B12+寺山!B12+小蓑毛!B12+蓑毛!B12+東田原!B12+西田原!B12+下落合!B12</f>
        <v>71</v>
      </c>
      <c r="C12" s="52">
        <f>落合!C12+名古木!C12+寺山!C12+小蓑毛!C12+蓑毛!C12+東田原!C12+西田原!C12+下落合!C12</f>
        <v>73</v>
      </c>
      <c r="D12" s="53">
        <f>落合!D12+名古木!D12+寺山!D12+小蓑毛!D12+蓑毛!D12+東田原!D12+西田原!D12+下落合!D12</f>
        <v>144</v>
      </c>
      <c r="E12" s="26">
        <v>24</v>
      </c>
      <c r="F12" s="52">
        <f>落合!F12+名古木!F12+寺山!F12+小蓑毛!F12+蓑毛!F12+東田原!F12+西田原!F12+下落合!F12</f>
        <v>80</v>
      </c>
      <c r="G12" s="52">
        <f>落合!G12+名古木!G12+寺山!G12+小蓑毛!G12+蓑毛!G12+東田原!G12+西田原!G12+下落合!G12</f>
        <v>73</v>
      </c>
      <c r="H12" s="24">
        <f>落合!H12+名古木!H12+寺山!H12+小蓑毛!H12+蓑毛!H12+東田原!H12+西田原!H12+下落合!H12</f>
        <v>153</v>
      </c>
      <c r="I12" s="26">
        <v>74</v>
      </c>
      <c r="J12" s="52">
        <f>落合!J12+名古木!J12+寺山!J12+小蓑毛!J12+蓑毛!J12+東田原!J12+西田原!J12+下落合!J12</f>
        <v>111</v>
      </c>
      <c r="K12" s="52">
        <f>落合!K12+名古木!K12+寺山!K12+小蓑毛!K12+蓑毛!K12+東田原!K12+西田原!K12+下落合!K12</f>
        <v>113</v>
      </c>
      <c r="L12" s="24">
        <f>落合!L12+名古木!L12+寺山!L12+小蓑毛!L12+蓑毛!L12+東田原!L12+西田原!L12+下落合!L12</f>
        <v>224</v>
      </c>
    </row>
    <row r="13" spans="1:12" x14ac:dyDescent="0.15">
      <c r="A13" s="26">
        <v>10</v>
      </c>
      <c r="B13" s="52">
        <f>落合!B13+名古木!B13+寺山!B13+小蓑毛!B13+蓑毛!B13+東田原!B13+西田原!B13+下落合!B13</f>
        <v>67</v>
      </c>
      <c r="C13" s="52">
        <f>落合!C13+名古木!C13+寺山!C13+小蓑毛!C13+蓑毛!C13+東田原!C13+西田原!C13+下落合!C13</f>
        <v>63</v>
      </c>
      <c r="D13" s="53">
        <f>落合!D13+名古木!D13+寺山!D13+小蓑毛!D13+蓑毛!D13+東田原!D13+西田原!D13+下落合!D13</f>
        <v>130</v>
      </c>
      <c r="E13" s="26">
        <v>25</v>
      </c>
      <c r="F13" s="52">
        <f>落合!F13+名古木!F13+寺山!F13+小蓑毛!F13+蓑毛!F13+東田原!F13+西田原!F13+下落合!F13</f>
        <v>66</v>
      </c>
      <c r="G13" s="52">
        <f>落合!G13+名古木!G13+寺山!G13+小蓑毛!G13+蓑毛!G13+東田原!G13+西田原!G13+下落合!G13</f>
        <v>58</v>
      </c>
      <c r="H13" s="24">
        <f>落合!H13+名古木!H13+寺山!H13+小蓑毛!H13+蓑毛!H13+東田原!H13+西田原!H13+下落合!H13</f>
        <v>124</v>
      </c>
      <c r="I13" s="26">
        <v>75</v>
      </c>
      <c r="J13" s="52">
        <f>落合!J13+名古木!J13+寺山!J13+小蓑毛!J13+蓑毛!J13+東田原!J13+西田原!J13+下落合!J13</f>
        <v>110</v>
      </c>
      <c r="K13" s="52">
        <f>落合!K13+名古木!K13+寺山!K13+小蓑毛!K13+蓑毛!K13+東田原!K13+西田原!K13+下落合!K13</f>
        <v>114</v>
      </c>
      <c r="L13" s="24">
        <f>落合!L13+名古木!L13+寺山!L13+小蓑毛!L13+蓑毛!L13+東田原!L13+西田原!L13+下落合!L13</f>
        <v>224</v>
      </c>
    </row>
    <row r="14" spans="1:12" x14ac:dyDescent="0.15">
      <c r="A14" s="26">
        <v>11</v>
      </c>
      <c r="B14" s="52">
        <f>落合!B14+名古木!B14+寺山!B14+小蓑毛!B14+蓑毛!B14+東田原!B14+西田原!B14+下落合!B14</f>
        <v>68</v>
      </c>
      <c r="C14" s="52">
        <f>落合!C14+名古木!C14+寺山!C14+小蓑毛!C14+蓑毛!C14+東田原!C14+西田原!C14+下落合!C14</f>
        <v>62</v>
      </c>
      <c r="D14" s="53">
        <f>落合!D14+名古木!D14+寺山!D14+小蓑毛!D14+蓑毛!D14+東田原!D14+西田原!D14+下落合!D14</f>
        <v>130</v>
      </c>
      <c r="E14" s="26">
        <v>26</v>
      </c>
      <c r="F14" s="52">
        <f>落合!F14+名古木!F14+寺山!F14+小蓑毛!F14+蓑毛!F14+東田原!F14+西田原!F14+下落合!F14</f>
        <v>63</v>
      </c>
      <c r="G14" s="52">
        <f>落合!G14+名古木!G14+寺山!G14+小蓑毛!G14+蓑毛!G14+東田原!G14+西田原!G14+下落合!G14</f>
        <v>59</v>
      </c>
      <c r="H14" s="24">
        <f>落合!H14+名古木!H14+寺山!H14+小蓑毛!H14+蓑毛!H14+東田原!H14+西田原!H14+下落合!H14</f>
        <v>122</v>
      </c>
      <c r="I14" s="26">
        <v>76</v>
      </c>
      <c r="J14" s="52">
        <f>落合!J14+名古木!J14+寺山!J14+小蓑毛!J14+蓑毛!J14+東田原!J14+西田原!J14+下落合!J14</f>
        <v>135</v>
      </c>
      <c r="K14" s="52">
        <f>落合!K14+名古木!K14+寺山!K14+小蓑毛!K14+蓑毛!K14+東田原!K14+西田原!K14+下落合!K14</f>
        <v>113</v>
      </c>
      <c r="L14" s="24">
        <f>落合!L14+名古木!L14+寺山!L14+小蓑毛!L14+蓑毛!L14+東田原!L14+西田原!L14+下落合!L14</f>
        <v>248</v>
      </c>
    </row>
    <row r="15" spans="1:12" x14ac:dyDescent="0.15">
      <c r="A15" s="26">
        <v>12</v>
      </c>
      <c r="B15" s="52">
        <f>落合!B15+名古木!B15+寺山!B15+小蓑毛!B15+蓑毛!B15+東田原!B15+西田原!B15+下落合!B15</f>
        <v>76</v>
      </c>
      <c r="C15" s="52">
        <f>落合!C15+名古木!C15+寺山!C15+小蓑毛!C15+蓑毛!C15+東田原!C15+西田原!C15+下落合!C15</f>
        <v>49</v>
      </c>
      <c r="D15" s="53">
        <f>落合!D15+名古木!D15+寺山!D15+小蓑毛!D15+蓑毛!D15+東田原!D15+西田原!D15+下落合!D15</f>
        <v>125</v>
      </c>
      <c r="E15" s="26">
        <v>27</v>
      </c>
      <c r="F15" s="52">
        <f>落合!F15+名古木!F15+寺山!F15+小蓑毛!F15+蓑毛!F15+東田原!F15+西田原!F15+下落合!F15</f>
        <v>58</v>
      </c>
      <c r="G15" s="52">
        <f>落合!G15+名古木!G15+寺山!G15+小蓑毛!G15+蓑毛!G15+東田原!G15+西田原!G15+下落合!G15</f>
        <v>63</v>
      </c>
      <c r="H15" s="24">
        <f>落合!H15+名古木!H15+寺山!H15+小蓑毛!H15+蓑毛!H15+東田原!H15+西田原!H15+下落合!H15</f>
        <v>121</v>
      </c>
      <c r="I15" s="26">
        <v>77</v>
      </c>
      <c r="J15" s="52">
        <f>落合!J15+名古木!J15+寺山!J15+小蓑毛!J15+蓑毛!J15+東田原!J15+西田原!J15+下落合!J15</f>
        <v>112</v>
      </c>
      <c r="K15" s="52">
        <f>落合!K15+名古木!K15+寺山!K15+小蓑毛!K15+蓑毛!K15+東田原!K15+西田原!K15+下落合!K15</f>
        <v>112</v>
      </c>
      <c r="L15" s="24">
        <f>落合!L15+名古木!L15+寺山!L15+小蓑毛!L15+蓑毛!L15+東田原!L15+西田原!L15+下落合!L15</f>
        <v>224</v>
      </c>
    </row>
    <row r="16" spans="1:12" x14ac:dyDescent="0.15">
      <c r="A16" s="26">
        <v>13</v>
      </c>
      <c r="B16" s="52">
        <f>落合!B16+名古木!B16+寺山!B16+小蓑毛!B16+蓑毛!B16+東田原!B16+西田原!B16+下落合!B16</f>
        <v>86</v>
      </c>
      <c r="C16" s="52">
        <f>落合!C16+名古木!C16+寺山!C16+小蓑毛!C16+蓑毛!C16+東田原!C16+西田原!C16+下落合!C16</f>
        <v>67</v>
      </c>
      <c r="D16" s="53">
        <f>落合!D16+名古木!D16+寺山!D16+小蓑毛!D16+蓑毛!D16+東田原!D16+西田原!D16+下落合!D16</f>
        <v>153</v>
      </c>
      <c r="E16" s="26">
        <v>28</v>
      </c>
      <c r="F16" s="52">
        <f>落合!F16+名古木!F16+寺山!F16+小蓑毛!F16+蓑毛!F16+東田原!F16+西田原!F16+下落合!F16</f>
        <v>69</v>
      </c>
      <c r="G16" s="52">
        <f>落合!G16+名古木!G16+寺山!G16+小蓑毛!G16+蓑毛!G16+東田原!G16+西田原!G16+下落合!G16</f>
        <v>57</v>
      </c>
      <c r="H16" s="24">
        <f>落合!H16+名古木!H16+寺山!H16+小蓑毛!H16+蓑毛!H16+東田原!H16+西田原!H16+下落合!H16</f>
        <v>126</v>
      </c>
      <c r="I16" s="26">
        <v>78</v>
      </c>
      <c r="J16" s="52">
        <f>落合!J16+名古木!J16+寺山!J16+小蓑毛!J16+蓑毛!J16+東田原!J16+西田原!J16+下落合!J16</f>
        <v>128</v>
      </c>
      <c r="K16" s="52">
        <f>落合!K16+名古木!K16+寺山!K16+小蓑毛!K16+蓑毛!K16+東田原!K16+西田原!K16+下落合!K16</f>
        <v>108</v>
      </c>
      <c r="L16" s="24">
        <f>落合!L16+名古木!L16+寺山!L16+小蓑毛!L16+蓑毛!L16+東田原!L16+西田原!L16+下落合!L16</f>
        <v>236</v>
      </c>
    </row>
    <row r="17" spans="1:12" ht="14.25" thickBot="1" x14ac:dyDescent="0.2">
      <c r="A17" s="30">
        <v>14</v>
      </c>
      <c r="B17" s="54">
        <f>落合!B17+名古木!B17+寺山!B17+小蓑毛!B17+蓑毛!B17+東田原!B17+西田原!B17+下落合!B17</f>
        <v>67</v>
      </c>
      <c r="C17" s="54">
        <f>落合!C17+名古木!C17+寺山!C17+小蓑毛!C17+蓑毛!C17+東田原!C17+西田原!C17+下落合!C17</f>
        <v>71</v>
      </c>
      <c r="D17" s="33">
        <f>落合!D17+名古木!D17+寺山!D17+小蓑毛!D17+蓑毛!D17+東田原!D17+西田原!D17+下落合!D17</f>
        <v>138</v>
      </c>
      <c r="E17" s="26">
        <v>29</v>
      </c>
      <c r="F17" s="52">
        <f>落合!F17+名古木!F17+寺山!F17+小蓑毛!F17+蓑毛!F17+東田原!F17+西田原!F17+下落合!F17</f>
        <v>68</v>
      </c>
      <c r="G17" s="52">
        <f>落合!G17+名古木!G17+寺山!G17+小蓑毛!G17+蓑毛!G17+東田原!G17+西田原!G17+下落合!G17</f>
        <v>65</v>
      </c>
      <c r="H17" s="24">
        <f>落合!H17+名古木!H17+寺山!H17+小蓑毛!H17+蓑毛!H17+東田原!H17+西田原!H17+下落合!H17</f>
        <v>133</v>
      </c>
      <c r="I17" s="26">
        <v>79</v>
      </c>
      <c r="J17" s="52">
        <f>落合!J17+名古木!J17+寺山!J17+小蓑毛!J17+蓑毛!J17+東田原!J17+西田原!J17+下落合!J17</f>
        <v>85</v>
      </c>
      <c r="K17" s="52">
        <f>落合!K17+名古木!K17+寺山!K17+小蓑毛!K17+蓑毛!K17+東田原!K17+西田原!K17+下落合!K17</f>
        <v>95</v>
      </c>
      <c r="L17" s="24">
        <f>落合!L17+名古木!L17+寺山!L17+小蓑毛!L17+蓑毛!L17+東田原!L17+西田原!L17+下落合!L17</f>
        <v>180</v>
      </c>
    </row>
    <row r="18" spans="1:12" ht="15" thickTop="1" thickBot="1" x14ac:dyDescent="0.2">
      <c r="A18" s="34" t="s">
        <v>241</v>
      </c>
      <c r="B18" s="55">
        <f>SUM(B3:B17)</f>
        <v>943</v>
      </c>
      <c r="C18" s="56">
        <f>SUM(C3:C17)</f>
        <v>883</v>
      </c>
      <c r="D18" s="37">
        <f>SUM(B18:C18)</f>
        <v>1826</v>
      </c>
      <c r="E18" s="26">
        <v>30</v>
      </c>
      <c r="F18" s="52">
        <f>落合!F18+名古木!F18+寺山!F18+小蓑毛!F18+蓑毛!F18+東田原!F18+西田原!F18+下落合!F18</f>
        <v>77</v>
      </c>
      <c r="G18" s="52">
        <f>落合!G18+名古木!G18+寺山!G18+小蓑毛!G18+蓑毛!G18+東田原!G18+西田原!G18+下落合!G18</f>
        <v>57</v>
      </c>
      <c r="H18" s="24">
        <f>落合!H18+名古木!H18+寺山!H18+小蓑毛!H18+蓑毛!H18+東田原!H18+西田原!H18+下落合!H18</f>
        <v>134</v>
      </c>
      <c r="I18" s="26">
        <v>80</v>
      </c>
      <c r="J18" s="52">
        <f>落合!J18+名古木!J18+寺山!J18+小蓑毛!J18+蓑毛!J18+東田原!J18+西田原!J18+下落合!J18</f>
        <v>72</v>
      </c>
      <c r="K18" s="52">
        <f>落合!K18+名古木!K18+寺山!K18+小蓑毛!K18+蓑毛!K18+東田原!K18+西田原!K18+下落合!K18</f>
        <v>85</v>
      </c>
      <c r="L18" s="24">
        <f>落合!L18+名古木!L18+寺山!L18+小蓑毛!L18+蓑毛!L18+東田原!L18+西田原!L18+下落合!L18</f>
        <v>157</v>
      </c>
    </row>
    <row r="19" spans="1:12" x14ac:dyDescent="0.15">
      <c r="E19" s="26">
        <v>31</v>
      </c>
      <c r="F19" s="52">
        <f>落合!F19+名古木!F19+寺山!F19+小蓑毛!F19+蓑毛!F19+東田原!F19+西田原!F19+下落合!F19</f>
        <v>75</v>
      </c>
      <c r="G19" s="52">
        <f>落合!G19+名古木!G19+寺山!G19+小蓑毛!G19+蓑毛!G19+東田原!G19+西田原!G19+下落合!G19</f>
        <v>57</v>
      </c>
      <c r="H19" s="24">
        <f>落合!H19+名古木!H19+寺山!H19+小蓑毛!H19+蓑毛!H19+東田原!H19+西田原!H19+下落合!H19</f>
        <v>132</v>
      </c>
      <c r="I19" s="26">
        <v>81</v>
      </c>
      <c r="J19" s="52">
        <f>落合!J19+名古木!J19+寺山!J19+小蓑毛!J19+蓑毛!J19+東田原!J19+西田原!J19+下落合!J19</f>
        <v>49</v>
      </c>
      <c r="K19" s="52">
        <f>落合!K19+名古木!K19+寺山!K19+小蓑毛!K19+蓑毛!K19+東田原!K19+西田原!K19+下落合!K19</f>
        <v>70</v>
      </c>
      <c r="L19" s="24">
        <f>落合!L19+名古木!L19+寺山!L19+小蓑毛!L19+蓑毛!L19+東田原!L19+西田原!L19+下落合!L19</f>
        <v>119</v>
      </c>
    </row>
    <row r="20" spans="1:12" x14ac:dyDescent="0.15">
      <c r="E20" s="26">
        <v>32</v>
      </c>
      <c r="F20" s="52">
        <f>落合!F20+名古木!F20+寺山!F20+小蓑毛!F20+蓑毛!F20+東田原!F20+西田原!F20+下落合!F20</f>
        <v>76</v>
      </c>
      <c r="G20" s="52">
        <f>落合!G20+名古木!G20+寺山!G20+小蓑毛!G20+蓑毛!G20+東田原!G20+西田原!G20+下落合!G20</f>
        <v>74</v>
      </c>
      <c r="H20" s="24">
        <f>落合!H20+名古木!H20+寺山!H20+小蓑毛!H20+蓑毛!H20+東田原!H20+西田原!H20+下落合!H20</f>
        <v>150</v>
      </c>
      <c r="I20" s="26">
        <v>82</v>
      </c>
      <c r="J20" s="52">
        <f>落合!J20+名古木!J20+寺山!J20+小蓑毛!J20+蓑毛!J20+東田原!J20+西田原!J20+下落合!J20</f>
        <v>68</v>
      </c>
      <c r="K20" s="52">
        <f>落合!K20+名古木!K20+寺山!K20+小蓑毛!K20+蓑毛!K20+東田原!K20+西田原!K20+下落合!K20</f>
        <v>78</v>
      </c>
      <c r="L20" s="24">
        <f>落合!L20+名古木!L20+寺山!L20+小蓑毛!L20+蓑毛!L20+東田原!L20+西田原!L20+下落合!L20</f>
        <v>146</v>
      </c>
    </row>
    <row r="21" spans="1:12" x14ac:dyDescent="0.15">
      <c r="E21" s="26">
        <v>33</v>
      </c>
      <c r="F21" s="52">
        <f>落合!F21+名古木!F21+寺山!F21+小蓑毛!F21+蓑毛!F21+東田原!F21+西田原!F21+下落合!F21</f>
        <v>77</v>
      </c>
      <c r="G21" s="52">
        <f>落合!G21+名古木!G21+寺山!G21+小蓑毛!G21+蓑毛!G21+東田原!G21+西田原!G21+下落合!G21</f>
        <v>69</v>
      </c>
      <c r="H21" s="24">
        <f>落合!H21+名古木!H21+寺山!H21+小蓑毛!H21+蓑毛!H21+東田原!H21+西田原!H21+下落合!H21</f>
        <v>146</v>
      </c>
      <c r="I21" s="26">
        <v>83</v>
      </c>
      <c r="J21" s="52">
        <f>落合!J21+名古木!J21+寺山!J21+小蓑毛!J21+蓑毛!J21+東田原!J21+西田原!J21+下落合!J21</f>
        <v>55</v>
      </c>
      <c r="K21" s="52">
        <f>落合!K21+名古木!K21+寺山!K21+小蓑毛!K21+蓑毛!K21+東田原!K21+西田原!K21+下落合!K21</f>
        <v>60</v>
      </c>
      <c r="L21" s="24">
        <f>落合!L21+名古木!L21+寺山!L21+小蓑毛!L21+蓑毛!L21+東田原!L21+西田原!L21+下落合!L21</f>
        <v>115</v>
      </c>
    </row>
    <row r="22" spans="1:12" x14ac:dyDescent="0.15">
      <c r="E22" s="26">
        <v>34</v>
      </c>
      <c r="F22" s="52">
        <f>落合!F22+名古木!F22+寺山!F22+小蓑毛!F22+蓑毛!F22+東田原!F22+西田原!F22+下落合!F22</f>
        <v>78</v>
      </c>
      <c r="G22" s="52">
        <f>落合!G22+名古木!G22+寺山!G22+小蓑毛!G22+蓑毛!G22+東田原!G22+西田原!G22+下落合!G22</f>
        <v>73</v>
      </c>
      <c r="H22" s="24">
        <f>落合!H22+名古木!H22+寺山!H22+小蓑毛!H22+蓑毛!H22+東田原!H22+西田原!H22+下落合!H22</f>
        <v>151</v>
      </c>
      <c r="I22" s="26">
        <v>84</v>
      </c>
      <c r="J22" s="52">
        <f>落合!J22+名古木!J22+寺山!J22+小蓑毛!J22+蓑毛!J22+東田原!J22+西田原!J22+下落合!J22</f>
        <v>60</v>
      </c>
      <c r="K22" s="52">
        <f>落合!K22+名古木!K22+寺山!K22+小蓑毛!K22+蓑毛!K22+東田原!K22+西田原!K22+下落合!K22</f>
        <v>62</v>
      </c>
      <c r="L22" s="24">
        <f>落合!L22+名古木!L22+寺山!L22+小蓑毛!L22+蓑毛!L22+東田原!L22+西田原!L22+下落合!L22</f>
        <v>122</v>
      </c>
    </row>
    <row r="23" spans="1:12" x14ac:dyDescent="0.15">
      <c r="E23" s="26">
        <v>35</v>
      </c>
      <c r="F23" s="52">
        <f>落合!F23+名古木!F23+寺山!F23+小蓑毛!F23+蓑毛!F23+東田原!F23+西田原!F23+下落合!F23</f>
        <v>75</v>
      </c>
      <c r="G23" s="52">
        <f>落合!G23+名古木!G23+寺山!G23+小蓑毛!G23+蓑毛!G23+東田原!G23+西田原!G23+下落合!G23</f>
        <v>75</v>
      </c>
      <c r="H23" s="24">
        <f>落合!H23+名古木!H23+寺山!H23+小蓑毛!H23+蓑毛!H23+東田原!H23+西田原!H23+下落合!H23</f>
        <v>150</v>
      </c>
      <c r="I23" s="26">
        <v>85</v>
      </c>
      <c r="J23" s="52">
        <f>落合!J23+名古木!J23+寺山!J23+小蓑毛!J23+蓑毛!J23+東田原!J23+西田原!J23+下落合!J23</f>
        <v>36</v>
      </c>
      <c r="K23" s="52">
        <f>落合!K23+名古木!K23+寺山!K23+小蓑毛!K23+蓑毛!K23+東田原!K23+西田原!K23+下落合!K23</f>
        <v>52</v>
      </c>
      <c r="L23" s="24">
        <f>落合!L23+名古木!L23+寺山!L23+小蓑毛!L23+蓑毛!L23+東田原!L23+西田原!L23+下落合!L23</f>
        <v>88</v>
      </c>
    </row>
    <row r="24" spans="1:12" x14ac:dyDescent="0.15">
      <c r="E24" s="26">
        <v>36</v>
      </c>
      <c r="F24" s="52">
        <f>落合!F24+名古木!F24+寺山!F24+小蓑毛!F24+蓑毛!F24+東田原!F24+西田原!F24+下落合!F24</f>
        <v>93</v>
      </c>
      <c r="G24" s="52">
        <f>落合!G24+名古木!G24+寺山!G24+小蓑毛!G24+蓑毛!G24+東田原!G24+西田原!G24+下落合!G24</f>
        <v>86</v>
      </c>
      <c r="H24" s="24">
        <f>落合!H24+名古木!H24+寺山!H24+小蓑毛!H24+蓑毛!H24+東田原!H24+西田原!H24+下落合!H24</f>
        <v>179</v>
      </c>
      <c r="I24" s="26">
        <v>86</v>
      </c>
      <c r="J24" s="52">
        <f>落合!J24+名古木!J24+寺山!J24+小蓑毛!J24+蓑毛!J24+東田原!J24+西田原!J24+下落合!J24</f>
        <v>27</v>
      </c>
      <c r="K24" s="52">
        <f>落合!K24+名古木!K24+寺山!K24+小蓑毛!K24+蓑毛!K24+東田原!K24+西田原!K24+下落合!K24</f>
        <v>48</v>
      </c>
      <c r="L24" s="24">
        <f>落合!L24+名古木!L24+寺山!L24+小蓑毛!L24+蓑毛!L24+東田原!L24+西田原!L24+下落合!L24</f>
        <v>75</v>
      </c>
    </row>
    <row r="25" spans="1:12" x14ac:dyDescent="0.15">
      <c r="E25" s="26">
        <v>37</v>
      </c>
      <c r="F25" s="52">
        <f>落合!F25+名古木!F25+寺山!F25+小蓑毛!F25+蓑毛!F25+東田原!F25+西田原!F25+下落合!F25</f>
        <v>92</v>
      </c>
      <c r="G25" s="52">
        <f>落合!G25+名古木!G25+寺山!G25+小蓑毛!G25+蓑毛!G25+東田原!G25+西田原!G25+下落合!G25</f>
        <v>73</v>
      </c>
      <c r="H25" s="24">
        <f>落合!H25+名古木!H25+寺山!H25+小蓑毛!H25+蓑毛!H25+東田原!H25+西田原!H25+下落合!H25</f>
        <v>165</v>
      </c>
      <c r="I25" s="26">
        <v>87</v>
      </c>
      <c r="J25" s="52">
        <f>落合!J25+名古木!J25+寺山!J25+小蓑毛!J25+蓑毛!J25+東田原!J25+西田原!J25+下落合!J25</f>
        <v>26</v>
      </c>
      <c r="K25" s="52">
        <f>落合!K25+名古木!K25+寺山!K25+小蓑毛!K25+蓑毛!K25+東田原!K25+西田原!K25+下落合!K25</f>
        <v>34</v>
      </c>
      <c r="L25" s="24">
        <f>落合!L25+名古木!L25+寺山!L25+小蓑毛!L25+蓑毛!L25+東田原!L25+西田原!L25+下落合!L25</f>
        <v>60</v>
      </c>
    </row>
    <row r="26" spans="1:12" x14ac:dyDescent="0.15">
      <c r="E26" s="26">
        <v>38</v>
      </c>
      <c r="F26" s="52">
        <f>落合!F26+名古木!F26+寺山!F26+小蓑毛!F26+蓑毛!F26+東田原!F26+西田原!F26+下落合!F26</f>
        <v>110</v>
      </c>
      <c r="G26" s="52">
        <f>落合!G26+名古木!G26+寺山!G26+小蓑毛!G26+蓑毛!G26+東田原!G26+西田原!G26+下落合!G26</f>
        <v>114</v>
      </c>
      <c r="H26" s="24">
        <f>落合!H26+名古木!H26+寺山!H26+小蓑毛!H26+蓑毛!H26+東田原!H26+西田原!H26+下落合!H26</f>
        <v>224</v>
      </c>
      <c r="I26" s="26">
        <v>88</v>
      </c>
      <c r="J26" s="52">
        <f>落合!J26+名古木!J26+寺山!J26+小蓑毛!J26+蓑毛!J26+東田原!J26+西田原!J26+下落合!J26</f>
        <v>16</v>
      </c>
      <c r="K26" s="52">
        <f>落合!K26+名古木!K26+寺山!K26+小蓑毛!K26+蓑毛!K26+東田原!K26+西田原!K26+下落合!K26</f>
        <v>33</v>
      </c>
      <c r="L26" s="24">
        <f>落合!L26+名古木!L26+寺山!L26+小蓑毛!L26+蓑毛!L26+東田原!L26+西田原!L26+下落合!L26</f>
        <v>49</v>
      </c>
    </row>
    <row r="27" spans="1:12" x14ac:dyDescent="0.15">
      <c r="E27" s="26">
        <v>39</v>
      </c>
      <c r="F27" s="52">
        <f>落合!F27+名古木!F27+寺山!F27+小蓑毛!F27+蓑毛!F27+東田原!F27+西田原!F27+下落合!F27</f>
        <v>94</v>
      </c>
      <c r="G27" s="52">
        <f>落合!G27+名古木!G27+寺山!G27+小蓑毛!G27+蓑毛!G27+東田原!G27+西田原!G27+下落合!G27</f>
        <v>88</v>
      </c>
      <c r="H27" s="24">
        <f>落合!H27+名古木!H27+寺山!H27+小蓑毛!H27+蓑毛!H27+東田原!H27+西田原!H27+下落合!H27</f>
        <v>182</v>
      </c>
      <c r="I27" s="26">
        <v>89</v>
      </c>
      <c r="J27" s="52">
        <f>落合!J27+名古木!J27+寺山!J27+小蓑毛!J27+蓑毛!J27+東田原!J27+西田原!J27+下落合!J27</f>
        <v>12</v>
      </c>
      <c r="K27" s="52">
        <f>落合!K27+名古木!K27+寺山!K27+小蓑毛!K27+蓑毛!K27+東田原!K27+西田原!K27+下落合!K27</f>
        <v>34</v>
      </c>
      <c r="L27" s="24">
        <f>落合!L27+名古木!L27+寺山!L27+小蓑毛!L27+蓑毛!L27+東田原!L27+西田原!L27+下落合!L27</f>
        <v>46</v>
      </c>
    </row>
    <row r="28" spans="1:12" x14ac:dyDescent="0.15">
      <c r="E28" s="26">
        <v>40</v>
      </c>
      <c r="F28" s="52">
        <f>落合!F28+名古木!F28+寺山!F28+小蓑毛!F28+蓑毛!F28+東田原!F28+西田原!F28+下落合!F28</f>
        <v>109</v>
      </c>
      <c r="G28" s="52">
        <f>落合!G28+名古木!G28+寺山!G28+小蓑毛!G28+蓑毛!G28+東田原!G28+西田原!G28+下落合!G28</f>
        <v>116</v>
      </c>
      <c r="H28" s="24">
        <f>落合!H28+名古木!H28+寺山!H28+小蓑毛!H28+蓑毛!H28+東田原!H28+西田原!H28+下落合!H28</f>
        <v>225</v>
      </c>
      <c r="I28" s="26">
        <v>90</v>
      </c>
      <c r="J28" s="52">
        <f>落合!J28+名古木!J28+寺山!J28+小蓑毛!J28+蓑毛!J28+東田原!J28+西田原!J28+下落合!J28</f>
        <v>8</v>
      </c>
      <c r="K28" s="52">
        <f>落合!K28+名古木!K28+寺山!K28+小蓑毛!K28+蓑毛!K28+東田原!K28+西田原!K28+下落合!K28</f>
        <v>28</v>
      </c>
      <c r="L28" s="24">
        <f>落合!L28+名古木!L28+寺山!L28+小蓑毛!L28+蓑毛!L28+東田原!L28+西田原!L28+下落合!L28</f>
        <v>36</v>
      </c>
    </row>
    <row r="29" spans="1:12" x14ac:dyDescent="0.15">
      <c r="E29" s="26">
        <v>41</v>
      </c>
      <c r="F29" s="52">
        <f>落合!F29+名古木!F29+寺山!F29+小蓑毛!F29+蓑毛!F29+東田原!F29+西田原!F29+下落合!F29</f>
        <v>104</v>
      </c>
      <c r="G29" s="52">
        <f>落合!G29+名古木!G29+寺山!G29+小蓑毛!G29+蓑毛!G29+東田原!G29+西田原!G29+下落合!G29</f>
        <v>96</v>
      </c>
      <c r="H29" s="24">
        <f>落合!H29+名古木!H29+寺山!H29+小蓑毛!H29+蓑毛!H29+東田原!H29+西田原!H29+下落合!H29</f>
        <v>200</v>
      </c>
      <c r="I29" s="26">
        <v>91</v>
      </c>
      <c r="J29" s="52">
        <f>落合!J29+名古木!J29+寺山!J29+小蓑毛!J29+蓑毛!J29+東田原!J29+西田原!J29+下落合!J29</f>
        <v>10</v>
      </c>
      <c r="K29" s="52">
        <f>落合!K29+名古木!K29+寺山!K29+小蓑毛!K29+蓑毛!K29+東田原!K29+西田原!K29+下落合!K29</f>
        <v>25</v>
      </c>
      <c r="L29" s="24">
        <f>落合!L29+名古木!L29+寺山!L29+小蓑毛!L29+蓑毛!L29+東田原!L29+西田原!L29+下落合!L29</f>
        <v>35</v>
      </c>
    </row>
    <row r="30" spans="1:12" x14ac:dyDescent="0.15">
      <c r="E30" s="26">
        <v>42</v>
      </c>
      <c r="F30" s="52">
        <f>落合!F30+名古木!F30+寺山!F30+小蓑毛!F30+蓑毛!F30+東田原!F30+西田原!F30+下落合!F30</f>
        <v>126</v>
      </c>
      <c r="G30" s="52">
        <f>落合!G30+名古木!G30+寺山!G30+小蓑毛!G30+蓑毛!G30+東田原!G30+西田原!G30+下落合!G30</f>
        <v>114</v>
      </c>
      <c r="H30" s="24">
        <f>落合!H30+名古木!H30+寺山!H30+小蓑毛!H30+蓑毛!H30+東田原!H30+西田原!H30+下落合!H30</f>
        <v>240</v>
      </c>
      <c r="I30" s="26">
        <v>92</v>
      </c>
      <c r="J30" s="52">
        <f>落合!J30+名古木!J30+寺山!J30+小蓑毛!J30+蓑毛!J30+東田原!J30+西田原!J30+下落合!J30</f>
        <v>7</v>
      </c>
      <c r="K30" s="52">
        <f>落合!K30+名古木!K30+寺山!K30+小蓑毛!K30+蓑毛!K30+東田原!K30+西田原!K30+下落合!K30</f>
        <v>24</v>
      </c>
      <c r="L30" s="24">
        <f>落合!L30+名古木!L30+寺山!L30+小蓑毛!L30+蓑毛!L30+東田原!L30+西田原!L30+下落合!L30</f>
        <v>31</v>
      </c>
    </row>
    <row r="31" spans="1:12" x14ac:dyDescent="0.15">
      <c r="E31" s="26">
        <v>43</v>
      </c>
      <c r="F31" s="52">
        <f>落合!F31+名古木!F31+寺山!F31+小蓑毛!F31+蓑毛!F31+東田原!F31+西田原!F31+下落合!F31</f>
        <v>111</v>
      </c>
      <c r="G31" s="52">
        <f>落合!G31+名古木!G31+寺山!G31+小蓑毛!G31+蓑毛!G31+東田原!G31+西田原!G31+下落合!G31</f>
        <v>96</v>
      </c>
      <c r="H31" s="24">
        <f>落合!H31+名古木!H31+寺山!H31+小蓑毛!H31+蓑毛!H31+東田原!H31+西田原!H31+下落合!H31</f>
        <v>207</v>
      </c>
      <c r="I31" s="26">
        <v>93</v>
      </c>
      <c r="J31" s="52">
        <f>落合!J31+名古木!J31+寺山!J31+小蓑毛!J31+蓑毛!J31+東田原!J31+西田原!J31+下落合!J31</f>
        <v>4</v>
      </c>
      <c r="K31" s="52">
        <f>落合!K31+名古木!K31+寺山!K31+小蓑毛!K31+蓑毛!K31+東田原!K31+西田原!K31+下落合!K31</f>
        <v>18</v>
      </c>
      <c r="L31" s="24">
        <f>落合!L31+名古木!L31+寺山!L31+小蓑毛!L31+蓑毛!L31+東田原!L31+西田原!L31+下落合!L31</f>
        <v>22</v>
      </c>
    </row>
    <row r="32" spans="1:12" x14ac:dyDescent="0.15">
      <c r="E32" s="26">
        <v>44</v>
      </c>
      <c r="F32" s="52">
        <f>落合!F32+名古木!F32+寺山!F32+小蓑毛!F32+蓑毛!F32+東田原!F32+西田原!F32+下落合!F32</f>
        <v>129</v>
      </c>
      <c r="G32" s="52">
        <f>落合!G32+名古木!G32+寺山!G32+小蓑毛!G32+蓑毛!G32+東田原!G32+西田原!G32+下落合!G32</f>
        <v>121</v>
      </c>
      <c r="H32" s="24">
        <f>落合!H32+名古木!H32+寺山!H32+小蓑毛!H32+蓑毛!H32+東田原!H32+西田原!H32+下落合!H32</f>
        <v>250</v>
      </c>
      <c r="I32" s="26">
        <v>94</v>
      </c>
      <c r="J32" s="52">
        <f>落合!J32+名古木!J32+寺山!J32+小蓑毛!J32+蓑毛!J32+東田原!J32+西田原!J32+下落合!J32</f>
        <v>0</v>
      </c>
      <c r="K32" s="52">
        <f>落合!K32+名古木!K32+寺山!K32+小蓑毛!K32+蓑毛!K32+東田原!K32+西田原!K32+下落合!K32</f>
        <v>18</v>
      </c>
      <c r="L32" s="24">
        <f>落合!L32+名古木!L32+寺山!L32+小蓑毛!L32+蓑毛!L32+東田原!L32+西田原!L32+下落合!L32</f>
        <v>18</v>
      </c>
    </row>
    <row r="33" spans="5:12" x14ac:dyDescent="0.15">
      <c r="E33" s="26">
        <v>45</v>
      </c>
      <c r="F33" s="52">
        <f>落合!F33+名古木!F33+寺山!F33+小蓑毛!F33+蓑毛!F33+東田原!F33+西田原!F33+下落合!F33</f>
        <v>134</v>
      </c>
      <c r="G33" s="52">
        <f>落合!G33+名古木!G33+寺山!G33+小蓑毛!G33+蓑毛!G33+東田原!G33+西田原!G33+下落合!G33</f>
        <v>122</v>
      </c>
      <c r="H33" s="24">
        <f>落合!H33+名古木!H33+寺山!H33+小蓑毛!H33+蓑毛!H33+東田原!H33+西田原!H33+下落合!H33</f>
        <v>256</v>
      </c>
      <c r="I33" s="26">
        <v>95</v>
      </c>
      <c r="J33" s="52">
        <f>落合!J33+名古木!J33+寺山!J33+小蓑毛!J33+蓑毛!J33+東田原!J33+西田原!J33+下落合!J33</f>
        <v>0</v>
      </c>
      <c r="K33" s="52">
        <f>落合!K33+名古木!K33+寺山!K33+小蓑毛!K33+蓑毛!K33+東田原!K33+西田原!K33+下落合!K33</f>
        <v>13</v>
      </c>
      <c r="L33" s="24">
        <f>落合!L33+名古木!L33+寺山!L33+小蓑毛!L33+蓑毛!L33+東田原!L33+西田原!L33+下落合!L33</f>
        <v>13</v>
      </c>
    </row>
    <row r="34" spans="5:12" x14ac:dyDescent="0.15">
      <c r="E34" s="26">
        <v>46</v>
      </c>
      <c r="F34" s="52">
        <f>落合!F34+名古木!F34+寺山!F34+小蓑毛!F34+蓑毛!F34+東田原!F34+西田原!F34+下落合!F34</f>
        <v>138</v>
      </c>
      <c r="G34" s="52">
        <f>落合!G34+名古木!G34+寺山!G34+小蓑毛!G34+蓑毛!G34+東田原!G34+西田原!G34+下落合!G34</f>
        <v>117</v>
      </c>
      <c r="H34" s="24">
        <f>落合!H34+名古木!H34+寺山!H34+小蓑毛!H34+蓑毛!H34+東田原!H34+西田原!H34+下落合!H34</f>
        <v>255</v>
      </c>
      <c r="I34" s="26">
        <v>96</v>
      </c>
      <c r="J34" s="52">
        <f>落合!J34+名古木!J34+寺山!J34+小蓑毛!J34+蓑毛!J34+東田原!J34+西田原!J34+下落合!J34</f>
        <v>3</v>
      </c>
      <c r="K34" s="52">
        <f>落合!K34+名古木!K34+寺山!K34+小蓑毛!K34+蓑毛!K34+東田原!K34+西田原!K34+下落合!K34</f>
        <v>5</v>
      </c>
      <c r="L34" s="24">
        <f>落合!L34+名古木!L34+寺山!L34+小蓑毛!L34+蓑毛!L34+東田原!L34+西田原!L34+下落合!L34</f>
        <v>8</v>
      </c>
    </row>
    <row r="35" spans="5:12" x14ac:dyDescent="0.15">
      <c r="E35" s="26">
        <v>47</v>
      </c>
      <c r="F35" s="52">
        <f>落合!F35+名古木!F35+寺山!F35+小蓑毛!F35+蓑毛!F35+東田原!F35+西田原!F35+下落合!F35</f>
        <v>137</v>
      </c>
      <c r="G35" s="52">
        <f>落合!G35+名古木!G35+寺山!G35+小蓑毛!G35+蓑毛!G35+東田原!G35+西田原!G35+下落合!G35</f>
        <v>104</v>
      </c>
      <c r="H35" s="24">
        <f>落合!H35+名古木!H35+寺山!H35+小蓑毛!H35+蓑毛!H35+東田原!H35+西田原!H35+下落合!H35</f>
        <v>241</v>
      </c>
      <c r="I35" s="26">
        <v>97</v>
      </c>
      <c r="J35" s="52">
        <f>落合!J35+名古木!J35+寺山!J35+小蓑毛!J35+蓑毛!J35+東田原!J35+西田原!J35+下落合!J35</f>
        <v>2</v>
      </c>
      <c r="K35" s="52">
        <f>落合!K35+名古木!K35+寺山!K35+小蓑毛!K35+蓑毛!K35+東田原!K35+西田原!K35+下落合!K35</f>
        <v>3</v>
      </c>
      <c r="L35" s="24">
        <f>落合!L35+名古木!L35+寺山!L35+小蓑毛!L35+蓑毛!L35+東田原!L35+西田原!L35+下落合!L35</f>
        <v>5</v>
      </c>
    </row>
    <row r="36" spans="5:12" x14ac:dyDescent="0.15">
      <c r="E36" s="26">
        <v>48</v>
      </c>
      <c r="F36" s="52">
        <f>落合!F36+名古木!F36+寺山!F36+小蓑毛!F36+蓑毛!F36+東田原!F36+西田原!F36+下落合!F36</f>
        <v>124</v>
      </c>
      <c r="G36" s="52">
        <f>落合!G36+名古木!G36+寺山!G36+小蓑毛!G36+蓑毛!G36+東田原!G36+西田原!G36+下落合!G36</f>
        <v>125</v>
      </c>
      <c r="H36" s="24">
        <f>落合!H36+名古木!H36+寺山!H36+小蓑毛!H36+蓑毛!H36+東田原!H36+西田原!H36+下落合!H36</f>
        <v>249</v>
      </c>
      <c r="I36" s="26">
        <v>98</v>
      </c>
      <c r="J36" s="52">
        <f>落合!J36+名古木!J36+寺山!J36+小蓑毛!J36+蓑毛!J36+東田原!J36+西田原!J36+下落合!J36</f>
        <v>1</v>
      </c>
      <c r="K36" s="52">
        <f>落合!K36+名古木!K36+寺山!K36+小蓑毛!K36+蓑毛!K36+東田原!K36+西田原!K36+下落合!K36</f>
        <v>9</v>
      </c>
      <c r="L36" s="24">
        <f>落合!L36+名古木!L36+寺山!L36+小蓑毛!L36+蓑毛!L36+東田原!L36+西田原!L36+下落合!L36</f>
        <v>10</v>
      </c>
    </row>
    <row r="37" spans="5:12" x14ac:dyDescent="0.15">
      <c r="E37" s="26">
        <v>49</v>
      </c>
      <c r="F37" s="52">
        <f>落合!F37+名古木!F37+寺山!F37+小蓑毛!F37+蓑毛!F37+東田原!F37+西田原!F37+下落合!F37</f>
        <v>131</v>
      </c>
      <c r="G37" s="52">
        <f>落合!G37+名古木!G37+寺山!G37+小蓑毛!G37+蓑毛!G37+東田原!G37+西田原!G37+下落合!G37</f>
        <v>127</v>
      </c>
      <c r="H37" s="24">
        <f>落合!H37+名古木!H37+寺山!H37+小蓑毛!H37+蓑毛!H37+東田原!H37+西田原!H37+下落合!H37</f>
        <v>258</v>
      </c>
      <c r="I37" s="26">
        <v>99</v>
      </c>
      <c r="J37" s="52">
        <f>落合!J37+名古木!J37+寺山!J37+小蓑毛!J37+蓑毛!J37+東田原!J37+西田原!J37+下落合!J37</f>
        <v>1</v>
      </c>
      <c r="K37" s="52">
        <f>落合!K37+名古木!K37+寺山!K37+小蓑毛!K37+蓑毛!K37+東田原!K37+西田原!K37+下落合!K37</f>
        <v>3</v>
      </c>
      <c r="L37" s="24">
        <f>落合!L37+名古木!L37+寺山!L37+小蓑毛!L37+蓑毛!L37+東田原!L37+西田原!L37+下落合!L37</f>
        <v>4</v>
      </c>
    </row>
    <row r="38" spans="5:12" x14ac:dyDescent="0.15">
      <c r="E38" s="26">
        <v>50</v>
      </c>
      <c r="F38" s="52">
        <f>落合!F38+名古木!F38+寺山!F38+小蓑毛!F38+蓑毛!F38+東田原!F38+西田原!F38+下落合!F38</f>
        <v>113</v>
      </c>
      <c r="G38" s="52">
        <f>落合!G38+名古木!G38+寺山!G38+小蓑毛!G38+蓑毛!G38+東田原!G38+西田原!G38+下落合!G38</f>
        <v>94</v>
      </c>
      <c r="H38" s="24">
        <f>落合!H38+名古木!H38+寺山!H38+小蓑毛!H38+蓑毛!H38+東田原!H38+西田原!H38+下落合!H38</f>
        <v>207</v>
      </c>
      <c r="I38" s="26">
        <v>100</v>
      </c>
      <c r="J38" s="52">
        <f>落合!J38+名古木!J38+寺山!J38+小蓑毛!J38+蓑毛!J38+東田原!J38+西田原!J38+下落合!J38</f>
        <v>0</v>
      </c>
      <c r="K38" s="52">
        <f>落合!K38+名古木!K38+寺山!K38+小蓑毛!K38+蓑毛!K38+東田原!K38+西田原!K38+下落合!K38</f>
        <v>3</v>
      </c>
      <c r="L38" s="24">
        <f>落合!L38+名古木!L38+寺山!L38+小蓑毛!L38+蓑毛!L38+東田原!L38+西田原!L38+下落合!L38</f>
        <v>3</v>
      </c>
    </row>
    <row r="39" spans="5:12" x14ac:dyDescent="0.15">
      <c r="E39" s="26">
        <v>51</v>
      </c>
      <c r="F39" s="52">
        <f>落合!F39+名古木!F39+寺山!F39+小蓑毛!F39+蓑毛!F39+東田原!F39+西田原!F39+下落合!F39</f>
        <v>144</v>
      </c>
      <c r="G39" s="52">
        <f>落合!G39+名古木!G39+寺山!G39+小蓑毛!G39+蓑毛!G39+東田原!G39+西田原!G39+下落合!G39</f>
        <v>106</v>
      </c>
      <c r="H39" s="24">
        <f>落合!H39+名古木!H39+寺山!H39+小蓑毛!H39+蓑毛!H39+東田原!H39+西田原!H39+下落合!H39</f>
        <v>250</v>
      </c>
      <c r="I39" s="26">
        <v>101</v>
      </c>
      <c r="J39" s="52">
        <f>落合!J39+名古木!J39+寺山!J39+小蓑毛!J39+蓑毛!J39+東田原!J39+西田原!J39+下落合!J39</f>
        <v>0</v>
      </c>
      <c r="K39" s="52">
        <f>落合!K39+名古木!K39+寺山!K39+小蓑毛!K39+蓑毛!K39+東田原!K39+西田原!K39+下落合!K39</f>
        <v>0</v>
      </c>
      <c r="L39" s="24">
        <f>落合!L39+名古木!L39+寺山!L39+小蓑毛!L39+蓑毛!L39+東田原!L39+西田原!L39+下落合!L39</f>
        <v>0</v>
      </c>
    </row>
    <row r="40" spans="5:12" x14ac:dyDescent="0.15">
      <c r="E40" s="26">
        <v>52</v>
      </c>
      <c r="F40" s="52">
        <f>落合!F40+名古木!F40+寺山!F40+小蓑毛!F40+蓑毛!F40+東田原!F40+西田原!F40+下落合!F40</f>
        <v>119</v>
      </c>
      <c r="G40" s="52">
        <f>落合!G40+名古木!G40+寺山!G40+小蓑毛!G40+蓑毛!G40+東田原!G40+西田原!G40+下落合!G40</f>
        <v>111</v>
      </c>
      <c r="H40" s="24">
        <f>落合!H40+名古木!H40+寺山!H40+小蓑毛!H40+蓑毛!H40+東田原!H40+西田原!H40+下落合!H40</f>
        <v>230</v>
      </c>
      <c r="I40" s="26">
        <v>102</v>
      </c>
      <c r="J40" s="52">
        <f>落合!J40+名古木!J40+寺山!J40+小蓑毛!J40+蓑毛!J40+東田原!J40+西田原!J40+下落合!J40</f>
        <v>0</v>
      </c>
      <c r="K40" s="52">
        <f>落合!K40+名古木!K40+寺山!K40+小蓑毛!K40+蓑毛!K40+東田原!K40+西田原!K40+下落合!K40</f>
        <v>1</v>
      </c>
      <c r="L40" s="24">
        <f>落合!L40+名古木!L40+寺山!L40+小蓑毛!L40+蓑毛!L40+東田原!L40+西田原!L40+下落合!L40</f>
        <v>1</v>
      </c>
    </row>
    <row r="41" spans="5:12" x14ac:dyDescent="0.15">
      <c r="E41" s="26">
        <v>53</v>
      </c>
      <c r="F41" s="52">
        <f>落合!F41+名古木!F41+寺山!F41+小蓑毛!F41+蓑毛!F41+東田原!F41+西田原!F41+下落合!F41</f>
        <v>88</v>
      </c>
      <c r="G41" s="52">
        <f>落合!G41+名古木!G41+寺山!G41+小蓑毛!G41+蓑毛!G41+東田原!G41+西田原!G41+下落合!G41</f>
        <v>71</v>
      </c>
      <c r="H41" s="24">
        <f>落合!H41+名古木!H41+寺山!H41+小蓑毛!H41+蓑毛!H41+東田原!H41+西田原!H41+下落合!H41</f>
        <v>159</v>
      </c>
      <c r="I41" s="26">
        <v>103</v>
      </c>
      <c r="J41" s="52">
        <f>落合!J41+名古木!J41+寺山!J41+小蓑毛!J41+蓑毛!J41+東田原!J41+西田原!J41+下落合!J41</f>
        <v>1</v>
      </c>
      <c r="K41" s="52">
        <f>落合!K41+名古木!K41+寺山!K41+小蓑毛!K41+蓑毛!K41+東田原!K41+西田原!K41+下落合!K41</f>
        <v>1</v>
      </c>
      <c r="L41" s="24">
        <f>落合!L41+名古木!L41+寺山!L41+小蓑毛!L41+蓑毛!L41+東田原!L41+西田原!L41+下落合!L41</f>
        <v>2</v>
      </c>
    </row>
    <row r="42" spans="5:12" x14ac:dyDescent="0.15">
      <c r="E42" s="26">
        <v>54</v>
      </c>
      <c r="F42" s="52">
        <f>落合!F42+名古木!F42+寺山!F42+小蓑毛!F42+蓑毛!F42+東田原!F42+西田原!F42+下落合!F42</f>
        <v>120</v>
      </c>
      <c r="G42" s="52">
        <f>落合!G42+名古木!G42+寺山!G42+小蓑毛!G42+蓑毛!G42+東田原!G42+西田原!G42+下落合!G42</f>
        <v>121</v>
      </c>
      <c r="H42" s="24">
        <f>落合!H42+名古木!H42+寺山!H42+小蓑毛!H42+蓑毛!H42+東田原!H42+西田原!H42+下落合!H42</f>
        <v>241</v>
      </c>
      <c r="I42" s="26">
        <v>104</v>
      </c>
      <c r="J42" s="52">
        <f>落合!J42+名古木!J42+寺山!J42+小蓑毛!J42+蓑毛!J42+東田原!J42+西田原!J42+下落合!J42</f>
        <v>0</v>
      </c>
      <c r="K42" s="52">
        <f>落合!K42+名古木!K42+寺山!K42+小蓑毛!K42+蓑毛!K42+東田原!K42+西田原!K42+下落合!K42</f>
        <v>1</v>
      </c>
      <c r="L42" s="24">
        <f>落合!L42+名古木!L42+寺山!L42+小蓑毛!L42+蓑毛!L42+東田原!L42+西田原!L42+下落合!L42</f>
        <v>1</v>
      </c>
    </row>
    <row r="43" spans="5:12" x14ac:dyDescent="0.15">
      <c r="E43" s="26">
        <v>55</v>
      </c>
      <c r="F43" s="52">
        <f>落合!F43+名古木!F43+寺山!F43+小蓑毛!F43+蓑毛!F43+東田原!F43+西田原!F43+下落合!F43</f>
        <v>115</v>
      </c>
      <c r="G43" s="52">
        <f>落合!G43+名古木!G43+寺山!G43+小蓑毛!G43+蓑毛!G43+東田原!G43+西田原!G43+下落合!G43</f>
        <v>112</v>
      </c>
      <c r="H43" s="24">
        <f>落合!H43+名古木!H43+寺山!H43+小蓑毛!H43+蓑毛!H43+東田原!H43+西田原!H43+下落合!H43</f>
        <v>227</v>
      </c>
      <c r="I43" s="26">
        <v>105</v>
      </c>
      <c r="J43" s="52">
        <f>落合!J43+名古木!J43+寺山!J43+小蓑毛!J43+蓑毛!J43+東田原!J43+西田原!J43+下落合!J43</f>
        <v>0</v>
      </c>
      <c r="K43" s="52">
        <f>落合!K43+名古木!K43+寺山!K43+小蓑毛!K43+蓑毛!K43+東田原!K43+西田原!K43+下落合!K43</f>
        <v>0</v>
      </c>
      <c r="L43" s="24">
        <f>落合!L43+名古木!L43+寺山!L43+小蓑毛!L43+蓑毛!L43+東田原!L43+西田原!L43+下落合!L43</f>
        <v>0</v>
      </c>
    </row>
    <row r="44" spans="5:12" x14ac:dyDescent="0.15">
      <c r="E44" s="26">
        <v>56</v>
      </c>
      <c r="F44" s="52">
        <f>落合!F44+名古木!F44+寺山!F44+小蓑毛!F44+蓑毛!F44+東田原!F44+西田原!F44+下落合!F44</f>
        <v>92</v>
      </c>
      <c r="G44" s="52">
        <f>落合!G44+名古木!G44+寺山!G44+小蓑毛!G44+蓑毛!G44+東田原!G44+西田原!G44+下落合!G44</f>
        <v>84</v>
      </c>
      <c r="H44" s="24">
        <f>落合!H44+名古木!H44+寺山!H44+小蓑毛!H44+蓑毛!H44+東田原!H44+西田原!H44+下落合!H44</f>
        <v>176</v>
      </c>
      <c r="I44" s="26">
        <v>106</v>
      </c>
      <c r="J44" s="52">
        <f>落合!J44+名古木!J44+寺山!J44+小蓑毛!J44+蓑毛!J44+東田原!J44+西田原!J44+下落合!J44</f>
        <v>0</v>
      </c>
      <c r="K44" s="52">
        <f>落合!K44+名古木!K44+寺山!K44+小蓑毛!K44+蓑毛!K44+東田原!K44+西田原!K44+下落合!K44</f>
        <v>0</v>
      </c>
      <c r="L44" s="24">
        <f>落合!L44+名古木!L44+寺山!L44+小蓑毛!L44+蓑毛!L44+東田原!L44+西田原!L44+下落合!L44</f>
        <v>0</v>
      </c>
    </row>
    <row r="45" spans="5:12" x14ac:dyDescent="0.15">
      <c r="E45" s="26">
        <v>57</v>
      </c>
      <c r="F45" s="52">
        <f>落合!F45+名古木!F45+寺山!F45+小蓑毛!F45+蓑毛!F45+東田原!F45+西田原!F45+下落合!F45</f>
        <v>80</v>
      </c>
      <c r="G45" s="52">
        <f>落合!G45+名古木!G45+寺山!G45+小蓑毛!G45+蓑毛!G45+東田原!G45+西田原!G45+下落合!G45</f>
        <v>94</v>
      </c>
      <c r="H45" s="24">
        <f>落合!H45+名古木!H45+寺山!H45+小蓑毛!H45+蓑毛!H45+東田原!H45+西田原!H45+下落合!H45</f>
        <v>174</v>
      </c>
      <c r="I45" s="26">
        <v>107</v>
      </c>
      <c r="J45" s="52">
        <f>落合!J45+名古木!J45+寺山!J45+小蓑毛!J45+蓑毛!J45+東田原!J45+西田原!J45+下落合!J45</f>
        <v>0</v>
      </c>
      <c r="K45" s="52">
        <f>落合!K45+名古木!K45+寺山!K45+小蓑毛!K45+蓑毛!K45+東田原!K45+西田原!K45+下落合!K45</f>
        <v>0</v>
      </c>
      <c r="L45" s="24">
        <f>落合!L45+名古木!L45+寺山!L45+小蓑毛!L45+蓑毛!L45+東田原!L45+西田原!L45+下落合!L45</f>
        <v>0</v>
      </c>
    </row>
    <row r="46" spans="5:12" ht="14.25" thickBot="1" x14ac:dyDescent="0.2">
      <c r="E46" s="26">
        <v>58</v>
      </c>
      <c r="F46" s="52">
        <f>落合!F46+名古木!F46+寺山!F46+小蓑毛!F46+蓑毛!F46+東田原!F46+西田原!F46+下落合!F46</f>
        <v>97</v>
      </c>
      <c r="G46" s="52">
        <f>落合!G46+名古木!G46+寺山!G46+小蓑毛!G46+蓑毛!G46+東田原!G46+西田原!G46+下落合!G46</f>
        <v>88</v>
      </c>
      <c r="H46" s="24">
        <f>落合!H46+名古木!H46+寺山!H46+小蓑毛!H46+蓑毛!H46+東田原!H46+西田原!H46+下落合!H46</f>
        <v>185</v>
      </c>
      <c r="I46" s="30">
        <v>108</v>
      </c>
      <c r="J46" s="54">
        <f>落合!J46+名古木!J46+寺山!J46+小蓑毛!J46+蓑毛!J46+東田原!J46+西田原!J46+下落合!J46</f>
        <v>0</v>
      </c>
      <c r="K46" s="54">
        <f>落合!K46+名古木!K46+寺山!K46+小蓑毛!K46+蓑毛!K46+東田原!K46+西田原!K46+下落合!K46</f>
        <v>0</v>
      </c>
      <c r="L46" s="33">
        <f>落合!L46+名古木!L46+寺山!L46+小蓑毛!L46+蓑毛!L46+東田原!L46+西田原!L46+下落合!L46</f>
        <v>0</v>
      </c>
    </row>
    <row r="47" spans="5:12" ht="15" thickTop="1" thickBot="1" x14ac:dyDescent="0.2">
      <c r="E47" s="26">
        <v>59</v>
      </c>
      <c r="F47" s="52">
        <f>落合!F47+名古木!F47+寺山!F47+小蓑毛!F47+蓑毛!F47+東田原!F47+西田原!F47+下落合!F47</f>
        <v>95</v>
      </c>
      <c r="G47" s="52">
        <f>落合!G47+名古木!G47+寺山!G47+小蓑毛!G47+蓑毛!G47+東田原!G47+西田原!G47+下落合!G47</f>
        <v>98</v>
      </c>
      <c r="H47" s="24">
        <f>落合!H47+名古木!H47+寺山!H47+小蓑毛!H47+蓑毛!H47+東田原!H47+西田原!H47+下落合!H47</f>
        <v>193</v>
      </c>
      <c r="I47" s="34" t="s">
        <v>241</v>
      </c>
      <c r="J47" s="37">
        <f>SUM(J3:J46)</f>
        <v>2424</v>
      </c>
      <c r="K47" s="59">
        <f>SUM(K3:K46)</f>
        <v>2740</v>
      </c>
      <c r="L47" s="40">
        <f>SUM(J47:K47)</f>
        <v>5164</v>
      </c>
    </row>
    <row r="48" spans="5:12" x14ac:dyDescent="0.15">
      <c r="E48" s="26">
        <v>60</v>
      </c>
      <c r="F48" s="52">
        <f>落合!F48+名古木!F48+寺山!F48+小蓑毛!F48+蓑毛!F48+東田原!F48+西田原!F48+下落合!F48</f>
        <v>87</v>
      </c>
      <c r="G48" s="52">
        <f>落合!G48+名古木!G48+寺山!G48+小蓑毛!G48+蓑毛!G48+東田原!G48+西田原!G48+下落合!G48</f>
        <v>90</v>
      </c>
      <c r="H48" s="24">
        <f>落合!H48+名古木!H48+寺山!H48+小蓑毛!H48+蓑毛!H48+東田原!H48+西田原!H48+下落合!H48</f>
        <v>177</v>
      </c>
    </row>
    <row r="49" spans="5:12" ht="14.25" thickBot="1" x14ac:dyDescent="0.2">
      <c r="E49" s="26">
        <v>61</v>
      </c>
      <c r="F49" s="52">
        <f>落合!F49+名古木!F49+寺山!F49+小蓑毛!F49+蓑毛!F49+東田原!F49+西田原!F49+下落合!F49</f>
        <v>87</v>
      </c>
      <c r="G49" s="52">
        <f>落合!G49+名古木!G49+寺山!G49+小蓑毛!G49+蓑毛!G49+東田原!G49+西田原!G49+下落合!G49</f>
        <v>86</v>
      </c>
      <c r="H49" s="24">
        <f>落合!H49+名古木!H49+寺山!H49+小蓑毛!H49+蓑毛!H49+東田原!H49+西田原!H49+下落合!H49</f>
        <v>173</v>
      </c>
      <c r="J49" s="60" t="s">
        <v>380</v>
      </c>
    </row>
    <row r="50" spans="5:12" x14ac:dyDescent="0.15">
      <c r="E50" s="26">
        <v>62</v>
      </c>
      <c r="F50" s="52">
        <f>落合!F50+名古木!F50+寺山!F50+小蓑毛!F50+蓑毛!F50+東田原!F50+西田原!F50+下落合!F50</f>
        <v>76</v>
      </c>
      <c r="G50" s="52">
        <f>落合!G50+名古木!G50+寺山!G50+小蓑毛!G50+蓑毛!G50+東田原!G50+西田原!G50+下落合!G50</f>
        <v>86</v>
      </c>
      <c r="H50" s="24">
        <f>落合!H50+名古木!H50+寺山!H50+小蓑毛!H50+蓑毛!H50+東田原!H50+西田原!H50+下落合!H50</f>
        <v>162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52">
        <f>落合!F51+名古木!F51+寺山!F51+小蓑毛!F51+蓑毛!F51+東田原!F51+西田原!F51+下落合!F51</f>
        <v>89</v>
      </c>
      <c r="G51" s="52">
        <f>落合!G51+名古木!G51+寺山!G51+小蓑毛!G51+蓑毛!G51+東田原!G51+西田原!G51+下落合!G51</f>
        <v>117</v>
      </c>
      <c r="H51" s="24">
        <f>落合!H51+名古木!H51+寺山!H51+小蓑毛!H51+蓑毛!H51+東田原!H51+西田原!H51+下落合!H51</f>
        <v>206</v>
      </c>
      <c r="J51" s="45">
        <f>SUM(B18,F53,J47)</f>
        <v>8053</v>
      </c>
      <c r="K51" s="46">
        <f>SUM(C18,G53,K47)</f>
        <v>8061</v>
      </c>
      <c r="L51" s="47">
        <f>SUM(J51:K51)</f>
        <v>16114</v>
      </c>
    </row>
    <row r="52" spans="5:12" ht="14.25" thickBot="1" x14ac:dyDescent="0.2">
      <c r="E52" s="30">
        <v>64</v>
      </c>
      <c r="F52" s="54">
        <f>落合!F52+名古木!F52+寺山!F52+小蓑毛!F52+蓑毛!F52+東田原!F52+西田原!F52+下落合!F52</f>
        <v>111</v>
      </c>
      <c r="G52" s="54">
        <f>落合!G52+名古木!G52+寺山!G52+小蓑毛!G52+蓑毛!G52+東田原!G52+西田原!G52+下落合!G52</f>
        <v>140</v>
      </c>
      <c r="H52" s="33">
        <f>落合!H52+名古木!H52+寺山!H52+小蓑毛!H52+蓑毛!H52+東田原!H52+西田原!H52+下落合!H52</f>
        <v>251</v>
      </c>
    </row>
    <row r="53" spans="5:12" ht="15" thickTop="1" thickBot="1" x14ac:dyDescent="0.2">
      <c r="E53" s="34" t="s">
        <v>241</v>
      </c>
      <c r="F53" s="37">
        <f>SUM(F3:F52)</f>
        <v>4686</v>
      </c>
      <c r="G53" s="59">
        <f>SUM(G3:G52)</f>
        <v>4438</v>
      </c>
      <c r="H53" s="40">
        <f>SUM(F53:G53)</f>
        <v>9124</v>
      </c>
    </row>
    <row r="56" spans="5:12" x14ac:dyDescent="0.15">
      <c r="F56" s="49" t="s">
        <v>381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382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[1]落合!C2</f>
        <v>4</v>
      </c>
      <c r="C3" s="52">
        <f>[1]落合!D2</f>
        <v>5</v>
      </c>
      <c r="D3" s="52">
        <f>[1]落合!E2</f>
        <v>9</v>
      </c>
      <c r="E3" s="23">
        <v>15</v>
      </c>
      <c r="F3" s="77">
        <f>[1]落合!C17</f>
        <v>10</v>
      </c>
      <c r="G3" s="77">
        <f>[1]落合!D17</f>
        <v>11</v>
      </c>
      <c r="H3" s="78">
        <f>[1]落合!E17</f>
        <v>21</v>
      </c>
      <c r="I3" s="23">
        <v>65</v>
      </c>
      <c r="J3" s="77">
        <f>[1]落合!K11</f>
        <v>8</v>
      </c>
      <c r="K3" s="77">
        <f>[1]落合!L11</f>
        <v>13</v>
      </c>
      <c r="L3" s="78">
        <f>[1]落合!M11</f>
        <v>21</v>
      </c>
    </row>
    <row r="4" spans="1:12" x14ac:dyDescent="0.15">
      <c r="A4" s="26">
        <v>1</v>
      </c>
      <c r="B4" s="52">
        <f>[1]落合!C3</f>
        <v>8</v>
      </c>
      <c r="C4" s="52">
        <f>[1]落合!D3</f>
        <v>6</v>
      </c>
      <c r="D4" s="52">
        <f>[1]落合!E3</f>
        <v>14</v>
      </c>
      <c r="E4" s="26">
        <v>16</v>
      </c>
      <c r="F4" s="77">
        <f>[1]落合!C18</f>
        <v>11</v>
      </c>
      <c r="G4" s="77">
        <f>[1]落合!D18</f>
        <v>9</v>
      </c>
      <c r="H4" s="78">
        <f>[1]落合!E18</f>
        <v>20</v>
      </c>
      <c r="I4" s="26">
        <v>66</v>
      </c>
      <c r="J4" s="77">
        <f>[1]落合!K12</f>
        <v>9</v>
      </c>
      <c r="K4" s="77">
        <f>[1]落合!L12</f>
        <v>9</v>
      </c>
      <c r="L4" s="78">
        <f>[1]落合!M12</f>
        <v>18</v>
      </c>
    </row>
    <row r="5" spans="1:12" x14ac:dyDescent="0.15">
      <c r="A5" s="26">
        <v>2</v>
      </c>
      <c r="B5" s="52">
        <f>[1]落合!C4</f>
        <v>9</v>
      </c>
      <c r="C5" s="52">
        <f>[1]落合!D4</f>
        <v>7</v>
      </c>
      <c r="D5" s="52">
        <f>[1]落合!E4</f>
        <v>16</v>
      </c>
      <c r="E5" s="26">
        <v>17</v>
      </c>
      <c r="F5" s="77">
        <f>[1]落合!C19</f>
        <v>16</v>
      </c>
      <c r="G5" s="77">
        <f>[1]落合!D19</f>
        <v>11</v>
      </c>
      <c r="H5" s="78">
        <f>[1]落合!E19</f>
        <v>27</v>
      </c>
      <c r="I5" s="26">
        <v>67</v>
      </c>
      <c r="J5" s="77">
        <f>[1]落合!K13</f>
        <v>17</v>
      </c>
      <c r="K5" s="77">
        <f>[1]落合!L13</f>
        <v>11</v>
      </c>
      <c r="L5" s="78">
        <f>[1]落合!M13</f>
        <v>28</v>
      </c>
    </row>
    <row r="6" spans="1:12" x14ac:dyDescent="0.15">
      <c r="A6" s="26">
        <v>3</v>
      </c>
      <c r="B6" s="52">
        <f>[1]落合!C5</f>
        <v>9</v>
      </c>
      <c r="C6" s="52">
        <f>[1]落合!D5</f>
        <v>12</v>
      </c>
      <c r="D6" s="52">
        <f>[1]落合!E5</f>
        <v>21</v>
      </c>
      <c r="E6" s="26">
        <v>18</v>
      </c>
      <c r="F6" s="77">
        <f>[1]落合!C20</f>
        <v>17</v>
      </c>
      <c r="G6" s="77">
        <f>[1]落合!D20</f>
        <v>10</v>
      </c>
      <c r="H6" s="78">
        <f>[1]落合!E20</f>
        <v>27</v>
      </c>
      <c r="I6" s="26">
        <v>68</v>
      </c>
      <c r="J6" s="77">
        <f>[1]落合!K14</f>
        <v>7</v>
      </c>
      <c r="K6" s="77">
        <f>[1]落合!L14</f>
        <v>8</v>
      </c>
      <c r="L6" s="78">
        <f>[1]落合!M14</f>
        <v>15</v>
      </c>
    </row>
    <row r="7" spans="1:12" x14ac:dyDescent="0.15">
      <c r="A7" s="26">
        <v>4</v>
      </c>
      <c r="B7" s="52">
        <f>[1]落合!C6</f>
        <v>8</v>
      </c>
      <c r="C7" s="52">
        <f>[1]落合!D6</f>
        <v>11</v>
      </c>
      <c r="D7" s="52">
        <f>[1]落合!E6</f>
        <v>19</v>
      </c>
      <c r="E7" s="26">
        <v>19</v>
      </c>
      <c r="F7" s="77">
        <f>[1]落合!C21</f>
        <v>9</v>
      </c>
      <c r="G7" s="77">
        <f>[1]落合!D21</f>
        <v>16</v>
      </c>
      <c r="H7" s="78">
        <f>[1]落合!E21</f>
        <v>25</v>
      </c>
      <c r="I7" s="26">
        <v>69</v>
      </c>
      <c r="J7" s="77">
        <f>[1]落合!K15</f>
        <v>10</v>
      </c>
      <c r="K7" s="77">
        <f>[1]落合!L15</f>
        <v>13</v>
      </c>
      <c r="L7" s="78">
        <f>[1]落合!M15</f>
        <v>23</v>
      </c>
    </row>
    <row r="8" spans="1:12" x14ac:dyDescent="0.15">
      <c r="A8" s="26">
        <v>5</v>
      </c>
      <c r="B8" s="52">
        <f>[1]落合!C7</f>
        <v>9</v>
      </c>
      <c r="C8" s="52">
        <f>[1]落合!D7</f>
        <v>16</v>
      </c>
      <c r="D8" s="52">
        <f>[1]落合!E7</f>
        <v>25</v>
      </c>
      <c r="E8" s="26">
        <v>20</v>
      </c>
      <c r="F8" s="77">
        <f>[1]落合!C22</f>
        <v>15</v>
      </c>
      <c r="G8" s="77">
        <f>[1]落合!D22</f>
        <v>14</v>
      </c>
      <c r="H8" s="78">
        <f>[1]落合!E22</f>
        <v>29</v>
      </c>
      <c r="I8" s="26">
        <v>70</v>
      </c>
      <c r="J8" s="77">
        <f>[1]落合!K16</f>
        <v>17</v>
      </c>
      <c r="K8" s="77">
        <f>[1]落合!L16</f>
        <v>16</v>
      </c>
      <c r="L8" s="78">
        <f>[1]落合!M16</f>
        <v>33</v>
      </c>
    </row>
    <row r="9" spans="1:12" x14ac:dyDescent="0.15">
      <c r="A9" s="26">
        <v>6</v>
      </c>
      <c r="B9" s="52">
        <f>[1]落合!C8</f>
        <v>10</v>
      </c>
      <c r="C9" s="52">
        <f>[1]落合!D8</f>
        <v>8</v>
      </c>
      <c r="D9" s="52">
        <f>[1]落合!E8</f>
        <v>18</v>
      </c>
      <c r="E9" s="26">
        <v>21</v>
      </c>
      <c r="F9" s="77">
        <f>[1]落合!C23</f>
        <v>12</v>
      </c>
      <c r="G9" s="77">
        <f>[1]落合!D23</f>
        <v>17</v>
      </c>
      <c r="H9" s="78">
        <f>[1]落合!E23</f>
        <v>29</v>
      </c>
      <c r="I9" s="26">
        <v>71</v>
      </c>
      <c r="J9" s="77">
        <f>[1]落合!K17</f>
        <v>6</v>
      </c>
      <c r="K9" s="77">
        <f>[1]落合!L17</f>
        <v>9</v>
      </c>
      <c r="L9" s="78">
        <f>[1]落合!M17</f>
        <v>15</v>
      </c>
    </row>
    <row r="10" spans="1:12" x14ac:dyDescent="0.15">
      <c r="A10" s="26">
        <v>7</v>
      </c>
      <c r="B10" s="52">
        <f>[1]落合!C9</f>
        <v>13</v>
      </c>
      <c r="C10" s="52">
        <f>[1]落合!D9</f>
        <v>11</v>
      </c>
      <c r="D10" s="52">
        <f>[1]落合!E9</f>
        <v>24</v>
      </c>
      <c r="E10" s="26">
        <v>22</v>
      </c>
      <c r="F10" s="77">
        <f>[1]落合!C24</f>
        <v>12</v>
      </c>
      <c r="G10" s="77">
        <f>[1]落合!D24</f>
        <v>11</v>
      </c>
      <c r="H10" s="78">
        <f>[1]落合!E24</f>
        <v>23</v>
      </c>
      <c r="I10" s="26">
        <v>72</v>
      </c>
      <c r="J10" s="77">
        <f>[1]落合!K18</f>
        <v>19</v>
      </c>
      <c r="K10" s="77">
        <f>[1]落合!L18</f>
        <v>16</v>
      </c>
      <c r="L10" s="78">
        <f>[1]落合!M18</f>
        <v>35</v>
      </c>
    </row>
    <row r="11" spans="1:12" x14ac:dyDescent="0.15">
      <c r="A11" s="26">
        <v>8</v>
      </c>
      <c r="B11" s="52">
        <f>[1]落合!C10</f>
        <v>10</v>
      </c>
      <c r="C11" s="52">
        <f>[1]落合!D10</f>
        <v>8</v>
      </c>
      <c r="D11" s="52">
        <f>[1]落合!E10</f>
        <v>18</v>
      </c>
      <c r="E11" s="26">
        <v>23</v>
      </c>
      <c r="F11" s="77">
        <f>[1]落合!C25</f>
        <v>11</v>
      </c>
      <c r="G11" s="77">
        <f>[1]落合!D25</f>
        <v>18</v>
      </c>
      <c r="H11" s="78">
        <f>[1]落合!E25</f>
        <v>29</v>
      </c>
      <c r="I11" s="26">
        <v>73</v>
      </c>
      <c r="J11" s="77">
        <f>[1]落合!K19</f>
        <v>9</v>
      </c>
      <c r="K11" s="77">
        <f>[1]落合!L19</f>
        <v>11</v>
      </c>
      <c r="L11" s="78">
        <f>[1]落合!M19</f>
        <v>20</v>
      </c>
    </row>
    <row r="12" spans="1:12" x14ac:dyDescent="0.15">
      <c r="A12" s="26">
        <v>9</v>
      </c>
      <c r="B12" s="52">
        <f>[1]落合!C11</f>
        <v>13</v>
      </c>
      <c r="C12" s="52">
        <f>[1]落合!D11</f>
        <v>19</v>
      </c>
      <c r="D12" s="52">
        <f>[1]落合!E11</f>
        <v>32</v>
      </c>
      <c r="E12" s="26">
        <v>24</v>
      </c>
      <c r="F12" s="77">
        <f>[1]落合!C26</f>
        <v>15</v>
      </c>
      <c r="G12" s="77">
        <f>[1]落合!D26</f>
        <v>16</v>
      </c>
      <c r="H12" s="78">
        <f>[1]落合!E26</f>
        <v>31</v>
      </c>
      <c r="I12" s="26">
        <v>74</v>
      </c>
      <c r="J12" s="77">
        <f>[1]落合!K20</f>
        <v>8</v>
      </c>
      <c r="K12" s="77">
        <f>[1]落合!L20</f>
        <v>8</v>
      </c>
      <c r="L12" s="78">
        <f>[1]落合!M20</f>
        <v>16</v>
      </c>
    </row>
    <row r="13" spans="1:12" x14ac:dyDescent="0.15">
      <c r="A13" s="26">
        <v>10</v>
      </c>
      <c r="B13" s="52">
        <f>[1]落合!C12</f>
        <v>9</v>
      </c>
      <c r="C13" s="52">
        <f>[1]落合!D12</f>
        <v>6</v>
      </c>
      <c r="D13" s="52">
        <f>[1]落合!E12</f>
        <v>15</v>
      </c>
      <c r="E13" s="26">
        <v>25</v>
      </c>
      <c r="F13" s="77">
        <f>[1]落合!C27</f>
        <v>7</v>
      </c>
      <c r="G13" s="77">
        <f>[1]落合!D27</f>
        <v>10</v>
      </c>
      <c r="H13" s="78">
        <f>[1]落合!E27</f>
        <v>17</v>
      </c>
      <c r="I13" s="26">
        <v>75</v>
      </c>
      <c r="J13" s="77">
        <f>[1]落合!K21</f>
        <v>10</v>
      </c>
      <c r="K13" s="77">
        <f>[1]落合!L21</f>
        <v>7</v>
      </c>
      <c r="L13" s="78">
        <f>[1]落合!M21</f>
        <v>17</v>
      </c>
    </row>
    <row r="14" spans="1:12" x14ac:dyDescent="0.15">
      <c r="A14" s="26">
        <v>11</v>
      </c>
      <c r="B14" s="52">
        <f>[1]落合!C13</f>
        <v>12</v>
      </c>
      <c r="C14" s="52">
        <f>[1]落合!D13</f>
        <v>17</v>
      </c>
      <c r="D14" s="52">
        <f>[1]落合!E13</f>
        <v>29</v>
      </c>
      <c r="E14" s="26">
        <v>26</v>
      </c>
      <c r="F14" s="77">
        <f>[1]落合!C28</f>
        <v>11</v>
      </c>
      <c r="G14" s="77">
        <f>[1]落合!D28</f>
        <v>5</v>
      </c>
      <c r="H14" s="78">
        <f>[1]落合!E28</f>
        <v>16</v>
      </c>
      <c r="I14" s="26">
        <v>76</v>
      </c>
      <c r="J14" s="77">
        <f>[1]落合!K22</f>
        <v>8</v>
      </c>
      <c r="K14" s="77">
        <f>[1]落合!L22</f>
        <v>11</v>
      </c>
      <c r="L14" s="78">
        <f>[1]落合!M22</f>
        <v>19</v>
      </c>
    </row>
    <row r="15" spans="1:12" x14ac:dyDescent="0.15">
      <c r="A15" s="26">
        <v>12</v>
      </c>
      <c r="B15" s="52">
        <f>[1]落合!C14</f>
        <v>11</v>
      </c>
      <c r="C15" s="52">
        <f>[1]落合!D14</f>
        <v>9</v>
      </c>
      <c r="D15" s="52">
        <f>[1]落合!E14</f>
        <v>20</v>
      </c>
      <c r="E15" s="26">
        <v>27</v>
      </c>
      <c r="F15" s="77">
        <f>[1]落合!C29</f>
        <v>13</v>
      </c>
      <c r="G15" s="77">
        <f>[1]落合!D29</f>
        <v>6</v>
      </c>
      <c r="H15" s="78">
        <f>[1]落合!E29</f>
        <v>19</v>
      </c>
      <c r="I15" s="26">
        <v>77</v>
      </c>
      <c r="J15" s="77">
        <f>[1]落合!K23</f>
        <v>10</v>
      </c>
      <c r="K15" s="77">
        <f>[1]落合!L23</f>
        <v>5</v>
      </c>
      <c r="L15" s="78">
        <f>[1]落合!M23</f>
        <v>15</v>
      </c>
    </row>
    <row r="16" spans="1:12" x14ac:dyDescent="0.15">
      <c r="A16" s="26">
        <v>13</v>
      </c>
      <c r="B16" s="52">
        <f>[1]落合!C15</f>
        <v>12</v>
      </c>
      <c r="C16" s="52">
        <f>[1]落合!D15</f>
        <v>11</v>
      </c>
      <c r="D16" s="52">
        <f>[1]落合!E15</f>
        <v>23</v>
      </c>
      <c r="E16" s="26">
        <v>28</v>
      </c>
      <c r="F16" s="77">
        <f>[1]落合!G2</f>
        <v>4</v>
      </c>
      <c r="G16" s="77">
        <f>[1]落合!H2</f>
        <v>8</v>
      </c>
      <c r="H16" s="78">
        <f>[1]落合!I2</f>
        <v>12</v>
      </c>
      <c r="I16" s="26">
        <v>78</v>
      </c>
      <c r="J16" s="77">
        <f>[1]落合!K24</f>
        <v>13</v>
      </c>
      <c r="K16" s="77">
        <f>[1]落合!L24</f>
        <v>5</v>
      </c>
      <c r="L16" s="78">
        <f>[1]落合!M24</f>
        <v>18</v>
      </c>
    </row>
    <row r="17" spans="1:12" ht="14.25" thickBot="1" x14ac:dyDescent="0.2">
      <c r="A17" s="30">
        <v>14</v>
      </c>
      <c r="B17" s="54">
        <f>[1]落合!C16</f>
        <v>11</v>
      </c>
      <c r="C17" s="54">
        <f>[1]落合!D16</f>
        <v>13</v>
      </c>
      <c r="D17" s="81">
        <f>[1]落合!E16</f>
        <v>24</v>
      </c>
      <c r="E17" s="26">
        <v>29</v>
      </c>
      <c r="F17" s="77">
        <f>[1]落合!G3</f>
        <v>8</v>
      </c>
      <c r="G17" s="77">
        <f>[1]落合!H3</f>
        <v>12</v>
      </c>
      <c r="H17" s="78">
        <f>[1]落合!I3</f>
        <v>20</v>
      </c>
      <c r="I17" s="26">
        <v>79</v>
      </c>
      <c r="J17" s="77">
        <f>[1]落合!K25</f>
        <v>4</v>
      </c>
      <c r="K17" s="77">
        <f>[1]落合!L25</f>
        <v>7</v>
      </c>
      <c r="L17" s="78">
        <f>[1]落合!M25</f>
        <v>11</v>
      </c>
    </row>
    <row r="18" spans="1:12" ht="15" thickTop="1" thickBot="1" x14ac:dyDescent="0.2">
      <c r="A18" s="34" t="s">
        <v>241</v>
      </c>
      <c r="B18" s="55">
        <f>SUM(B3:B17)</f>
        <v>148</v>
      </c>
      <c r="C18" s="56">
        <f>SUM(C3:C17)</f>
        <v>159</v>
      </c>
      <c r="D18" s="37">
        <f>SUM(B18:C18)</f>
        <v>307</v>
      </c>
      <c r="E18" s="26">
        <v>30</v>
      </c>
      <c r="F18" s="77">
        <f>[1]落合!G4</f>
        <v>8</v>
      </c>
      <c r="G18" s="77">
        <f>[1]落合!H4</f>
        <v>5</v>
      </c>
      <c r="H18" s="78">
        <f>[1]落合!I4</f>
        <v>13</v>
      </c>
      <c r="I18" s="26">
        <v>80</v>
      </c>
      <c r="J18" s="77">
        <f>[1]落合!K26</f>
        <v>5</v>
      </c>
      <c r="K18" s="77">
        <f>[1]落合!L26</f>
        <v>14</v>
      </c>
      <c r="L18" s="78">
        <f>[1]落合!M26</f>
        <v>19</v>
      </c>
    </row>
    <row r="19" spans="1:12" x14ac:dyDescent="0.15">
      <c r="E19" s="26">
        <v>31</v>
      </c>
      <c r="F19" s="77">
        <f>[1]落合!G5</f>
        <v>12</v>
      </c>
      <c r="G19" s="77">
        <f>[1]落合!H5</f>
        <v>10</v>
      </c>
      <c r="H19" s="78">
        <f>[1]落合!I5</f>
        <v>22</v>
      </c>
      <c r="I19" s="26">
        <v>81</v>
      </c>
      <c r="J19" s="77">
        <f>[1]落合!K27</f>
        <v>3</v>
      </c>
      <c r="K19" s="77">
        <f>[1]落合!L27</f>
        <v>3</v>
      </c>
      <c r="L19" s="78">
        <f>[1]落合!M27</f>
        <v>6</v>
      </c>
    </row>
    <row r="20" spans="1:12" x14ac:dyDescent="0.15">
      <c r="E20" s="26">
        <v>32</v>
      </c>
      <c r="F20" s="77">
        <f>[1]落合!G6</f>
        <v>12</v>
      </c>
      <c r="G20" s="77">
        <f>[1]落合!H6</f>
        <v>14</v>
      </c>
      <c r="H20" s="78">
        <f>[1]落合!I6</f>
        <v>26</v>
      </c>
      <c r="I20" s="26">
        <v>82</v>
      </c>
      <c r="J20" s="77">
        <f>[1]落合!K28</f>
        <v>10</v>
      </c>
      <c r="K20" s="77">
        <f>[1]落合!L28</f>
        <v>10</v>
      </c>
      <c r="L20" s="78">
        <f>[1]落合!M28</f>
        <v>20</v>
      </c>
    </row>
    <row r="21" spans="1:12" x14ac:dyDescent="0.15">
      <c r="E21" s="26">
        <v>33</v>
      </c>
      <c r="F21" s="77">
        <f>[1]落合!G7</f>
        <v>9</v>
      </c>
      <c r="G21" s="77">
        <f>[1]落合!H7</f>
        <v>11</v>
      </c>
      <c r="H21" s="78">
        <f>[1]落合!I7</f>
        <v>20</v>
      </c>
      <c r="I21" s="26">
        <v>83</v>
      </c>
      <c r="J21" s="77">
        <f>[1]落合!K29</f>
        <v>3</v>
      </c>
      <c r="K21" s="77">
        <f>[1]落合!L29</f>
        <v>4</v>
      </c>
      <c r="L21" s="78">
        <f>[1]落合!M29</f>
        <v>7</v>
      </c>
    </row>
    <row r="22" spans="1:12" x14ac:dyDescent="0.15">
      <c r="E22" s="26">
        <v>34</v>
      </c>
      <c r="F22" s="77">
        <f>[1]落合!G8</f>
        <v>13</v>
      </c>
      <c r="G22" s="77">
        <f>[1]落合!H8</f>
        <v>13</v>
      </c>
      <c r="H22" s="78">
        <f>[1]落合!I8</f>
        <v>26</v>
      </c>
      <c r="I22" s="26">
        <v>84</v>
      </c>
      <c r="J22" s="77">
        <f>[1]落合!O2</f>
        <v>7</v>
      </c>
      <c r="K22" s="77">
        <f>[1]落合!P2</f>
        <v>6</v>
      </c>
      <c r="L22" s="78">
        <f>[1]落合!Q2</f>
        <v>13</v>
      </c>
    </row>
    <row r="23" spans="1:12" x14ac:dyDescent="0.15">
      <c r="E23" s="26">
        <v>35</v>
      </c>
      <c r="F23" s="77">
        <f>[1]落合!G9</f>
        <v>6</v>
      </c>
      <c r="G23" s="77">
        <f>[1]落合!H9</f>
        <v>14</v>
      </c>
      <c r="H23" s="78">
        <f>[1]落合!I9</f>
        <v>20</v>
      </c>
      <c r="I23" s="26">
        <v>85</v>
      </c>
      <c r="J23" s="77">
        <f>[1]落合!O3</f>
        <v>4</v>
      </c>
      <c r="K23" s="77">
        <f>[1]落合!P3</f>
        <v>5</v>
      </c>
      <c r="L23" s="78">
        <f>[1]落合!Q3</f>
        <v>9</v>
      </c>
    </row>
    <row r="24" spans="1:12" x14ac:dyDescent="0.15">
      <c r="E24" s="26">
        <v>36</v>
      </c>
      <c r="F24" s="77">
        <f>[1]落合!G10</f>
        <v>10</v>
      </c>
      <c r="G24" s="77">
        <f>[1]落合!H10</f>
        <v>6</v>
      </c>
      <c r="H24" s="78">
        <f>[1]落合!I10</f>
        <v>16</v>
      </c>
      <c r="I24" s="26">
        <v>86</v>
      </c>
      <c r="J24" s="77">
        <f>[1]落合!O4</f>
        <v>1</v>
      </c>
      <c r="K24" s="77">
        <f>[1]落合!P4</f>
        <v>4</v>
      </c>
      <c r="L24" s="78">
        <f>[1]落合!Q4</f>
        <v>5</v>
      </c>
    </row>
    <row r="25" spans="1:12" x14ac:dyDescent="0.15">
      <c r="E25" s="26">
        <v>37</v>
      </c>
      <c r="F25" s="77">
        <f>[1]落合!G11</f>
        <v>10</v>
      </c>
      <c r="G25" s="77">
        <f>[1]落合!H11</f>
        <v>11</v>
      </c>
      <c r="H25" s="78">
        <f>[1]落合!I11</f>
        <v>21</v>
      </c>
      <c r="I25" s="26">
        <v>87</v>
      </c>
      <c r="J25" s="77">
        <f>[1]落合!O5</f>
        <v>1</v>
      </c>
      <c r="K25" s="77">
        <f>[1]落合!P5</f>
        <v>3</v>
      </c>
      <c r="L25" s="78">
        <f>[1]落合!Q5</f>
        <v>4</v>
      </c>
    </row>
    <row r="26" spans="1:12" x14ac:dyDescent="0.15">
      <c r="E26" s="26">
        <v>38</v>
      </c>
      <c r="F26" s="77">
        <f>[1]落合!G12</f>
        <v>21</v>
      </c>
      <c r="G26" s="77">
        <f>[1]落合!H12</f>
        <v>11</v>
      </c>
      <c r="H26" s="78">
        <f>[1]落合!I12</f>
        <v>32</v>
      </c>
      <c r="I26" s="26">
        <v>88</v>
      </c>
      <c r="J26" s="77">
        <f>[1]落合!O6</f>
        <v>0</v>
      </c>
      <c r="K26" s="77">
        <f>[1]落合!P6</f>
        <v>1</v>
      </c>
      <c r="L26" s="78">
        <f>[1]落合!Q6</f>
        <v>1</v>
      </c>
    </row>
    <row r="27" spans="1:12" x14ac:dyDescent="0.15">
      <c r="E27" s="26">
        <v>39</v>
      </c>
      <c r="F27" s="77">
        <f>[1]落合!G13</f>
        <v>8</v>
      </c>
      <c r="G27" s="77">
        <f>[1]落合!H13</f>
        <v>8</v>
      </c>
      <c r="H27" s="78">
        <f>[1]落合!I13</f>
        <v>16</v>
      </c>
      <c r="I27" s="26">
        <v>89</v>
      </c>
      <c r="J27" s="77">
        <f>[1]落合!O7</f>
        <v>1</v>
      </c>
      <c r="K27" s="77">
        <f>[1]落合!P7</f>
        <v>1</v>
      </c>
      <c r="L27" s="78">
        <f>[1]落合!Q7</f>
        <v>2</v>
      </c>
    </row>
    <row r="28" spans="1:12" x14ac:dyDescent="0.15">
      <c r="E28" s="26">
        <v>40</v>
      </c>
      <c r="F28" s="77">
        <f>[1]落合!G14</f>
        <v>15</v>
      </c>
      <c r="G28" s="77">
        <f>[1]落合!H14</f>
        <v>13</v>
      </c>
      <c r="H28" s="78">
        <f>[1]落合!I14</f>
        <v>28</v>
      </c>
      <c r="I28" s="26">
        <v>90</v>
      </c>
      <c r="J28" s="77">
        <f>[1]落合!O8</f>
        <v>0</v>
      </c>
      <c r="K28" s="77">
        <f>[1]落合!P8</f>
        <v>2</v>
      </c>
      <c r="L28" s="78">
        <f>[1]落合!Q8</f>
        <v>2</v>
      </c>
    </row>
    <row r="29" spans="1:12" x14ac:dyDescent="0.15">
      <c r="E29" s="26">
        <v>41</v>
      </c>
      <c r="F29" s="77">
        <f>[1]落合!G15</f>
        <v>16</v>
      </c>
      <c r="G29" s="77">
        <f>[1]落合!H15</f>
        <v>10</v>
      </c>
      <c r="H29" s="78">
        <f>[1]落合!I15</f>
        <v>26</v>
      </c>
      <c r="I29" s="26">
        <v>91</v>
      </c>
      <c r="J29" s="77">
        <f>[1]落合!O9</f>
        <v>0</v>
      </c>
      <c r="K29" s="77">
        <f>[1]落合!P9</f>
        <v>2</v>
      </c>
      <c r="L29" s="78">
        <f>[1]落合!Q9</f>
        <v>2</v>
      </c>
    </row>
    <row r="30" spans="1:12" x14ac:dyDescent="0.15">
      <c r="E30" s="26">
        <v>42</v>
      </c>
      <c r="F30" s="77">
        <f>[1]落合!G16</f>
        <v>20</v>
      </c>
      <c r="G30" s="77">
        <f>[1]落合!H16</f>
        <v>20</v>
      </c>
      <c r="H30" s="78">
        <f>[1]落合!I16</f>
        <v>40</v>
      </c>
      <c r="I30" s="26">
        <v>92</v>
      </c>
      <c r="J30" s="77">
        <f>[1]落合!O10</f>
        <v>0</v>
      </c>
      <c r="K30" s="77">
        <f>[1]落合!P10</f>
        <v>0</v>
      </c>
      <c r="L30" s="78">
        <f>[1]落合!Q10</f>
        <v>0</v>
      </c>
    </row>
    <row r="31" spans="1:12" x14ac:dyDescent="0.15">
      <c r="E31" s="26">
        <v>43</v>
      </c>
      <c r="F31" s="77">
        <f>[1]落合!G17</f>
        <v>14</v>
      </c>
      <c r="G31" s="77">
        <f>[1]落合!H17</f>
        <v>11</v>
      </c>
      <c r="H31" s="78">
        <f>[1]落合!I17</f>
        <v>25</v>
      </c>
      <c r="I31" s="26">
        <v>93</v>
      </c>
      <c r="J31" s="77">
        <f>[1]落合!O11</f>
        <v>0</v>
      </c>
      <c r="K31" s="77">
        <f>[1]落合!P11</f>
        <v>2</v>
      </c>
      <c r="L31" s="78">
        <f>[1]落合!Q11</f>
        <v>2</v>
      </c>
    </row>
    <row r="32" spans="1:12" x14ac:dyDescent="0.15">
      <c r="E32" s="26">
        <v>44</v>
      </c>
      <c r="F32" s="77">
        <f>[1]落合!G18</f>
        <v>18</v>
      </c>
      <c r="G32" s="77">
        <f>[1]落合!H18</f>
        <v>14</v>
      </c>
      <c r="H32" s="78">
        <f>[1]落合!I18</f>
        <v>32</v>
      </c>
      <c r="I32" s="26">
        <v>94</v>
      </c>
      <c r="J32" s="77">
        <f>[1]落合!O12</f>
        <v>0</v>
      </c>
      <c r="K32" s="77">
        <f>[1]落合!P12</f>
        <v>2</v>
      </c>
      <c r="L32" s="78">
        <f>[1]落合!Q12</f>
        <v>2</v>
      </c>
    </row>
    <row r="33" spans="5:12" x14ac:dyDescent="0.15">
      <c r="E33" s="26">
        <v>45</v>
      </c>
      <c r="F33" s="77">
        <f>[1]落合!G19</f>
        <v>18</v>
      </c>
      <c r="G33" s="77">
        <f>[1]落合!H19</f>
        <v>15</v>
      </c>
      <c r="H33" s="78">
        <f>[1]落合!I19</f>
        <v>33</v>
      </c>
      <c r="I33" s="26">
        <v>95</v>
      </c>
      <c r="J33" s="77">
        <f>[1]落合!O13</f>
        <v>0</v>
      </c>
      <c r="K33" s="77">
        <f>[1]落合!P13</f>
        <v>0</v>
      </c>
      <c r="L33" s="78">
        <f>[1]落合!Q13</f>
        <v>0</v>
      </c>
    </row>
    <row r="34" spans="5:12" x14ac:dyDescent="0.15">
      <c r="E34" s="26">
        <v>46</v>
      </c>
      <c r="F34" s="77">
        <f>[1]落合!G20</f>
        <v>24</v>
      </c>
      <c r="G34" s="77">
        <f>[1]落合!H20</f>
        <v>18</v>
      </c>
      <c r="H34" s="78">
        <f>[1]落合!I20</f>
        <v>42</v>
      </c>
      <c r="I34" s="26">
        <v>96</v>
      </c>
      <c r="J34" s="77">
        <f>[1]落合!O14</f>
        <v>0</v>
      </c>
      <c r="K34" s="77">
        <f>[1]落合!P14</f>
        <v>0</v>
      </c>
      <c r="L34" s="78">
        <f>[1]落合!Q14</f>
        <v>0</v>
      </c>
    </row>
    <row r="35" spans="5:12" x14ac:dyDescent="0.15">
      <c r="E35" s="26">
        <v>47</v>
      </c>
      <c r="F35" s="77">
        <f>[1]落合!G21</f>
        <v>12</v>
      </c>
      <c r="G35" s="77">
        <f>[1]落合!H21</f>
        <v>17</v>
      </c>
      <c r="H35" s="78">
        <f>[1]落合!I21</f>
        <v>29</v>
      </c>
      <c r="I35" s="26">
        <v>97</v>
      </c>
      <c r="J35" s="77">
        <f>[1]落合!O15</f>
        <v>0</v>
      </c>
      <c r="K35" s="77">
        <f>[1]落合!P15</f>
        <v>1</v>
      </c>
      <c r="L35" s="78">
        <f>[1]落合!Q15</f>
        <v>1</v>
      </c>
    </row>
    <row r="36" spans="5:12" x14ac:dyDescent="0.15">
      <c r="E36" s="26">
        <v>48</v>
      </c>
      <c r="F36" s="77">
        <f>[1]落合!G22</f>
        <v>24</v>
      </c>
      <c r="G36" s="77">
        <f>[1]落合!H22</f>
        <v>21</v>
      </c>
      <c r="H36" s="78">
        <f>[1]落合!I22</f>
        <v>45</v>
      </c>
      <c r="I36" s="26">
        <v>98</v>
      </c>
      <c r="J36" s="77">
        <f>[1]落合!O16</f>
        <v>0</v>
      </c>
      <c r="K36" s="77">
        <f>[1]落合!P16</f>
        <v>0</v>
      </c>
      <c r="L36" s="78">
        <f>[1]落合!Q16</f>
        <v>0</v>
      </c>
    </row>
    <row r="37" spans="5:12" x14ac:dyDescent="0.15">
      <c r="E37" s="26">
        <v>49</v>
      </c>
      <c r="F37" s="77">
        <f>[1]落合!G23</f>
        <v>21</v>
      </c>
      <c r="G37" s="77">
        <f>[1]落合!H23</f>
        <v>15</v>
      </c>
      <c r="H37" s="78">
        <f>[1]落合!I23</f>
        <v>36</v>
      </c>
      <c r="I37" s="26">
        <v>99</v>
      </c>
      <c r="J37" s="77">
        <f>[1]落合!O17</f>
        <v>0</v>
      </c>
      <c r="K37" s="77">
        <f>[1]落合!P17</f>
        <v>0</v>
      </c>
      <c r="L37" s="78">
        <f>[1]落合!Q17</f>
        <v>0</v>
      </c>
    </row>
    <row r="38" spans="5:12" x14ac:dyDescent="0.15">
      <c r="E38" s="26">
        <v>50</v>
      </c>
      <c r="F38" s="77">
        <f>[1]落合!G24</f>
        <v>18</v>
      </c>
      <c r="G38" s="77">
        <f>[1]落合!H24</f>
        <v>18</v>
      </c>
      <c r="H38" s="78">
        <f>[1]落合!I24</f>
        <v>36</v>
      </c>
      <c r="I38" s="26">
        <v>100</v>
      </c>
      <c r="J38" s="77">
        <f>[1]落合!O18</f>
        <v>0</v>
      </c>
      <c r="K38" s="77">
        <f>[1]落合!P18</f>
        <v>0</v>
      </c>
      <c r="L38" s="78">
        <f>[1]落合!Q18</f>
        <v>0</v>
      </c>
    </row>
    <row r="39" spans="5:12" x14ac:dyDescent="0.15">
      <c r="E39" s="26">
        <v>51</v>
      </c>
      <c r="F39" s="77">
        <f>[1]落合!G25</f>
        <v>23</v>
      </c>
      <c r="G39" s="77">
        <f>[1]落合!H25</f>
        <v>14</v>
      </c>
      <c r="H39" s="78">
        <f>[1]落合!I25</f>
        <v>37</v>
      </c>
      <c r="I39" s="26">
        <v>101</v>
      </c>
      <c r="J39" s="77">
        <f>[1]落合!O19</f>
        <v>0</v>
      </c>
      <c r="K39" s="77">
        <f>[1]落合!P19</f>
        <v>0</v>
      </c>
      <c r="L39" s="78">
        <f>[1]落合!Q19</f>
        <v>0</v>
      </c>
    </row>
    <row r="40" spans="5:12" x14ac:dyDescent="0.15">
      <c r="E40" s="26">
        <v>52</v>
      </c>
      <c r="F40" s="77">
        <f>[1]落合!G26</f>
        <v>15</v>
      </c>
      <c r="G40" s="77">
        <f>[1]落合!H26</f>
        <v>10</v>
      </c>
      <c r="H40" s="78">
        <f>[1]落合!I26</f>
        <v>25</v>
      </c>
      <c r="I40" s="26">
        <v>102</v>
      </c>
      <c r="J40" s="77">
        <f>[1]落合!O20</f>
        <v>0</v>
      </c>
      <c r="K40" s="77">
        <f>[1]落合!P20</f>
        <v>0</v>
      </c>
      <c r="L40" s="78">
        <f>[1]落合!Q20</f>
        <v>0</v>
      </c>
    </row>
    <row r="41" spans="5:12" x14ac:dyDescent="0.15">
      <c r="E41" s="26">
        <v>53</v>
      </c>
      <c r="F41" s="77">
        <f>[1]落合!G27</f>
        <v>11</v>
      </c>
      <c r="G41" s="77">
        <f>[1]落合!H27</f>
        <v>7</v>
      </c>
      <c r="H41" s="78">
        <f>[1]落合!I27</f>
        <v>18</v>
      </c>
      <c r="I41" s="26">
        <v>103</v>
      </c>
      <c r="J41" s="77">
        <f>[1]落合!O21</f>
        <v>0</v>
      </c>
      <c r="K41" s="77">
        <f>[1]落合!P21</f>
        <v>0</v>
      </c>
      <c r="L41" s="78">
        <f>[1]落合!Q21</f>
        <v>0</v>
      </c>
    </row>
    <row r="42" spans="5:12" x14ac:dyDescent="0.15">
      <c r="E42" s="26">
        <v>54</v>
      </c>
      <c r="F42" s="77">
        <f>[1]落合!G28</f>
        <v>15</v>
      </c>
      <c r="G42" s="77">
        <f>[1]落合!H28</f>
        <v>22</v>
      </c>
      <c r="H42" s="78">
        <f>[1]落合!I28</f>
        <v>37</v>
      </c>
      <c r="I42" s="26">
        <v>104</v>
      </c>
      <c r="J42" s="77">
        <f>[1]落合!O22</f>
        <v>0</v>
      </c>
      <c r="K42" s="77">
        <f>[1]落合!P22</f>
        <v>0</v>
      </c>
      <c r="L42" s="78">
        <f>[1]落合!Q22</f>
        <v>0</v>
      </c>
    </row>
    <row r="43" spans="5:12" x14ac:dyDescent="0.15">
      <c r="E43" s="26">
        <v>55</v>
      </c>
      <c r="F43" s="77">
        <f>[1]落合!G29</f>
        <v>12</v>
      </c>
      <c r="G43" s="77">
        <f>[1]落合!H29</f>
        <v>15</v>
      </c>
      <c r="H43" s="78">
        <f>[1]落合!I29</f>
        <v>27</v>
      </c>
      <c r="I43" s="26">
        <v>105</v>
      </c>
      <c r="J43" s="77">
        <f>[1]落合!O23</f>
        <v>0</v>
      </c>
      <c r="K43" s="77">
        <f>[1]落合!P23</f>
        <v>0</v>
      </c>
      <c r="L43" s="78">
        <f>[1]落合!Q23</f>
        <v>0</v>
      </c>
    </row>
    <row r="44" spans="5:12" x14ac:dyDescent="0.15">
      <c r="E44" s="26">
        <v>56</v>
      </c>
      <c r="F44" s="77">
        <f>[1]落合!K2</f>
        <v>12</v>
      </c>
      <c r="G44" s="77">
        <f>[1]落合!L2</f>
        <v>6</v>
      </c>
      <c r="H44" s="78">
        <f>[1]落合!M2</f>
        <v>18</v>
      </c>
      <c r="I44" s="26">
        <v>106</v>
      </c>
      <c r="J44" s="77">
        <f>[1]落合!O24</f>
        <v>0</v>
      </c>
      <c r="K44" s="77">
        <f>[1]落合!P24</f>
        <v>0</v>
      </c>
      <c r="L44" s="78">
        <f>[1]落合!Q24</f>
        <v>0</v>
      </c>
    </row>
    <row r="45" spans="5:12" x14ac:dyDescent="0.15">
      <c r="E45" s="26">
        <v>57</v>
      </c>
      <c r="F45" s="77">
        <f>[1]落合!K3</f>
        <v>8</v>
      </c>
      <c r="G45" s="77">
        <f>[1]落合!L3</f>
        <v>13</v>
      </c>
      <c r="H45" s="78">
        <f>[1]落合!M3</f>
        <v>21</v>
      </c>
      <c r="I45" s="26">
        <v>107</v>
      </c>
      <c r="J45" s="77">
        <f>[1]落合!O25</f>
        <v>0</v>
      </c>
      <c r="K45" s="77">
        <f>[1]落合!P25</f>
        <v>0</v>
      </c>
      <c r="L45" s="78">
        <f>[1]落合!Q25</f>
        <v>0</v>
      </c>
    </row>
    <row r="46" spans="5:12" ht="14.25" thickBot="1" x14ac:dyDescent="0.2">
      <c r="E46" s="26">
        <v>58</v>
      </c>
      <c r="F46" s="77">
        <f>[1]落合!K4</f>
        <v>18</v>
      </c>
      <c r="G46" s="77">
        <f>[1]落合!L4</f>
        <v>12</v>
      </c>
      <c r="H46" s="78">
        <f>[1]落合!M4</f>
        <v>30</v>
      </c>
      <c r="I46" s="30">
        <v>108</v>
      </c>
      <c r="J46" s="80">
        <f>[1]落合!O26</f>
        <v>0</v>
      </c>
      <c r="K46" s="80">
        <f>[1]落合!P26</f>
        <v>0</v>
      </c>
      <c r="L46" s="81">
        <f>[1]落合!Q26</f>
        <v>0</v>
      </c>
    </row>
    <row r="47" spans="5:12" ht="15" thickTop="1" thickBot="1" x14ac:dyDescent="0.2">
      <c r="E47" s="26">
        <v>59</v>
      </c>
      <c r="F47" s="77">
        <f>[1]落合!K5</f>
        <v>17</v>
      </c>
      <c r="G47" s="77">
        <f>[1]落合!L5</f>
        <v>6</v>
      </c>
      <c r="H47" s="78">
        <f>[1]落合!M5</f>
        <v>23</v>
      </c>
      <c r="I47" s="34" t="s">
        <v>241</v>
      </c>
      <c r="J47" s="83">
        <f>SUM(J3:J46)</f>
        <v>190</v>
      </c>
      <c r="K47" s="83">
        <f>SUM(K3:K46)</f>
        <v>209</v>
      </c>
      <c r="L47" s="40">
        <f>SUM(J47:K47)</f>
        <v>399</v>
      </c>
    </row>
    <row r="48" spans="5:12" x14ac:dyDescent="0.15">
      <c r="E48" s="26">
        <v>60</v>
      </c>
      <c r="F48" s="77">
        <f>[1]落合!K6</f>
        <v>5</v>
      </c>
      <c r="G48" s="77">
        <f>[1]落合!L6</f>
        <v>8</v>
      </c>
      <c r="H48" s="78">
        <f>[1]落合!M6</f>
        <v>13</v>
      </c>
    </row>
    <row r="49" spans="5:12" ht="14.25" thickBot="1" x14ac:dyDescent="0.2">
      <c r="E49" s="26">
        <v>61</v>
      </c>
      <c r="F49" s="77">
        <f>[1]落合!K7</f>
        <v>11</v>
      </c>
      <c r="G49" s="77">
        <f>[1]落合!L7</f>
        <v>8</v>
      </c>
      <c r="H49" s="78">
        <f>[1]落合!M7</f>
        <v>19</v>
      </c>
      <c r="J49" s="60" t="s">
        <v>383</v>
      </c>
    </row>
    <row r="50" spans="5:12" x14ac:dyDescent="0.15">
      <c r="E50" s="26">
        <v>62</v>
      </c>
      <c r="F50" s="77">
        <f>[1]落合!K8</f>
        <v>6</v>
      </c>
      <c r="G50" s="77">
        <f>[1]落合!L8</f>
        <v>3</v>
      </c>
      <c r="H50" s="78">
        <f>[1]落合!M8</f>
        <v>9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[1]落合!K9</f>
        <v>8</v>
      </c>
      <c r="G51" s="77">
        <f>[1]落合!L9</f>
        <v>8</v>
      </c>
      <c r="H51" s="78">
        <f>[1]落合!M9</f>
        <v>16</v>
      </c>
      <c r="J51" s="45">
        <f>SUM(B18,F53,J47)</f>
        <v>987</v>
      </c>
      <c r="K51" s="46">
        <f>SUM(C18,G53,K47)</f>
        <v>962</v>
      </c>
      <c r="L51" s="47">
        <f>SUM(J51:K51)</f>
        <v>1949</v>
      </c>
    </row>
    <row r="52" spans="5:12" ht="14.25" thickBot="1" x14ac:dyDescent="0.2">
      <c r="E52" s="30">
        <v>64</v>
      </c>
      <c r="F52" s="80">
        <f>[1]落合!K10</f>
        <v>8</v>
      </c>
      <c r="G52" s="80">
        <f>[1]落合!L10</f>
        <v>13</v>
      </c>
      <c r="H52" s="81">
        <f>[1]落合!M10</f>
        <v>21</v>
      </c>
    </row>
    <row r="53" spans="5:12" ht="15" thickTop="1" thickBot="1" x14ac:dyDescent="0.2">
      <c r="E53" s="34" t="s">
        <v>241</v>
      </c>
      <c r="F53" s="83">
        <f>SUM(F3:F52)</f>
        <v>649</v>
      </c>
      <c r="G53" s="83">
        <f>SUM(G3:G52)</f>
        <v>594</v>
      </c>
      <c r="H53" s="40">
        <f>SUM(F53:G53)</f>
        <v>1243</v>
      </c>
    </row>
    <row r="56" spans="5:12" x14ac:dyDescent="0.15">
      <c r="F56" s="49" t="s">
        <v>384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250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7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66">
        <f>[1]本町二丁目!C2</f>
        <v>1</v>
      </c>
      <c r="C3" s="66">
        <f>[1]本町二丁目!D2</f>
        <v>2</v>
      </c>
      <c r="D3" s="67">
        <f>SUM(B3:C3)</f>
        <v>3</v>
      </c>
      <c r="E3" s="23">
        <v>15</v>
      </c>
      <c r="F3" s="66">
        <f>[1]本町二丁目!C17</f>
        <v>4</v>
      </c>
      <c r="G3" s="66">
        <f>[1]本町二丁目!D17</f>
        <v>2</v>
      </c>
      <c r="H3" s="67">
        <f>SUM(F3:G3)</f>
        <v>6</v>
      </c>
      <c r="I3" s="25">
        <v>65</v>
      </c>
      <c r="J3" s="66">
        <f>[1]本町二丁目!K11</f>
        <v>5</v>
      </c>
      <c r="K3" s="66">
        <f>[1]本町二丁目!L11</f>
        <v>6</v>
      </c>
      <c r="L3" s="67">
        <f>SUM(J3:K3)</f>
        <v>11</v>
      </c>
    </row>
    <row r="4" spans="1:12" x14ac:dyDescent="0.15">
      <c r="A4" s="26">
        <v>1</v>
      </c>
      <c r="B4" s="66">
        <f>[1]本町二丁目!C3</f>
        <v>0</v>
      </c>
      <c r="C4" s="66">
        <f>[1]本町二丁目!D3</f>
        <v>3</v>
      </c>
      <c r="D4" s="67">
        <f>SUM(B4:C4)</f>
        <v>3</v>
      </c>
      <c r="E4" s="26">
        <v>16</v>
      </c>
      <c r="F4" s="66">
        <f>[1]本町二丁目!C18</f>
        <v>2</v>
      </c>
      <c r="G4" s="66">
        <f>[1]本町二丁目!D18</f>
        <v>2</v>
      </c>
      <c r="H4" s="67">
        <f>SUM(F4:G4)</f>
        <v>4</v>
      </c>
      <c r="I4" s="29">
        <v>66</v>
      </c>
      <c r="J4" s="66">
        <f>[1]本町二丁目!K12</f>
        <v>7</v>
      </c>
      <c r="K4" s="66">
        <f>[1]本町二丁目!L12</f>
        <v>3</v>
      </c>
      <c r="L4" s="67">
        <f>SUM(J4:K4)</f>
        <v>10</v>
      </c>
    </row>
    <row r="5" spans="1:12" x14ac:dyDescent="0.15">
      <c r="A5" s="26">
        <v>2</v>
      </c>
      <c r="B5" s="66">
        <f>[1]本町二丁目!C4</f>
        <v>3</v>
      </c>
      <c r="C5" s="66">
        <f>[1]本町二丁目!D4</f>
        <v>1</v>
      </c>
      <c r="D5" s="67">
        <f t="shared" ref="D5:D16" si="0">SUM(B5:C5)</f>
        <v>4</v>
      </c>
      <c r="E5" s="26">
        <v>17</v>
      </c>
      <c r="F5" s="66">
        <f>[1]本町二丁目!C19</f>
        <v>2</v>
      </c>
      <c r="G5" s="66">
        <f>[1]本町二丁目!D19</f>
        <v>2</v>
      </c>
      <c r="H5" s="67">
        <f t="shared" ref="H5:H51" si="1">SUM(F5:G5)</f>
        <v>4</v>
      </c>
      <c r="I5" s="29">
        <v>67</v>
      </c>
      <c r="J5" s="66">
        <f>[1]本町二丁目!K13</f>
        <v>1</v>
      </c>
      <c r="K5" s="66">
        <f>[1]本町二丁目!L13</f>
        <v>7</v>
      </c>
      <c r="L5" s="67">
        <f t="shared" ref="L5:L45" si="2">SUM(J5:K5)</f>
        <v>8</v>
      </c>
    </row>
    <row r="6" spans="1:12" x14ac:dyDescent="0.15">
      <c r="A6" s="26">
        <v>3</v>
      </c>
      <c r="B6" s="66">
        <f>[1]本町二丁目!C5</f>
        <v>1</v>
      </c>
      <c r="C6" s="66">
        <f>[1]本町二丁目!D5</f>
        <v>0</v>
      </c>
      <c r="D6" s="67">
        <f t="shared" si="0"/>
        <v>1</v>
      </c>
      <c r="E6" s="26">
        <v>18</v>
      </c>
      <c r="F6" s="66">
        <f>[1]本町二丁目!C20</f>
        <v>2</v>
      </c>
      <c r="G6" s="66">
        <f>[1]本町二丁目!D20</f>
        <v>0</v>
      </c>
      <c r="H6" s="67">
        <f t="shared" si="1"/>
        <v>2</v>
      </c>
      <c r="I6" s="29">
        <v>68</v>
      </c>
      <c r="J6" s="66">
        <f>[1]本町二丁目!K14</f>
        <v>9</v>
      </c>
      <c r="K6" s="66">
        <f>[1]本町二丁目!L14</f>
        <v>6</v>
      </c>
      <c r="L6" s="67">
        <f t="shared" si="2"/>
        <v>15</v>
      </c>
    </row>
    <row r="7" spans="1:12" x14ac:dyDescent="0.15">
      <c r="A7" s="26">
        <v>4</v>
      </c>
      <c r="B7" s="66">
        <f>[1]本町二丁目!C6</f>
        <v>1</v>
      </c>
      <c r="C7" s="66">
        <f>[1]本町二丁目!D6</f>
        <v>5</v>
      </c>
      <c r="D7" s="67">
        <f t="shared" si="0"/>
        <v>6</v>
      </c>
      <c r="E7" s="26">
        <v>19</v>
      </c>
      <c r="F7" s="66">
        <f>[1]本町二丁目!C21</f>
        <v>3</v>
      </c>
      <c r="G7" s="66">
        <f>[1]本町二丁目!D21</f>
        <v>2</v>
      </c>
      <c r="H7" s="67">
        <f t="shared" si="1"/>
        <v>5</v>
      </c>
      <c r="I7" s="29">
        <v>69</v>
      </c>
      <c r="J7" s="66">
        <f>[1]本町二丁目!K15</f>
        <v>6</v>
      </c>
      <c r="K7" s="66">
        <f>[1]本町二丁目!L15</f>
        <v>7</v>
      </c>
      <c r="L7" s="67">
        <f t="shared" si="2"/>
        <v>13</v>
      </c>
    </row>
    <row r="8" spans="1:12" x14ac:dyDescent="0.15">
      <c r="A8" s="26">
        <v>5</v>
      </c>
      <c r="B8" s="66">
        <f>[1]本町二丁目!C7</f>
        <v>1</v>
      </c>
      <c r="C8" s="66">
        <f>[1]本町二丁目!D7</f>
        <v>1</v>
      </c>
      <c r="D8" s="67">
        <f t="shared" si="0"/>
        <v>2</v>
      </c>
      <c r="E8" s="26">
        <v>20</v>
      </c>
      <c r="F8" s="66">
        <f>[1]本町二丁目!C22</f>
        <v>2</v>
      </c>
      <c r="G8" s="66">
        <f>[1]本町二丁目!D22</f>
        <v>1</v>
      </c>
      <c r="H8" s="67">
        <f t="shared" si="1"/>
        <v>3</v>
      </c>
      <c r="I8" s="29">
        <v>70</v>
      </c>
      <c r="J8" s="66">
        <f>[1]本町二丁目!K16</f>
        <v>7</v>
      </c>
      <c r="K8" s="66">
        <f>[1]本町二丁目!L16</f>
        <v>7</v>
      </c>
      <c r="L8" s="67">
        <f t="shared" si="2"/>
        <v>14</v>
      </c>
    </row>
    <row r="9" spans="1:12" x14ac:dyDescent="0.15">
      <c r="A9" s="26">
        <v>6</v>
      </c>
      <c r="B9" s="66">
        <f>[1]本町二丁目!C8</f>
        <v>2</v>
      </c>
      <c r="C9" s="66">
        <f>[1]本町二丁目!D8</f>
        <v>1</v>
      </c>
      <c r="D9" s="67">
        <f t="shared" si="0"/>
        <v>3</v>
      </c>
      <c r="E9" s="26">
        <v>21</v>
      </c>
      <c r="F9" s="66">
        <f>[1]本町二丁目!C23</f>
        <v>1</v>
      </c>
      <c r="G9" s="66">
        <f>[1]本町二丁目!D23</f>
        <v>0</v>
      </c>
      <c r="H9" s="67">
        <f t="shared" si="1"/>
        <v>1</v>
      </c>
      <c r="I9" s="29">
        <v>71</v>
      </c>
      <c r="J9" s="66">
        <f>[1]本町二丁目!K17</f>
        <v>8</v>
      </c>
      <c r="K9" s="66">
        <f>[1]本町二丁目!L17</f>
        <v>6</v>
      </c>
      <c r="L9" s="67">
        <f t="shared" si="2"/>
        <v>14</v>
      </c>
    </row>
    <row r="10" spans="1:12" x14ac:dyDescent="0.15">
      <c r="A10" s="26">
        <v>7</v>
      </c>
      <c r="B10" s="66">
        <f>[1]本町二丁目!C9</f>
        <v>5</v>
      </c>
      <c r="C10" s="66">
        <f>[1]本町二丁目!D9</f>
        <v>0</v>
      </c>
      <c r="D10" s="67">
        <f t="shared" si="0"/>
        <v>5</v>
      </c>
      <c r="E10" s="26">
        <v>22</v>
      </c>
      <c r="F10" s="66">
        <f>[1]本町二丁目!C24</f>
        <v>3</v>
      </c>
      <c r="G10" s="66">
        <f>[1]本町二丁目!D24</f>
        <v>2</v>
      </c>
      <c r="H10" s="67">
        <f t="shared" si="1"/>
        <v>5</v>
      </c>
      <c r="I10" s="29">
        <v>72</v>
      </c>
      <c r="J10" s="66">
        <f>[1]本町二丁目!K18</f>
        <v>7</v>
      </c>
      <c r="K10" s="66">
        <f>[1]本町二丁目!L18</f>
        <v>8</v>
      </c>
      <c r="L10" s="67">
        <f t="shared" si="2"/>
        <v>15</v>
      </c>
    </row>
    <row r="11" spans="1:12" x14ac:dyDescent="0.15">
      <c r="A11" s="26">
        <v>8</v>
      </c>
      <c r="B11" s="66">
        <f>[1]本町二丁目!C10</f>
        <v>3</v>
      </c>
      <c r="C11" s="66">
        <f>[1]本町二丁目!D10</f>
        <v>3</v>
      </c>
      <c r="D11" s="67">
        <f t="shared" si="0"/>
        <v>6</v>
      </c>
      <c r="E11" s="26">
        <v>23</v>
      </c>
      <c r="F11" s="66">
        <f>[1]本町二丁目!C25</f>
        <v>4</v>
      </c>
      <c r="G11" s="66">
        <f>[1]本町二丁目!D25</f>
        <v>3</v>
      </c>
      <c r="H11" s="67">
        <f t="shared" si="1"/>
        <v>7</v>
      </c>
      <c r="I11" s="29">
        <v>73</v>
      </c>
      <c r="J11" s="66">
        <f>[1]本町二丁目!K19</f>
        <v>5</v>
      </c>
      <c r="K11" s="66">
        <f>[1]本町二丁目!L19</f>
        <v>6</v>
      </c>
      <c r="L11" s="67">
        <f t="shared" si="2"/>
        <v>11</v>
      </c>
    </row>
    <row r="12" spans="1:12" x14ac:dyDescent="0.15">
      <c r="A12" s="26">
        <v>9</v>
      </c>
      <c r="B12" s="66">
        <f>[1]本町二丁目!C11</f>
        <v>4</v>
      </c>
      <c r="C12" s="66">
        <f>[1]本町二丁目!D11</f>
        <v>2</v>
      </c>
      <c r="D12" s="67">
        <f t="shared" si="0"/>
        <v>6</v>
      </c>
      <c r="E12" s="26">
        <v>24</v>
      </c>
      <c r="F12" s="66">
        <f>[1]本町二丁目!C26</f>
        <v>0</v>
      </c>
      <c r="G12" s="66">
        <f>[1]本町二丁目!D26</f>
        <v>3</v>
      </c>
      <c r="H12" s="67">
        <f t="shared" si="1"/>
        <v>3</v>
      </c>
      <c r="I12" s="29">
        <v>74</v>
      </c>
      <c r="J12" s="66">
        <f>[1]本町二丁目!K20</f>
        <v>6</v>
      </c>
      <c r="K12" s="66">
        <f>[1]本町二丁目!L20</f>
        <v>3</v>
      </c>
      <c r="L12" s="67">
        <f t="shared" si="2"/>
        <v>9</v>
      </c>
    </row>
    <row r="13" spans="1:12" x14ac:dyDescent="0.15">
      <c r="A13" s="26">
        <v>10</v>
      </c>
      <c r="B13" s="66">
        <f>[1]本町二丁目!C12</f>
        <v>4</v>
      </c>
      <c r="C13" s="66">
        <f>[1]本町二丁目!D12</f>
        <v>6</v>
      </c>
      <c r="D13" s="67">
        <f t="shared" si="0"/>
        <v>10</v>
      </c>
      <c r="E13" s="26">
        <v>25</v>
      </c>
      <c r="F13" s="66">
        <f>[1]本町二丁目!C27</f>
        <v>2</v>
      </c>
      <c r="G13" s="66">
        <f>[1]本町二丁目!D27</f>
        <v>6</v>
      </c>
      <c r="H13" s="67">
        <f t="shared" si="1"/>
        <v>8</v>
      </c>
      <c r="I13" s="29">
        <v>75</v>
      </c>
      <c r="J13" s="66">
        <f>[1]本町二丁目!K21</f>
        <v>2</v>
      </c>
      <c r="K13" s="66">
        <f>[1]本町二丁目!L21</f>
        <v>5</v>
      </c>
      <c r="L13" s="67">
        <f t="shared" si="2"/>
        <v>7</v>
      </c>
    </row>
    <row r="14" spans="1:12" x14ac:dyDescent="0.15">
      <c r="A14" s="26">
        <v>11</v>
      </c>
      <c r="B14" s="66">
        <f>[1]本町二丁目!C13</f>
        <v>2</v>
      </c>
      <c r="C14" s="66">
        <f>[1]本町二丁目!D13</f>
        <v>2</v>
      </c>
      <c r="D14" s="67">
        <f t="shared" si="0"/>
        <v>4</v>
      </c>
      <c r="E14" s="26">
        <v>26</v>
      </c>
      <c r="F14" s="66">
        <f>[1]本町二丁目!C28</f>
        <v>2</v>
      </c>
      <c r="G14" s="66">
        <f>[1]本町二丁目!D28</f>
        <v>1</v>
      </c>
      <c r="H14" s="67">
        <f t="shared" si="1"/>
        <v>3</v>
      </c>
      <c r="I14" s="29">
        <v>76</v>
      </c>
      <c r="J14" s="66">
        <f>[1]本町二丁目!K22</f>
        <v>5</v>
      </c>
      <c r="K14" s="66">
        <f>[1]本町二丁目!L22</f>
        <v>6</v>
      </c>
      <c r="L14" s="67">
        <f t="shared" si="2"/>
        <v>11</v>
      </c>
    </row>
    <row r="15" spans="1:12" x14ac:dyDescent="0.15">
      <c r="A15" s="26">
        <v>12</v>
      </c>
      <c r="B15" s="66">
        <f>[1]本町二丁目!C14</f>
        <v>3</v>
      </c>
      <c r="C15" s="66">
        <f>[1]本町二丁目!D14</f>
        <v>3</v>
      </c>
      <c r="D15" s="67">
        <f t="shared" si="0"/>
        <v>6</v>
      </c>
      <c r="E15" s="26">
        <v>27</v>
      </c>
      <c r="F15" s="66">
        <f>[1]本町二丁目!C29</f>
        <v>1</v>
      </c>
      <c r="G15" s="66">
        <f>[1]本町二丁目!D29</f>
        <v>3</v>
      </c>
      <c r="H15" s="67">
        <f t="shared" si="1"/>
        <v>4</v>
      </c>
      <c r="I15" s="29">
        <v>77</v>
      </c>
      <c r="J15" s="66">
        <f>[1]本町二丁目!K23</f>
        <v>4</v>
      </c>
      <c r="K15" s="66">
        <f>[1]本町二丁目!L23</f>
        <v>5</v>
      </c>
      <c r="L15" s="67">
        <f t="shared" si="2"/>
        <v>9</v>
      </c>
    </row>
    <row r="16" spans="1:12" x14ac:dyDescent="0.15">
      <c r="A16" s="26">
        <v>13</v>
      </c>
      <c r="B16" s="66">
        <f>[1]本町二丁目!C15</f>
        <v>6</v>
      </c>
      <c r="C16" s="66">
        <f>[1]本町二丁目!D15</f>
        <v>1</v>
      </c>
      <c r="D16" s="67">
        <f t="shared" si="0"/>
        <v>7</v>
      </c>
      <c r="E16" s="26">
        <v>28</v>
      </c>
      <c r="F16" s="66">
        <f>[1]本町二丁目!G2</f>
        <v>1</v>
      </c>
      <c r="G16" s="66">
        <f>[1]本町二丁目!H2</f>
        <v>4</v>
      </c>
      <c r="H16" s="67">
        <f t="shared" si="1"/>
        <v>5</v>
      </c>
      <c r="I16" s="29">
        <v>78</v>
      </c>
      <c r="J16" s="66">
        <f>[1]本町二丁目!K24</f>
        <v>3</v>
      </c>
      <c r="K16" s="66">
        <f>[1]本町二丁目!L24</f>
        <v>7</v>
      </c>
      <c r="L16" s="67">
        <f t="shared" si="2"/>
        <v>10</v>
      </c>
    </row>
    <row r="17" spans="1:12" ht="14.25" thickBot="1" x14ac:dyDescent="0.2">
      <c r="A17" s="30">
        <v>14</v>
      </c>
      <c r="B17" s="70">
        <f>[1]本町二丁目!C16</f>
        <v>0</v>
      </c>
      <c r="C17" s="70">
        <f>[1]本町二丁目!D16</f>
        <v>8</v>
      </c>
      <c r="D17" s="71">
        <f>SUM(B17:C17)</f>
        <v>8</v>
      </c>
      <c r="E17" s="26">
        <v>29</v>
      </c>
      <c r="F17" s="66">
        <f>[1]本町二丁目!G3</f>
        <v>1</v>
      </c>
      <c r="G17" s="66">
        <f>[1]本町二丁目!H3</f>
        <v>5</v>
      </c>
      <c r="H17" s="67">
        <f t="shared" si="1"/>
        <v>6</v>
      </c>
      <c r="I17" s="29">
        <v>79</v>
      </c>
      <c r="J17" s="66">
        <f>[1]本町二丁目!K25</f>
        <v>5</v>
      </c>
      <c r="K17" s="66">
        <f>[1]本町二丁目!L25</f>
        <v>6</v>
      </c>
      <c r="L17" s="67">
        <f t="shared" si="2"/>
        <v>11</v>
      </c>
    </row>
    <row r="18" spans="1:12" ht="15" thickTop="1" thickBot="1" x14ac:dyDescent="0.2">
      <c r="A18" s="34" t="s">
        <v>241</v>
      </c>
      <c r="B18" s="55">
        <f>SUM(B3:B17)</f>
        <v>36</v>
      </c>
      <c r="C18" s="56">
        <f>SUM(C3:C17)</f>
        <v>38</v>
      </c>
      <c r="D18" s="40">
        <f>SUM(B18:C18)</f>
        <v>74</v>
      </c>
      <c r="E18" s="26">
        <v>30</v>
      </c>
      <c r="F18" s="66">
        <f>[1]本町二丁目!G4</f>
        <v>5</v>
      </c>
      <c r="G18" s="66">
        <f>[1]本町二丁目!H4</f>
        <v>1</v>
      </c>
      <c r="H18" s="67">
        <f t="shared" si="1"/>
        <v>6</v>
      </c>
      <c r="I18" s="29">
        <v>80</v>
      </c>
      <c r="J18" s="66">
        <f>[1]本町二丁目!K26</f>
        <v>5</v>
      </c>
      <c r="K18" s="66">
        <f>[1]本町二丁目!L26</f>
        <v>5</v>
      </c>
      <c r="L18" s="67">
        <f t="shared" si="2"/>
        <v>10</v>
      </c>
    </row>
    <row r="19" spans="1:12" x14ac:dyDescent="0.15">
      <c r="E19" s="26">
        <v>31</v>
      </c>
      <c r="F19" s="66">
        <f>[1]本町二丁目!G5</f>
        <v>4</v>
      </c>
      <c r="G19" s="66">
        <f>[1]本町二丁目!H5</f>
        <v>0</v>
      </c>
      <c r="H19" s="67">
        <f t="shared" si="1"/>
        <v>4</v>
      </c>
      <c r="I19" s="29">
        <v>81</v>
      </c>
      <c r="J19" s="66">
        <f>[1]本町二丁目!K27</f>
        <v>2</v>
      </c>
      <c r="K19" s="66">
        <f>[1]本町二丁目!L27</f>
        <v>2</v>
      </c>
      <c r="L19" s="67">
        <f t="shared" si="2"/>
        <v>4</v>
      </c>
    </row>
    <row r="20" spans="1:12" x14ac:dyDescent="0.15">
      <c r="E20" s="26">
        <v>32</v>
      </c>
      <c r="F20" s="66">
        <f>[1]本町二丁目!G6</f>
        <v>7</v>
      </c>
      <c r="G20" s="66">
        <f>[1]本町二丁目!H6</f>
        <v>1</v>
      </c>
      <c r="H20" s="67">
        <f t="shared" si="1"/>
        <v>8</v>
      </c>
      <c r="I20" s="29">
        <v>82</v>
      </c>
      <c r="J20" s="66">
        <f>[1]本町二丁目!K28</f>
        <v>2</v>
      </c>
      <c r="K20" s="66">
        <f>[1]本町二丁目!L28</f>
        <v>5</v>
      </c>
      <c r="L20" s="67">
        <f t="shared" si="2"/>
        <v>7</v>
      </c>
    </row>
    <row r="21" spans="1:12" x14ac:dyDescent="0.15">
      <c r="E21" s="26">
        <v>33</v>
      </c>
      <c r="F21" s="66">
        <f>[1]本町二丁目!G7</f>
        <v>2</v>
      </c>
      <c r="G21" s="66">
        <f>[1]本町二丁目!H7</f>
        <v>2</v>
      </c>
      <c r="H21" s="67">
        <f t="shared" si="1"/>
        <v>4</v>
      </c>
      <c r="I21" s="29">
        <v>83</v>
      </c>
      <c r="J21" s="66">
        <f>[1]本町二丁目!K29</f>
        <v>1</v>
      </c>
      <c r="K21" s="66">
        <f>[1]本町二丁目!L29</f>
        <v>7</v>
      </c>
      <c r="L21" s="67">
        <f t="shared" si="2"/>
        <v>8</v>
      </c>
    </row>
    <row r="22" spans="1:12" x14ac:dyDescent="0.15">
      <c r="E22" s="26">
        <v>34</v>
      </c>
      <c r="F22" s="66">
        <f>[1]本町二丁目!G8</f>
        <v>3</v>
      </c>
      <c r="G22" s="66">
        <f>[1]本町二丁目!H8</f>
        <v>6</v>
      </c>
      <c r="H22" s="67">
        <f t="shared" si="1"/>
        <v>9</v>
      </c>
      <c r="I22" s="29">
        <v>84</v>
      </c>
      <c r="J22" s="66">
        <f>[1]本町二丁目!O2</f>
        <v>2</v>
      </c>
      <c r="K22" s="66">
        <f>[1]本町二丁目!P2</f>
        <v>2</v>
      </c>
      <c r="L22" s="67">
        <f t="shared" si="2"/>
        <v>4</v>
      </c>
    </row>
    <row r="23" spans="1:12" x14ac:dyDescent="0.15">
      <c r="E23" s="26">
        <v>35</v>
      </c>
      <c r="F23" s="66">
        <f>[1]本町二丁目!G9</f>
        <v>1</v>
      </c>
      <c r="G23" s="66">
        <f>[1]本町二丁目!H9</f>
        <v>4</v>
      </c>
      <c r="H23" s="67">
        <f t="shared" si="1"/>
        <v>5</v>
      </c>
      <c r="I23" s="29">
        <v>85</v>
      </c>
      <c r="J23" s="66">
        <f>[1]本町二丁目!O3</f>
        <v>3</v>
      </c>
      <c r="K23" s="66">
        <f>[1]本町二丁目!P3</f>
        <v>4</v>
      </c>
      <c r="L23" s="67">
        <f t="shared" si="2"/>
        <v>7</v>
      </c>
    </row>
    <row r="24" spans="1:12" x14ac:dyDescent="0.15">
      <c r="E24" s="26">
        <v>36</v>
      </c>
      <c r="F24" s="66">
        <f>[1]本町二丁目!G10</f>
        <v>3</v>
      </c>
      <c r="G24" s="66">
        <f>[1]本町二丁目!H10</f>
        <v>2</v>
      </c>
      <c r="H24" s="67">
        <f t="shared" si="1"/>
        <v>5</v>
      </c>
      <c r="I24" s="29">
        <v>86</v>
      </c>
      <c r="J24" s="66">
        <f>[1]本町二丁目!O4</f>
        <v>4</v>
      </c>
      <c r="K24" s="66">
        <f>[1]本町二丁目!P4</f>
        <v>3</v>
      </c>
      <c r="L24" s="67">
        <f t="shared" si="2"/>
        <v>7</v>
      </c>
    </row>
    <row r="25" spans="1:12" x14ac:dyDescent="0.15">
      <c r="E25" s="26">
        <v>37</v>
      </c>
      <c r="F25" s="66">
        <f>[1]本町二丁目!G11</f>
        <v>4</v>
      </c>
      <c r="G25" s="66">
        <f>[1]本町二丁目!H11</f>
        <v>4</v>
      </c>
      <c r="H25" s="67">
        <f t="shared" si="1"/>
        <v>8</v>
      </c>
      <c r="I25" s="29">
        <v>87</v>
      </c>
      <c r="J25" s="66">
        <f>[1]本町二丁目!O5</f>
        <v>6</v>
      </c>
      <c r="K25" s="66">
        <f>[1]本町二丁目!P5</f>
        <v>2</v>
      </c>
      <c r="L25" s="67">
        <f t="shared" si="2"/>
        <v>8</v>
      </c>
    </row>
    <row r="26" spans="1:12" x14ac:dyDescent="0.15">
      <c r="E26" s="26">
        <v>38</v>
      </c>
      <c r="F26" s="66">
        <f>[1]本町二丁目!G12</f>
        <v>3</v>
      </c>
      <c r="G26" s="66">
        <f>[1]本町二丁目!H12</f>
        <v>7</v>
      </c>
      <c r="H26" s="67">
        <f t="shared" si="1"/>
        <v>10</v>
      </c>
      <c r="I26" s="29">
        <v>88</v>
      </c>
      <c r="J26" s="66">
        <f>[1]本町二丁目!O6</f>
        <v>0</v>
      </c>
      <c r="K26" s="66">
        <f>[1]本町二丁目!P6</f>
        <v>3</v>
      </c>
      <c r="L26" s="67">
        <f t="shared" si="2"/>
        <v>3</v>
      </c>
    </row>
    <row r="27" spans="1:12" x14ac:dyDescent="0.15">
      <c r="E27" s="26">
        <v>39</v>
      </c>
      <c r="F27" s="66">
        <f>[1]本町二丁目!G13</f>
        <v>4</v>
      </c>
      <c r="G27" s="66">
        <f>[1]本町二丁目!H13</f>
        <v>4</v>
      </c>
      <c r="H27" s="67">
        <f t="shared" si="1"/>
        <v>8</v>
      </c>
      <c r="I27" s="29">
        <v>89</v>
      </c>
      <c r="J27" s="66">
        <f>[1]本町二丁目!O7</f>
        <v>3</v>
      </c>
      <c r="K27" s="66">
        <f>[1]本町二丁目!P7</f>
        <v>4</v>
      </c>
      <c r="L27" s="67">
        <f t="shared" si="2"/>
        <v>7</v>
      </c>
    </row>
    <row r="28" spans="1:12" x14ac:dyDescent="0.15">
      <c r="E28" s="26">
        <v>40</v>
      </c>
      <c r="F28" s="66">
        <f>[1]本町二丁目!G14</f>
        <v>5</v>
      </c>
      <c r="G28" s="66">
        <f>[1]本町二丁目!H14</f>
        <v>3</v>
      </c>
      <c r="H28" s="67">
        <f t="shared" si="1"/>
        <v>8</v>
      </c>
      <c r="I28" s="29">
        <v>90</v>
      </c>
      <c r="J28" s="66">
        <f>[1]本町二丁目!O8</f>
        <v>1</v>
      </c>
      <c r="K28" s="66">
        <f>[1]本町二丁目!P8</f>
        <v>4</v>
      </c>
      <c r="L28" s="67">
        <f t="shared" si="2"/>
        <v>5</v>
      </c>
    </row>
    <row r="29" spans="1:12" x14ac:dyDescent="0.15">
      <c r="E29" s="26">
        <v>41</v>
      </c>
      <c r="F29" s="66">
        <f>[1]本町二丁目!G15</f>
        <v>5</v>
      </c>
      <c r="G29" s="66">
        <f>[1]本町二丁目!H15</f>
        <v>4</v>
      </c>
      <c r="H29" s="67">
        <f t="shared" si="1"/>
        <v>9</v>
      </c>
      <c r="I29" s="29">
        <v>91</v>
      </c>
      <c r="J29" s="66">
        <f>[1]本町二丁目!O9</f>
        <v>1</v>
      </c>
      <c r="K29" s="66">
        <f>[1]本町二丁目!P9</f>
        <v>4</v>
      </c>
      <c r="L29" s="67">
        <f t="shared" si="2"/>
        <v>5</v>
      </c>
    </row>
    <row r="30" spans="1:12" x14ac:dyDescent="0.15">
      <c r="E30" s="26">
        <v>42</v>
      </c>
      <c r="F30" s="66">
        <f>[1]本町二丁目!G16</f>
        <v>4</v>
      </c>
      <c r="G30" s="66">
        <f>[1]本町二丁目!H16</f>
        <v>5</v>
      </c>
      <c r="H30" s="67">
        <f t="shared" si="1"/>
        <v>9</v>
      </c>
      <c r="I30" s="29">
        <v>92</v>
      </c>
      <c r="J30" s="66">
        <f>[1]本町二丁目!O10</f>
        <v>0</v>
      </c>
      <c r="K30" s="66">
        <f>[1]本町二丁目!P10</f>
        <v>3</v>
      </c>
      <c r="L30" s="67">
        <f t="shared" si="2"/>
        <v>3</v>
      </c>
    </row>
    <row r="31" spans="1:12" x14ac:dyDescent="0.15">
      <c r="E31" s="26">
        <v>43</v>
      </c>
      <c r="F31" s="66">
        <f>[1]本町二丁目!G17</f>
        <v>9</v>
      </c>
      <c r="G31" s="66">
        <f>[1]本町二丁目!H17</f>
        <v>9</v>
      </c>
      <c r="H31" s="67">
        <f t="shared" si="1"/>
        <v>18</v>
      </c>
      <c r="I31" s="29">
        <v>93</v>
      </c>
      <c r="J31" s="66">
        <f>[1]本町二丁目!O11</f>
        <v>0</v>
      </c>
      <c r="K31" s="66">
        <f>[1]本町二丁目!P11</f>
        <v>1</v>
      </c>
      <c r="L31" s="67">
        <f t="shared" si="2"/>
        <v>1</v>
      </c>
    </row>
    <row r="32" spans="1:12" x14ac:dyDescent="0.15">
      <c r="E32" s="26">
        <v>44</v>
      </c>
      <c r="F32" s="66">
        <f>[1]本町二丁目!G18</f>
        <v>5</v>
      </c>
      <c r="G32" s="66">
        <f>[1]本町二丁目!H18</f>
        <v>7</v>
      </c>
      <c r="H32" s="67">
        <f t="shared" si="1"/>
        <v>12</v>
      </c>
      <c r="I32" s="29">
        <v>94</v>
      </c>
      <c r="J32" s="66">
        <f>[1]本町二丁目!O12</f>
        <v>0</v>
      </c>
      <c r="K32" s="66">
        <f>[1]本町二丁目!P12</f>
        <v>0</v>
      </c>
      <c r="L32" s="67">
        <f t="shared" si="2"/>
        <v>0</v>
      </c>
    </row>
    <row r="33" spans="5:12" x14ac:dyDescent="0.15">
      <c r="E33" s="26">
        <v>45</v>
      </c>
      <c r="F33" s="66">
        <f>[1]本町二丁目!G19</f>
        <v>8</v>
      </c>
      <c r="G33" s="66">
        <f>[1]本町二丁目!H19</f>
        <v>8</v>
      </c>
      <c r="H33" s="67">
        <f t="shared" si="1"/>
        <v>16</v>
      </c>
      <c r="I33" s="29">
        <v>95</v>
      </c>
      <c r="J33" s="66">
        <f>[1]本町二丁目!O13</f>
        <v>0</v>
      </c>
      <c r="K33" s="66">
        <f>[1]本町二丁目!P13</f>
        <v>0</v>
      </c>
      <c r="L33" s="67">
        <f t="shared" si="2"/>
        <v>0</v>
      </c>
    </row>
    <row r="34" spans="5:12" x14ac:dyDescent="0.15">
      <c r="E34" s="26">
        <v>46</v>
      </c>
      <c r="F34" s="66">
        <f>[1]本町二丁目!G20</f>
        <v>5</v>
      </c>
      <c r="G34" s="66">
        <f>[1]本町二丁目!H20</f>
        <v>7</v>
      </c>
      <c r="H34" s="67">
        <f t="shared" si="1"/>
        <v>12</v>
      </c>
      <c r="I34" s="29">
        <v>96</v>
      </c>
      <c r="J34" s="66">
        <f>[1]本町二丁目!O14</f>
        <v>0</v>
      </c>
      <c r="K34" s="66">
        <f>[1]本町二丁目!P14</f>
        <v>2</v>
      </c>
      <c r="L34" s="67">
        <f t="shared" si="2"/>
        <v>2</v>
      </c>
    </row>
    <row r="35" spans="5:12" x14ac:dyDescent="0.15">
      <c r="E35" s="26">
        <v>47</v>
      </c>
      <c r="F35" s="66">
        <f>[1]本町二丁目!G21</f>
        <v>6</v>
      </c>
      <c r="G35" s="66">
        <f>[1]本町二丁目!H21</f>
        <v>4</v>
      </c>
      <c r="H35" s="67">
        <f t="shared" si="1"/>
        <v>10</v>
      </c>
      <c r="I35" s="29">
        <v>97</v>
      </c>
      <c r="J35" s="66">
        <f>[1]本町二丁目!O15</f>
        <v>0</v>
      </c>
      <c r="K35" s="66">
        <f>[1]本町二丁目!P15</f>
        <v>1</v>
      </c>
      <c r="L35" s="67">
        <f t="shared" si="2"/>
        <v>1</v>
      </c>
    </row>
    <row r="36" spans="5:12" x14ac:dyDescent="0.15">
      <c r="E36" s="26">
        <v>48</v>
      </c>
      <c r="F36" s="66">
        <f>[1]本町二丁目!G22</f>
        <v>10</v>
      </c>
      <c r="G36" s="66">
        <f>[1]本町二丁目!H22</f>
        <v>6</v>
      </c>
      <c r="H36" s="67">
        <f t="shared" si="1"/>
        <v>16</v>
      </c>
      <c r="I36" s="29">
        <v>98</v>
      </c>
      <c r="J36" s="66">
        <f>[1]本町二丁目!O16</f>
        <v>0</v>
      </c>
      <c r="K36" s="66">
        <f>[1]本町二丁目!P16</f>
        <v>0</v>
      </c>
      <c r="L36" s="67">
        <f t="shared" si="2"/>
        <v>0</v>
      </c>
    </row>
    <row r="37" spans="5:12" x14ac:dyDescent="0.15">
      <c r="E37" s="26">
        <v>49</v>
      </c>
      <c r="F37" s="66">
        <f>[1]本町二丁目!G23</f>
        <v>4</v>
      </c>
      <c r="G37" s="66">
        <f>[1]本町二丁目!H23</f>
        <v>3</v>
      </c>
      <c r="H37" s="67">
        <f t="shared" si="1"/>
        <v>7</v>
      </c>
      <c r="I37" s="29">
        <v>99</v>
      </c>
      <c r="J37" s="66">
        <f>[1]本町二丁目!O17</f>
        <v>0</v>
      </c>
      <c r="K37" s="66">
        <f>[1]本町二丁目!P17</f>
        <v>1</v>
      </c>
      <c r="L37" s="67">
        <f t="shared" si="2"/>
        <v>1</v>
      </c>
    </row>
    <row r="38" spans="5:12" x14ac:dyDescent="0.15">
      <c r="E38" s="26">
        <v>50</v>
      </c>
      <c r="F38" s="66">
        <f>[1]本町二丁目!G24</f>
        <v>7</v>
      </c>
      <c r="G38" s="66">
        <f>[1]本町二丁目!H24</f>
        <v>5</v>
      </c>
      <c r="H38" s="67">
        <f t="shared" si="1"/>
        <v>12</v>
      </c>
      <c r="I38" s="29">
        <v>100</v>
      </c>
      <c r="J38" s="66">
        <f>[1]本町二丁目!O18</f>
        <v>0</v>
      </c>
      <c r="K38" s="66">
        <f>[1]本町二丁目!P18</f>
        <v>0</v>
      </c>
      <c r="L38" s="67">
        <f t="shared" si="2"/>
        <v>0</v>
      </c>
    </row>
    <row r="39" spans="5:12" x14ac:dyDescent="0.15">
      <c r="E39" s="26">
        <v>51</v>
      </c>
      <c r="F39" s="66">
        <f>[1]本町二丁目!G25</f>
        <v>7</v>
      </c>
      <c r="G39" s="66">
        <f>[1]本町二丁目!H25</f>
        <v>10</v>
      </c>
      <c r="H39" s="67">
        <f t="shared" si="1"/>
        <v>17</v>
      </c>
      <c r="I39" s="29">
        <v>101</v>
      </c>
      <c r="J39" s="66">
        <f>[1]本町二丁目!O19</f>
        <v>0</v>
      </c>
      <c r="K39" s="66">
        <f>[1]本町二丁目!P19</f>
        <v>0</v>
      </c>
      <c r="L39" s="67">
        <f t="shared" si="2"/>
        <v>0</v>
      </c>
    </row>
    <row r="40" spans="5:12" x14ac:dyDescent="0.15">
      <c r="E40" s="26">
        <v>52</v>
      </c>
      <c r="F40" s="66">
        <f>[1]本町二丁目!G26</f>
        <v>5</v>
      </c>
      <c r="G40" s="66">
        <f>[1]本町二丁目!H26</f>
        <v>4</v>
      </c>
      <c r="H40" s="67">
        <f t="shared" si="1"/>
        <v>9</v>
      </c>
      <c r="I40" s="29">
        <v>102</v>
      </c>
      <c r="J40" s="66">
        <f>[1]本町二丁目!O20</f>
        <v>0</v>
      </c>
      <c r="K40" s="66">
        <f>[1]本町二丁目!P20</f>
        <v>0</v>
      </c>
      <c r="L40" s="67">
        <f t="shared" si="2"/>
        <v>0</v>
      </c>
    </row>
    <row r="41" spans="5:12" x14ac:dyDescent="0.15">
      <c r="E41" s="26">
        <v>53</v>
      </c>
      <c r="F41" s="66">
        <f>[1]本町二丁目!G27</f>
        <v>5</v>
      </c>
      <c r="G41" s="66">
        <f>[1]本町二丁目!H27</f>
        <v>5</v>
      </c>
      <c r="H41" s="67">
        <f t="shared" si="1"/>
        <v>10</v>
      </c>
      <c r="I41" s="29">
        <v>103</v>
      </c>
      <c r="J41" s="66">
        <f>[1]本町二丁目!O21</f>
        <v>0</v>
      </c>
      <c r="K41" s="66">
        <f>[1]本町二丁目!P21</f>
        <v>0</v>
      </c>
      <c r="L41" s="67">
        <f t="shared" si="2"/>
        <v>0</v>
      </c>
    </row>
    <row r="42" spans="5:12" x14ac:dyDescent="0.15">
      <c r="E42" s="26">
        <v>54</v>
      </c>
      <c r="F42" s="66">
        <f>[1]本町二丁目!G28</f>
        <v>3</v>
      </c>
      <c r="G42" s="66">
        <f>[1]本町二丁目!H28</f>
        <v>7</v>
      </c>
      <c r="H42" s="67">
        <f t="shared" si="1"/>
        <v>10</v>
      </c>
      <c r="I42" s="29">
        <v>104</v>
      </c>
      <c r="J42" s="66">
        <f>[1]本町二丁目!O22</f>
        <v>0</v>
      </c>
      <c r="K42" s="66">
        <f>[1]本町二丁目!P22</f>
        <v>0</v>
      </c>
      <c r="L42" s="67">
        <f t="shared" si="2"/>
        <v>0</v>
      </c>
    </row>
    <row r="43" spans="5:12" x14ac:dyDescent="0.15">
      <c r="E43" s="26">
        <v>55</v>
      </c>
      <c r="F43" s="66">
        <f>[1]本町二丁目!G29</f>
        <v>4</v>
      </c>
      <c r="G43" s="66">
        <f>[1]本町二丁目!H29</f>
        <v>4</v>
      </c>
      <c r="H43" s="67">
        <f t="shared" si="1"/>
        <v>8</v>
      </c>
      <c r="I43" s="29">
        <v>105</v>
      </c>
      <c r="J43" s="66">
        <f>[1]本町二丁目!O23</f>
        <v>0</v>
      </c>
      <c r="K43" s="66">
        <f>[1]本町二丁目!P23</f>
        <v>0</v>
      </c>
      <c r="L43" s="67">
        <f t="shared" si="2"/>
        <v>0</v>
      </c>
    </row>
    <row r="44" spans="5:12" x14ac:dyDescent="0.15">
      <c r="E44" s="26">
        <v>56</v>
      </c>
      <c r="F44" s="66">
        <f>[1]本町二丁目!K2</f>
        <v>4</v>
      </c>
      <c r="G44" s="66">
        <f>[1]本町二丁目!L2</f>
        <v>3</v>
      </c>
      <c r="H44" s="67">
        <f t="shared" si="1"/>
        <v>7</v>
      </c>
      <c r="I44" s="29">
        <v>106</v>
      </c>
      <c r="J44" s="66">
        <f>[1]本町二丁目!O24</f>
        <v>0</v>
      </c>
      <c r="K44" s="66">
        <f>[1]本町二丁目!P24</f>
        <v>0</v>
      </c>
      <c r="L44" s="67">
        <f t="shared" si="2"/>
        <v>0</v>
      </c>
    </row>
    <row r="45" spans="5:12" x14ac:dyDescent="0.15">
      <c r="E45" s="26">
        <v>57</v>
      </c>
      <c r="F45" s="66">
        <f>[1]本町二丁目!K3</f>
        <v>4</v>
      </c>
      <c r="G45" s="66">
        <f>[1]本町二丁目!L3</f>
        <v>1</v>
      </c>
      <c r="H45" s="67">
        <f t="shared" si="1"/>
        <v>5</v>
      </c>
      <c r="I45" s="29">
        <v>107</v>
      </c>
      <c r="J45" s="66">
        <f>[1]本町二丁目!O25</f>
        <v>0</v>
      </c>
      <c r="K45" s="66">
        <f>[1]本町二丁目!P25</f>
        <v>0</v>
      </c>
      <c r="L45" s="67">
        <f t="shared" si="2"/>
        <v>0</v>
      </c>
    </row>
    <row r="46" spans="5:12" ht="14.25" thickBot="1" x14ac:dyDescent="0.2">
      <c r="E46" s="26">
        <v>58</v>
      </c>
      <c r="F46" s="66">
        <f>[1]本町二丁目!K4</f>
        <v>5</v>
      </c>
      <c r="G46" s="66">
        <f>[1]本町二丁目!L4</f>
        <v>2</v>
      </c>
      <c r="H46" s="67">
        <f t="shared" si="1"/>
        <v>7</v>
      </c>
      <c r="I46" s="57">
        <v>108</v>
      </c>
      <c r="J46" s="70">
        <f>[1]本町二丁目!O26</f>
        <v>0</v>
      </c>
      <c r="K46" s="70">
        <f>[1]本町二丁目!P26</f>
        <v>0</v>
      </c>
      <c r="L46" s="71">
        <f>SUM(J46:K46)</f>
        <v>0</v>
      </c>
    </row>
    <row r="47" spans="5:12" ht="15" thickTop="1" thickBot="1" x14ac:dyDescent="0.2">
      <c r="E47" s="26">
        <v>59</v>
      </c>
      <c r="F47" s="66">
        <f>[1]本町二丁目!K5</f>
        <v>7</v>
      </c>
      <c r="G47" s="66">
        <f>[1]本町二丁目!L5</f>
        <v>8</v>
      </c>
      <c r="H47" s="67">
        <f t="shared" si="1"/>
        <v>15</v>
      </c>
      <c r="I47" s="38" t="s">
        <v>241</v>
      </c>
      <c r="J47" s="55">
        <f>SUM(J3:J46)</f>
        <v>110</v>
      </c>
      <c r="K47" s="56">
        <f>SUM(K3:K46)</f>
        <v>141</v>
      </c>
      <c r="L47" s="40">
        <f>SUM(J47:K47)</f>
        <v>251</v>
      </c>
    </row>
    <row r="48" spans="5:12" x14ac:dyDescent="0.15">
      <c r="E48" s="26">
        <v>60</v>
      </c>
      <c r="F48" s="66">
        <f>[1]本町二丁目!K6</f>
        <v>7</v>
      </c>
      <c r="G48" s="66">
        <f>[1]本町二丁目!L6</f>
        <v>4</v>
      </c>
      <c r="H48" s="67">
        <f t="shared" si="1"/>
        <v>11</v>
      </c>
    </row>
    <row r="49" spans="5:12" ht="14.25" thickBot="1" x14ac:dyDescent="0.2">
      <c r="E49" s="26">
        <v>61</v>
      </c>
      <c r="F49" s="66">
        <f>[1]本町二丁目!K7</f>
        <v>3</v>
      </c>
      <c r="G49" s="66">
        <f>[1]本町二丁目!L7</f>
        <v>3</v>
      </c>
      <c r="H49" s="67">
        <f t="shared" si="1"/>
        <v>6</v>
      </c>
      <c r="J49" s="10" t="s">
        <v>251</v>
      </c>
      <c r="K49" s="60"/>
      <c r="L49" s="60"/>
    </row>
    <row r="50" spans="5:12" x14ac:dyDescent="0.15">
      <c r="E50" s="26">
        <v>62</v>
      </c>
      <c r="F50" s="66">
        <f>[1]本町二丁目!K8</f>
        <v>6</v>
      </c>
      <c r="G50" s="66">
        <f>[1]本町二丁目!L8</f>
        <v>5</v>
      </c>
      <c r="H50" s="67">
        <f t="shared" si="1"/>
        <v>11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66">
        <f>[1]本町二丁目!K9</f>
        <v>7</v>
      </c>
      <c r="G51" s="66">
        <f>[1]本町二丁目!L9</f>
        <v>4</v>
      </c>
      <c r="H51" s="67">
        <f t="shared" si="1"/>
        <v>11</v>
      </c>
      <c r="J51" s="45">
        <f>SUM(B18,F53,J47)</f>
        <v>352</v>
      </c>
      <c r="K51" s="46">
        <f>SUM(C18,G53,K47)</f>
        <v>370</v>
      </c>
      <c r="L51" s="47">
        <f>SUM(J51:K51)</f>
        <v>722</v>
      </c>
    </row>
    <row r="52" spans="5:12" ht="14.25" thickBot="1" x14ac:dyDescent="0.2">
      <c r="E52" s="30">
        <v>64</v>
      </c>
      <c r="F52" s="70">
        <f>[1]本町二丁目!K10</f>
        <v>5</v>
      </c>
      <c r="G52" s="70">
        <f>[1]本町二丁目!L10</f>
        <v>3</v>
      </c>
      <c r="H52" s="71">
        <f>SUM(F52:G52)</f>
        <v>8</v>
      </c>
    </row>
    <row r="53" spans="5:12" ht="15" thickTop="1" thickBot="1" x14ac:dyDescent="0.2">
      <c r="E53" s="34" t="s">
        <v>241</v>
      </c>
      <c r="F53" s="59">
        <f>SUM(F3:F52)</f>
        <v>206</v>
      </c>
      <c r="G53" s="59">
        <f>SUM(G3:G52)</f>
        <v>191</v>
      </c>
      <c r="H53" s="40">
        <f>SUM(F53:G53)</f>
        <v>397</v>
      </c>
    </row>
    <row r="56" spans="5:12" x14ac:dyDescent="0.15">
      <c r="F56" s="49" t="s">
        <v>252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385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[1]名古木!C2</f>
        <v>4</v>
      </c>
      <c r="C3" s="52">
        <f>[1]名古木!D2</f>
        <v>3</v>
      </c>
      <c r="D3" s="52">
        <f>[1]名古木!E2</f>
        <v>7</v>
      </c>
      <c r="E3" s="23">
        <v>15</v>
      </c>
      <c r="F3" s="77">
        <f>[1]名古木!C17</f>
        <v>7</v>
      </c>
      <c r="G3" s="77">
        <f>[1]名古木!D17</f>
        <v>10</v>
      </c>
      <c r="H3" s="78">
        <f>[1]名古木!E17</f>
        <v>17</v>
      </c>
      <c r="I3" s="23">
        <v>65</v>
      </c>
      <c r="J3" s="77">
        <f>[1]名古木!K11</f>
        <v>17</v>
      </c>
      <c r="K3" s="77">
        <f>[1]名古木!L11</f>
        <v>12</v>
      </c>
      <c r="L3" s="78">
        <f>[1]名古木!M11</f>
        <v>29</v>
      </c>
    </row>
    <row r="4" spans="1:12" x14ac:dyDescent="0.15">
      <c r="A4" s="26">
        <v>1</v>
      </c>
      <c r="B4" s="52">
        <f>[1]名古木!C3</f>
        <v>3</v>
      </c>
      <c r="C4" s="52">
        <f>[1]名古木!D3</f>
        <v>4</v>
      </c>
      <c r="D4" s="52">
        <f>[1]名古木!E3</f>
        <v>7</v>
      </c>
      <c r="E4" s="26">
        <v>16</v>
      </c>
      <c r="F4" s="77">
        <f>[1]名古木!C18</f>
        <v>14</v>
      </c>
      <c r="G4" s="77">
        <f>[1]名古木!D18</f>
        <v>13</v>
      </c>
      <c r="H4" s="78">
        <f>[1]名古木!E18</f>
        <v>27</v>
      </c>
      <c r="I4" s="26">
        <v>66</v>
      </c>
      <c r="J4" s="77">
        <f>[1]名古木!K12</f>
        <v>12</v>
      </c>
      <c r="K4" s="77">
        <f>[1]名古木!L12</f>
        <v>19</v>
      </c>
      <c r="L4" s="78">
        <f>[1]名古木!M12</f>
        <v>31</v>
      </c>
    </row>
    <row r="5" spans="1:12" x14ac:dyDescent="0.15">
      <c r="A5" s="26">
        <v>2</v>
      </c>
      <c r="B5" s="52">
        <f>[1]名古木!C4</f>
        <v>8</v>
      </c>
      <c r="C5" s="52">
        <f>[1]名古木!D4</f>
        <v>5</v>
      </c>
      <c r="D5" s="52">
        <f>[1]名古木!E4</f>
        <v>13</v>
      </c>
      <c r="E5" s="26">
        <v>17</v>
      </c>
      <c r="F5" s="77">
        <f>[1]名古木!C19</f>
        <v>11</v>
      </c>
      <c r="G5" s="77">
        <f>[1]名古木!D19</f>
        <v>19</v>
      </c>
      <c r="H5" s="78">
        <f>[1]名古木!E19</f>
        <v>30</v>
      </c>
      <c r="I5" s="26">
        <v>67</v>
      </c>
      <c r="J5" s="77">
        <f>[1]名古木!K13</f>
        <v>21</v>
      </c>
      <c r="K5" s="77">
        <f>[1]名古木!L13</f>
        <v>28</v>
      </c>
      <c r="L5" s="78">
        <f>[1]名古木!M13</f>
        <v>49</v>
      </c>
    </row>
    <row r="6" spans="1:12" x14ac:dyDescent="0.15">
      <c r="A6" s="26">
        <v>3</v>
      </c>
      <c r="B6" s="52">
        <f>[1]名古木!C5</f>
        <v>5</v>
      </c>
      <c r="C6" s="52">
        <f>[1]名古木!D5</f>
        <v>7</v>
      </c>
      <c r="D6" s="52">
        <f>[1]名古木!E5</f>
        <v>12</v>
      </c>
      <c r="E6" s="26">
        <v>18</v>
      </c>
      <c r="F6" s="77">
        <f>[1]名古木!C20</f>
        <v>8</v>
      </c>
      <c r="G6" s="77">
        <f>[1]名古木!D20</f>
        <v>9</v>
      </c>
      <c r="H6" s="78">
        <f>[1]名古木!E20</f>
        <v>17</v>
      </c>
      <c r="I6" s="26">
        <v>68</v>
      </c>
      <c r="J6" s="77">
        <f>[1]名古木!K14</f>
        <v>19</v>
      </c>
      <c r="K6" s="77">
        <f>[1]名古木!L14</f>
        <v>18</v>
      </c>
      <c r="L6" s="78">
        <f>[1]名古木!M14</f>
        <v>37</v>
      </c>
    </row>
    <row r="7" spans="1:12" x14ac:dyDescent="0.15">
      <c r="A7" s="26">
        <v>4</v>
      </c>
      <c r="B7" s="52">
        <f>[1]名古木!C6</f>
        <v>10</v>
      </c>
      <c r="C7" s="52">
        <f>[1]名古木!D6</f>
        <v>5</v>
      </c>
      <c r="D7" s="52">
        <f>[1]名古木!E6</f>
        <v>15</v>
      </c>
      <c r="E7" s="26">
        <v>19</v>
      </c>
      <c r="F7" s="77">
        <f>[1]名古木!C21</f>
        <v>7</v>
      </c>
      <c r="G7" s="77">
        <f>[1]名古木!D21</f>
        <v>13</v>
      </c>
      <c r="H7" s="78">
        <f>[1]名古木!E21</f>
        <v>20</v>
      </c>
      <c r="I7" s="26">
        <v>69</v>
      </c>
      <c r="J7" s="77">
        <f>[1]名古木!K15</f>
        <v>24</v>
      </c>
      <c r="K7" s="77">
        <f>[1]名古木!L15</f>
        <v>24</v>
      </c>
      <c r="L7" s="78">
        <f>[1]名古木!M15</f>
        <v>48</v>
      </c>
    </row>
    <row r="8" spans="1:12" x14ac:dyDescent="0.15">
      <c r="A8" s="26">
        <v>5</v>
      </c>
      <c r="B8" s="52">
        <f>[1]名古木!C7</f>
        <v>13</v>
      </c>
      <c r="C8" s="52">
        <f>[1]名古木!D7</f>
        <v>11</v>
      </c>
      <c r="D8" s="52">
        <f>[1]名古木!E7</f>
        <v>24</v>
      </c>
      <c r="E8" s="26">
        <v>20</v>
      </c>
      <c r="F8" s="77">
        <f>[1]名古木!C22</f>
        <v>10</v>
      </c>
      <c r="G8" s="77">
        <f>[1]名古木!D22</f>
        <v>10</v>
      </c>
      <c r="H8" s="78">
        <f>[1]名古木!E22</f>
        <v>20</v>
      </c>
      <c r="I8" s="26">
        <v>70</v>
      </c>
      <c r="J8" s="77">
        <f>[1]名古木!K16</f>
        <v>22</v>
      </c>
      <c r="K8" s="77">
        <f>[1]名古木!L16</f>
        <v>23</v>
      </c>
      <c r="L8" s="78">
        <f>[1]名古木!M16</f>
        <v>45</v>
      </c>
    </row>
    <row r="9" spans="1:12" x14ac:dyDescent="0.15">
      <c r="A9" s="26">
        <v>6</v>
      </c>
      <c r="B9" s="52">
        <f>[1]名古木!C8</f>
        <v>5</v>
      </c>
      <c r="C9" s="52">
        <f>[1]名古木!D8</f>
        <v>4</v>
      </c>
      <c r="D9" s="52">
        <f>[1]名古木!E8</f>
        <v>9</v>
      </c>
      <c r="E9" s="26">
        <v>21</v>
      </c>
      <c r="F9" s="77">
        <f>[1]名古木!C23</f>
        <v>16</v>
      </c>
      <c r="G9" s="77">
        <f>[1]名古木!D23</f>
        <v>10</v>
      </c>
      <c r="H9" s="78">
        <f>[1]名古木!E23</f>
        <v>26</v>
      </c>
      <c r="I9" s="26">
        <v>71</v>
      </c>
      <c r="J9" s="77">
        <f>[1]名古木!K17</f>
        <v>24</v>
      </c>
      <c r="K9" s="77">
        <f>[1]名古木!L17</f>
        <v>23</v>
      </c>
      <c r="L9" s="78">
        <f>[1]名古木!M17</f>
        <v>47</v>
      </c>
    </row>
    <row r="10" spans="1:12" x14ac:dyDescent="0.15">
      <c r="A10" s="26">
        <v>7</v>
      </c>
      <c r="B10" s="52">
        <f>[1]名古木!C9</f>
        <v>12</v>
      </c>
      <c r="C10" s="52">
        <f>[1]名古木!D9</f>
        <v>8</v>
      </c>
      <c r="D10" s="52">
        <f>[1]名古木!E9</f>
        <v>20</v>
      </c>
      <c r="E10" s="26">
        <v>22</v>
      </c>
      <c r="F10" s="77">
        <f>[1]名古木!C24</f>
        <v>10</v>
      </c>
      <c r="G10" s="77">
        <f>[1]名古木!D24</f>
        <v>5</v>
      </c>
      <c r="H10" s="78">
        <f>[1]名古木!E24</f>
        <v>15</v>
      </c>
      <c r="I10" s="26">
        <v>72</v>
      </c>
      <c r="J10" s="77">
        <f>[1]名古木!K18</f>
        <v>26</v>
      </c>
      <c r="K10" s="77">
        <f>[1]名古木!L18</f>
        <v>27</v>
      </c>
      <c r="L10" s="78">
        <f>[1]名古木!M18</f>
        <v>53</v>
      </c>
    </row>
    <row r="11" spans="1:12" x14ac:dyDescent="0.15">
      <c r="A11" s="26">
        <v>8</v>
      </c>
      <c r="B11" s="52">
        <f>[1]名古木!C10</f>
        <v>5</v>
      </c>
      <c r="C11" s="52">
        <f>[1]名古木!D10</f>
        <v>8</v>
      </c>
      <c r="D11" s="52">
        <f>[1]名古木!E10</f>
        <v>13</v>
      </c>
      <c r="E11" s="26">
        <v>23</v>
      </c>
      <c r="F11" s="77">
        <f>[1]名古木!C25</f>
        <v>3</v>
      </c>
      <c r="G11" s="77">
        <f>[1]名古木!D25</f>
        <v>9</v>
      </c>
      <c r="H11" s="78">
        <f>[1]名古木!E25</f>
        <v>12</v>
      </c>
      <c r="I11" s="26">
        <v>73</v>
      </c>
      <c r="J11" s="77">
        <f>[1]名古木!K19</f>
        <v>16</v>
      </c>
      <c r="K11" s="77">
        <f>[1]名古木!L19</f>
        <v>16</v>
      </c>
      <c r="L11" s="78">
        <f>[1]名古木!M19</f>
        <v>32</v>
      </c>
    </row>
    <row r="12" spans="1:12" x14ac:dyDescent="0.15">
      <c r="A12" s="26">
        <v>9</v>
      </c>
      <c r="B12" s="52">
        <f>[1]名古木!C11</f>
        <v>9</v>
      </c>
      <c r="C12" s="52">
        <f>[1]名古木!D11</f>
        <v>8</v>
      </c>
      <c r="D12" s="52">
        <f>[1]名古木!E11</f>
        <v>17</v>
      </c>
      <c r="E12" s="26">
        <v>24</v>
      </c>
      <c r="F12" s="77">
        <f>[1]名古木!C26</f>
        <v>12</v>
      </c>
      <c r="G12" s="77">
        <f>[1]名古木!D26</f>
        <v>14</v>
      </c>
      <c r="H12" s="78">
        <f>[1]名古木!E26</f>
        <v>26</v>
      </c>
      <c r="I12" s="26">
        <v>74</v>
      </c>
      <c r="J12" s="77">
        <f>[1]名古木!K20</f>
        <v>22</v>
      </c>
      <c r="K12" s="77">
        <f>[1]名古木!L20</f>
        <v>20</v>
      </c>
      <c r="L12" s="78">
        <f>[1]名古木!M20</f>
        <v>42</v>
      </c>
    </row>
    <row r="13" spans="1:12" x14ac:dyDescent="0.15">
      <c r="A13" s="26">
        <v>10</v>
      </c>
      <c r="B13" s="52">
        <f>[1]名古木!C12</f>
        <v>18</v>
      </c>
      <c r="C13" s="52">
        <f>[1]名古木!D12</f>
        <v>10</v>
      </c>
      <c r="D13" s="52">
        <f>[1]名古木!E12</f>
        <v>28</v>
      </c>
      <c r="E13" s="26">
        <v>25</v>
      </c>
      <c r="F13" s="77">
        <f>[1]名古木!C27</f>
        <v>4</v>
      </c>
      <c r="G13" s="77">
        <f>[1]名古木!D27</f>
        <v>3</v>
      </c>
      <c r="H13" s="78">
        <f>[1]名古木!E27</f>
        <v>7</v>
      </c>
      <c r="I13" s="26">
        <v>75</v>
      </c>
      <c r="J13" s="77">
        <f>[1]名古木!K21</f>
        <v>15</v>
      </c>
      <c r="K13" s="77">
        <f>[1]名古木!L21</f>
        <v>21</v>
      </c>
      <c r="L13" s="78">
        <f>[1]名古木!M21</f>
        <v>36</v>
      </c>
    </row>
    <row r="14" spans="1:12" x14ac:dyDescent="0.15">
      <c r="A14" s="26">
        <v>11</v>
      </c>
      <c r="B14" s="52">
        <f>[1]名古木!C13</f>
        <v>7</v>
      </c>
      <c r="C14" s="52">
        <f>[1]名古木!D13</f>
        <v>8</v>
      </c>
      <c r="D14" s="52">
        <f>[1]名古木!E13</f>
        <v>15</v>
      </c>
      <c r="E14" s="26">
        <v>26</v>
      </c>
      <c r="F14" s="77">
        <f>[1]名古木!C28</f>
        <v>7</v>
      </c>
      <c r="G14" s="77">
        <f>[1]名古木!D28</f>
        <v>7</v>
      </c>
      <c r="H14" s="78">
        <f>[1]名古木!E28</f>
        <v>14</v>
      </c>
      <c r="I14" s="26">
        <v>76</v>
      </c>
      <c r="J14" s="77">
        <f>[1]名古木!K22</f>
        <v>23</v>
      </c>
      <c r="K14" s="77">
        <f>[1]名古木!L22</f>
        <v>18</v>
      </c>
      <c r="L14" s="78">
        <f>[1]名古木!M22</f>
        <v>41</v>
      </c>
    </row>
    <row r="15" spans="1:12" x14ac:dyDescent="0.15">
      <c r="A15" s="26">
        <v>12</v>
      </c>
      <c r="B15" s="52">
        <f>[1]名古木!C14</f>
        <v>14</v>
      </c>
      <c r="C15" s="52">
        <f>[1]名古木!D14</f>
        <v>9</v>
      </c>
      <c r="D15" s="52">
        <f>[1]名古木!E14</f>
        <v>23</v>
      </c>
      <c r="E15" s="26">
        <v>27</v>
      </c>
      <c r="F15" s="77">
        <f>[1]名古木!C29</f>
        <v>11</v>
      </c>
      <c r="G15" s="77">
        <f>[1]名古木!D29</f>
        <v>10</v>
      </c>
      <c r="H15" s="78">
        <f>[1]名古木!E29</f>
        <v>21</v>
      </c>
      <c r="I15" s="26">
        <v>77</v>
      </c>
      <c r="J15" s="77">
        <f>[1]名古木!K23</f>
        <v>12</v>
      </c>
      <c r="K15" s="77">
        <f>[1]名古木!L23</f>
        <v>19</v>
      </c>
      <c r="L15" s="78">
        <f>[1]名古木!M23</f>
        <v>31</v>
      </c>
    </row>
    <row r="16" spans="1:12" x14ac:dyDescent="0.15">
      <c r="A16" s="26">
        <v>13</v>
      </c>
      <c r="B16" s="52">
        <f>[1]名古木!C15</f>
        <v>13</v>
      </c>
      <c r="C16" s="52">
        <f>[1]名古木!D15</f>
        <v>7</v>
      </c>
      <c r="D16" s="52">
        <f>[1]名古木!E15</f>
        <v>20</v>
      </c>
      <c r="E16" s="26">
        <v>28</v>
      </c>
      <c r="F16" s="77">
        <f>[1]名古木!G2</f>
        <v>11</v>
      </c>
      <c r="G16" s="77">
        <f>[1]名古木!H2</f>
        <v>3</v>
      </c>
      <c r="H16" s="78">
        <f>[1]名古木!I2</f>
        <v>14</v>
      </c>
      <c r="I16" s="26">
        <v>78</v>
      </c>
      <c r="J16" s="77">
        <f>[1]名古木!K24</f>
        <v>13</v>
      </c>
      <c r="K16" s="77">
        <f>[1]名古木!L24</f>
        <v>17</v>
      </c>
      <c r="L16" s="78">
        <f>[1]名古木!M24</f>
        <v>30</v>
      </c>
    </row>
    <row r="17" spans="1:12" ht="14.25" thickBot="1" x14ac:dyDescent="0.2">
      <c r="A17" s="30">
        <v>14</v>
      </c>
      <c r="B17" s="54">
        <f>[1]名古木!C16</f>
        <v>10</v>
      </c>
      <c r="C17" s="54">
        <f>[1]名古木!D16</f>
        <v>9</v>
      </c>
      <c r="D17" s="81">
        <f>[1]名古木!E16</f>
        <v>19</v>
      </c>
      <c r="E17" s="26">
        <v>29</v>
      </c>
      <c r="F17" s="77">
        <f>[1]名古木!G3</f>
        <v>9</v>
      </c>
      <c r="G17" s="77">
        <f>[1]名古木!H3</f>
        <v>5</v>
      </c>
      <c r="H17" s="78">
        <f>[1]名古木!I3</f>
        <v>14</v>
      </c>
      <c r="I17" s="26">
        <v>79</v>
      </c>
      <c r="J17" s="77">
        <f>[1]名古木!K25</f>
        <v>13</v>
      </c>
      <c r="K17" s="77">
        <f>[1]名古木!L25</f>
        <v>15</v>
      </c>
      <c r="L17" s="78">
        <f>[1]名古木!M25</f>
        <v>28</v>
      </c>
    </row>
    <row r="18" spans="1:12" ht="15" thickTop="1" thickBot="1" x14ac:dyDescent="0.2">
      <c r="A18" s="34" t="s">
        <v>241</v>
      </c>
      <c r="B18" s="55">
        <f>SUM(B3:B17)</f>
        <v>136</v>
      </c>
      <c r="C18" s="56">
        <f>SUM(C3:C17)</f>
        <v>106</v>
      </c>
      <c r="D18" s="37">
        <f>SUM(B18:C18)</f>
        <v>242</v>
      </c>
      <c r="E18" s="26">
        <v>30</v>
      </c>
      <c r="F18" s="77">
        <f>[1]名古木!G4</f>
        <v>13</v>
      </c>
      <c r="G18" s="77">
        <f>[1]名古木!H4</f>
        <v>4</v>
      </c>
      <c r="H18" s="78">
        <f>[1]名古木!I4</f>
        <v>17</v>
      </c>
      <c r="I18" s="26">
        <v>80</v>
      </c>
      <c r="J18" s="77">
        <f>[1]名古木!K26</f>
        <v>14</v>
      </c>
      <c r="K18" s="77">
        <f>[1]名古木!L26</f>
        <v>12</v>
      </c>
      <c r="L18" s="78">
        <f>[1]名古木!M26</f>
        <v>26</v>
      </c>
    </row>
    <row r="19" spans="1:12" x14ac:dyDescent="0.15">
      <c r="E19" s="26">
        <v>31</v>
      </c>
      <c r="F19" s="77">
        <f>[1]名古木!G5</f>
        <v>5</v>
      </c>
      <c r="G19" s="77">
        <f>[1]名古木!H5</f>
        <v>7</v>
      </c>
      <c r="H19" s="78">
        <f>[1]名古木!I5</f>
        <v>12</v>
      </c>
      <c r="I19" s="26">
        <v>81</v>
      </c>
      <c r="J19" s="77">
        <f>[1]名古木!K27</f>
        <v>6</v>
      </c>
      <c r="K19" s="77">
        <f>[1]名古木!L27</f>
        <v>13</v>
      </c>
      <c r="L19" s="78">
        <f>[1]名古木!M27</f>
        <v>19</v>
      </c>
    </row>
    <row r="20" spans="1:12" x14ac:dyDescent="0.15">
      <c r="E20" s="26">
        <v>32</v>
      </c>
      <c r="F20" s="77">
        <f>[1]名古木!G6</f>
        <v>5</v>
      </c>
      <c r="G20" s="77">
        <f>[1]名古木!H6</f>
        <v>9</v>
      </c>
      <c r="H20" s="78">
        <f>[1]名古木!I6</f>
        <v>14</v>
      </c>
      <c r="I20" s="26">
        <v>82</v>
      </c>
      <c r="J20" s="77">
        <f>[1]名古木!K28</f>
        <v>9</v>
      </c>
      <c r="K20" s="77">
        <f>[1]名古木!L28</f>
        <v>13</v>
      </c>
      <c r="L20" s="78">
        <f>[1]名古木!M28</f>
        <v>22</v>
      </c>
    </row>
    <row r="21" spans="1:12" x14ac:dyDescent="0.15">
      <c r="E21" s="26">
        <v>33</v>
      </c>
      <c r="F21" s="77">
        <f>[1]名古木!G7</f>
        <v>7</v>
      </c>
      <c r="G21" s="77">
        <f>[1]名古木!H7</f>
        <v>11</v>
      </c>
      <c r="H21" s="78">
        <f>[1]名古木!I7</f>
        <v>18</v>
      </c>
      <c r="I21" s="26">
        <v>83</v>
      </c>
      <c r="J21" s="77">
        <f>[1]名古木!K29</f>
        <v>9</v>
      </c>
      <c r="K21" s="77">
        <f>[1]名古木!L29</f>
        <v>9</v>
      </c>
      <c r="L21" s="78">
        <f>[1]名古木!M29</f>
        <v>18</v>
      </c>
    </row>
    <row r="22" spans="1:12" x14ac:dyDescent="0.15">
      <c r="E22" s="26">
        <v>34</v>
      </c>
      <c r="F22" s="77">
        <f>[1]名古木!G8</f>
        <v>8</v>
      </c>
      <c r="G22" s="77">
        <f>[1]名古木!H8</f>
        <v>7</v>
      </c>
      <c r="H22" s="78">
        <f>[1]名古木!I8</f>
        <v>15</v>
      </c>
      <c r="I22" s="26">
        <v>84</v>
      </c>
      <c r="J22" s="77">
        <f>[1]名古木!O2</f>
        <v>11</v>
      </c>
      <c r="K22" s="77">
        <f>[1]名古木!P2</f>
        <v>17</v>
      </c>
      <c r="L22" s="78">
        <f>[1]名古木!Q2</f>
        <v>28</v>
      </c>
    </row>
    <row r="23" spans="1:12" x14ac:dyDescent="0.15">
      <c r="E23" s="26">
        <v>35</v>
      </c>
      <c r="F23" s="77">
        <f>[1]名古木!G9</f>
        <v>13</v>
      </c>
      <c r="G23" s="77">
        <f>[1]名古木!H9</f>
        <v>9</v>
      </c>
      <c r="H23" s="78">
        <f>[1]名古木!I9</f>
        <v>22</v>
      </c>
      <c r="I23" s="26">
        <v>85</v>
      </c>
      <c r="J23" s="77">
        <f>[1]名古木!O3</f>
        <v>7</v>
      </c>
      <c r="K23" s="77">
        <f>[1]名古木!P3</f>
        <v>8</v>
      </c>
      <c r="L23" s="78">
        <f>[1]名古木!Q3</f>
        <v>15</v>
      </c>
    </row>
    <row r="24" spans="1:12" x14ac:dyDescent="0.15">
      <c r="E24" s="26">
        <v>36</v>
      </c>
      <c r="F24" s="77">
        <f>[1]名古木!G10</f>
        <v>13</v>
      </c>
      <c r="G24" s="77">
        <f>[1]名古木!H10</f>
        <v>14</v>
      </c>
      <c r="H24" s="78">
        <f>[1]名古木!I10</f>
        <v>27</v>
      </c>
      <c r="I24" s="26">
        <v>86</v>
      </c>
      <c r="J24" s="77">
        <f>[1]名古木!O4</f>
        <v>5</v>
      </c>
      <c r="K24" s="77">
        <f>[1]名古木!P4</f>
        <v>7</v>
      </c>
      <c r="L24" s="78">
        <f>[1]名古木!Q4</f>
        <v>12</v>
      </c>
    </row>
    <row r="25" spans="1:12" x14ac:dyDescent="0.15">
      <c r="E25" s="26">
        <v>37</v>
      </c>
      <c r="F25" s="77">
        <f>[1]名古木!G11</f>
        <v>10</v>
      </c>
      <c r="G25" s="77">
        <f>[1]名古木!H11</f>
        <v>9</v>
      </c>
      <c r="H25" s="78">
        <f>[1]名古木!I11</f>
        <v>19</v>
      </c>
      <c r="I25" s="26">
        <v>87</v>
      </c>
      <c r="J25" s="77">
        <f>[1]名古木!O5</f>
        <v>5</v>
      </c>
      <c r="K25" s="77">
        <f>[1]名古木!P5</f>
        <v>9</v>
      </c>
      <c r="L25" s="78">
        <f>[1]名古木!Q5</f>
        <v>14</v>
      </c>
    </row>
    <row r="26" spans="1:12" x14ac:dyDescent="0.15">
      <c r="E26" s="26">
        <v>38</v>
      </c>
      <c r="F26" s="77">
        <f>[1]名古木!G12</f>
        <v>16</v>
      </c>
      <c r="G26" s="77">
        <f>[1]名古木!H12</f>
        <v>12</v>
      </c>
      <c r="H26" s="78">
        <f>[1]名古木!I12</f>
        <v>28</v>
      </c>
      <c r="I26" s="26">
        <v>88</v>
      </c>
      <c r="J26" s="77">
        <f>[1]名古木!O6</f>
        <v>3</v>
      </c>
      <c r="K26" s="77">
        <f>[1]名古木!P6</f>
        <v>6</v>
      </c>
      <c r="L26" s="78">
        <f>[1]名古木!Q6</f>
        <v>9</v>
      </c>
    </row>
    <row r="27" spans="1:12" x14ac:dyDescent="0.15">
      <c r="E27" s="26">
        <v>39</v>
      </c>
      <c r="F27" s="77">
        <f>[1]名古木!G13</f>
        <v>13</v>
      </c>
      <c r="G27" s="77">
        <f>[1]名古木!H13</f>
        <v>14</v>
      </c>
      <c r="H27" s="78">
        <f>[1]名古木!I13</f>
        <v>27</v>
      </c>
      <c r="I27" s="26">
        <v>89</v>
      </c>
      <c r="J27" s="77">
        <f>[1]名古木!O7</f>
        <v>4</v>
      </c>
      <c r="K27" s="77">
        <f>[1]名古木!P7</f>
        <v>5</v>
      </c>
      <c r="L27" s="78">
        <f>[1]名古木!Q7</f>
        <v>9</v>
      </c>
    </row>
    <row r="28" spans="1:12" x14ac:dyDescent="0.15">
      <c r="E28" s="26">
        <v>40</v>
      </c>
      <c r="F28" s="77">
        <f>[1]名古木!G14</f>
        <v>22</v>
      </c>
      <c r="G28" s="77">
        <f>[1]名古木!H14</f>
        <v>13</v>
      </c>
      <c r="H28" s="78">
        <f>[1]名古木!I14</f>
        <v>35</v>
      </c>
      <c r="I28" s="26">
        <v>90</v>
      </c>
      <c r="J28" s="77">
        <f>[1]名古木!O8</f>
        <v>1</v>
      </c>
      <c r="K28" s="77">
        <f>[1]名古木!P8</f>
        <v>7</v>
      </c>
      <c r="L28" s="78">
        <f>[1]名古木!Q8</f>
        <v>8</v>
      </c>
    </row>
    <row r="29" spans="1:12" x14ac:dyDescent="0.15">
      <c r="E29" s="26">
        <v>41</v>
      </c>
      <c r="F29" s="77">
        <f>[1]名古木!G15</f>
        <v>20</v>
      </c>
      <c r="G29" s="77">
        <f>[1]名古木!H15</f>
        <v>14</v>
      </c>
      <c r="H29" s="78">
        <f>[1]名古木!I15</f>
        <v>34</v>
      </c>
      <c r="I29" s="26">
        <v>91</v>
      </c>
      <c r="J29" s="77">
        <f>[1]名古木!O9</f>
        <v>3</v>
      </c>
      <c r="K29" s="77">
        <f>[1]名古木!P9</f>
        <v>5</v>
      </c>
      <c r="L29" s="78">
        <f>[1]名古木!Q9</f>
        <v>8</v>
      </c>
    </row>
    <row r="30" spans="1:12" x14ac:dyDescent="0.15">
      <c r="E30" s="26">
        <v>42</v>
      </c>
      <c r="F30" s="77">
        <f>[1]名古木!G16</f>
        <v>20</v>
      </c>
      <c r="G30" s="77">
        <f>[1]名古木!H16</f>
        <v>16</v>
      </c>
      <c r="H30" s="78">
        <f>[1]名古木!I16</f>
        <v>36</v>
      </c>
      <c r="I30" s="26">
        <v>92</v>
      </c>
      <c r="J30" s="77">
        <f>[1]名古木!O10</f>
        <v>2</v>
      </c>
      <c r="K30" s="77">
        <f>[1]名古木!P10</f>
        <v>5</v>
      </c>
      <c r="L30" s="78">
        <f>[1]名古木!Q10</f>
        <v>7</v>
      </c>
    </row>
    <row r="31" spans="1:12" x14ac:dyDescent="0.15">
      <c r="E31" s="26">
        <v>43</v>
      </c>
      <c r="F31" s="77">
        <f>[1]名古木!G17</f>
        <v>14</v>
      </c>
      <c r="G31" s="77">
        <f>[1]名古木!H17</f>
        <v>17</v>
      </c>
      <c r="H31" s="78">
        <f>[1]名古木!I17</f>
        <v>31</v>
      </c>
      <c r="I31" s="26">
        <v>93</v>
      </c>
      <c r="J31" s="77">
        <f>[1]名古木!O11</f>
        <v>1</v>
      </c>
      <c r="K31" s="77">
        <f>[1]名古木!P11</f>
        <v>4</v>
      </c>
      <c r="L31" s="78">
        <f>[1]名古木!Q11</f>
        <v>5</v>
      </c>
    </row>
    <row r="32" spans="1:12" x14ac:dyDescent="0.15">
      <c r="E32" s="26">
        <v>44</v>
      </c>
      <c r="F32" s="77">
        <f>[1]名古木!G18</f>
        <v>15</v>
      </c>
      <c r="G32" s="77">
        <f>[1]名古木!H18</f>
        <v>21</v>
      </c>
      <c r="H32" s="78">
        <f>[1]名古木!I18</f>
        <v>36</v>
      </c>
      <c r="I32" s="26">
        <v>94</v>
      </c>
      <c r="J32" s="77">
        <f>[1]名古木!O12</f>
        <v>0</v>
      </c>
      <c r="K32" s="77">
        <f>[1]名古木!P12</f>
        <v>0</v>
      </c>
      <c r="L32" s="78">
        <f>[1]名古木!Q12</f>
        <v>0</v>
      </c>
    </row>
    <row r="33" spans="5:12" x14ac:dyDescent="0.15">
      <c r="E33" s="26">
        <v>45</v>
      </c>
      <c r="F33" s="77">
        <f>[1]名古木!G19</f>
        <v>15</v>
      </c>
      <c r="G33" s="77">
        <f>[1]名古木!H19</f>
        <v>27</v>
      </c>
      <c r="H33" s="78">
        <f>[1]名古木!I19</f>
        <v>42</v>
      </c>
      <c r="I33" s="26">
        <v>95</v>
      </c>
      <c r="J33" s="77">
        <f>[1]名古木!O13</f>
        <v>0</v>
      </c>
      <c r="K33" s="77">
        <f>[1]名古木!P13</f>
        <v>0</v>
      </c>
      <c r="L33" s="78">
        <f>[1]名古木!Q13</f>
        <v>0</v>
      </c>
    </row>
    <row r="34" spans="5:12" x14ac:dyDescent="0.15">
      <c r="E34" s="26">
        <v>46</v>
      </c>
      <c r="F34" s="77">
        <f>[1]名古木!G20</f>
        <v>18</v>
      </c>
      <c r="G34" s="77">
        <f>[1]名古木!H20</f>
        <v>18</v>
      </c>
      <c r="H34" s="78">
        <f>[1]名古木!I20</f>
        <v>36</v>
      </c>
      <c r="I34" s="26">
        <v>96</v>
      </c>
      <c r="J34" s="77">
        <f>[1]名古木!O14</f>
        <v>1</v>
      </c>
      <c r="K34" s="77">
        <f>[1]名古木!P14</f>
        <v>0</v>
      </c>
      <c r="L34" s="78">
        <f>[1]名古木!Q14</f>
        <v>1</v>
      </c>
    </row>
    <row r="35" spans="5:12" x14ac:dyDescent="0.15">
      <c r="E35" s="26">
        <v>47</v>
      </c>
      <c r="F35" s="77">
        <f>[1]名古木!G21</f>
        <v>25</v>
      </c>
      <c r="G35" s="77">
        <f>[1]名古木!H21</f>
        <v>19</v>
      </c>
      <c r="H35" s="78">
        <f>[1]名古木!I21</f>
        <v>44</v>
      </c>
      <c r="I35" s="26">
        <v>97</v>
      </c>
      <c r="J35" s="77">
        <f>[1]名古木!O15</f>
        <v>1</v>
      </c>
      <c r="K35" s="77">
        <f>[1]名古木!P15</f>
        <v>0</v>
      </c>
      <c r="L35" s="78">
        <f>[1]名古木!Q15</f>
        <v>1</v>
      </c>
    </row>
    <row r="36" spans="5:12" x14ac:dyDescent="0.15">
      <c r="E36" s="26">
        <v>48</v>
      </c>
      <c r="F36" s="77">
        <f>[1]名古木!G22</f>
        <v>16</v>
      </c>
      <c r="G36" s="77">
        <f>[1]名古木!H22</f>
        <v>17</v>
      </c>
      <c r="H36" s="78">
        <f>[1]名古木!I22</f>
        <v>33</v>
      </c>
      <c r="I36" s="26">
        <v>98</v>
      </c>
      <c r="J36" s="77">
        <f>[1]名古木!O16</f>
        <v>0</v>
      </c>
      <c r="K36" s="77">
        <f>[1]名古木!P16</f>
        <v>0</v>
      </c>
      <c r="L36" s="78">
        <f>[1]名古木!Q16</f>
        <v>0</v>
      </c>
    </row>
    <row r="37" spans="5:12" x14ac:dyDescent="0.15">
      <c r="E37" s="26">
        <v>49</v>
      </c>
      <c r="F37" s="77">
        <f>[1]名古木!G23</f>
        <v>19</v>
      </c>
      <c r="G37" s="77">
        <f>[1]名古木!H23</f>
        <v>19</v>
      </c>
      <c r="H37" s="78">
        <f>[1]名古木!I23</f>
        <v>38</v>
      </c>
      <c r="I37" s="26">
        <v>99</v>
      </c>
      <c r="J37" s="77">
        <f>[1]名古木!O17</f>
        <v>0</v>
      </c>
      <c r="K37" s="77">
        <f>[1]名古木!P17</f>
        <v>0</v>
      </c>
      <c r="L37" s="78">
        <f>[1]名古木!Q17</f>
        <v>0</v>
      </c>
    </row>
    <row r="38" spans="5:12" x14ac:dyDescent="0.15">
      <c r="E38" s="26">
        <v>50</v>
      </c>
      <c r="F38" s="77">
        <f>[1]名古木!G24</f>
        <v>14</v>
      </c>
      <c r="G38" s="77">
        <f>[1]名古木!H24</f>
        <v>8</v>
      </c>
      <c r="H38" s="78">
        <f>[1]名古木!I24</f>
        <v>22</v>
      </c>
      <c r="I38" s="26">
        <v>100</v>
      </c>
      <c r="J38" s="77">
        <f>[1]名古木!O18</f>
        <v>0</v>
      </c>
      <c r="K38" s="77">
        <f>[1]名古木!P18</f>
        <v>0</v>
      </c>
      <c r="L38" s="78">
        <f>[1]名古木!Q18</f>
        <v>0</v>
      </c>
    </row>
    <row r="39" spans="5:12" x14ac:dyDescent="0.15">
      <c r="E39" s="26">
        <v>51</v>
      </c>
      <c r="F39" s="77">
        <f>[1]名古木!G25</f>
        <v>14</v>
      </c>
      <c r="G39" s="77">
        <f>[1]名古木!H25</f>
        <v>18</v>
      </c>
      <c r="H39" s="78">
        <f>[1]名古木!I25</f>
        <v>32</v>
      </c>
      <c r="I39" s="26">
        <v>101</v>
      </c>
      <c r="J39" s="77">
        <f>[1]名古木!O19</f>
        <v>0</v>
      </c>
      <c r="K39" s="77">
        <f>[1]名古木!P19</f>
        <v>0</v>
      </c>
      <c r="L39" s="78">
        <f>[1]名古木!Q19</f>
        <v>0</v>
      </c>
    </row>
    <row r="40" spans="5:12" x14ac:dyDescent="0.15">
      <c r="E40" s="26">
        <v>52</v>
      </c>
      <c r="F40" s="77">
        <f>[1]名古木!G26</f>
        <v>15</v>
      </c>
      <c r="G40" s="77">
        <f>[1]名古木!H26</f>
        <v>14</v>
      </c>
      <c r="H40" s="78">
        <f>[1]名古木!I26</f>
        <v>29</v>
      </c>
      <c r="I40" s="26">
        <v>102</v>
      </c>
      <c r="J40" s="77">
        <f>[1]名古木!O20</f>
        <v>0</v>
      </c>
      <c r="K40" s="77">
        <f>[1]名古木!P20</f>
        <v>0</v>
      </c>
      <c r="L40" s="78">
        <f>[1]名古木!Q20</f>
        <v>0</v>
      </c>
    </row>
    <row r="41" spans="5:12" x14ac:dyDescent="0.15">
      <c r="E41" s="26">
        <v>53</v>
      </c>
      <c r="F41" s="77">
        <f>[1]名古木!G27</f>
        <v>10</v>
      </c>
      <c r="G41" s="77">
        <f>[1]名古木!H27</f>
        <v>10</v>
      </c>
      <c r="H41" s="78">
        <f>[1]名古木!I27</f>
        <v>20</v>
      </c>
      <c r="I41" s="26">
        <v>103</v>
      </c>
      <c r="J41" s="77">
        <f>[1]名古木!O21</f>
        <v>1</v>
      </c>
      <c r="K41" s="77">
        <f>[1]名古木!P21</f>
        <v>1</v>
      </c>
      <c r="L41" s="78">
        <f>[1]名古木!Q21</f>
        <v>2</v>
      </c>
    </row>
    <row r="42" spans="5:12" x14ac:dyDescent="0.15">
      <c r="E42" s="26">
        <v>54</v>
      </c>
      <c r="F42" s="77">
        <f>[1]名古木!G28</f>
        <v>27</v>
      </c>
      <c r="G42" s="77">
        <f>[1]名古木!H28</f>
        <v>21</v>
      </c>
      <c r="H42" s="78">
        <f>[1]名古木!I28</f>
        <v>48</v>
      </c>
      <c r="I42" s="26">
        <v>104</v>
      </c>
      <c r="J42" s="77">
        <f>[1]名古木!O22</f>
        <v>0</v>
      </c>
      <c r="K42" s="77">
        <f>[1]名古木!P22</f>
        <v>1</v>
      </c>
      <c r="L42" s="78">
        <f>[1]名古木!Q22</f>
        <v>1</v>
      </c>
    </row>
    <row r="43" spans="5:12" x14ac:dyDescent="0.15">
      <c r="E43" s="26">
        <v>55</v>
      </c>
      <c r="F43" s="77">
        <f>[1]名古木!G29</f>
        <v>26</v>
      </c>
      <c r="G43" s="77">
        <f>[1]名古木!H29</f>
        <v>17</v>
      </c>
      <c r="H43" s="78">
        <f>[1]名古木!I29</f>
        <v>43</v>
      </c>
      <c r="I43" s="26">
        <v>105</v>
      </c>
      <c r="J43" s="77">
        <f>[1]名古木!O23</f>
        <v>0</v>
      </c>
      <c r="K43" s="77">
        <f>[1]名古木!P23</f>
        <v>0</v>
      </c>
      <c r="L43" s="78">
        <f>[1]名古木!Q23</f>
        <v>0</v>
      </c>
    </row>
    <row r="44" spans="5:12" x14ac:dyDescent="0.15">
      <c r="E44" s="26">
        <v>56</v>
      </c>
      <c r="F44" s="77">
        <f>[1]名古木!K2</f>
        <v>15</v>
      </c>
      <c r="G44" s="77">
        <f>[1]名古木!L2</f>
        <v>17</v>
      </c>
      <c r="H44" s="78">
        <f>[1]名古木!M2</f>
        <v>32</v>
      </c>
      <c r="I44" s="26">
        <v>106</v>
      </c>
      <c r="J44" s="77">
        <f>[1]名古木!O24</f>
        <v>0</v>
      </c>
      <c r="K44" s="77">
        <f>[1]名古木!P24</f>
        <v>0</v>
      </c>
      <c r="L44" s="78">
        <f>[1]名古木!Q24</f>
        <v>0</v>
      </c>
    </row>
    <row r="45" spans="5:12" x14ac:dyDescent="0.15">
      <c r="E45" s="26">
        <v>57</v>
      </c>
      <c r="F45" s="77">
        <f>[1]名古木!K3</f>
        <v>11</v>
      </c>
      <c r="G45" s="77">
        <f>[1]名古木!L3</f>
        <v>10</v>
      </c>
      <c r="H45" s="78">
        <f>[1]名古木!M3</f>
        <v>21</v>
      </c>
      <c r="I45" s="26">
        <v>107</v>
      </c>
      <c r="J45" s="77">
        <f>[1]名古木!O25</f>
        <v>0</v>
      </c>
      <c r="K45" s="77">
        <f>[1]名古木!P25</f>
        <v>0</v>
      </c>
      <c r="L45" s="78">
        <f>[1]名古木!Q25</f>
        <v>0</v>
      </c>
    </row>
    <row r="46" spans="5:12" ht="14.25" thickBot="1" x14ac:dyDescent="0.2">
      <c r="E46" s="26">
        <v>58</v>
      </c>
      <c r="F46" s="77">
        <f>[1]名古木!K4</f>
        <v>15</v>
      </c>
      <c r="G46" s="77">
        <f>[1]名古木!L4</f>
        <v>13</v>
      </c>
      <c r="H46" s="78">
        <f>[1]名古木!M4</f>
        <v>28</v>
      </c>
      <c r="I46" s="30">
        <v>108</v>
      </c>
      <c r="J46" s="80">
        <f>[1]名古木!O26</f>
        <v>0</v>
      </c>
      <c r="K46" s="80">
        <f>[1]名古木!P26</f>
        <v>0</v>
      </c>
      <c r="L46" s="81">
        <f>[1]名古木!Q26</f>
        <v>0</v>
      </c>
    </row>
    <row r="47" spans="5:12" ht="15" thickTop="1" thickBot="1" x14ac:dyDescent="0.2">
      <c r="E47" s="26">
        <v>59</v>
      </c>
      <c r="F47" s="77">
        <f>[1]名古木!K5</f>
        <v>13</v>
      </c>
      <c r="G47" s="77">
        <f>[1]名古木!L5</f>
        <v>15</v>
      </c>
      <c r="H47" s="78">
        <f>[1]名古木!M5</f>
        <v>28</v>
      </c>
      <c r="I47" s="34" t="s">
        <v>241</v>
      </c>
      <c r="J47" s="83">
        <f>SUM(J3:J46)</f>
        <v>362</v>
      </c>
      <c r="K47" s="83">
        <f>SUM(K3:K46)</f>
        <v>422</v>
      </c>
      <c r="L47" s="40">
        <f>SUM(J47:K47)</f>
        <v>784</v>
      </c>
    </row>
    <row r="48" spans="5:12" x14ac:dyDescent="0.15">
      <c r="E48" s="26">
        <v>60</v>
      </c>
      <c r="F48" s="77">
        <f>[1]名古木!K6</f>
        <v>14</v>
      </c>
      <c r="G48" s="77">
        <f>[1]名古木!L6</f>
        <v>10</v>
      </c>
      <c r="H48" s="78">
        <f>[1]名古木!M6</f>
        <v>24</v>
      </c>
    </row>
    <row r="49" spans="5:12" ht="14.25" thickBot="1" x14ac:dyDescent="0.2">
      <c r="E49" s="26">
        <v>61</v>
      </c>
      <c r="F49" s="77">
        <f>[1]名古木!K7</f>
        <v>10</v>
      </c>
      <c r="G49" s="77">
        <f>[1]名古木!L7</f>
        <v>10</v>
      </c>
      <c r="H49" s="78">
        <f>[1]名古木!M7</f>
        <v>20</v>
      </c>
      <c r="J49" s="60" t="s">
        <v>386</v>
      </c>
    </row>
    <row r="50" spans="5:12" x14ac:dyDescent="0.15">
      <c r="E50" s="26">
        <v>62</v>
      </c>
      <c r="F50" s="77">
        <f>[1]名古木!K8</f>
        <v>12</v>
      </c>
      <c r="G50" s="77">
        <f>[1]名古木!L8</f>
        <v>10</v>
      </c>
      <c r="H50" s="78">
        <f>[1]名古木!M8</f>
        <v>22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[1]名古木!K9</f>
        <v>10</v>
      </c>
      <c r="G51" s="77">
        <f>[1]名古木!L9</f>
        <v>14</v>
      </c>
      <c r="H51" s="78">
        <f>[1]名古木!M9</f>
        <v>24</v>
      </c>
      <c r="J51" s="45">
        <f>SUM(B18,F53,J47)</f>
        <v>1139</v>
      </c>
      <c r="K51" s="46">
        <f>SUM(C18,G53,K47)</f>
        <v>1152</v>
      </c>
      <c r="L51" s="47">
        <f>SUM(J51:K51)</f>
        <v>2291</v>
      </c>
    </row>
    <row r="52" spans="5:12" ht="14.25" thickBot="1" x14ac:dyDescent="0.2">
      <c r="E52" s="30">
        <v>64</v>
      </c>
      <c r="F52" s="80">
        <f>[1]名古木!K10</f>
        <v>8</v>
      </c>
      <c r="G52" s="80">
        <f>[1]名古木!L10</f>
        <v>20</v>
      </c>
      <c r="H52" s="81">
        <f>[1]名古木!M10</f>
        <v>28</v>
      </c>
    </row>
    <row r="53" spans="5:12" ht="15" thickTop="1" thickBot="1" x14ac:dyDescent="0.2">
      <c r="E53" s="34" t="s">
        <v>241</v>
      </c>
      <c r="F53" s="83">
        <f>SUM(F3:F52)</f>
        <v>641</v>
      </c>
      <c r="G53" s="83">
        <f>SUM(G3:G52)</f>
        <v>624</v>
      </c>
      <c r="H53" s="40">
        <f>SUM(F53:G53)</f>
        <v>1265</v>
      </c>
    </row>
    <row r="56" spans="5:12" x14ac:dyDescent="0.15">
      <c r="F56" s="49" t="s">
        <v>387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388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[1]寺山!C2</f>
        <v>1</v>
      </c>
      <c r="C3" s="52">
        <f>[1]寺山!D2</f>
        <v>7</v>
      </c>
      <c r="D3" s="52">
        <f>[1]寺山!E2</f>
        <v>8</v>
      </c>
      <c r="E3" s="23">
        <v>15</v>
      </c>
      <c r="F3" s="77">
        <f>[1]寺山!C17</f>
        <v>4</v>
      </c>
      <c r="G3" s="77">
        <f>[1]寺山!D17</f>
        <v>5</v>
      </c>
      <c r="H3" s="78">
        <f>[1]寺山!E17</f>
        <v>9</v>
      </c>
      <c r="I3" s="23">
        <v>65</v>
      </c>
      <c r="J3" s="77">
        <f>[1]寺山!K11</f>
        <v>11</v>
      </c>
      <c r="K3" s="77">
        <f>[1]寺山!L11</f>
        <v>10</v>
      </c>
      <c r="L3" s="78">
        <f>[1]寺山!M11</f>
        <v>21</v>
      </c>
    </row>
    <row r="4" spans="1:12" x14ac:dyDescent="0.15">
      <c r="A4" s="26">
        <v>1</v>
      </c>
      <c r="B4" s="52">
        <f>[1]寺山!C3</f>
        <v>2</v>
      </c>
      <c r="C4" s="52">
        <f>[1]寺山!D3</f>
        <v>3</v>
      </c>
      <c r="D4" s="52">
        <f>[1]寺山!E3</f>
        <v>5</v>
      </c>
      <c r="E4" s="26">
        <v>16</v>
      </c>
      <c r="F4" s="77">
        <f>[1]寺山!C18</f>
        <v>10</v>
      </c>
      <c r="G4" s="77">
        <f>[1]寺山!D18</f>
        <v>12</v>
      </c>
      <c r="H4" s="78">
        <f>[1]寺山!E18</f>
        <v>22</v>
      </c>
      <c r="I4" s="26">
        <v>66</v>
      </c>
      <c r="J4" s="77">
        <f>[1]寺山!K12</f>
        <v>7</v>
      </c>
      <c r="K4" s="77">
        <f>[1]寺山!L12</f>
        <v>7</v>
      </c>
      <c r="L4" s="78">
        <f>[1]寺山!M12</f>
        <v>14</v>
      </c>
    </row>
    <row r="5" spans="1:12" x14ac:dyDescent="0.15">
      <c r="A5" s="26">
        <v>2</v>
      </c>
      <c r="B5" s="52">
        <f>[1]寺山!C4</f>
        <v>5</v>
      </c>
      <c r="C5" s="52">
        <f>[1]寺山!D4</f>
        <v>4</v>
      </c>
      <c r="D5" s="52">
        <f>[1]寺山!E4</f>
        <v>9</v>
      </c>
      <c r="E5" s="26">
        <v>17</v>
      </c>
      <c r="F5" s="77">
        <f>[1]寺山!C19</f>
        <v>8</v>
      </c>
      <c r="G5" s="77">
        <f>[1]寺山!D19</f>
        <v>4</v>
      </c>
      <c r="H5" s="78">
        <f>[1]寺山!E19</f>
        <v>12</v>
      </c>
      <c r="I5" s="26">
        <v>67</v>
      </c>
      <c r="J5" s="77">
        <f>[1]寺山!K13</f>
        <v>12</v>
      </c>
      <c r="K5" s="77">
        <f>[1]寺山!L13</f>
        <v>10</v>
      </c>
      <c r="L5" s="78">
        <f>[1]寺山!M13</f>
        <v>22</v>
      </c>
    </row>
    <row r="6" spans="1:12" x14ac:dyDescent="0.15">
      <c r="A6" s="26">
        <v>3</v>
      </c>
      <c r="B6" s="52">
        <f>[1]寺山!C5</f>
        <v>10</v>
      </c>
      <c r="C6" s="52">
        <f>[1]寺山!D5</f>
        <v>5</v>
      </c>
      <c r="D6" s="52">
        <f>[1]寺山!E5</f>
        <v>15</v>
      </c>
      <c r="E6" s="26">
        <v>18</v>
      </c>
      <c r="F6" s="77">
        <f>[1]寺山!C20</f>
        <v>11</v>
      </c>
      <c r="G6" s="77">
        <f>[1]寺山!D20</f>
        <v>12</v>
      </c>
      <c r="H6" s="78">
        <f>[1]寺山!E20</f>
        <v>23</v>
      </c>
      <c r="I6" s="26">
        <v>68</v>
      </c>
      <c r="J6" s="77">
        <f>[1]寺山!K14</f>
        <v>13</v>
      </c>
      <c r="K6" s="77">
        <f>[1]寺山!L14</f>
        <v>13</v>
      </c>
      <c r="L6" s="78">
        <f>[1]寺山!M14</f>
        <v>26</v>
      </c>
    </row>
    <row r="7" spans="1:12" x14ac:dyDescent="0.15">
      <c r="A7" s="26">
        <v>4</v>
      </c>
      <c r="B7" s="52">
        <f>[1]寺山!C6</f>
        <v>3</v>
      </c>
      <c r="C7" s="52">
        <f>[1]寺山!D6</f>
        <v>6</v>
      </c>
      <c r="D7" s="52">
        <f>[1]寺山!E6</f>
        <v>9</v>
      </c>
      <c r="E7" s="26">
        <v>19</v>
      </c>
      <c r="F7" s="77">
        <f>[1]寺山!C21</f>
        <v>13</v>
      </c>
      <c r="G7" s="77">
        <f>[1]寺山!D21</f>
        <v>8</v>
      </c>
      <c r="H7" s="78">
        <f>[1]寺山!E21</f>
        <v>21</v>
      </c>
      <c r="I7" s="26">
        <v>69</v>
      </c>
      <c r="J7" s="77">
        <f>[1]寺山!K15</f>
        <v>4</v>
      </c>
      <c r="K7" s="77">
        <f>[1]寺山!L15</f>
        <v>12</v>
      </c>
      <c r="L7" s="78">
        <f>[1]寺山!M15</f>
        <v>16</v>
      </c>
    </row>
    <row r="8" spans="1:12" x14ac:dyDescent="0.15">
      <c r="A8" s="26">
        <v>5</v>
      </c>
      <c r="B8" s="52">
        <f>[1]寺山!C7</f>
        <v>9</v>
      </c>
      <c r="C8" s="52">
        <f>[1]寺山!D7</f>
        <v>8</v>
      </c>
      <c r="D8" s="52">
        <f>[1]寺山!E7</f>
        <v>17</v>
      </c>
      <c r="E8" s="26">
        <v>20</v>
      </c>
      <c r="F8" s="77">
        <f>[1]寺山!C22</f>
        <v>12</v>
      </c>
      <c r="G8" s="77">
        <f>[1]寺山!D22</f>
        <v>2</v>
      </c>
      <c r="H8" s="78">
        <f>[1]寺山!E22</f>
        <v>14</v>
      </c>
      <c r="I8" s="26">
        <v>70</v>
      </c>
      <c r="J8" s="77">
        <f>[1]寺山!K16</f>
        <v>10</v>
      </c>
      <c r="K8" s="77">
        <f>[1]寺山!L16</f>
        <v>11</v>
      </c>
      <c r="L8" s="78">
        <f>[1]寺山!M16</f>
        <v>21</v>
      </c>
    </row>
    <row r="9" spans="1:12" x14ac:dyDescent="0.15">
      <c r="A9" s="26">
        <v>6</v>
      </c>
      <c r="B9" s="52">
        <f>[1]寺山!C8</f>
        <v>6</v>
      </c>
      <c r="C9" s="52">
        <f>[1]寺山!D8</f>
        <v>5</v>
      </c>
      <c r="D9" s="52">
        <f>[1]寺山!E8</f>
        <v>11</v>
      </c>
      <c r="E9" s="26">
        <v>21</v>
      </c>
      <c r="F9" s="77">
        <f>[1]寺山!C23</f>
        <v>8</v>
      </c>
      <c r="G9" s="77">
        <f>[1]寺山!D23</f>
        <v>4</v>
      </c>
      <c r="H9" s="78">
        <f>[1]寺山!E23</f>
        <v>12</v>
      </c>
      <c r="I9" s="26">
        <v>71</v>
      </c>
      <c r="J9" s="77">
        <f>[1]寺山!K17</f>
        <v>10</v>
      </c>
      <c r="K9" s="77">
        <f>[1]寺山!L17</f>
        <v>10</v>
      </c>
      <c r="L9" s="78">
        <f>[1]寺山!M17</f>
        <v>20</v>
      </c>
    </row>
    <row r="10" spans="1:12" x14ac:dyDescent="0.15">
      <c r="A10" s="26">
        <v>7</v>
      </c>
      <c r="B10" s="52">
        <f>[1]寺山!C9</f>
        <v>6</v>
      </c>
      <c r="C10" s="52">
        <f>[1]寺山!D9</f>
        <v>8</v>
      </c>
      <c r="D10" s="52">
        <f>[1]寺山!E9</f>
        <v>14</v>
      </c>
      <c r="E10" s="26">
        <v>22</v>
      </c>
      <c r="F10" s="77">
        <f>[1]寺山!C24</f>
        <v>13</v>
      </c>
      <c r="G10" s="77">
        <f>[1]寺山!D24</f>
        <v>6</v>
      </c>
      <c r="H10" s="78">
        <f>[1]寺山!E24</f>
        <v>19</v>
      </c>
      <c r="I10" s="26">
        <v>72</v>
      </c>
      <c r="J10" s="77">
        <f>[1]寺山!K18</f>
        <v>10</v>
      </c>
      <c r="K10" s="77">
        <f>[1]寺山!L18</f>
        <v>11</v>
      </c>
      <c r="L10" s="78">
        <f>[1]寺山!M18</f>
        <v>21</v>
      </c>
    </row>
    <row r="11" spans="1:12" x14ac:dyDescent="0.15">
      <c r="A11" s="26">
        <v>8</v>
      </c>
      <c r="B11" s="52">
        <f>[1]寺山!C10</f>
        <v>9</v>
      </c>
      <c r="C11" s="52">
        <f>[1]寺山!D10</f>
        <v>6</v>
      </c>
      <c r="D11" s="52">
        <f>[1]寺山!E10</f>
        <v>15</v>
      </c>
      <c r="E11" s="26">
        <v>23</v>
      </c>
      <c r="F11" s="77">
        <f>[1]寺山!C25</f>
        <v>7</v>
      </c>
      <c r="G11" s="77">
        <f>[1]寺山!D25</f>
        <v>4</v>
      </c>
      <c r="H11" s="78">
        <f>[1]寺山!E25</f>
        <v>11</v>
      </c>
      <c r="I11" s="26">
        <v>73</v>
      </c>
      <c r="J11" s="77">
        <f>[1]寺山!K19</f>
        <v>5</v>
      </c>
      <c r="K11" s="77">
        <f>[1]寺山!L19</f>
        <v>15</v>
      </c>
      <c r="L11" s="78">
        <f>[1]寺山!M19</f>
        <v>20</v>
      </c>
    </row>
    <row r="12" spans="1:12" x14ac:dyDescent="0.15">
      <c r="A12" s="26">
        <v>9</v>
      </c>
      <c r="B12" s="52">
        <f>[1]寺山!C11</f>
        <v>7</v>
      </c>
      <c r="C12" s="52">
        <f>[1]寺山!D11</f>
        <v>4</v>
      </c>
      <c r="D12" s="52">
        <f>[1]寺山!E11</f>
        <v>11</v>
      </c>
      <c r="E12" s="26">
        <v>24</v>
      </c>
      <c r="F12" s="77">
        <f>[1]寺山!C26</f>
        <v>4</v>
      </c>
      <c r="G12" s="77">
        <f>[1]寺山!D26</f>
        <v>8</v>
      </c>
      <c r="H12" s="78">
        <f>[1]寺山!E26</f>
        <v>12</v>
      </c>
      <c r="I12" s="26">
        <v>74</v>
      </c>
      <c r="J12" s="77">
        <f>[1]寺山!K20</f>
        <v>6</v>
      </c>
      <c r="K12" s="77">
        <f>[1]寺山!L20</f>
        <v>9</v>
      </c>
      <c r="L12" s="78">
        <f>[1]寺山!M20</f>
        <v>15</v>
      </c>
    </row>
    <row r="13" spans="1:12" x14ac:dyDescent="0.15">
      <c r="A13" s="26">
        <v>10</v>
      </c>
      <c r="B13" s="52">
        <f>[1]寺山!C12</f>
        <v>7</v>
      </c>
      <c r="C13" s="52">
        <f>[1]寺山!D12</f>
        <v>7</v>
      </c>
      <c r="D13" s="52">
        <f>[1]寺山!E12</f>
        <v>14</v>
      </c>
      <c r="E13" s="26">
        <v>25</v>
      </c>
      <c r="F13" s="77">
        <f>[1]寺山!C27</f>
        <v>9</v>
      </c>
      <c r="G13" s="77">
        <f>[1]寺山!D27</f>
        <v>2</v>
      </c>
      <c r="H13" s="78">
        <f>[1]寺山!E27</f>
        <v>11</v>
      </c>
      <c r="I13" s="26">
        <v>75</v>
      </c>
      <c r="J13" s="77">
        <f>[1]寺山!K21</f>
        <v>12</v>
      </c>
      <c r="K13" s="77">
        <f>[1]寺山!L21</f>
        <v>13</v>
      </c>
      <c r="L13" s="78">
        <f>[1]寺山!M21</f>
        <v>25</v>
      </c>
    </row>
    <row r="14" spans="1:12" x14ac:dyDescent="0.15">
      <c r="A14" s="26">
        <v>11</v>
      </c>
      <c r="B14" s="52">
        <f>[1]寺山!C13</f>
        <v>6</v>
      </c>
      <c r="C14" s="52">
        <f>[1]寺山!D13</f>
        <v>8</v>
      </c>
      <c r="D14" s="52">
        <f>[1]寺山!E13</f>
        <v>14</v>
      </c>
      <c r="E14" s="26">
        <v>26</v>
      </c>
      <c r="F14" s="77">
        <f>[1]寺山!C28</f>
        <v>5</v>
      </c>
      <c r="G14" s="77">
        <f>[1]寺山!D28</f>
        <v>4</v>
      </c>
      <c r="H14" s="78">
        <f>[1]寺山!E28</f>
        <v>9</v>
      </c>
      <c r="I14" s="26">
        <v>76</v>
      </c>
      <c r="J14" s="77">
        <f>[1]寺山!K22</f>
        <v>10</v>
      </c>
      <c r="K14" s="77">
        <f>[1]寺山!L22</f>
        <v>12</v>
      </c>
      <c r="L14" s="78">
        <f>[1]寺山!M22</f>
        <v>22</v>
      </c>
    </row>
    <row r="15" spans="1:12" x14ac:dyDescent="0.15">
      <c r="A15" s="26">
        <v>12</v>
      </c>
      <c r="B15" s="52">
        <f>[1]寺山!C14</f>
        <v>2</v>
      </c>
      <c r="C15" s="52">
        <f>[1]寺山!D14</f>
        <v>7</v>
      </c>
      <c r="D15" s="52">
        <f>[1]寺山!E14</f>
        <v>9</v>
      </c>
      <c r="E15" s="26">
        <v>27</v>
      </c>
      <c r="F15" s="77">
        <f>[1]寺山!C29</f>
        <v>5</v>
      </c>
      <c r="G15" s="77">
        <f>[1]寺山!D29</f>
        <v>6</v>
      </c>
      <c r="H15" s="78">
        <f>[1]寺山!E29</f>
        <v>11</v>
      </c>
      <c r="I15" s="26">
        <v>77</v>
      </c>
      <c r="J15" s="77">
        <f>[1]寺山!K23</f>
        <v>11</v>
      </c>
      <c r="K15" s="77">
        <f>[1]寺山!L23</f>
        <v>8</v>
      </c>
      <c r="L15" s="78">
        <f>[1]寺山!M23</f>
        <v>19</v>
      </c>
    </row>
    <row r="16" spans="1:12" x14ac:dyDescent="0.15">
      <c r="A16" s="26">
        <v>13</v>
      </c>
      <c r="B16" s="52">
        <f>[1]寺山!C15</f>
        <v>11</v>
      </c>
      <c r="C16" s="52">
        <f>[1]寺山!D15</f>
        <v>6</v>
      </c>
      <c r="D16" s="52">
        <f>[1]寺山!E15</f>
        <v>17</v>
      </c>
      <c r="E16" s="26">
        <v>28</v>
      </c>
      <c r="F16" s="77">
        <f>[1]寺山!G2</f>
        <v>4</v>
      </c>
      <c r="G16" s="77">
        <f>[1]寺山!H2</f>
        <v>2</v>
      </c>
      <c r="H16" s="78">
        <f>[1]寺山!I2</f>
        <v>6</v>
      </c>
      <c r="I16" s="26">
        <v>78</v>
      </c>
      <c r="J16" s="77">
        <f>[1]寺山!K24</f>
        <v>18</v>
      </c>
      <c r="K16" s="77">
        <f>[1]寺山!L24</f>
        <v>9</v>
      </c>
      <c r="L16" s="78">
        <f>[1]寺山!M24</f>
        <v>27</v>
      </c>
    </row>
    <row r="17" spans="1:12" ht="14.25" thickBot="1" x14ac:dyDescent="0.2">
      <c r="A17" s="30">
        <v>14</v>
      </c>
      <c r="B17" s="54">
        <f>[1]寺山!C16</f>
        <v>8</v>
      </c>
      <c r="C17" s="54">
        <f>[1]寺山!D16</f>
        <v>7</v>
      </c>
      <c r="D17" s="81">
        <f>[1]寺山!E16</f>
        <v>15</v>
      </c>
      <c r="E17" s="26">
        <v>29</v>
      </c>
      <c r="F17" s="77">
        <f>[1]寺山!G3</f>
        <v>2</v>
      </c>
      <c r="G17" s="77">
        <f>[1]寺山!H3</f>
        <v>6</v>
      </c>
      <c r="H17" s="78">
        <f>[1]寺山!I3</f>
        <v>8</v>
      </c>
      <c r="I17" s="26">
        <v>79</v>
      </c>
      <c r="J17" s="77">
        <f>[1]寺山!K25</f>
        <v>11</v>
      </c>
      <c r="K17" s="77">
        <f>[1]寺山!L25</f>
        <v>8</v>
      </c>
      <c r="L17" s="78">
        <f>[1]寺山!M25</f>
        <v>19</v>
      </c>
    </row>
    <row r="18" spans="1:12" ht="15" thickTop="1" thickBot="1" x14ac:dyDescent="0.2">
      <c r="A18" s="34" t="s">
        <v>241</v>
      </c>
      <c r="B18" s="55">
        <f>SUM(B3:B17)</f>
        <v>92</v>
      </c>
      <c r="C18" s="56">
        <f>SUM(C3:C17)</f>
        <v>91</v>
      </c>
      <c r="D18" s="37">
        <f>SUM(B18:C18)</f>
        <v>183</v>
      </c>
      <c r="E18" s="26">
        <v>30</v>
      </c>
      <c r="F18" s="77">
        <f>[1]寺山!G4</f>
        <v>7</v>
      </c>
      <c r="G18" s="77">
        <f>[1]寺山!H4</f>
        <v>8</v>
      </c>
      <c r="H18" s="78">
        <f>[1]寺山!I4</f>
        <v>15</v>
      </c>
      <c r="I18" s="26">
        <v>80</v>
      </c>
      <c r="J18" s="77">
        <f>[1]寺山!K26</f>
        <v>7</v>
      </c>
      <c r="K18" s="77">
        <f>[1]寺山!L26</f>
        <v>5</v>
      </c>
      <c r="L18" s="78">
        <f>[1]寺山!M26</f>
        <v>12</v>
      </c>
    </row>
    <row r="19" spans="1:12" x14ac:dyDescent="0.15">
      <c r="E19" s="26">
        <v>31</v>
      </c>
      <c r="F19" s="77">
        <f>[1]寺山!G5</f>
        <v>4</v>
      </c>
      <c r="G19" s="77">
        <f>[1]寺山!H5</f>
        <v>2</v>
      </c>
      <c r="H19" s="78">
        <f>[1]寺山!I5</f>
        <v>6</v>
      </c>
      <c r="I19" s="26">
        <v>81</v>
      </c>
      <c r="J19" s="77">
        <f>[1]寺山!K27</f>
        <v>1</v>
      </c>
      <c r="K19" s="77">
        <f>[1]寺山!L27</f>
        <v>5</v>
      </c>
      <c r="L19" s="78">
        <f>[1]寺山!M27</f>
        <v>6</v>
      </c>
    </row>
    <row r="20" spans="1:12" x14ac:dyDescent="0.15">
      <c r="E20" s="26">
        <v>32</v>
      </c>
      <c r="F20" s="77">
        <f>[1]寺山!G6</f>
        <v>8</v>
      </c>
      <c r="G20" s="77">
        <f>[1]寺山!H6</f>
        <v>11</v>
      </c>
      <c r="H20" s="78">
        <f>[1]寺山!I6</f>
        <v>19</v>
      </c>
      <c r="I20" s="26">
        <v>82</v>
      </c>
      <c r="J20" s="77">
        <f>[1]寺山!K28</f>
        <v>2</v>
      </c>
      <c r="K20" s="77">
        <f>[1]寺山!L28</f>
        <v>10</v>
      </c>
      <c r="L20" s="78">
        <f>[1]寺山!M28</f>
        <v>12</v>
      </c>
    </row>
    <row r="21" spans="1:12" x14ac:dyDescent="0.15">
      <c r="E21" s="26">
        <v>33</v>
      </c>
      <c r="F21" s="77">
        <f>[1]寺山!G7</f>
        <v>9</v>
      </c>
      <c r="G21" s="77">
        <f>[1]寺山!H7</f>
        <v>6</v>
      </c>
      <c r="H21" s="78">
        <f>[1]寺山!I7</f>
        <v>15</v>
      </c>
      <c r="I21" s="26">
        <v>83</v>
      </c>
      <c r="J21" s="77">
        <f>[1]寺山!K29</f>
        <v>6</v>
      </c>
      <c r="K21" s="77">
        <f>[1]寺山!L29</f>
        <v>6</v>
      </c>
      <c r="L21" s="78">
        <f>[1]寺山!M29</f>
        <v>12</v>
      </c>
    </row>
    <row r="22" spans="1:12" x14ac:dyDescent="0.15">
      <c r="E22" s="26">
        <v>34</v>
      </c>
      <c r="F22" s="77">
        <f>[1]寺山!G8</f>
        <v>7</v>
      </c>
      <c r="G22" s="77">
        <f>[1]寺山!H8</f>
        <v>9</v>
      </c>
      <c r="H22" s="78">
        <f>[1]寺山!I8</f>
        <v>16</v>
      </c>
      <c r="I22" s="26">
        <v>84</v>
      </c>
      <c r="J22" s="77">
        <f>[1]寺山!O2</f>
        <v>2</v>
      </c>
      <c r="K22" s="77">
        <f>[1]寺山!P2</f>
        <v>6</v>
      </c>
      <c r="L22" s="78">
        <f>[1]寺山!Q2</f>
        <v>8</v>
      </c>
    </row>
    <row r="23" spans="1:12" x14ac:dyDescent="0.15">
      <c r="E23" s="26">
        <v>35</v>
      </c>
      <c r="F23" s="77">
        <f>[1]寺山!G9</f>
        <v>8</v>
      </c>
      <c r="G23" s="77">
        <f>[1]寺山!H9</f>
        <v>4</v>
      </c>
      <c r="H23" s="78">
        <f>[1]寺山!I9</f>
        <v>12</v>
      </c>
      <c r="I23" s="26">
        <v>85</v>
      </c>
      <c r="J23" s="77">
        <f>[1]寺山!O3</f>
        <v>3</v>
      </c>
      <c r="K23" s="77">
        <f>[1]寺山!P3</f>
        <v>2</v>
      </c>
      <c r="L23" s="78">
        <f>[1]寺山!Q3</f>
        <v>5</v>
      </c>
    </row>
    <row r="24" spans="1:12" x14ac:dyDescent="0.15">
      <c r="E24" s="26">
        <v>36</v>
      </c>
      <c r="F24" s="77">
        <f>[1]寺山!G10</f>
        <v>7</v>
      </c>
      <c r="G24" s="77">
        <f>[1]寺山!H10</f>
        <v>5</v>
      </c>
      <c r="H24" s="78">
        <f>[1]寺山!I10</f>
        <v>12</v>
      </c>
      <c r="I24" s="26">
        <v>86</v>
      </c>
      <c r="J24" s="77">
        <f>[1]寺山!O4</f>
        <v>2</v>
      </c>
      <c r="K24" s="77">
        <f>[1]寺山!P4</f>
        <v>7</v>
      </c>
      <c r="L24" s="78">
        <f>[1]寺山!Q4</f>
        <v>9</v>
      </c>
    </row>
    <row r="25" spans="1:12" x14ac:dyDescent="0.15">
      <c r="E25" s="26">
        <v>37</v>
      </c>
      <c r="F25" s="77">
        <f>[1]寺山!G11</f>
        <v>7</v>
      </c>
      <c r="G25" s="77">
        <f>[1]寺山!H11</f>
        <v>4</v>
      </c>
      <c r="H25" s="78">
        <f>[1]寺山!I11</f>
        <v>11</v>
      </c>
      <c r="I25" s="26">
        <v>87</v>
      </c>
      <c r="J25" s="77">
        <f>[1]寺山!O5</f>
        <v>3</v>
      </c>
      <c r="K25" s="77">
        <f>[1]寺山!P5</f>
        <v>3</v>
      </c>
      <c r="L25" s="78">
        <f>[1]寺山!Q5</f>
        <v>6</v>
      </c>
    </row>
    <row r="26" spans="1:12" x14ac:dyDescent="0.15">
      <c r="E26" s="26">
        <v>38</v>
      </c>
      <c r="F26" s="77">
        <f>[1]寺山!G12</f>
        <v>5</v>
      </c>
      <c r="G26" s="77">
        <f>[1]寺山!H12</f>
        <v>6</v>
      </c>
      <c r="H26" s="78">
        <f>[1]寺山!I12</f>
        <v>11</v>
      </c>
      <c r="I26" s="26">
        <v>88</v>
      </c>
      <c r="J26" s="77">
        <f>[1]寺山!O6</f>
        <v>2</v>
      </c>
      <c r="K26" s="77">
        <f>[1]寺山!P6</f>
        <v>7</v>
      </c>
      <c r="L26" s="78">
        <f>[1]寺山!Q6</f>
        <v>9</v>
      </c>
    </row>
    <row r="27" spans="1:12" x14ac:dyDescent="0.15">
      <c r="E27" s="26">
        <v>39</v>
      </c>
      <c r="F27" s="77">
        <f>[1]寺山!G13</f>
        <v>12</v>
      </c>
      <c r="G27" s="77">
        <f>[1]寺山!H13</f>
        <v>5</v>
      </c>
      <c r="H27" s="78">
        <f>[1]寺山!I13</f>
        <v>17</v>
      </c>
      <c r="I27" s="26">
        <v>89</v>
      </c>
      <c r="J27" s="77">
        <f>[1]寺山!O7</f>
        <v>2</v>
      </c>
      <c r="K27" s="77">
        <f>[1]寺山!P7</f>
        <v>3</v>
      </c>
      <c r="L27" s="78">
        <f>[1]寺山!Q7</f>
        <v>5</v>
      </c>
    </row>
    <row r="28" spans="1:12" x14ac:dyDescent="0.15">
      <c r="E28" s="26">
        <v>40</v>
      </c>
      <c r="F28" s="77">
        <f>[1]寺山!G14</f>
        <v>5</v>
      </c>
      <c r="G28" s="77">
        <f>[1]寺山!H14</f>
        <v>9</v>
      </c>
      <c r="H28" s="78">
        <f>[1]寺山!I14</f>
        <v>14</v>
      </c>
      <c r="I28" s="26">
        <v>90</v>
      </c>
      <c r="J28" s="77">
        <f>[1]寺山!O8</f>
        <v>1</v>
      </c>
      <c r="K28" s="77">
        <f>[1]寺山!P8</f>
        <v>7</v>
      </c>
      <c r="L28" s="78">
        <f>[1]寺山!Q8</f>
        <v>8</v>
      </c>
    </row>
    <row r="29" spans="1:12" x14ac:dyDescent="0.15">
      <c r="E29" s="26">
        <v>41</v>
      </c>
      <c r="F29" s="77">
        <f>[1]寺山!G15</f>
        <v>10</v>
      </c>
      <c r="G29" s="77">
        <f>[1]寺山!H15</f>
        <v>8</v>
      </c>
      <c r="H29" s="78">
        <f>[1]寺山!I15</f>
        <v>18</v>
      </c>
      <c r="I29" s="26">
        <v>91</v>
      </c>
      <c r="J29" s="77">
        <f>[1]寺山!O9</f>
        <v>1</v>
      </c>
      <c r="K29" s="77">
        <f>[1]寺山!P9</f>
        <v>4</v>
      </c>
      <c r="L29" s="78">
        <f>[1]寺山!Q9</f>
        <v>5</v>
      </c>
    </row>
    <row r="30" spans="1:12" x14ac:dyDescent="0.15">
      <c r="E30" s="26">
        <v>42</v>
      </c>
      <c r="F30" s="77">
        <f>[1]寺山!G16</f>
        <v>8</v>
      </c>
      <c r="G30" s="77">
        <f>[1]寺山!H16</f>
        <v>8</v>
      </c>
      <c r="H30" s="78">
        <f>[1]寺山!I16</f>
        <v>16</v>
      </c>
      <c r="I30" s="26">
        <v>92</v>
      </c>
      <c r="J30" s="77">
        <f>[1]寺山!O10</f>
        <v>0</v>
      </c>
      <c r="K30" s="77">
        <f>[1]寺山!P10</f>
        <v>2</v>
      </c>
      <c r="L30" s="78">
        <f>[1]寺山!Q10</f>
        <v>2</v>
      </c>
    </row>
    <row r="31" spans="1:12" x14ac:dyDescent="0.15">
      <c r="E31" s="26">
        <v>43</v>
      </c>
      <c r="F31" s="77">
        <f>[1]寺山!G17</f>
        <v>10</v>
      </c>
      <c r="G31" s="77">
        <f>[1]寺山!H17</f>
        <v>6</v>
      </c>
      <c r="H31" s="78">
        <f>[1]寺山!I17</f>
        <v>16</v>
      </c>
      <c r="I31" s="26">
        <v>93</v>
      </c>
      <c r="J31" s="77">
        <f>[1]寺山!O11</f>
        <v>0</v>
      </c>
      <c r="K31" s="77">
        <f>[1]寺山!P11</f>
        <v>0</v>
      </c>
      <c r="L31" s="78">
        <f>[1]寺山!Q11</f>
        <v>0</v>
      </c>
    </row>
    <row r="32" spans="1:12" x14ac:dyDescent="0.15">
      <c r="E32" s="26">
        <v>44</v>
      </c>
      <c r="F32" s="77">
        <f>[1]寺山!G18</f>
        <v>9</v>
      </c>
      <c r="G32" s="77">
        <f>[1]寺山!H18</f>
        <v>11</v>
      </c>
      <c r="H32" s="78">
        <f>[1]寺山!I18</f>
        <v>20</v>
      </c>
      <c r="I32" s="26">
        <v>94</v>
      </c>
      <c r="J32" s="77">
        <f>[1]寺山!O12</f>
        <v>0</v>
      </c>
      <c r="K32" s="77">
        <f>[1]寺山!P12</f>
        <v>2</v>
      </c>
      <c r="L32" s="78">
        <f>[1]寺山!Q12</f>
        <v>2</v>
      </c>
    </row>
    <row r="33" spans="5:12" x14ac:dyDescent="0.15">
      <c r="E33" s="26">
        <v>45</v>
      </c>
      <c r="F33" s="77">
        <f>[1]寺山!G19</f>
        <v>12</v>
      </c>
      <c r="G33" s="77">
        <f>[1]寺山!H19</f>
        <v>13</v>
      </c>
      <c r="H33" s="78">
        <f>[1]寺山!I19</f>
        <v>25</v>
      </c>
      <c r="I33" s="26">
        <v>95</v>
      </c>
      <c r="J33" s="77">
        <f>[1]寺山!O13</f>
        <v>0</v>
      </c>
      <c r="K33" s="77">
        <f>[1]寺山!P13</f>
        <v>2</v>
      </c>
      <c r="L33" s="78">
        <f>[1]寺山!Q13</f>
        <v>2</v>
      </c>
    </row>
    <row r="34" spans="5:12" x14ac:dyDescent="0.15">
      <c r="E34" s="26">
        <v>46</v>
      </c>
      <c r="F34" s="77">
        <f>[1]寺山!G20</f>
        <v>14</v>
      </c>
      <c r="G34" s="77">
        <f>[1]寺山!H20</f>
        <v>14</v>
      </c>
      <c r="H34" s="78">
        <f>[1]寺山!I20</f>
        <v>28</v>
      </c>
      <c r="I34" s="26">
        <v>96</v>
      </c>
      <c r="J34" s="77">
        <f>[1]寺山!O14</f>
        <v>0</v>
      </c>
      <c r="K34" s="77">
        <f>[1]寺山!P14</f>
        <v>1</v>
      </c>
      <c r="L34" s="78">
        <f>[1]寺山!Q14</f>
        <v>1</v>
      </c>
    </row>
    <row r="35" spans="5:12" x14ac:dyDescent="0.15">
      <c r="E35" s="26">
        <v>47</v>
      </c>
      <c r="F35" s="77">
        <f>[1]寺山!G21</f>
        <v>12</v>
      </c>
      <c r="G35" s="77">
        <f>[1]寺山!H21</f>
        <v>15</v>
      </c>
      <c r="H35" s="78">
        <f>[1]寺山!I21</f>
        <v>27</v>
      </c>
      <c r="I35" s="26">
        <v>97</v>
      </c>
      <c r="J35" s="77">
        <f>[1]寺山!O15</f>
        <v>0</v>
      </c>
      <c r="K35" s="77">
        <f>[1]寺山!P15</f>
        <v>1</v>
      </c>
      <c r="L35" s="78">
        <f>[1]寺山!Q15</f>
        <v>1</v>
      </c>
    </row>
    <row r="36" spans="5:12" x14ac:dyDescent="0.15">
      <c r="E36" s="26">
        <v>48</v>
      </c>
      <c r="F36" s="77">
        <f>[1]寺山!G22</f>
        <v>14</v>
      </c>
      <c r="G36" s="77">
        <f>[1]寺山!H22</f>
        <v>8</v>
      </c>
      <c r="H36" s="78">
        <f>[1]寺山!I22</f>
        <v>22</v>
      </c>
      <c r="I36" s="26">
        <v>98</v>
      </c>
      <c r="J36" s="77">
        <f>[1]寺山!O16</f>
        <v>1</v>
      </c>
      <c r="K36" s="77">
        <f>[1]寺山!P16</f>
        <v>2</v>
      </c>
      <c r="L36" s="78">
        <f>[1]寺山!Q16</f>
        <v>3</v>
      </c>
    </row>
    <row r="37" spans="5:12" x14ac:dyDescent="0.15">
      <c r="E37" s="26">
        <v>49</v>
      </c>
      <c r="F37" s="77">
        <f>[1]寺山!G23</f>
        <v>10</v>
      </c>
      <c r="G37" s="77">
        <f>[1]寺山!H23</f>
        <v>10</v>
      </c>
      <c r="H37" s="78">
        <f>[1]寺山!I23</f>
        <v>20</v>
      </c>
      <c r="I37" s="26">
        <v>99</v>
      </c>
      <c r="J37" s="77">
        <f>[1]寺山!O17</f>
        <v>0</v>
      </c>
      <c r="K37" s="77">
        <f>[1]寺山!P17</f>
        <v>1</v>
      </c>
      <c r="L37" s="78">
        <f>[1]寺山!Q17</f>
        <v>1</v>
      </c>
    </row>
    <row r="38" spans="5:12" x14ac:dyDescent="0.15">
      <c r="E38" s="26">
        <v>50</v>
      </c>
      <c r="F38" s="77">
        <f>[1]寺山!G24</f>
        <v>11</v>
      </c>
      <c r="G38" s="77">
        <f>[1]寺山!H24</f>
        <v>13</v>
      </c>
      <c r="H38" s="78">
        <f>[1]寺山!I24</f>
        <v>24</v>
      </c>
      <c r="I38" s="26">
        <v>100</v>
      </c>
      <c r="J38" s="77">
        <f>[1]寺山!O18</f>
        <v>0</v>
      </c>
      <c r="K38" s="77">
        <f>[1]寺山!P18</f>
        <v>0</v>
      </c>
      <c r="L38" s="78">
        <f>[1]寺山!Q18</f>
        <v>0</v>
      </c>
    </row>
    <row r="39" spans="5:12" x14ac:dyDescent="0.15">
      <c r="E39" s="26">
        <v>51</v>
      </c>
      <c r="F39" s="77">
        <f>[1]寺山!G25</f>
        <v>19</v>
      </c>
      <c r="G39" s="77">
        <f>[1]寺山!H25</f>
        <v>10</v>
      </c>
      <c r="H39" s="78">
        <f>[1]寺山!I25</f>
        <v>29</v>
      </c>
      <c r="I39" s="26">
        <v>101</v>
      </c>
      <c r="J39" s="77">
        <f>[1]寺山!O19</f>
        <v>0</v>
      </c>
      <c r="K39" s="77">
        <f>[1]寺山!P19</f>
        <v>0</v>
      </c>
      <c r="L39" s="78">
        <f>[1]寺山!Q19</f>
        <v>0</v>
      </c>
    </row>
    <row r="40" spans="5:12" x14ac:dyDescent="0.15">
      <c r="E40" s="26">
        <v>52</v>
      </c>
      <c r="F40" s="77">
        <f>[1]寺山!G26</f>
        <v>8</v>
      </c>
      <c r="G40" s="77">
        <f>[1]寺山!H26</f>
        <v>9</v>
      </c>
      <c r="H40" s="78">
        <f>[1]寺山!I26</f>
        <v>17</v>
      </c>
      <c r="I40" s="26">
        <v>102</v>
      </c>
      <c r="J40" s="77">
        <f>[1]寺山!O20</f>
        <v>0</v>
      </c>
      <c r="K40" s="77">
        <f>[1]寺山!P20</f>
        <v>0</v>
      </c>
      <c r="L40" s="78">
        <f>[1]寺山!Q20</f>
        <v>0</v>
      </c>
    </row>
    <row r="41" spans="5:12" x14ac:dyDescent="0.15">
      <c r="E41" s="26">
        <v>53</v>
      </c>
      <c r="F41" s="77">
        <f>[1]寺山!G27</f>
        <v>4</v>
      </c>
      <c r="G41" s="77">
        <f>[1]寺山!H27</f>
        <v>6</v>
      </c>
      <c r="H41" s="78">
        <f>[1]寺山!I27</f>
        <v>10</v>
      </c>
      <c r="I41" s="26">
        <v>103</v>
      </c>
      <c r="J41" s="77">
        <f>[1]寺山!O21</f>
        <v>0</v>
      </c>
      <c r="K41" s="77">
        <f>[1]寺山!P21</f>
        <v>0</v>
      </c>
      <c r="L41" s="78">
        <f>[1]寺山!Q21</f>
        <v>0</v>
      </c>
    </row>
    <row r="42" spans="5:12" x14ac:dyDescent="0.15">
      <c r="E42" s="26">
        <v>54</v>
      </c>
      <c r="F42" s="77">
        <f>[1]寺山!G28</f>
        <v>11</v>
      </c>
      <c r="G42" s="77">
        <f>[1]寺山!H28</f>
        <v>8</v>
      </c>
      <c r="H42" s="78">
        <f>[1]寺山!I28</f>
        <v>19</v>
      </c>
      <c r="I42" s="26">
        <v>104</v>
      </c>
      <c r="J42" s="77">
        <f>[1]寺山!O22</f>
        <v>0</v>
      </c>
      <c r="K42" s="77">
        <f>[1]寺山!P22</f>
        <v>0</v>
      </c>
      <c r="L42" s="78">
        <f>[1]寺山!Q22</f>
        <v>0</v>
      </c>
    </row>
    <row r="43" spans="5:12" x14ac:dyDescent="0.15">
      <c r="E43" s="26">
        <v>55</v>
      </c>
      <c r="F43" s="77">
        <f>[1]寺山!G29</f>
        <v>9</v>
      </c>
      <c r="G43" s="77">
        <f>[1]寺山!H29</f>
        <v>12</v>
      </c>
      <c r="H43" s="78">
        <f>[1]寺山!I29</f>
        <v>21</v>
      </c>
      <c r="I43" s="26">
        <v>105</v>
      </c>
      <c r="J43" s="77">
        <f>[1]寺山!O23</f>
        <v>0</v>
      </c>
      <c r="K43" s="77">
        <f>[1]寺山!P23</f>
        <v>0</v>
      </c>
      <c r="L43" s="78">
        <f>[1]寺山!Q23</f>
        <v>0</v>
      </c>
    </row>
    <row r="44" spans="5:12" x14ac:dyDescent="0.15">
      <c r="E44" s="26">
        <v>56</v>
      </c>
      <c r="F44" s="77">
        <f>[1]寺山!K2</f>
        <v>10</v>
      </c>
      <c r="G44" s="77">
        <f>[1]寺山!L2</f>
        <v>10</v>
      </c>
      <c r="H44" s="77">
        <f>[1]寺山!M2</f>
        <v>20</v>
      </c>
      <c r="I44" s="26">
        <v>106</v>
      </c>
      <c r="J44" s="77">
        <f>[1]寺山!O24</f>
        <v>0</v>
      </c>
      <c r="K44" s="77">
        <f>[1]寺山!P24</f>
        <v>0</v>
      </c>
      <c r="L44" s="78">
        <f>[1]寺山!Q24</f>
        <v>0</v>
      </c>
    </row>
    <row r="45" spans="5:12" x14ac:dyDescent="0.15">
      <c r="E45" s="26">
        <v>57</v>
      </c>
      <c r="F45" s="77">
        <f>[1]寺山!K3</f>
        <v>11</v>
      </c>
      <c r="G45" s="77">
        <f>[1]寺山!L3</f>
        <v>5</v>
      </c>
      <c r="H45" s="77">
        <f>[1]寺山!M3</f>
        <v>16</v>
      </c>
      <c r="I45" s="26">
        <v>107</v>
      </c>
      <c r="J45" s="77">
        <f>[1]寺山!O25</f>
        <v>0</v>
      </c>
      <c r="K45" s="77">
        <f>[1]寺山!P25</f>
        <v>0</v>
      </c>
      <c r="L45" s="78">
        <f>[1]寺山!Q25</f>
        <v>0</v>
      </c>
    </row>
    <row r="46" spans="5:12" ht="14.25" thickBot="1" x14ac:dyDescent="0.2">
      <c r="E46" s="26">
        <v>58</v>
      </c>
      <c r="F46" s="77">
        <f>[1]寺山!K4</f>
        <v>4</v>
      </c>
      <c r="G46" s="77">
        <f>[1]寺山!L4</f>
        <v>8</v>
      </c>
      <c r="H46" s="77">
        <f>[1]寺山!M4</f>
        <v>12</v>
      </c>
      <c r="I46" s="30">
        <v>108</v>
      </c>
      <c r="J46" s="80">
        <f>[1]寺山!O26</f>
        <v>0</v>
      </c>
      <c r="K46" s="80">
        <f>[1]寺山!P26</f>
        <v>0</v>
      </c>
      <c r="L46" s="81">
        <f>[1]寺山!Q26</f>
        <v>0</v>
      </c>
    </row>
    <row r="47" spans="5:12" ht="15" thickTop="1" thickBot="1" x14ac:dyDescent="0.2">
      <c r="E47" s="26">
        <v>59</v>
      </c>
      <c r="F47" s="77">
        <f>[1]寺山!K5</f>
        <v>8</v>
      </c>
      <c r="G47" s="77">
        <f>[1]寺山!L5</f>
        <v>9</v>
      </c>
      <c r="H47" s="77">
        <f>[1]寺山!M5</f>
        <v>17</v>
      </c>
      <c r="I47" s="34" t="s">
        <v>241</v>
      </c>
      <c r="J47" s="83">
        <f>SUM(J3:J46)</f>
        <v>183</v>
      </c>
      <c r="K47" s="83">
        <f>SUM(K3:K46)</f>
        <v>234</v>
      </c>
      <c r="L47" s="40">
        <f>SUM(J47:K47)</f>
        <v>417</v>
      </c>
    </row>
    <row r="48" spans="5:12" x14ac:dyDescent="0.15">
      <c r="E48" s="26">
        <v>60</v>
      </c>
      <c r="F48" s="77">
        <f>[1]寺山!K6</f>
        <v>12</v>
      </c>
      <c r="G48" s="77">
        <f>[1]寺山!L6</f>
        <v>8</v>
      </c>
      <c r="H48" s="77">
        <f>[1]寺山!M6</f>
        <v>20</v>
      </c>
    </row>
    <row r="49" spans="5:12" ht="14.25" thickBot="1" x14ac:dyDescent="0.2">
      <c r="E49" s="26">
        <v>61</v>
      </c>
      <c r="F49" s="77">
        <f>[1]寺山!K7</f>
        <v>7</v>
      </c>
      <c r="G49" s="77">
        <f>[1]寺山!L7</f>
        <v>6</v>
      </c>
      <c r="H49" s="77">
        <f>[1]寺山!M7</f>
        <v>13</v>
      </c>
      <c r="J49" s="60" t="s">
        <v>389</v>
      </c>
    </row>
    <row r="50" spans="5:12" x14ac:dyDescent="0.15">
      <c r="E50" s="26">
        <v>62</v>
      </c>
      <c r="F50" s="77">
        <f>[1]寺山!K8</f>
        <v>4</v>
      </c>
      <c r="G50" s="77">
        <f>[1]寺山!L8</f>
        <v>5</v>
      </c>
      <c r="H50" s="77">
        <f>[1]寺山!M8</f>
        <v>9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[1]寺山!K9</f>
        <v>9</v>
      </c>
      <c r="G51" s="77">
        <f>[1]寺山!L9</f>
        <v>9</v>
      </c>
      <c r="H51" s="77">
        <f>[1]寺山!M9</f>
        <v>18</v>
      </c>
      <c r="J51" s="45">
        <f>SUM(B18,F53,J47)</f>
        <v>709</v>
      </c>
      <c r="K51" s="46">
        <f>SUM(C18,G53,K47)</f>
        <v>704</v>
      </c>
      <c r="L51" s="47">
        <f>SUM(J51:K51)</f>
        <v>1413</v>
      </c>
    </row>
    <row r="52" spans="5:12" ht="14.25" thickBot="1" x14ac:dyDescent="0.2">
      <c r="E52" s="30">
        <v>64</v>
      </c>
      <c r="F52" s="77">
        <f>[1]寺山!K10</f>
        <v>14</v>
      </c>
      <c r="G52" s="77">
        <f>[1]寺山!L10</f>
        <v>14</v>
      </c>
      <c r="H52" s="77">
        <f>[1]寺山!M10</f>
        <v>28</v>
      </c>
    </row>
    <row r="53" spans="5:12" ht="15" thickTop="1" thickBot="1" x14ac:dyDescent="0.2">
      <c r="E53" s="34" t="s">
        <v>241</v>
      </c>
      <c r="F53" s="83">
        <f>SUM(F3:F52)</f>
        <v>434</v>
      </c>
      <c r="G53" s="83">
        <f>SUM(G3:G52)</f>
        <v>379</v>
      </c>
      <c r="H53" s="40">
        <f>SUM(F53:G53)</f>
        <v>813</v>
      </c>
    </row>
    <row r="56" spans="5:12" x14ac:dyDescent="0.15">
      <c r="F56" s="49" t="s">
        <v>390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391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[1]小蓑毛!C2</f>
        <v>0</v>
      </c>
      <c r="C3" s="52">
        <f>[1]小蓑毛!D2</f>
        <v>0</v>
      </c>
      <c r="D3" s="52">
        <f>[1]小蓑毛!E2</f>
        <v>0</v>
      </c>
      <c r="E3" s="23">
        <v>15</v>
      </c>
      <c r="F3" s="77">
        <f>[1]小蓑毛!C17</f>
        <v>0</v>
      </c>
      <c r="G3" s="77">
        <f>[1]小蓑毛!D17</f>
        <v>1</v>
      </c>
      <c r="H3" s="78">
        <f>[1]小蓑毛!E17</f>
        <v>1</v>
      </c>
      <c r="I3" s="23">
        <v>65</v>
      </c>
      <c r="J3" s="77">
        <f>[1]小蓑毛!K11</f>
        <v>1</v>
      </c>
      <c r="K3" s="77">
        <f>[1]小蓑毛!L11</f>
        <v>1</v>
      </c>
      <c r="L3" s="78">
        <f>[1]小蓑毛!M11</f>
        <v>2</v>
      </c>
    </row>
    <row r="4" spans="1:12" x14ac:dyDescent="0.15">
      <c r="A4" s="26">
        <v>1</v>
      </c>
      <c r="B4" s="52">
        <f>[1]小蓑毛!C3</f>
        <v>1</v>
      </c>
      <c r="C4" s="52">
        <f>[1]小蓑毛!D3</f>
        <v>0</v>
      </c>
      <c r="D4" s="52">
        <f>[1]小蓑毛!E3</f>
        <v>1</v>
      </c>
      <c r="E4" s="26">
        <v>16</v>
      </c>
      <c r="F4" s="77">
        <f>[1]小蓑毛!C18</f>
        <v>1</v>
      </c>
      <c r="G4" s="77">
        <f>[1]小蓑毛!D18</f>
        <v>0</v>
      </c>
      <c r="H4" s="78">
        <f>[1]小蓑毛!E18</f>
        <v>1</v>
      </c>
      <c r="I4" s="26">
        <v>66</v>
      </c>
      <c r="J4" s="77">
        <f>[1]小蓑毛!K12</f>
        <v>3</v>
      </c>
      <c r="K4" s="77">
        <f>[1]小蓑毛!L12</f>
        <v>1</v>
      </c>
      <c r="L4" s="78">
        <f>[1]小蓑毛!M12</f>
        <v>4</v>
      </c>
    </row>
    <row r="5" spans="1:12" x14ac:dyDescent="0.15">
      <c r="A5" s="26">
        <v>2</v>
      </c>
      <c r="B5" s="52">
        <f>[1]小蓑毛!C4</f>
        <v>0</v>
      </c>
      <c r="C5" s="52">
        <f>[1]小蓑毛!D4</f>
        <v>0</v>
      </c>
      <c r="D5" s="52">
        <f>[1]小蓑毛!E4</f>
        <v>0</v>
      </c>
      <c r="E5" s="26">
        <v>17</v>
      </c>
      <c r="F5" s="77">
        <f>[1]小蓑毛!C19</f>
        <v>1</v>
      </c>
      <c r="G5" s="77">
        <f>[1]小蓑毛!D19</f>
        <v>1</v>
      </c>
      <c r="H5" s="78">
        <f>[1]小蓑毛!E19</f>
        <v>2</v>
      </c>
      <c r="I5" s="26">
        <v>67</v>
      </c>
      <c r="J5" s="77">
        <f>[1]小蓑毛!K13</f>
        <v>1</v>
      </c>
      <c r="K5" s="77">
        <f>[1]小蓑毛!L13</f>
        <v>1</v>
      </c>
      <c r="L5" s="78">
        <f>[1]小蓑毛!M13</f>
        <v>2</v>
      </c>
    </row>
    <row r="6" spans="1:12" x14ac:dyDescent="0.15">
      <c r="A6" s="26">
        <v>3</v>
      </c>
      <c r="B6" s="52">
        <f>[1]小蓑毛!C5</f>
        <v>0</v>
      </c>
      <c r="C6" s="52">
        <f>[1]小蓑毛!D5</f>
        <v>0</v>
      </c>
      <c r="D6" s="52">
        <f>[1]小蓑毛!E5</f>
        <v>0</v>
      </c>
      <c r="E6" s="26">
        <v>18</v>
      </c>
      <c r="F6" s="77">
        <f>[1]小蓑毛!C20</f>
        <v>0</v>
      </c>
      <c r="G6" s="77">
        <f>[1]小蓑毛!D20</f>
        <v>1</v>
      </c>
      <c r="H6" s="78">
        <f>[1]小蓑毛!E20</f>
        <v>1</v>
      </c>
      <c r="I6" s="26">
        <v>68</v>
      </c>
      <c r="J6" s="77">
        <f>[1]小蓑毛!K14</f>
        <v>3</v>
      </c>
      <c r="K6" s="77">
        <f>[1]小蓑毛!L14</f>
        <v>1</v>
      </c>
      <c r="L6" s="78">
        <f>[1]小蓑毛!M14</f>
        <v>4</v>
      </c>
    </row>
    <row r="7" spans="1:12" x14ac:dyDescent="0.15">
      <c r="A7" s="26">
        <v>4</v>
      </c>
      <c r="B7" s="52">
        <f>[1]小蓑毛!C6</f>
        <v>1</v>
      </c>
      <c r="C7" s="52">
        <f>[1]小蓑毛!D6</f>
        <v>0</v>
      </c>
      <c r="D7" s="52">
        <f>[1]小蓑毛!E6</f>
        <v>1</v>
      </c>
      <c r="E7" s="26">
        <v>19</v>
      </c>
      <c r="F7" s="77">
        <f>[1]小蓑毛!C21</f>
        <v>1</v>
      </c>
      <c r="G7" s="77">
        <f>[1]小蓑毛!D21</f>
        <v>0</v>
      </c>
      <c r="H7" s="78">
        <f>[1]小蓑毛!E21</f>
        <v>1</v>
      </c>
      <c r="I7" s="26">
        <v>69</v>
      </c>
      <c r="J7" s="77">
        <f>[1]小蓑毛!K15</f>
        <v>1</v>
      </c>
      <c r="K7" s="77">
        <f>[1]小蓑毛!L15</f>
        <v>0</v>
      </c>
      <c r="L7" s="78">
        <f>[1]小蓑毛!M15</f>
        <v>1</v>
      </c>
    </row>
    <row r="8" spans="1:12" x14ac:dyDescent="0.15">
      <c r="A8" s="26">
        <v>5</v>
      </c>
      <c r="B8" s="52">
        <f>[1]小蓑毛!C7</f>
        <v>0</v>
      </c>
      <c r="C8" s="52">
        <f>[1]小蓑毛!D7</f>
        <v>0</v>
      </c>
      <c r="D8" s="52">
        <f>[1]小蓑毛!E7</f>
        <v>0</v>
      </c>
      <c r="E8" s="26">
        <v>20</v>
      </c>
      <c r="F8" s="77">
        <f>[1]小蓑毛!C22</f>
        <v>1</v>
      </c>
      <c r="G8" s="77">
        <f>[1]小蓑毛!D22</f>
        <v>0</v>
      </c>
      <c r="H8" s="78">
        <f>[1]小蓑毛!E22</f>
        <v>1</v>
      </c>
      <c r="I8" s="26">
        <v>70</v>
      </c>
      <c r="J8" s="77">
        <f>[1]小蓑毛!K16</f>
        <v>2</v>
      </c>
      <c r="K8" s="77">
        <f>[1]小蓑毛!L16</f>
        <v>2</v>
      </c>
      <c r="L8" s="78">
        <f>[1]小蓑毛!M16</f>
        <v>4</v>
      </c>
    </row>
    <row r="9" spans="1:12" x14ac:dyDescent="0.15">
      <c r="A9" s="26">
        <v>6</v>
      </c>
      <c r="B9" s="52">
        <f>[1]小蓑毛!C8</f>
        <v>0</v>
      </c>
      <c r="C9" s="52">
        <f>[1]小蓑毛!D8</f>
        <v>0</v>
      </c>
      <c r="D9" s="52">
        <f>[1]小蓑毛!E8</f>
        <v>0</v>
      </c>
      <c r="E9" s="26">
        <v>21</v>
      </c>
      <c r="F9" s="77">
        <f>[1]小蓑毛!C23</f>
        <v>2</v>
      </c>
      <c r="G9" s="77">
        <f>[1]小蓑毛!D23</f>
        <v>0</v>
      </c>
      <c r="H9" s="78">
        <f>[1]小蓑毛!E23</f>
        <v>2</v>
      </c>
      <c r="I9" s="26">
        <v>71</v>
      </c>
      <c r="J9" s="77">
        <f>[1]小蓑毛!K17</f>
        <v>0</v>
      </c>
      <c r="K9" s="77">
        <f>[1]小蓑毛!L17</f>
        <v>1</v>
      </c>
      <c r="L9" s="78">
        <f>[1]小蓑毛!M17</f>
        <v>1</v>
      </c>
    </row>
    <row r="10" spans="1:12" x14ac:dyDescent="0.15">
      <c r="A10" s="26">
        <v>7</v>
      </c>
      <c r="B10" s="52">
        <f>[1]小蓑毛!C9</f>
        <v>0</v>
      </c>
      <c r="C10" s="52">
        <f>[1]小蓑毛!D9</f>
        <v>0</v>
      </c>
      <c r="D10" s="52">
        <f>[1]小蓑毛!E9</f>
        <v>0</v>
      </c>
      <c r="E10" s="26">
        <v>22</v>
      </c>
      <c r="F10" s="77">
        <f>[1]小蓑毛!C24</f>
        <v>1</v>
      </c>
      <c r="G10" s="77">
        <f>[1]小蓑毛!D24</f>
        <v>0</v>
      </c>
      <c r="H10" s="78">
        <f>[1]小蓑毛!E24</f>
        <v>1</v>
      </c>
      <c r="I10" s="26">
        <v>72</v>
      </c>
      <c r="J10" s="77">
        <f>[1]小蓑毛!K18</f>
        <v>0</v>
      </c>
      <c r="K10" s="77">
        <f>[1]小蓑毛!L18</f>
        <v>3</v>
      </c>
      <c r="L10" s="78">
        <f>[1]小蓑毛!M18</f>
        <v>3</v>
      </c>
    </row>
    <row r="11" spans="1:12" x14ac:dyDescent="0.15">
      <c r="A11" s="26">
        <v>8</v>
      </c>
      <c r="B11" s="52">
        <f>[1]小蓑毛!C10</f>
        <v>1</v>
      </c>
      <c r="C11" s="52">
        <f>[1]小蓑毛!D10</f>
        <v>0</v>
      </c>
      <c r="D11" s="52">
        <f>[1]小蓑毛!E10</f>
        <v>1</v>
      </c>
      <c r="E11" s="26">
        <v>23</v>
      </c>
      <c r="F11" s="77">
        <f>[1]小蓑毛!C25</f>
        <v>0</v>
      </c>
      <c r="G11" s="77">
        <f>[1]小蓑毛!D25</f>
        <v>0</v>
      </c>
      <c r="H11" s="78">
        <f>[1]小蓑毛!E25</f>
        <v>0</v>
      </c>
      <c r="I11" s="26">
        <v>73</v>
      </c>
      <c r="J11" s="77">
        <f>[1]小蓑毛!K19</f>
        <v>0</v>
      </c>
      <c r="K11" s="77">
        <f>[1]小蓑毛!L19</f>
        <v>0</v>
      </c>
      <c r="L11" s="78">
        <f>[1]小蓑毛!M19</f>
        <v>0</v>
      </c>
    </row>
    <row r="12" spans="1:12" x14ac:dyDescent="0.15">
      <c r="A12" s="26">
        <v>9</v>
      </c>
      <c r="B12" s="52">
        <f>[1]小蓑毛!C11</f>
        <v>0</v>
      </c>
      <c r="C12" s="52">
        <f>[1]小蓑毛!D11</f>
        <v>1</v>
      </c>
      <c r="D12" s="52">
        <f>[1]小蓑毛!E11</f>
        <v>1</v>
      </c>
      <c r="E12" s="26">
        <v>24</v>
      </c>
      <c r="F12" s="77">
        <f>[1]小蓑毛!C26</f>
        <v>0</v>
      </c>
      <c r="G12" s="77">
        <f>[1]小蓑毛!D26</f>
        <v>1</v>
      </c>
      <c r="H12" s="78">
        <f>[1]小蓑毛!E26</f>
        <v>1</v>
      </c>
      <c r="I12" s="26">
        <v>74</v>
      </c>
      <c r="J12" s="77">
        <f>[1]小蓑毛!K20</f>
        <v>0</v>
      </c>
      <c r="K12" s="77">
        <f>[1]小蓑毛!L20</f>
        <v>1</v>
      </c>
      <c r="L12" s="78">
        <f>[1]小蓑毛!M20</f>
        <v>1</v>
      </c>
    </row>
    <row r="13" spans="1:12" x14ac:dyDescent="0.15">
      <c r="A13" s="26">
        <v>10</v>
      </c>
      <c r="B13" s="52">
        <f>[1]小蓑毛!C12</f>
        <v>0</v>
      </c>
      <c r="C13" s="52">
        <f>[1]小蓑毛!D12</f>
        <v>1</v>
      </c>
      <c r="D13" s="52">
        <f>[1]小蓑毛!E12</f>
        <v>1</v>
      </c>
      <c r="E13" s="26">
        <v>25</v>
      </c>
      <c r="F13" s="77">
        <f>[1]小蓑毛!C27</f>
        <v>1</v>
      </c>
      <c r="G13" s="77">
        <f>[1]小蓑毛!D27</f>
        <v>0</v>
      </c>
      <c r="H13" s="78">
        <f>[1]小蓑毛!E27</f>
        <v>1</v>
      </c>
      <c r="I13" s="26">
        <v>75</v>
      </c>
      <c r="J13" s="77">
        <f>[1]小蓑毛!K21</f>
        <v>2</v>
      </c>
      <c r="K13" s="77">
        <f>[1]小蓑毛!L21</f>
        <v>2</v>
      </c>
      <c r="L13" s="78">
        <f>[1]小蓑毛!M21</f>
        <v>4</v>
      </c>
    </row>
    <row r="14" spans="1:12" x14ac:dyDescent="0.15">
      <c r="A14" s="26">
        <v>11</v>
      </c>
      <c r="B14" s="52">
        <f>[1]小蓑毛!C13</f>
        <v>0</v>
      </c>
      <c r="C14" s="52">
        <f>[1]小蓑毛!D13</f>
        <v>0</v>
      </c>
      <c r="D14" s="52">
        <f>[1]小蓑毛!E13</f>
        <v>0</v>
      </c>
      <c r="E14" s="26">
        <v>26</v>
      </c>
      <c r="F14" s="77">
        <f>[1]小蓑毛!C28</f>
        <v>0</v>
      </c>
      <c r="G14" s="77">
        <f>[1]小蓑毛!D28</f>
        <v>3</v>
      </c>
      <c r="H14" s="78">
        <f>[1]小蓑毛!E28</f>
        <v>3</v>
      </c>
      <c r="I14" s="26">
        <v>76</v>
      </c>
      <c r="J14" s="77">
        <f>[1]小蓑毛!K22</f>
        <v>3</v>
      </c>
      <c r="K14" s="77">
        <f>[1]小蓑毛!L22</f>
        <v>1</v>
      </c>
      <c r="L14" s="78">
        <f>[1]小蓑毛!M22</f>
        <v>4</v>
      </c>
    </row>
    <row r="15" spans="1:12" x14ac:dyDescent="0.15">
      <c r="A15" s="26">
        <v>12</v>
      </c>
      <c r="B15" s="52">
        <f>[1]小蓑毛!C14</f>
        <v>2</v>
      </c>
      <c r="C15" s="52">
        <f>[1]小蓑毛!D14</f>
        <v>0</v>
      </c>
      <c r="D15" s="52">
        <f>[1]小蓑毛!E14</f>
        <v>2</v>
      </c>
      <c r="E15" s="26">
        <v>27</v>
      </c>
      <c r="F15" s="77">
        <f>[1]小蓑毛!C29</f>
        <v>0</v>
      </c>
      <c r="G15" s="77">
        <f>[1]小蓑毛!D29</f>
        <v>2</v>
      </c>
      <c r="H15" s="78">
        <f>[1]小蓑毛!E29</f>
        <v>2</v>
      </c>
      <c r="I15" s="26">
        <v>77</v>
      </c>
      <c r="J15" s="77">
        <f>[1]小蓑毛!K23</f>
        <v>0</v>
      </c>
      <c r="K15" s="77">
        <f>[1]小蓑毛!L23</f>
        <v>0</v>
      </c>
      <c r="L15" s="78">
        <f>[1]小蓑毛!M23</f>
        <v>0</v>
      </c>
    </row>
    <row r="16" spans="1:12" x14ac:dyDescent="0.15">
      <c r="A16" s="26">
        <v>13</v>
      </c>
      <c r="B16" s="52">
        <f>[1]小蓑毛!C15</f>
        <v>1</v>
      </c>
      <c r="C16" s="52">
        <f>[1]小蓑毛!D15</f>
        <v>0</v>
      </c>
      <c r="D16" s="52">
        <f>[1]小蓑毛!E15</f>
        <v>1</v>
      </c>
      <c r="E16" s="26">
        <v>28</v>
      </c>
      <c r="F16" s="77">
        <f>[1]小蓑毛!G2</f>
        <v>0</v>
      </c>
      <c r="G16" s="77">
        <f>[1]小蓑毛!H2</f>
        <v>0</v>
      </c>
      <c r="H16" s="78">
        <f>[1]小蓑毛!I2</f>
        <v>0</v>
      </c>
      <c r="I16" s="26">
        <v>78</v>
      </c>
      <c r="J16" s="77">
        <f>[1]小蓑毛!K24</f>
        <v>0</v>
      </c>
      <c r="K16" s="77">
        <f>[1]小蓑毛!L24</f>
        <v>2</v>
      </c>
      <c r="L16" s="78">
        <f>[1]小蓑毛!M24</f>
        <v>2</v>
      </c>
    </row>
    <row r="17" spans="1:12" ht="14.25" thickBot="1" x14ac:dyDescent="0.2">
      <c r="A17" s="30">
        <v>14</v>
      </c>
      <c r="B17" s="54">
        <f>[1]小蓑毛!C16</f>
        <v>0</v>
      </c>
      <c r="C17" s="54">
        <f>[1]小蓑毛!D16</f>
        <v>1</v>
      </c>
      <c r="D17" s="81">
        <f>[1]小蓑毛!E16</f>
        <v>1</v>
      </c>
      <c r="E17" s="26">
        <v>29</v>
      </c>
      <c r="F17" s="77">
        <f>[1]小蓑毛!G3</f>
        <v>0</v>
      </c>
      <c r="G17" s="77">
        <f>[1]小蓑毛!H3</f>
        <v>1</v>
      </c>
      <c r="H17" s="78">
        <f>[1]小蓑毛!I3</f>
        <v>1</v>
      </c>
      <c r="I17" s="26">
        <v>79</v>
      </c>
      <c r="J17" s="77">
        <f>[1]小蓑毛!K25</f>
        <v>2</v>
      </c>
      <c r="K17" s="77">
        <f>[1]小蓑毛!L25</f>
        <v>3</v>
      </c>
      <c r="L17" s="78">
        <f>[1]小蓑毛!M25</f>
        <v>5</v>
      </c>
    </row>
    <row r="18" spans="1:12" ht="15" thickTop="1" thickBot="1" x14ac:dyDescent="0.2">
      <c r="A18" s="34" t="s">
        <v>241</v>
      </c>
      <c r="B18" s="55">
        <f>SUM(B3:B17)</f>
        <v>6</v>
      </c>
      <c r="C18" s="56">
        <f>SUM(C3:C17)</f>
        <v>3</v>
      </c>
      <c r="D18" s="37">
        <f>SUM(B18:C18)</f>
        <v>9</v>
      </c>
      <c r="E18" s="26">
        <v>30</v>
      </c>
      <c r="F18" s="77">
        <f>[1]小蓑毛!G4</f>
        <v>2</v>
      </c>
      <c r="G18" s="77">
        <f>[1]小蓑毛!H4</f>
        <v>1</v>
      </c>
      <c r="H18" s="78">
        <f>[1]小蓑毛!I4</f>
        <v>3</v>
      </c>
      <c r="I18" s="26">
        <v>80</v>
      </c>
      <c r="J18" s="77">
        <f>[1]小蓑毛!K26</f>
        <v>0</v>
      </c>
      <c r="K18" s="77">
        <f>[1]小蓑毛!L26</f>
        <v>3</v>
      </c>
      <c r="L18" s="78">
        <f>[1]小蓑毛!M26</f>
        <v>3</v>
      </c>
    </row>
    <row r="19" spans="1:12" x14ac:dyDescent="0.15">
      <c r="E19" s="26">
        <v>31</v>
      </c>
      <c r="F19" s="77">
        <f>[1]小蓑毛!G5</f>
        <v>0</v>
      </c>
      <c r="G19" s="77">
        <f>[1]小蓑毛!H5</f>
        <v>0</v>
      </c>
      <c r="H19" s="78">
        <f>[1]小蓑毛!I5</f>
        <v>0</v>
      </c>
      <c r="I19" s="26">
        <v>81</v>
      </c>
      <c r="J19" s="77">
        <f>[1]小蓑毛!K27</f>
        <v>2</v>
      </c>
      <c r="K19" s="77">
        <f>[1]小蓑毛!L27</f>
        <v>2</v>
      </c>
      <c r="L19" s="78">
        <f>[1]小蓑毛!M27</f>
        <v>4</v>
      </c>
    </row>
    <row r="20" spans="1:12" x14ac:dyDescent="0.15">
      <c r="E20" s="26">
        <v>32</v>
      </c>
      <c r="F20" s="77">
        <f>[1]小蓑毛!G6</f>
        <v>0</v>
      </c>
      <c r="G20" s="77">
        <f>[1]小蓑毛!H6</f>
        <v>0</v>
      </c>
      <c r="H20" s="78">
        <f>[1]小蓑毛!I6</f>
        <v>0</v>
      </c>
      <c r="I20" s="26">
        <v>82</v>
      </c>
      <c r="J20" s="77">
        <f>[1]小蓑毛!K28</f>
        <v>1</v>
      </c>
      <c r="K20" s="77">
        <f>[1]小蓑毛!L28</f>
        <v>1</v>
      </c>
      <c r="L20" s="78">
        <f>[1]小蓑毛!M28</f>
        <v>2</v>
      </c>
    </row>
    <row r="21" spans="1:12" x14ac:dyDescent="0.15">
      <c r="E21" s="26">
        <v>33</v>
      </c>
      <c r="F21" s="77">
        <f>[1]小蓑毛!G7</f>
        <v>2</v>
      </c>
      <c r="G21" s="77">
        <f>[1]小蓑毛!H7</f>
        <v>0</v>
      </c>
      <c r="H21" s="78">
        <f>[1]小蓑毛!I7</f>
        <v>2</v>
      </c>
      <c r="I21" s="26">
        <v>83</v>
      </c>
      <c r="J21" s="77">
        <f>[1]小蓑毛!K29</f>
        <v>0</v>
      </c>
      <c r="K21" s="77">
        <f>[1]小蓑毛!L29</f>
        <v>0</v>
      </c>
      <c r="L21" s="78">
        <f>[1]小蓑毛!M29</f>
        <v>0</v>
      </c>
    </row>
    <row r="22" spans="1:12" x14ac:dyDescent="0.15">
      <c r="E22" s="26">
        <v>34</v>
      </c>
      <c r="F22" s="77">
        <f>[1]小蓑毛!G8</f>
        <v>0</v>
      </c>
      <c r="G22" s="77">
        <f>[1]小蓑毛!H8</f>
        <v>0</v>
      </c>
      <c r="H22" s="78">
        <f>[1]小蓑毛!I8</f>
        <v>0</v>
      </c>
      <c r="I22" s="26">
        <v>84</v>
      </c>
      <c r="J22" s="77">
        <f>[1]小蓑毛!O2</f>
        <v>2</v>
      </c>
      <c r="K22" s="77">
        <f>[1]小蓑毛!P2</f>
        <v>2</v>
      </c>
      <c r="L22" s="78">
        <f>[1]小蓑毛!Q2</f>
        <v>4</v>
      </c>
    </row>
    <row r="23" spans="1:12" x14ac:dyDescent="0.15">
      <c r="E23" s="26">
        <v>35</v>
      </c>
      <c r="F23" s="77">
        <f>[1]小蓑毛!G9</f>
        <v>0</v>
      </c>
      <c r="G23" s="77">
        <f>[1]小蓑毛!H9</f>
        <v>0</v>
      </c>
      <c r="H23" s="78">
        <f>[1]小蓑毛!I9</f>
        <v>0</v>
      </c>
      <c r="I23" s="26">
        <v>85</v>
      </c>
      <c r="J23" s="77">
        <f>[1]小蓑毛!O3</f>
        <v>0</v>
      </c>
      <c r="K23" s="77">
        <f>[1]小蓑毛!P3</f>
        <v>0</v>
      </c>
      <c r="L23" s="78">
        <f>[1]小蓑毛!Q3</f>
        <v>0</v>
      </c>
    </row>
    <row r="24" spans="1:12" x14ac:dyDescent="0.15">
      <c r="E24" s="26">
        <v>36</v>
      </c>
      <c r="F24" s="77">
        <f>[1]小蓑毛!G10</f>
        <v>1</v>
      </c>
      <c r="G24" s="77">
        <f>[1]小蓑毛!H10</f>
        <v>0</v>
      </c>
      <c r="H24" s="78">
        <f>[1]小蓑毛!I10</f>
        <v>1</v>
      </c>
      <c r="I24" s="26">
        <v>86</v>
      </c>
      <c r="J24" s="77">
        <f>[1]小蓑毛!O4</f>
        <v>1</v>
      </c>
      <c r="K24" s="77">
        <f>[1]小蓑毛!P4</f>
        <v>1</v>
      </c>
      <c r="L24" s="78">
        <f>[1]小蓑毛!Q4</f>
        <v>2</v>
      </c>
    </row>
    <row r="25" spans="1:12" x14ac:dyDescent="0.15">
      <c r="E25" s="26">
        <v>37</v>
      </c>
      <c r="F25" s="77">
        <f>[1]小蓑毛!G11</f>
        <v>0</v>
      </c>
      <c r="G25" s="77">
        <f>[1]小蓑毛!H11</f>
        <v>0</v>
      </c>
      <c r="H25" s="78">
        <f>[1]小蓑毛!I11</f>
        <v>0</v>
      </c>
      <c r="I25" s="26">
        <v>87</v>
      </c>
      <c r="J25" s="77">
        <f>[1]小蓑毛!O5</f>
        <v>1</v>
      </c>
      <c r="K25" s="77">
        <f>[1]小蓑毛!P5</f>
        <v>0</v>
      </c>
      <c r="L25" s="78">
        <f>[1]小蓑毛!Q5</f>
        <v>1</v>
      </c>
    </row>
    <row r="26" spans="1:12" x14ac:dyDescent="0.15">
      <c r="E26" s="26">
        <v>38</v>
      </c>
      <c r="F26" s="77">
        <f>[1]小蓑毛!G12</f>
        <v>0</v>
      </c>
      <c r="G26" s="77">
        <f>[1]小蓑毛!H12</f>
        <v>1</v>
      </c>
      <c r="H26" s="78">
        <f>[1]小蓑毛!I12</f>
        <v>1</v>
      </c>
      <c r="I26" s="26">
        <v>88</v>
      </c>
      <c r="J26" s="77">
        <f>[1]小蓑毛!O6</f>
        <v>0</v>
      </c>
      <c r="K26" s="77">
        <f>[1]小蓑毛!P6</f>
        <v>0</v>
      </c>
      <c r="L26" s="78">
        <f>[1]小蓑毛!Q6</f>
        <v>0</v>
      </c>
    </row>
    <row r="27" spans="1:12" x14ac:dyDescent="0.15">
      <c r="E27" s="26">
        <v>39</v>
      </c>
      <c r="F27" s="77">
        <f>[1]小蓑毛!G13</f>
        <v>2</v>
      </c>
      <c r="G27" s="77">
        <f>[1]小蓑毛!H13</f>
        <v>0</v>
      </c>
      <c r="H27" s="78">
        <f>[1]小蓑毛!I13</f>
        <v>2</v>
      </c>
      <c r="I27" s="26">
        <v>89</v>
      </c>
      <c r="J27" s="77">
        <f>[1]小蓑毛!O7</f>
        <v>0</v>
      </c>
      <c r="K27" s="77">
        <f>[1]小蓑毛!P7</f>
        <v>1</v>
      </c>
      <c r="L27" s="78">
        <f>[1]小蓑毛!Q7</f>
        <v>1</v>
      </c>
    </row>
    <row r="28" spans="1:12" x14ac:dyDescent="0.15">
      <c r="E28" s="26">
        <v>40</v>
      </c>
      <c r="F28" s="77">
        <f>[1]小蓑毛!G14</f>
        <v>0</v>
      </c>
      <c r="G28" s="77">
        <f>[1]小蓑毛!H14</f>
        <v>1</v>
      </c>
      <c r="H28" s="78">
        <f>[1]小蓑毛!I14</f>
        <v>1</v>
      </c>
      <c r="I28" s="26">
        <v>90</v>
      </c>
      <c r="J28" s="77">
        <f>[1]小蓑毛!O8</f>
        <v>0</v>
      </c>
      <c r="K28" s="77">
        <f>[1]小蓑毛!P8</f>
        <v>0</v>
      </c>
      <c r="L28" s="78">
        <f>[1]小蓑毛!Q8</f>
        <v>0</v>
      </c>
    </row>
    <row r="29" spans="1:12" x14ac:dyDescent="0.15">
      <c r="E29" s="26">
        <v>41</v>
      </c>
      <c r="F29" s="77">
        <f>[1]小蓑毛!G15</f>
        <v>0</v>
      </c>
      <c r="G29" s="77">
        <f>[1]小蓑毛!H15</f>
        <v>0</v>
      </c>
      <c r="H29" s="78">
        <f>[1]小蓑毛!I15</f>
        <v>0</v>
      </c>
      <c r="I29" s="26">
        <v>91</v>
      </c>
      <c r="J29" s="77">
        <f>[1]小蓑毛!O9</f>
        <v>0</v>
      </c>
      <c r="K29" s="77">
        <f>[1]小蓑毛!P9</f>
        <v>0</v>
      </c>
      <c r="L29" s="78">
        <f>[1]小蓑毛!Q9</f>
        <v>0</v>
      </c>
    </row>
    <row r="30" spans="1:12" x14ac:dyDescent="0.15">
      <c r="E30" s="26">
        <v>42</v>
      </c>
      <c r="F30" s="77">
        <f>[1]小蓑毛!G16</f>
        <v>1</v>
      </c>
      <c r="G30" s="77">
        <f>[1]小蓑毛!H16</f>
        <v>0</v>
      </c>
      <c r="H30" s="78">
        <f>[1]小蓑毛!I16</f>
        <v>1</v>
      </c>
      <c r="I30" s="26">
        <v>92</v>
      </c>
      <c r="J30" s="77">
        <f>[1]小蓑毛!O10</f>
        <v>0</v>
      </c>
      <c r="K30" s="77">
        <f>[1]小蓑毛!P10</f>
        <v>0</v>
      </c>
      <c r="L30" s="78">
        <f>[1]小蓑毛!Q10</f>
        <v>0</v>
      </c>
    </row>
    <row r="31" spans="1:12" x14ac:dyDescent="0.15">
      <c r="E31" s="26">
        <v>43</v>
      </c>
      <c r="F31" s="77">
        <f>[1]小蓑毛!G17</f>
        <v>0</v>
      </c>
      <c r="G31" s="77">
        <f>[1]小蓑毛!H17</f>
        <v>0</v>
      </c>
      <c r="H31" s="78">
        <f>[1]小蓑毛!I17</f>
        <v>0</v>
      </c>
      <c r="I31" s="26">
        <v>93</v>
      </c>
      <c r="J31" s="77">
        <f>[1]小蓑毛!O11</f>
        <v>0</v>
      </c>
      <c r="K31" s="77">
        <f>[1]小蓑毛!P11</f>
        <v>1</v>
      </c>
      <c r="L31" s="78">
        <f>[1]小蓑毛!Q11</f>
        <v>1</v>
      </c>
    </row>
    <row r="32" spans="1:12" x14ac:dyDescent="0.15">
      <c r="E32" s="26">
        <v>44</v>
      </c>
      <c r="F32" s="77">
        <f>[1]小蓑毛!G18</f>
        <v>0</v>
      </c>
      <c r="G32" s="77">
        <f>[1]小蓑毛!H18</f>
        <v>1</v>
      </c>
      <c r="H32" s="78">
        <f>[1]小蓑毛!I18</f>
        <v>1</v>
      </c>
      <c r="I32" s="26">
        <v>94</v>
      </c>
      <c r="J32" s="77">
        <f>[1]小蓑毛!O12</f>
        <v>0</v>
      </c>
      <c r="K32" s="77">
        <f>[1]小蓑毛!P12</f>
        <v>1</v>
      </c>
      <c r="L32" s="78">
        <f>[1]小蓑毛!Q12</f>
        <v>1</v>
      </c>
    </row>
    <row r="33" spans="5:12" x14ac:dyDescent="0.15">
      <c r="E33" s="26">
        <v>45</v>
      </c>
      <c r="F33" s="77">
        <f>[1]小蓑毛!G19</f>
        <v>1</v>
      </c>
      <c r="G33" s="77">
        <f>[1]小蓑毛!H19</f>
        <v>0</v>
      </c>
      <c r="H33" s="78">
        <f>[1]小蓑毛!I19</f>
        <v>1</v>
      </c>
      <c r="I33" s="26">
        <v>95</v>
      </c>
      <c r="J33" s="77">
        <f>[1]小蓑毛!O13</f>
        <v>0</v>
      </c>
      <c r="K33" s="77">
        <f>[1]小蓑毛!P13</f>
        <v>0</v>
      </c>
      <c r="L33" s="78">
        <f>[1]小蓑毛!Q13</f>
        <v>0</v>
      </c>
    </row>
    <row r="34" spans="5:12" x14ac:dyDescent="0.15">
      <c r="E34" s="26">
        <v>46</v>
      </c>
      <c r="F34" s="77">
        <f>[1]小蓑毛!G20</f>
        <v>0</v>
      </c>
      <c r="G34" s="77">
        <f>[1]小蓑毛!H20</f>
        <v>1</v>
      </c>
      <c r="H34" s="78">
        <f>[1]小蓑毛!I20</f>
        <v>1</v>
      </c>
      <c r="I34" s="26">
        <v>96</v>
      </c>
      <c r="J34" s="77">
        <f>[1]小蓑毛!O14</f>
        <v>0</v>
      </c>
      <c r="K34" s="77">
        <f>[1]小蓑毛!P14</f>
        <v>0</v>
      </c>
      <c r="L34" s="78">
        <f>[1]小蓑毛!Q14</f>
        <v>0</v>
      </c>
    </row>
    <row r="35" spans="5:12" x14ac:dyDescent="0.15">
      <c r="E35" s="26">
        <v>47</v>
      </c>
      <c r="F35" s="77">
        <f>[1]小蓑毛!G21</f>
        <v>1</v>
      </c>
      <c r="G35" s="77">
        <f>[1]小蓑毛!H21</f>
        <v>1</v>
      </c>
      <c r="H35" s="78">
        <f>[1]小蓑毛!I21</f>
        <v>2</v>
      </c>
      <c r="I35" s="26">
        <v>97</v>
      </c>
      <c r="J35" s="77">
        <f>[1]小蓑毛!O15</f>
        <v>0</v>
      </c>
      <c r="K35" s="77">
        <f>[1]小蓑毛!P15</f>
        <v>0</v>
      </c>
      <c r="L35" s="78">
        <f>[1]小蓑毛!Q15</f>
        <v>0</v>
      </c>
    </row>
    <row r="36" spans="5:12" x14ac:dyDescent="0.15">
      <c r="E36" s="26">
        <v>48</v>
      </c>
      <c r="F36" s="77">
        <f>[1]小蓑毛!G22</f>
        <v>2</v>
      </c>
      <c r="G36" s="77">
        <f>[1]小蓑毛!H22</f>
        <v>2</v>
      </c>
      <c r="H36" s="78">
        <f>[1]小蓑毛!I22</f>
        <v>4</v>
      </c>
      <c r="I36" s="26">
        <v>98</v>
      </c>
      <c r="J36" s="77">
        <f>[1]小蓑毛!O16</f>
        <v>0</v>
      </c>
      <c r="K36" s="77">
        <f>[1]小蓑毛!P16</f>
        <v>0</v>
      </c>
      <c r="L36" s="78">
        <f>[1]小蓑毛!Q16</f>
        <v>0</v>
      </c>
    </row>
    <row r="37" spans="5:12" x14ac:dyDescent="0.15">
      <c r="E37" s="26">
        <v>49</v>
      </c>
      <c r="F37" s="77">
        <f>[1]小蓑毛!G23</f>
        <v>2</v>
      </c>
      <c r="G37" s="77">
        <f>[1]小蓑毛!H23</f>
        <v>2</v>
      </c>
      <c r="H37" s="78">
        <f>[1]小蓑毛!I23</f>
        <v>4</v>
      </c>
      <c r="I37" s="26">
        <v>99</v>
      </c>
      <c r="J37" s="77">
        <f>[1]小蓑毛!O17</f>
        <v>0</v>
      </c>
      <c r="K37" s="77">
        <f>[1]小蓑毛!P17</f>
        <v>0</v>
      </c>
      <c r="L37" s="78">
        <f>[1]小蓑毛!Q17</f>
        <v>0</v>
      </c>
    </row>
    <row r="38" spans="5:12" x14ac:dyDescent="0.15">
      <c r="E38" s="26">
        <v>50</v>
      </c>
      <c r="F38" s="77">
        <f>[1]小蓑毛!G24</f>
        <v>1</v>
      </c>
      <c r="G38" s="77">
        <f>[1]小蓑毛!H24</f>
        <v>2</v>
      </c>
      <c r="H38" s="78">
        <f>[1]小蓑毛!I24</f>
        <v>3</v>
      </c>
      <c r="I38" s="26">
        <v>100</v>
      </c>
      <c r="J38" s="77">
        <f>[1]小蓑毛!O18</f>
        <v>0</v>
      </c>
      <c r="K38" s="77">
        <f>[1]小蓑毛!P18</f>
        <v>0</v>
      </c>
      <c r="L38" s="78">
        <f>[1]小蓑毛!Q18</f>
        <v>0</v>
      </c>
    </row>
    <row r="39" spans="5:12" x14ac:dyDescent="0.15">
      <c r="E39" s="26">
        <v>51</v>
      </c>
      <c r="F39" s="77">
        <f>[1]小蓑毛!G25</f>
        <v>3</v>
      </c>
      <c r="G39" s="77">
        <f>[1]小蓑毛!H25</f>
        <v>2</v>
      </c>
      <c r="H39" s="78">
        <f>[1]小蓑毛!I25</f>
        <v>5</v>
      </c>
      <c r="I39" s="26">
        <v>101</v>
      </c>
      <c r="J39" s="77">
        <f>[1]小蓑毛!O19</f>
        <v>0</v>
      </c>
      <c r="K39" s="77">
        <f>[1]小蓑毛!P19</f>
        <v>0</v>
      </c>
      <c r="L39" s="78">
        <f>[1]小蓑毛!Q19</f>
        <v>0</v>
      </c>
    </row>
    <row r="40" spans="5:12" x14ac:dyDescent="0.15">
      <c r="E40" s="26">
        <v>52</v>
      </c>
      <c r="F40" s="77">
        <f>[1]小蓑毛!G26</f>
        <v>2</v>
      </c>
      <c r="G40" s="77">
        <f>[1]小蓑毛!H26</f>
        <v>1</v>
      </c>
      <c r="H40" s="78">
        <f>[1]小蓑毛!I26</f>
        <v>3</v>
      </c>
      <c r="I40" s="26">
        <v>102</v>
      </c>
      <c r="J40" s="77">
        <f>[1]小蓑毛!O20</f>
        <v>0</v>
      </c>
      <c r="K40" s="77">
        <f>[1]小蓑毛!P20</f>
        <v>0</v>
      </c>
      <c r="L40" s="78">
        <f>[1]小蓑毛!Q20</f>
        <v>0</v>
      </c>
    </row>
    <row r="41" spans="5:12" x14ac:dyDescent="0.15">
      <c r="E41" s="26">
        <v>53</v>
      </c>
      <c r="F41" s="77">
        <f>[1]小蓑毛!G27</f>
        <v>1</v>
      </c>
      <c r="G41" s="77">
        <f>[1]小蓑毛!H27</f>
        <v>0</v>
      </c>
      <c r="H41" s="78">
        <f>[1]小蓑毛!I27</f>
        <v>1</v>
      </c>
      <c r="I41" s="26">
        <v>103</v>
      </c>
      <c r="J41" s="77">
        <f>[1]小蓑毛!O21</f>
        <v>0</v>
      </c>
      <c r="K41" s="77">
        <f>[1]小蓑毛!P21</f>
        <v>0</v>
      </c>
      <c r="L41" s="78">
        <f>[1]小蓑毛!Q21</f>
        <v>0</v>
      </c>
    </row>
    <row r="42" spans="5:12" x14ac:dyDescent="0.15">
      <c r="E42" s="26">
        <v>54</v>
      </c>
      <c r="F42" s="77">
        <f>[1]小蓑毛!G28</f>
        <v>2</v>
      </c>
      <c r="G42" s="77">
        <f>[1]小蓑毛!H28</f>
        <v>2</v>
      </c>
      <c r="H42" s="78">
        <f>[1]小蓑毛!I28</f>
        <v>4</v>
      </c>
      <c r="I42" s="26">
        <v>104</v>
      </c>
      <c r="J42" s="77">
        <f>[1]小蓑毛!O22</f>
        <v>0</v>
      </c>
      <c r="K42" s="77">
        <f>[1]小蓑毛!P22</f>
        <v>0</v>
      </c>
      <c r="L42" s="78">
        <f>[1]小蓑毛!Q22</f>
        <v>0</v>
      </c>
    </row>
    <row r="43" spans="5:12" x14ac:dyDescent="0.15">
      <c r="E43" s="26">
        <v>55</v>
      </c>
      <c r="F43" s="77">
        <f>[1]小蓑毛!G29</f>
        <v>2</v>
      </c>
      <c r="G43" s="77">
        <f>[1]小蓑毛!H29</f>
        <v>2</v>
      </c>
      <c r="H43" s="78">
        <f>[1]小蓑毛!I29</f>
        <v>4</v>
      </c>
      <c r="I43" s="26">
        <v>105</v>
      </c>
      <c r="J43" s="77">
        <f>[1]小蓑毛!O23</f>
        <v>0</v>
      </c>
      <c r="K43" s="77">
        <f>[1]小蓑毛!P23</f>
        <v>0</v>
      </c>
      <c r="L43" s="78">
        <f>[1]小蓑毛!Q23</f>
        <v>0</v>
      </c>
    </row>
    <row r="44" spans="5:12" x14ac:dyDescent="0.15">
      <c r="E44" s="26">
        <v>56</v>
      </c>
      <c r="F44" s="77">
        <f>[1]小蓑毛!K2</f>
        <v>1</v>
      </c>
      <c r="G44" s="77">
        <f>[1]小蓑毛!L2</f>
        <v>0</v>
      </c>
      <c r="H44" s="78">
        <f>[1]小蓑毛!M2</f>
        <v>1</v>
      </c>
      <c r="I44" s="26">
        <v>106</v>
      </c>
      <c r="J44" s="77">
        <f>[1]小蓑毛!O24</f>
        <v>0</v>
      </c>
      <c r="K44" s="77">
        <f>[1]小蓑毛!P24</f>
        <v>0</v>
      </c>
      <c r="L44" s="78">
        <f>[1]小蓑毛!Q24</f>
        <v>0</v>
      </c>
    </row>
    <row r="45" spans="5:12" x14ac:dyDescent="0.15">
      <c r="E45" s="26">
        <v>57</v>
      </c>
      <c r="F45" s="77">
        <f>[1]小蓑毛!K3</f>
        <v>0</v>
      </c>
      <c r="G45" s="77">
        <f>[1]小蓑毛!L3</f>
        <v>1</v>
      </c>
      <c r="H45" s="78">
        <f>[1]小蓑毛!M3</f>
        <v>1</v>
      </c>
      <c r="I45" s="26">
        <v>107</v>
      </c>
      <c r="J45" s="77">
        <f>[1]小蓑毛!O25</f>
        <v>0</v>
      </c>
      <c r="K45" s="77">
        <f>[1]小蓑毛!P25</f>
        <v>0</v>
      </c>
      <c r="L45" s="78">
        <f>[1]小蓑毛!Q25</f>
        <v>0</v>
      </c>
    </row>
    <row r="46" spans="5:12" ht="14.25" thickBot="1" x14ac:dyDescent="0.2">
      <c r="E46" s="26">
        <v>58</v>
      </c>
      <c r="F46" s="77">
        <f>[1]小蓑毛!K4</f>
        <v>0</v>
      </c>
      <c r="G46" s="77">
        <f>[1]小蓑毛!L4</f>
        <v>0</v>
      </c>
      <c r="H46" s="78">
        <f>[1]小蓑毛!M4</f>
        <v>0</v>
      </c>
      <c r="I46" s="30">
        <v>108</v>
      </c>
      <c r="J46" s="80">
        <f>[1]小蓑毛!O26</f>
        <v>0</v>
      </c>
      <c r="K46" s="80">
        <f>[1]小蓑毛!P26</f>
        <v>0</v>
      </c>
      <c r="L46" s="81">
        <f>[1]小蓑毛!Q26</f>
        <v>0</v>
      </c>
    </row>
    <row r="47" spans="5:12" ht="15" thickTop="1" thickBot="1" x14ac:dyDescent="0.2">
      <c r="E47" s="26">
        <v>59</v>
      </c>
      <c r="F47" s="77">
        <f>[1]小蓑毛!K5</f>
        <v>1</v>
      </c>
      <c r="G47" s="77">
        <f>[1]小蓑毛!L5</f>
        <v>3</v>
      </c>
      <c r="H47" s="78">
        <f>[1]小蓑毛!M5</f>
        <v>4</v>
      </c>
      <c r="I47" s="34" t="s">
        <v>241</v>
      </c>
      <c r="J47" s="83">
        <f>SUM(J3:J46)</f>
        <v>25</v>
      </c>
      <c r="K47" s="83">
        <f>SUM(K3:K46)</f>
        <v>31</v>
      </c>
      <c r="L47" s="40">
        <f>SUM(J47:K47)</f>
        <v>56</v>
      </c>
    </row>
    <row r="48" spans="5:12" x14ac:dyDescent="0.15">
      <c r="E48" s="26">
        <v>60</v>
      </c>
      <c r="F48" s="77">
        <f>[1]小蓑毛!K6</f>
        <v>1</v>
      </c>
      <c r="G48" s="77">
        <f>[1]小蓑毛!L6</f>
        <v>0</v>
      </c>
      <c r="H48" s="78">
        <f>[1]小蓑毛!M6</f>
        <v>1</v>
      </c>
    </row>
    <row r="49" spans="5:12" ht="14.25" thickBot="1" x14ac:dyDescent="0.2">
      <c r="E49" s="26">
        <v>61</v>
      </c>
      <c r="F49" s="77">
        <f>[1]小蓑毛!K7</f>
        <v>3</v>
      </c>
      <c r="G49" s="77">
        <f>[1]小蓑毛!L7</f>
        <v>0</v>
      </c>
      <c r="H49" s="78">
        <f>[1]小蓑毛!M7</f>
        <v>3</v>
      </c>
      <c r="J49" s="60" t="s">
        <v>392</v>
      </c>
    </row>
    <row r="50" spans="5:12" x14ac:dyDescent="0.15">
      <c r="E50" s="26">
        <v>62</v>
      </c>
      <c r="F50" s="77">
        <f>[1]小蓑毛!K8</f>
        <v>2</v>
      </c>
      <c r="G50" s="77">
        <f>[1]小蓑毛!L8</f>
        <v>0</v>
      </c>
      <c r="H50" s="78">
        <f>[1]小蓑毛!M8</f>
        <v>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[1]小蓑毛!K9</f>
        <v>0</v>
      </c>
      <c r="G51" s="77">
        <f>[1]小蓑毛!L9</f>
        <v>1</v>
      </c>
      <c r="H51" s="78">
        <f>[1]小蓑毛!M9</f>
        <v>1</v>
      </c>
      <c r="J51" s="45">
        <f>SUM(B18,F53,J47)</f>
        <v>72</v>
      </c>
      <c r="K51" s="46">
        <f>SUM(C18,G53,K47)</f>
        <v>70</v>
      </c>
      <c r="L51" s="47">
        <f>SUM(J51:K51)</f>
        <v>142</v>
      </c>
    </row>
    <row r="52" spans="5:12" ht="14.25" thickBot="1" x14ac:dyDescent="0.2">
      <c r="E52" s="30">
        <v>64</v>
      </c>
      <c r="F52" s="80">
        <f>[1]小蓑毛!K10</f>
        <v>0</v>
      </c>
      <c r="G52" s="80">
        <f>[1]小蓑毛!L10</f>
        <v>2</v>
      </c>
      <c r="H52" s="81">
        <f>[1]小蓑毛!M10</f>
        <v>2</v>
      </c>
    </row>
    <row r="53" spans="5:12" ht="15" thickTop="1" thickBot="1" x14ac:dyDescent="0.2">
      <c r="E53" s="34" t="s">
        <v>241</v>
      </c>
      <c r="F53" s="83">
        <f>SUM(F3:F52)</f>
        <v>41</v>
      </c>
      <c r="G53" s="83">
        <f>SUM(G3:G52)</f>
        <v>36</v>
      </c>
      <c r="H53" s="40">
        <f>SUM(F53:G53)</f>
        <v>77</v>
      </c>
    </row>
    <row r="56" spans="5:12" x14ac:dyDescent="0.15">
      <c r="F56" s="49" t="s">
        <v>393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394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[1]蓑毛!C2</f>
        <v>0</v>
      </c>
      <c r="C3" s="52">
        <f>[1]蓑毛!D2</f>
        <v>1</v>
      </c>
      <c r="D3" s="52">
        <f>[1]蓑毛!E2</f>
        <v>1</v>
      </c>
      <c r="E3" s="23">
        <v>15</v>
      </c>
      <c r="F3" s="77">
        <f>[1]蓑毛!C17</f>
        <v>1</v>
      </c>
      <c r="G3" s="77">
        <f>[1]蓑毛!D17</f>
        <v>2</v>
      </c>
      <c r="H3" s="78">
        <f>[1]蓑毛!E17</f>
        <v>3</v>
      </c>
      <c r="I3" s="23">
        <v>65</v>
      </c>
      <c r="J3" s="77">
        <f>[1]蓑毛!K11</f>
        <v>9</v>
      </c>
      <c r="K3" s="77">
        <f>[1]蓑毛!L11</f>
        <v>5</v>
      </c>
      <c r="L3" s="78">
        <f>[1]蓑毛!M11</f>
        <v>14</v>
      </c>
    </row>
    <row r="4" spans="1:12" x14ac:dyDescent="0.15">
      <c r="A4" s="26">
        <v>1</v>
      </c>
      <c r="B4" s="52">
        <f>[1]蓑毛!C3</f>
        <v>0</v>
      </c>
      <c r="C4" s="52">
        <f>[1]蓑毛!D3</f>
        <v>0</v>
      </c>
      <c r="D4" s="52">
        <f>[1]蓑毛!E3</f>
        <v>0</v>
      </c>
      <c r="E4" s="26">
        <v>16</v>
      </c>
      <c r="F4" s="77">
        <f>[1]蓑毛!C18</f>
        <v>0</v>
      </c>
      <c r="G4" s="77">
        <f>[1]蓑毛!D18</f>
        <v>2</v>
      </c>
      <c r="H4" s="78">
        <f>[1]蓑毛!E18</f>
        <v>2</v>
      </c>
      <c r="I4" s="26">
        <v>66</v>
      </c>
      <c r="J4" s="77">
        <f>[1]蓑毛!K12</f>
        <v>4</v>
      </c>
      <c r="K4" s="77">
        <f>[1]蓑毛!L12</f>
        <v>3</v>
      </c>
      <c r="L4" s="78">
        <f>[1]蓑毛!M12</f>
        <v>7</v>
      </c>
    </row>
    <row r="5" spans="1:12" x14ac:dyDescent="0.15">
      <c r="A5" s="26">
        <v>2</v>
      </c>
      <c r="B5" s="52">
        <f>[1]蓑毛!C4</f>
        <v>0</v>
      </c>
      <c r="C5" s="52">
        <f>[1]蓑毛!D4</f>
        <v>1</v>
      </c>
      <c r="D5" s="52">
        <f>[1]蓑毛!E4</f>
        <v>1</v>
      </c>
      <c r="E5" s="26">
        <v>17</v>
      </c>
      <c r="F5" s="77">
        <f>[1]蓑毛!C19</f>
        <v>1</v>
      </c>
      <c r="G5" s="77">
        <f>[1]蓑毛!D19</f>
        <v>1</v>
      </c>
      <c r="H5" s="78">
        <f>[1]蓑毛!E19</f>
        <v>2</v>
      </c>
      <c r="I5" s="26">
        <v>67</v>
      </c>
      <c r="J5" s="77">
        <f>[1]蓑毛!K13</f>
        <v>5</v>
      </c>
      <c r="K5" s="77">
        <f>[1]蓑毛!L13</f>
        <v>5</v>
      </c>
      <c r="L5" s="78">
        <f>[1]蓑毛!M13</f>
        <v>10</v>
      </c>
    </row>
    <row r="6" spans="1:12" x14ac:dyDescent="0.15">
      <c r="A6" s="26">
        <v>3</v>
      </c>
      <c r="B6" s="52">
        <f>[1]蓑毛!C5</f>
        <v>0</v>
      </c>
      <c r="C6" s="52">
        <f>[1]蓑毛!D5</f>
        <v>0</v>
      </c>
      <c r="D6" s="52">
        <f>[1]蓑毛!E5</f>
        <v>0</v>
      </c>
      <c r="E6" s="26">
        <v>18</v>
      </c>
      <c r="F6" s="77">
        <f>[1]蓑毛!C20</f>
        <v>2</v>
      </c>
      <c r="G6" s="77">
        <f>[1]蓑毛!D20</f>
        <v>0</v>
      </c>
      <c r="H6" s="78">
        <f>[1]蓑毛!E20</f>
        <v>2</v>
      </c>
      <c r="I6" s="26">
        <v>68</v>
      </c>
      <c r="J6" s="77">
        <f>[1]蓑毛!K14</f>
        <v>7</v>
      </c>
      <c r="K6" s="77">
        <f>[1]蓑毛!L14</f>
        <v>2</v>
      </c>
      <c r="L6" s="78">
        <f>[1]蓑毛!M14</f>
        <v>9</v>
      </c>
    </row>
    <row r="7" spans="1:12" x14ac:dyDescent="0.15">
      <c r="A7" s="26">
        <v>4</v>
      </c>
      <c r="B7" s="52">
        <f>[1]蓑毛!C6</f>
        <v>2</v>
      </c>
      <c r="C7" s="52">
        <f>[1]蓑毛!D6</f>
        <v>1</v>
      </c>
      <c r="D7" s="52">
        <f>[1]蓑毛!E6</f>
        <v>3</v>
      </c>
      <c r="E7" s="26">
        <v>19</v>
      </c>
      <c r="F7" s="77">
        <f>[1]蓑毛!C21</f>
        <v>1</v>
      </c>
      <c r="G7" s="77">
        <f>[1]蓑毛!D21</f>
        <v>1</v>
      </c>
      <c r="H7" s="78">
        <f>[1]蓑毛!E21</f>
        <v>2</v>
      </c>
      <c r="I7" s="26">
        <v>69</v>
      </c>
      <c r="J7" s="77">
        <f>[1]蓑毛!K15</f>
        <v>5</v>
      </c>
      <c r="K7" s="77">
        <f>[1]蓑毛!L15</f>
        <v>8</v>
      </c>
      <c r="L7" s="78">
        <f>[1]蓑毛!M15</f>
        <v>13</v>
      </c>
    </row>
    <row r="8" spans="1:12" x14ac:dyDescent="0.15">
      <c r="A8" s="26">
        <v>5</v>
      </c>
      <c r="B8" s="52">
        <f>[1]蓑毛!C7</f>
        <v>1</v>
      </c>
      <c r="C8" s="52">
        <f>[1]蓑毛!D7</f>
        <v>0</v>
      </c>
      <c r="D8" s="52">
        <f>[1]蓑毛!E7</f>
        <v>1</v>
      </c>
      <c r="E8" s="26">
        <v>20</v>
      </c>
      <c r="F8" s="77">
        <f>[1]蓑毛!C22</f>
        <v>1</v>
      </c>
      <c r="G8" s="77">
        <f>[1]蓑毛!D22</f>
        <v>2</v>
      </c>
      <c r="H8" s="78">
        <f>[1]蓑毛!E22</f>
        <v>3</v>
      </c>
      <c r="I8" s="26">
        <v>70</v>
      </c>
      <c r="J8" s="77">
        <f>[1]蓑毛!K16</f>
        <v>8</v>
      </c>
      <c r="K8" s="77">
        <f>[1]蓑毛!L16</f>
        <v>7</v>
      </c>
      <c r="L8" s="78">
        <f>[1]蓑毛!M16</f>
        <v>15</v>
      </c>
    </row>
    <row r="9" spans="1:12" x14ac:dyDescent="0.15">
      <c r="A9" s="26">
        <v>6</v>
      </c>
      <c r="B9" s="52">
        <f>[1]蓑毛!C8</f>
        <v>4</v>
      </c>
      <c r="C9" s="52">
        <f>[1]蓑毛!D8</f>
        <v>1</v>
      </c>
      <c r="D9" s="52">
        <f>[1]蓑毛!E8</f>
        <v>5</v>
      </c>
      <c r="E9" s="26">
        <v>21</v>
      </c>
      <c r="F9" s="77">
        <f>[1]蓑毛!C23</f>
        <v>3</v>
      </c>
      <c r="G9" s="77">
        <f>[1]蓑毛!D23</f>
        <v>1</v>
      </c>
      <c r="H9" s="78">
        <f>[1]蓑毛!E23</f>
        <v>4</v>
      </c>
      <c r="I9" s="26">
        <v>71</v>
      </c>
      <c r="J9" s="77">
        <f>[1]蓑毛!K17</f>
        <v>3</v>
      </c>
      <c r="K9" s="77">
        <f>[1]蓑毛!L17</f>
        <v>11</v>
      </c>
      <c r="L9" s="78">
        <f>[1]蓑毛!M17</f>
        <v>14</v>
      </c>
    </row>
    <row r="10" spans="1:12" x14ac:dyDescent="0.15">
      <c r="A10" s="26">
        <v>7</v>
      </c>
      <c r="B10" s="52">
        <f>[1]蓑毛!C9</f>
        <v>1</v>
      </c>
      <c r="C10" s="52">
        <f>[1]蓑毛!D9</f>
        <v>0</v>
      </c>
      <c r="D10" s="52">
        <f>[1]蓑毛!E9</f>
        <v>1</v>
      </c>
      <c r="E10" s="26">
        <v>22</v>
      </c>
      <c r="F10" s="77">
        <f>[1]蓑毛!C24</f>
        <v>4</v>
      </c>
      <c r="G10" s="77">
        <f>[1]蓑毛!D24</f>
        <v>7</v>
      </c>
      <c r="H10" s="78">
        <f>[1]蓑毛!E24</f>
        <v>11</v>
      </c>
      <c r="I10" s="26">
        <v>72</v>
      </c>
      <c r="J10" s="77">
        <f>[1]蓑毛!K18</f>
        <v>3</v>
      </c>
      <c r="K10" s="77">
        <f>[1]蓑毛!L18</f>
        <v>6</v>
      </c>
      <c r="L10" s="78">
        <f>[1]蓑毛!M18</f>
        <v>9</v>
      </c>
    </row>
    <row r="11" spans="1:12" x14ac:dyDescent="0.15">
      <c r="A11" s="26">
        <v>8</v>
      </c>
      <c r="B11" s="52">
        <f>[1]蓑毛!C10</f>
        <v>1</v>
      </c>
      <c r="C11" s="52">
        <f>[1]蓑毛!D10</f>
        <v>0</v>
      </c>
      <c r="D11" s="52">
        <f>[1]蓑毛!E10</f>
        <v>1</v>
      </c>
      <c r="E11" s="26">
        <v>23</v>
      </c>
      <c r="F11" s="77">
        <f>[1]蓑毛!C25</f>
        <v>1</v>
      </c>
      <c r="G11" s="77">
        <f>[1]蓑毛!D25</f>
        <v>1</v>
      </c>
      <c r="H11" s="78">
        <f>[1]蓑毛!E25</f>
        <v>2</v>
      </c>
      <c r="I11" s="26">
        <v>73</v>
      </c>
      <c r="J11" s="77">
        <f>[1]蓑毛!K19</f>
        <v>4</v>
      </c>
      <c r="K11" s="77">
        <f>[1]蓑毛!L19</f>
        <v>4</v>
      </c>
      <c r="L11" s="78">
        <f>[1]蓑毛!M19</f>
        <v>8</v>
      </c>
    </row>
    <row r="12" spans="1:12" x14ac:dyDescent="0.15">
      <c r="A12" s="26">
        <v>9</v>
      </c>
      <c r="B12" s="52">
        <f>[1]蓑毛!C11</f>
        <v>1</v>
      </c>
      <c r="C12" s="52">
        <f>[1]蓑毛!D11</f>
        <v>0</v>
      </c>
      <c r="D12" s="52">
        <f>[1]蓑毛!E11</f>
        <v>1</v>
      </c>
      <c r="E12" s="26">
        <v>24</v>
      </c>
      <c r="F12" s="77">
        <f>[1]蓑毛!C26</f>
        <v>3</v>
      </c>
      <c r="G12" s="77">
        <f>[1]蓑毛!D26</f>
        <v>1</v>
      </c>
      <c r="H12" s="78">
        <f>[1]蓑毛!E26</f>
        <v>4</v>
      </c>
      <c r="I12" s="26">
        <v>74</v>
      </c>
      <c r="J12" s="77">
        <f>[1]蓑毛!K20</f>
        <v>3</v>
      </c>
      <c r="K12" s="77">
        <f>[1]蓑毛!L20</f>
        <v>2</v>
      </c>
      <c r="L12" s="78">
        <f>[1]蓑毛!M20</f>
        <v>5</v>
      </c>
    </row>
    <row r="13" spans="1:12" x14ac:dyDescent="0.15">
      <c r="A13" s="26">
        <v>10</v>
      </c>
      <c r="B13" s="52">
        <f>[1]蓑毛!C12</f>
        <v>0</v>
      </c>
      <c r="C13" s="52">
        <f>[1]蓑毛!D12</f>
        <v>1</v>
      </c>
      <c r="D13" s="52">
        <f>[1]蓑毛!E12</f>
        <v>1</v>
      </c>
      <c r="E13" s="26">
        <v>25</v>
      </c>
      <c r="F13" s="77">
        <f>[1]蓑毛!C27</f>
        <v>1</v>
      </c>
      <c r="G13" s="77">
        <f>[1]蓑毛!D27</f>
        <v>2</v>
      </c>
      <c r="H13" s="78">
        <f>[1]蓑毛!E27</f>
        <v>3</v>
      </c>
      <c r="I13" s="26">
        <v>75</v>
      </c>
      <c r="J13" s="77">
        <f>[1]蓑毛!K21</f>
        <v>2</v>
      </c>
      <c r="K13" s="77">
        <f>[1]蓑毛!L21</f>
        <v>2</v>
      </c>
      <c r="L13" s="78">
        <f>[1]蓑毛!M21</f>
        <v>4</v>
      </c>
    </row>
    <row r="14" spans="1:12" x14ac:dyDescent="0.15">
      <c r="A14" s="26">
        <v>11</v>
      </c>
      <c r="B14" s="52">
        <f>[1]蓑毛!C13</f>
        <v>2</v>
      </c>
      <c r="C14" s="52">
        <f>[1]蓑毛!D13</f>
        <v>1</v>
      </c>
      <c r="D14" s="52">
        <f>[1]蓑毛!E13</f>
        <v>3</v>
      </c>
      <c r="E14" s="26">
        <v>26</v>
      </c>
      <c r="F14" s="77">
        <f>[1]蓑毛!C28</f>
        <v>4</v>
      </c>
      <c r="G14" s="77">
        <f>[1]蓑毛!D28</f>
        <v>1</v>
      </c>
      <c r="H14" s="78">
        <f>[1]蓑毛!E28</f>
        <v>5</v>
      </c>
      <c r="I14" s="26">
        <v>76</v>
      </c>
      <c r="J14" s="77">
        <f>[1]蓑毛!K22</f>
        <v>5</v>
      </c>
      <c r="K14" s="77">
        <f>[1]蓑毛!L22</f>
        <v>1</v>
      </c>
      <c r="L14" s="78">
        <f>[1]蓑毛!M22</f>
        <v>6</v>
      </c>
    </row>
    <row r="15" spans="1:12" x14ac:dyDescent="0.15">
      <c r="A15" s="26">
        <v>12</v>
      </c>
      <c r="B15" s="52">
        <f>[1]蓑毛!C14</f>
        <v>1</v>
      </c>
      <c r="C15" s="52">
        <f>[1]蓑毛!D14</f>
        <v>0</v>
      </c>
      <c r="D15" s="52">
        <f>[1]蓑毛!E14</f>
        <v>1</v>
      </c>
      <c r="E15" s="26">
        <v>27</v>
      </c>
      <c r="F15" s="77">
        <f>[1]蓑毛!C29</f>
        <v>3</v>
      </c>
      <c r="G15" s="77">
        <f>[1]蓑毛!D29</f>
        <v>1</v>
      </c>
      <c r="H15" s="78">
        <f>[1]蓑毛!E29</f>
        <v>4</v>
      </c>
      <c r="I15" s="26">
        <v>77</v>
      </c>
      <c r="J15" s="77">
        <f>[1]蓑毛!K23</f>
        <v>3</v>
      </c>
      <c r="K15" s="77">
        <f>[1]蓑毛!L23</f>
        <v>4</v>
      </c>
      <c r="L15" s="78">
        <f>[1]蓑毛!M23</f>
        <v>7</v>
      </c>
    </row>
    <row r="16" spans="1:12" x14ac:dyDescent="0.15">
      <c r="A16" s="26">
        <v>13</v>
      </c>
      <c r="B16" s="52">
        <f>[1]蓑毛!C15</f>
        <v>2</v>
      </c>
      <c r="C16" s="52">
        <f>[1]蓑毛!D15</f>
        <v>1</v>
      </c>
      <c r="D16" s="52">
        <f>[1]蓑毛!E15</f>
        <v>3</v>
      </c>
      <c r="E16" s="26">
        <v>28</v>
      </c>
      <c r="F16" s="77">
        <f>[1]蓑毛!G2</f>
        <v>2</v>
      </c>
      <c r="G16" s="77">
        <f>[1]蓑毛!H2</f>
        <v>0</v>
      </c>
      <c r="H16" s="78">
        <f>[1]蓑毛!I2</f>
        <v>2</v>
      </c>
      <c r="I16" s="26">
        <v>78</v>
      </c>
      <c r="J16" s="77">
        <f>[1]蓑毛!K24</f>
        <v>2</v>
      </c>
      <c r="K16" s="77">
        <f>[1]蓑毛!L24</f>
        <v>2</v>
      </c>
      <c r="L16" s="78">
        <f>[1]蓑毛!M24</f>
        <v>4</v>
      </c>
    </row>
    <row r="17" spans="1:12" ht="14.25" thickBot="1" x14ac:dyDescent="0.2">
      <c r="A17" s="30">
        <v>14</v>
      </c>
      <c r="B17" s="54">
        <f>[1]蓑毛!C16</f>
        <v>4</v>
      </c>
      <c r="C17" s="54">
        <f>[1]蓑毛!D16</f>
        <v>2</v>
      </c>
      <c r="D17" s="81">
        <f>[1]蓑毛!E16</f>
        <v>6</v>
      </c>
      <c r="E17" s="26">
        <v>29</v>
      </c>
      <c r="F17" s="77">
        <f>[1]蓑毛!G3</f>
        <v>1</v>
      </c>
      <c r="G17" s="77">
        <f>[1]蓑毛!H3</f>
        <v>2</v>
      </c>
      <c r="H17" s="78">
        <f>[1]蓑毛!I3</f>
        <v>3</v>
      </c>
      <c r="I17" s="26">
        <v>79</v>
      </c>
      <c r="J17" s="77">
        <f>[1]蓑毛!K25</f>
        <v>0</v>
      </c>
      <c r="K17" s="77">
        <f>[1]蓑毛!L25</f>
        <v>6</v>
      </c>
      <c r="L17" s="78">
        <f>[1]蓑毛!M25</f>
        <v>6</v>
      </c>
    </row>
    <row r="18" spans="1:12" ht="15" thickTop="1" thickBot="1" x14ac:dyDescent="0.2">
      <c r="A18" s="34" t="s">
        <v>241</v>
      </c>
      <c r="B18" s="55">
        <f>SUM(B3:B17)</f>
        <v>19</v>
      </c>
      <c r="C18" s="56">
        <f>SUM(C3:C17)</f>
        <v>9</v>
      </c>
      <c r="D18" s="37">
        <f>SUM(B18:C18)</f>
        <v>28</v>
      </c>
      <c r="E18" s="26">
        <v>30</v>
      </c>
      <c r="F18" s="77">
        <f>[1]蓑毛!G4</f>
        <v>3</v>
      </c>
      <c r="G18" s="77">
        <f>[1]蓑毛!H4</f>
        <v>1</v>
      </c>
      <c r="H18" s="78">
        <f>[1]蓑毛!I4</f>
        <v>4</v>
      </c>
      <c r="I18" s="26">
        <v>80</v>
      </c>
      <c r="J18" s="77">
        <f>[1]蓑毛!K26</f>
        <v>5</v>
      </c>
      <c r="K18" s="77">
        <f>[1]蓑毛!L26</f>
        <v>3</v>
      </c>
      <c r="L18" s="78">
        <f>[1]蓑毛!M26</f>
        <v>8</v>
      </c>
    </row>
    <row r="19" spans="1:12" x14ac:dyDescent="0.15">
      <c r="E19" s="26">
        <v>31</v>
      </c>
      <c r="F19" s="77">
        <f>[1]蓑毛!G5</f>
        <v>1</v>
      </c>
      <c r="G19" s="77">
        <f>[1]蓑毛!H5</f>
        <v>1</v>
      </c>
      <c r="H19" s="78">
        <f>[1]蓑毛!I5</f>
        <v>2</v>
      </c>
      <c r="I19" s="26">
        <v>81</v>
      </c>
      <c r="J19" s="77">
        <f>[1]蓑毛!K27</f>
        <v>3</v>
      </c>
      <c r="K19" s="77">
        <f>[1]蓑毛!L27</f>
        <v>5</v>
      </c>
      <c r="L19" s="78">
        <f>[1]蓑毛!M27</f>
        <v>8</v>
      </c>
    </row>
    <row r="20" spans="1:12" x14ac:dyDescent="0.15">
      <c r="E20" s="26">
        <v>32</v>
      </c>
      <c r="F20" s="77">
        <f>[1]蓑毛!G6</f>
        <v>0</v>
      </c>
      <c r="G20" s="77">
        <f>[1]蓑毛!H6</f>
        <v>0</v>
      </c>
      <c r="H20" s="78">
        <f>[1]蓑毛!I6</f>
        <v>0</v>
      </c>
      <c r="I20" s="26">
        <v>82</v>
      </c>
      <c r="J20" s="77">
        <f>[1]蓑毛!K28</f>
        <v>2</v>
      </c>
      <c r="K20" s="77">
        <f>[1]蓑毛!L28</f>
        <v>4</v>
      </c>
      <c r="L20" s="78">
        <f>[1]蓑毛!M28</f>
        <v>6</v>
      </c>
    </row>
    <row r="21" spans="1:12" x14ac:dyDescent="0.15">
      <c r="E21" s="26">
        <v>33</v>
      </c>
      <c r="F21" s="77">
        <f>[1]蓑毛!G7</f>
        <v>1</v>
      </c>
      <c r="G21" s="77">
        <f>[1]蓑毛!H7</f>
        <v>2</v>
      </c>
      <c r="H21" s="78">
        <f>[1]蓑毛!I7</f>
        <v>3</v>
      </c>
      <c r="I21" s="26">
        <v>83</v>
      </c>
      <c r="J21" s="77">
        <f>[1]蓑毛!K29</f>
        <v>1</v>
      </c>
      <c r="K21" s="77">
        <f>[1]蓑毛!L29</f>
        <v>3</v>
      </c>
      <c r="L21" s="78">
        <f>[1]蓑毛!M29</f>
        <v>4</v>
      </c>
    </row>
    <row r="22" spans="1:12" x14ac:dyDescent="0.15">
      <c r="E22" s="26">
        <v>34</v>
      </c>
      <c r="F22" s="77">
        <f>[1]蓑毛!G8</f>
        <v>3</v>
      </c>
      <c r="G22" s="77">
        <f>[1]蓑毛!H8</f>
        <v>1</v>
      </c>
      <c r="H22" s="78">
        <f>[1]蓑毛!I8</f>
        <v>4</v>
      </c>
      <c r="I22" s="26">
        <v>84</v>
      </c>
      <c r="J22" s="77">
        <f>[1]蓑毛!O2</f>
        <v>2</v>
      </c>
      <c r="K22" s="77">
        <f>[1]蓑毛!P2</f>
        <v>3</v>
      </c>
      <c r="L22" s="78">
        <f>[1]蓑毛!Q2</f>
        <v>5</v>
      </c>
    </row>
    <row r="23" spans="1:12" x14ac:dyDescent="0.15">
      <c r="E23" s="26">
        <v>35</v>
      </c>
      <c r="F23" s="77">
        <f>[1]蓑毛!G9</f>
        <v>1</v>
      </c>
      <c r="G23" s="77">
        <f>[1]蓑毛!H9</f>
        <v>1</v>
      </c>
      <c r="H23" s="78">
        <f>[1]蓑毛!I9</f>
        <v>2</v>
      </c>
      <c r="I23" s="26">
        <v>85</v>
      </c>
      <c r="J23" s="77">
        <f>[1]蓑毛!O3</f>
        <v>2</v>
      </c>
      <c r="K23" s="77">
        <f>[1]蓑毛!P3</f>
        <v>5</v>
      </c>
      <c r="L23" s="78">
        <f>[1]蓑毛!Q3</f>
        <v>7</v>
      </c>
    </row>
    <row r="24" spans="1:12" x14ac:dyDescent="0.15">
      <c r="E24" s="26">
        <v>36</v>
      </c>
      <c r="F24" s="77">
        <f>[1]蓑毛!G10</f>
        <v>1</v>
      </c>
      <c r="G24" s="77">
        <f>[1]蓑毛!H10</f>
        <v>1</v>
      </c>
      <c r="H24" s="78">
        <f>[1]蓑毛!I10</f>
        <v>2</v>
      </c>
      <c r="I24" s="26">
        <v>86</v>
      </c>
      <c r="J24" s="77">
        <f>[1]蓑毛!O4</f>
        <v>1</v>
      </c>
      <c r="K24" s="77">
        <f>[1]蓑毛!P4</f>
        <v>1</v>
      </c>
      <c r="L24" s="78">
        <f>[1]蓑毛!Q4</f>
        <v>2</v>
      </c>
    </row>
    <row r="25" spans="1:12" x14ac:dyDescent="0.15">
      <c r="E25" s="26">
        <v>37</v>
      </c>
      <c r="F25" s="77">
        <f>[1]蓑毛!G11</f>
        <v>0</v>
      </c>
      <c r="G25" s="77">
        <f>[1]蓑毛!H11</f>
        <v>1</v>
      </c>
      <c r="H25" s="78">
        <f>[1]蓑毛!I11</f>
        <v>1</v>
      </c>
      <c r="I25" s="26">
        <v>87</v>
      </c>
      <c r="J25" s="77">
        <f>[1]蓑毛!O5</f>
        <v>2</v>
      </c>
      <c r="K25" s="77">
        <f>[1]蓑毛!P5</f>
        <v>1</v>
      </c>
      <c r="L25" s="78">
        <f>[1]蓑毛!Q5</f>
        <v>3</v>
      </c>
    </row>
    <row r="26" spans="1:12" x14ac:dyDescent="0.15">
      <c r="E26" s="26">
        <v>38</v>
      </c>
      <c r="F26" s="77">
        <f>[1]蓑毛!G12</f>
        <v>1</v>
      </c>
      <c r="G26" s="77">
        <f>[1]蓑毛!H12</f>
        <v>2</v>
      </c>
      <c r="H26" s="78">
        <f>[1]蓑毛!I12</f>
        <v>3</v>
      </c>
      <c r="I26" s="26">
        <v>88</v>
      </c>
      <c r="J26" s="77">
        <f>[1]蓑毛!O6</f>
        <v>0</v>
      </c>
      <c r="K26" s="77">
        <f>[1]蓑毛!P6</f>
        <v>2</v>
      </c>
      <c r="L26" s="78">
        <f>[1]蓑毛!Q6</f>
        <v>2</v>
      </c>
    </row>
    <row r="27" spans="1:12" x14ac:dyDescent="0.15">
      <c r="E27" s="26">
        <v>39</v>
      </c>
      <c r="F27" s="77">
        <f>[1]蓑毛!G13</f>
        <v>2</v>
      </c>
      <c r="G27" s="77">
        <f>[1]蓑毛!H13</f>
        <v>2</v>
      </c>
      <c r="H27" s="78">
        <f>[1]蓑毛!I13</f>
        <v>4</v>
      </c>
      <c r="I27" s="26">
        <v>89</v>
      </c>
      <c r="J27" s="77">
        <f>[1]蓑毛!O7</f>
        <v>0</v>
      </c>
      <c r="K27" s="77">
        <f>[1]蓑毛!P7</f>
        <v>2</v>
      </c>
      <c r="L27" s="78">
        <f>[1]蓑毛!Q7</f>
        <v>2</v>
      </c>
    </row>
    <row r="28" spans="1:12" x14ac:dyDescent="0.15">
      <c r="E28" s="26">
        <v>40</v>
      </c>
      <c r="F28" s="77">
        <f>[1]蓑毛!G14</f>
        <v>1</v>
      </c>
      <c r="G28" s="77">
        <f>[1]蓑毛!H14</f>
        <v>3</v>
      </c>
      <c r="H28" s="78">
        <f>[1]蓑毛!I14</f>
        <v>4</v>
      </c>
      <c r="I28" s="26">
        <v>90</v>
      </c>
      <c r="J28" s="77">
        <f>[1]蓑毛!O8</f>
        <v>2</v>
      </c>
      <c r="K28" s="77">
        <f>[1]蓑毛!P8</f>
        <v>2</v>
      </c>
      <c r="L28" s="78">
        <f>[1]蓑毛!Q8</f>
        <v>4</v>
      </c>
    </row>
    <row r="29" spans="1:12" x14ac:dyDescent="0.15">
      <c r="E29" s="26">
        <v>41</v>
      </c>
      <c r="F29" s="77">
        <f>[1]蓑毛!G15</f>
        <v>2</v>
      </c>
      <c r="G29" s="77">
        <f>[1]蓑毛!H15</f>
        <v>4</v>
      </c>
      <c r="H29" s="78">
        <f>[1]蓑毛!I15</f>
        <v>6</v>
      </c>
      <c r="I29" s="26">
        <v>91</v>
      </c>
      <c r="J29" s="77">
        <f>[1]蓑毛!O9</f>
        <v>0</v>
      </c>
      <c r="K29" s="77">
        <f>[1]蓑毛!P9</f>
        <v>2</v>
      </c>
      <c r="L29" s="78">
        <f>[1]蓑毛!Q9</f>
        <v>2</v>
      </c>
    </row>
    <row r="30" spans="1:12" x14ac:dyDescent="0.15">
      <c r="E30" s="26">
        <v>42</v>
      </c>
      <c r="F30" s="77">
        <f>[1]蓑毛!G16</f>
        <v>4</v>
      </c>
      <c r="G30" s="77">
        <f>[1]蓑毛!H16</f>
        <v>5</v>
      </c>
      <c r="H30" s="78">
        <f>[1]蓑毛!I16</f>
        <v>9</v>
      </c>
      <c r="I30" s="26">
        <v>92</v>
      </c>
      <c r="J30" s="77">
        <f>[1]蓑毛!O10</f>
        <v>1</v>
      </c>
      <c r="K30" s="77">
        <f>[1]蓑毛!P10</f>
        <v>2</v>
      </c>
      <c r="L30" s="78">
        <f>[1]蓑毛!Q10</f>
        <v>3</v>
      </c>
    </row>
    <row r="31" spans="1:12" x14ac:dyDescent="0.15">
      <c r="E31" s="26">
        <v>43</v>
      </c>
      <c r="F31" s="77">
        <f>[1]蓑毛!G17</f>
        <v>2</v>
      </c>
      <c r="G31" s="77">
        <f>[1]蓑毛!H17</f>
        <v>1</v>
      </c>
      <c r="H31" s="78">
        <f>[1]蓑毛!I17</f>
        <v>3</v>
      </c>
      <c r="I31" s="26">
        <v>93</v>
      </c>
      <c r="J31" s="77">
        <f>[1]蓑毛!O11</f>
        <v>0</v>
      </c>
      <c r="K31" s="77">
        <f>[1]蓑毛!P11</f>
        <v>2</v>
      </c>
      <c r="L31" s="78">
        <f>[1]蓑毛!Q11</f>
        <v>2</v>
      </c>
    </row>
    <row r="32" spans="1:12" x14ac:dyDescent="0.15">
      <c r="E32" s="26">
        <v>44</v>
      </c>
      <c r="F32" s="77">
        <f>[1]蓑毛!G18</f>
        <v>4</v>
      </c>
      <c r="G32" s="77">
        <f>[1]蓑毛!H18</f>
        <v>4</v>
      </c>
      <c r="H32" s="78">
        <f>[1]蓑毛!I18</f>
        <v>8</v>
      </c>
      <c r="I32" s="26">
        <v>94</v>
      </c>
      <c r="J32" s="77">
        <f>[1]蓑毛!O12</f>
        <v>0</v>
      </c>
      <c r="K32" s="77">
        <f>[1]蓑毛!P12</f>
        <v>1</v>
      </c>
      <c r="L32" s="78">
        <f>[1]蓑毛!Q12</f>
        <v>1</v>
      </c>
    </row>
    <row r="33" spans="5:12" x14ac:dyDescent="0.15">
      <c r="E33" s="26">
        <v>45</v>
      </c>
      <c r="F33" s="77">
        <f>[1]蓑毛!G19</f>
        <v>1</v>
      </c>
      <c r="G33" s="77">
        <f>[1]蓑毛!H19</f>
        <v>0</v>
      </c>
      <c r="H33" s="78">
        <f>[1]蓑毛!I19</f>
        <v>1</v>
      </c>
      <c r="I33" s="26">
        <v>95</v>
      </c>
      <c r="J33" s="77">
        <f>[1]蓑毛!O13</f>
        <v>0</v>
      </c>
      <c r="K33" s="77">
        <f>[1]蓑毛!P13</f>
        <v>1</v>
      </c>
      <c r="L33" s="78">
        <f>[1]蓑毛!Q13</f>
        <v>1</v>
      </c>
    </row>
    <row r="34" spans="5:12" x14ac:dyDescent="0.15">
      <c r="E34" s="26">
        <v>46</v>
      </c>
      <c r="F34" s="77">
        <f>[1]蓑毛!G20</f>
        <v>2</v>
      </c>
      <c r="G34" s="77">
        <f>[1]蓑毛!H20</f>
        <v>2</v>
      </c>
      <c r="H34" s="78">
        <f>[1]蓑毛!I20</f>
        <v>4</v>
      </c>
      <c r="I34" s="26">
        <v>96</v>
      </c>
      <c r="J34" s="77">
        <f>[1]蓑毛!O14</f>
        <v>0</v>
      </c>
      <c r="K34" s="77">
        <f>[1]蓑毛!P14</f>
        <v>1</v>
      </c>
      <c r="L34" s="78">
        <f>[1]蓑毛!Q14</f>
        <v>1</v>
      </c>
    </row>
    <row r="35" spans="5:12" x14ac:dyDescent="0.15">
      <c r="E35" s="26">
        <v>47</v>
      </c>
      <c r="F35" s="77">
        <f>[1]蓑毛!G21</f>
        <v>6</v>
      </c>
      <c r="G35" s="77">
        <f>[1]蓑毛!H21</f>
        <v>0</v>
      </c>
      <c r="H35" s="78">
        <f>[1]蓑毛!I21</f>
        <v>6</v>
      </c>
      <c r="I35" s="26">
        <v>97</v>
      </c>
      <c r="J35" s="77">
        <f>[1]蓑毛!O15</f>
        <v>0</v>
      </c>
      <c r="K35" s="77">
        <f>[1]蓑毛!P15</f>
        <v>0</v>
      </c>
      <c r="L35" s="78">
        <f>[1]蓑毛!Q15</f>
        <v>0</v>
      </c>
    </row>
    <row r="36" spans="5:12" x14ac:dyDescent="0.15">
      <c r="E36" s="26">
        <v>48</v>
      </c>
      <c r="F36" s="77">
        <f>[1]蓑毛!G22</f>
        <v>1</v>
      </c>
      <c r="G36" s="77">
        <f>[1]蓑毛!H22</f>
        <v>2</v>
      </c>
      <c r="H36" s="78">
        <f>[1]蓑毛!I22</f>
        <v>3</v>
      </c>
      <c r="I36" s="26">
        <v>98</v>
      </c>
      <c r="J36" s="77">
        <f>[1]蓑毛!O16</f>
        <v>0</v>
      </c>
      <c r="K36" s="77">
        <f>[1]蓑毛!P16</f>
        <v>2</v>
      </c>
      <c r="L36" s="78">
        <f>[1]蓑毛!Q16</f>
        <v>2</v>
      </c>
    </row>
    <row r="37" spans="5:12" x14ac:dyDescent="0.15">
      <c r="E37" s="26">
        <v>49</v>
      </c>
      <c r="F37" s="77">
        <f>[1]蓑毛!G23</f>
        <v>2</v>
      </c>
      <c r="G37" s="77">
        <f>[1]蓑毛!H23</f>
        <v>3</v>
      </c>
      <c r="H37" s="78">
        <f>[1]蓑毛!I23</f>
        <v>5</v>
      </c>
      <c r="I37" s="26">
        <v>99</v>
      </c>
      <c r="J37" s="77">
        <f>[1]蓑毛!O17</f>
        <v>0</v>
      </c>
      <c r="K37" s="77">
        <f>[1]蓑毛!P17</f>
        <v>0</v>
      </c>
      <c r="L37" s="78">
        <f>[1]蓑毛!Q17</f>
        <v>0</v>
      </c>
    </row>
    <row r="38" spans="5:12" x14ac:dyDescent="0.15">
      <c r="E38" s="26">
        <v>50</v>
      </c>
      <c r="F38" s="77">
        <f>[1]蓑毛!G24</f>
        <v>2</v>
      </c>
      <c r="G38" s="77">
        <f>[1]蓑毛!H24</f>
        <v>2</v>
      </c>
      <c r="H38" s="78">
        <f>[1]蓑毛!I24</f>
        <v>4</v>
      </c>
      <c r="I38" s="26">
        <v>100</v>
      </c>
      <c r="J38" s="77">
        <f>[1]蓑毛!O18</f>
        <v>0</v>
      </c>
      <c r="K38" s="77">
        <f>[1]蓑毛!P18</f>
        <v>0</v>
      </c>
      <c r="L38" s="78">
        <f>[1]蓑毛!Q18</f>
        <v>0</v>
      </c>
    </row>
    <row r="39" spans="5:12" x14ac:dyDescent="0.15">
      <c r="E39" s="26">
        <v>51</v>
      </c>
      <c r="F39" s="77">
        <f>[1]蓑毛!G25</f>
        <v>3</v>
      </c>
      <c r="G39" s="77">
        <f>[1]蓑毛!H25</f>
        <v>6</v>
      </c>
      <c r="H39" s="78">
        <f>[1]蓑毛!I25</f>
        <v>9</v>
      </c>
      <c r="I39" s="26">
        <v>101</v>
      </c>
      <c r="J39" s="77">
        <f>[1]蓑毛!O19</f>
        <v>0</v>
      </c>
      <c r="K39" s="77">
        <f>[1]蓑毛!P19</f>
        <v>0</v>
      </c>
      <c r="L39" s="78">
        <f>[1]蓑毛!Q19</f>
        <v>0</v>
      </c>
    </row>
    <row r="40" spans="5:12" x14ac:dyDescent="0.15">
      <c r="E40" s="26">
        <v>52</v>
      </c>
      <c r="F40" s="77">
        <f>[1]蓑毛!G26</f>
        <v>4</v>
      </c>
      <c r="G40" s="77">
        <f>[1]蓑毛!H26</f>
        <v>1</v>
      </c>
      <c r="H40" s="78">
        <f>[1]蓑毛!I26</f>
        <v>5</v>
      </c>
      <c r="I40" s="26">
        <v>102</v>
      </c>
      <c r="J40" s="77">
        <f>[1]蓑毛!O20</f>
        <v>0</v>
      </c>
      <c r="K40" s="77">
        <f>[1]蓑毛!P20</f>
        <v>0</v>
      </c>
      <c r="L40" s="78">
        <f>[1]蓑毛!Q20</f>
        <v>0</v>
      </c>
    </row>
    <row r="41" spans="5:12" x14ac:dyDescent="0.15">
      <c r="E41" s="26">
        <v>53</v>
      </c>
      <c r="F41" s="77">
        <f>[1]蓑毛!G27</f>
        <v>2</v>
      </c>
      <c r="G41" s="77">
        <f>[1]蓑毛!H27</f>
        <v>2</v>
      </c>
      <c r="H41" s="78">
        <f>[1]蓑毛!I27</f>
        <v>4</v>
      </c>
      <c r="I41" s="26">
        <v>103</v>
      </c>
      <c r="J41" s="77">
        <f>[1]蓑毛!O21</f>
        <v>0</v>
      </c>
      <c r="K41" s="77">
        <f>[1]蓑毛!P21</f>
        <v>0</v>
      </c>
      <c r="L41" s="78">
        <f>[1]蓑毛!Q21</f>
        <v>0</v>
      </c>
    </row>
    <row r="42" spans="5:12" x14ac:dyDescent="0.15">
      <c r="E42" s="26">
        <v>54</v>
      </c>
      <c r="F42" s="77">
        <f>[1]蓑毛!G28</f>
        <v>4</v>
      </c>
      <c r="G42" s="77">
        <f>[1]蓑毛!H28</f>
        <v>6</v>
      </c>
      <c r="H42" s="78">
        <f>[1]蓑毛!I28</f>
        <v>10</v>
      </c>
      <c r="I42" s="26">
        <v>104</v>
      </c>
      <c r="J42" s="77">
        <f>[1]蓑毛!O22</f>
        <v>0</v>
      </c>
      <c r="K42" s="77">
        <f>[1]蓑毛!P22</f>
        <v>0</v>
      </c>
      <c r="L42" s="78">
        <f>[1]蓑毛!Q22</f>
        <v>0</v>
      </c>
    </row>
    <row r="43" spans="5:12" x14ac:dyDescent="0.15">
      <c r="E43" s="26">
        <v>55</v>
      </c>
      <c r="F43" s="77">
        <f>[1]蓑毛!G29</f>
        <v>4</v>
      </c>
      <c r="G43" s="77">
        <f>[1]蓑毛!H29</f>
        <v>5</v>
      </c>
      <c r="H43" s="78">
        <f>[1]蓑毛!I29</f>
        <v>9</v>
      </c>
      <c r="I43" s="26">
        <v>105</v>
      </c>
      <c r="J43" s="77">
        <f>[1]蓑毛!O23</f>
        <v>0</v>
      </c>
      <c r="K43" s="77">
        <f>[1]蓑毛!P23</f>
        <v>0</v>
      </c>
      <c r="L43" s="78">
        <f>[1]蓑毛!Q23</f>
        <v>0</v>
      </c>
    </row>
    <row r="44" spans="5:12" x14ac:dyDescent="0.15">
      <c r="E44" s="26">
        <v>56</v>
      </c>
      <c r="F44" s="77">
        <f>[1]蓑毛!K2</f>
        <v>3</v>
      </c>
      <c r="G44" s="77">
        <f>[1]蓑毛!L2</f>
        <v>5</v>
      </c>
      <c r="H44" s="78">
        <f>[1]蓑毛!M2</f>
        <v>8</v>
      </c>
      <c r="I44" s="26">
        <v>106</v>
      </c>
      <c r="J44" s="77">
        <f>[1]蓑毛!O24</f>
        <v>0</v>
      </c>
      <c r="K44" s="77">
        <f>[1]蓑毛!P24</f>
        <v>0</v>
      </c>
      <c r="L44" s="78">
        <f>[1]蓑毛!Q24</f>
        <v>0</v>
      </c>
    </row>
    <row r="45" spans="5:12" x14ac:dyDescent="0.15">
      <c r="E45" s="26">
        <v>57</v>
      </c>
      <c r="F45" s="77">
        <f>[1]蓑毛!K3</f>
        <v>3</v>
      </c>
      <c r="G45" s="77">
        <f>[1]蓑毛!L3</f>
        <v>2</v>
      </c>
      <c r="H45" s="78">
        <f>[1]蓑毛!M3</f>
        <v>5</v>
      </c>
      <c r="I45" s="26">
        <v>107</v>
      </c>
      <c r="J45" s="77">
        <f>[1]蓑毛!O25</f>
        <v>0</v>
      </c>
      <c r="K45" s="77">
        <f>[1]蓑毛!P25</f>
        <v>0</v>
      </c>
      <c r="L45" s="78">
        <f>[1]蓑毛!Q25</f>
        <v>0</v>
      </c>
    </row>
    <row r="46" spans="5:12" ht="14.25" thickBot="1" x14ac:dyDescent="0.2">
      <c r="E46" s="26">
        <v>58</v>
      </c>
      <c r="F46" s="77">
        <f>[1]蓑毛!K4</f>
        <v>5</v>
      </c>
      <c r="G46" s="77">
        <f>[1]蓑毛!L4</f>
        <v>5</v>
      </c>
      <c r="H46" s="78">
        <f>[1]蓑毛!M4</f>
        <v>10</v>
      </c>
      <c r="I46" s="30">
        <v>108</v>
      </c>
      <c r="J46" s="80">
        <f>[1]蓑毛!O26</f>
        <v>0</v>
      </c>
      <c r="K46" s="80">
        <f>[1]蓑毛!P26</f>
        <v>0</v>
      </c>
      <c r="L46" s="81">
        <f>[1]蓑毛!Q26</f>
        <v>0</v>
      </c>
    </row>
    <row r="47" spans="5:12" ht="15" thickTop="1" thickBot="1" x14ac:dyDescent="0.2">
      <c r="E47" s="26">
        <v>59</v>
      </c>
      <c r="F47" s="77">
        <f>[1]蓑毛!K5</f>
        <v>4</v>
      </c>
      <c r="G47" s="77">
        <f>[1]蓑毛!L5</f>
        <v>3</v>
      </c>
      <c r="H47" s="78">
        <f>[1]蓑毛!M5</f>
        <v>7</v>
      </c>
      <c r="I47" s="34" t="s">
        <v>241</v>
      </c>
      <c r="J47" s="83">
        <f>SUM(J3:J46)</f>
        <v>84</v>
      </c>
      <c r="K47" s="83">
        <f>SUM(K3:K46)</f>
        <v>110</v>
      </c>
      <c r="L47" s="40">
        <f>SUM(J47:K47)</f>
        <v>194</v>
      </c>
    </row>
    <row r="48" spans="5:12" x14ac:dyDescent="0.15">
      <c r="E48" s="26">
        <v>60</v>
      </c>
      <c r="F48" s="77">
        <f>[1]蓑毛!K6</f>
        <v>5</v>
      </c>
      <c r="G48" s="77">
        <f>[1]蓑毛!L6</f>
        <v>2</v>
      </c>
      <c r="H48" s="78">
        <f>[1]蓑毛!M6</f>
        <v>7</v>
      </c>
    </row>
    <row r="49" spans="5:12" ht="14.25" thickBot="1" x14ac:dyDescent="0.2">
      <c r="E49" s="26">
        <v>61</v>
      </c>
      <c r="F49" s="77">
        <f>[1]蓑毛!K7</f>
        <v>1</v>
      </c>
      <c r="G49" s="77">
        <f>[1]蓑毛!L7</f>
        <v>4</v>
      </c>
      <c r="H49" s="78">
        <f>[1]蓑毛!M7</f>
        <v>5</v>
      </c>
      <c r="J49" s="60" t="s">
        <v>395</v>
      </c>
    </row>
    <row r="50" spans="5:12" x14ac:dyDescent="0.15">
      <c r="E50" s="26">
        <v>62</v>
      </c>
      <c r="F50" s="77">
        <f>[1]蓑毛!K8</f>
        <v>8</v>
      </c>
      <c r="G50" s="77">
        <f>[1]蓑毛!L8</f>
        <v>6</v>
      </c>
      <c r="H50" s="78">
        <f>[1]蓑毛!M8</f>
        <v>14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[1]蓑毛!K9</f>
        <v>5</v>
      </c>
      <c r="G51" s="77">
        <f>[1]蓑毛!L9</f>
        <v>4</v>
      </c>
      <c r="H51" s="78">
        <f>[1]蓑毛!M9</f>
        <v>9</v>
      </c>
      <c r="J51" s="45">
        <f>SUM(B18,F53,J47)</f>
        <v>232</v>
      </c>
      <c r="K51" s="46">
        <f>SUM(C18,G53,K47)</f>
        <v>235</v>
      </c>
      <c r="L51" s="47">
        <f>SUM(J51:K51)</f>
        <v>467</v>
      </c>
    </row>
    <row r="52" spans="5:12" ht="14.25" thickBot="1" x14ac:dyDescent="0.2">
      <c r="E52" s="30">
        <v>64</v>
      </c>
      <c r="F52" s="80">
        <f>[1]蓑毛!K10</f>
        <v>10</v>
      </c>
      <c r="G52" s="80">
        <f>[1]蓑毛!L10</f>
        <v>3</v>
      </c>
      <c r="H52" s="81">
        <f>[1]蓑毛!M10</f>
        <v>13</v>
      </c>
    </row>
    <row r="53" spans="5:12" ht="15" thickTop="1" thickBot="1" x14ac:dyDescent="0.2">
      <c r="E53" s="34" t="s">
        <v>241</v>
      </c>
      <c r="F53" s="83">
        <f>SUM(F3:F52)</f>
        <v>129</v>
      </c>
      <c r="G53" s="83">
        <f>SUM(G3:G52)</f>
        <v>116</v>
      </c>
      <c r="H53" s="40">
        <f>SUM(F53:G53)</f>
        <v>245</v>
      </c>
    </row>
    <row r="56" spans="5:12" x14ac:dyDescent="0.15">
      <c r="F56" s="49" t="s">
        <v>396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9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397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[1]東田原!C2</f>
        <v>13</v>
      </c>
      <c r="C3" s="52">
        <f>[1]東田原!D2</f>
        <v>14</v>
      </c>
      <c r="D3" s="52">
        <f>[1]東田原!E2</f>
        <v>27</v>
      </c>
      <c r="E3" s="23">
        <v>15</v>
      </c>
      <c r="F3" s="77">
        <f>[1]東田原!C17</f>
        <v>21</v>
      </c>
      <c r="G3" s="77">
        <f>[1]東田原!D17</f>
        <v>21</v>
      </c>
      <c r="H3" s="78">
        <f>[1]東田原!E17</f>
        <v>42</v>
      </c>
      <c r="I3" s="23">
        <v>65</v>
      </c>
      <c r="J3" s="77">
        <f>[1]東田原!K11</f>
        <v>40</v>
      </c>
      <c r="K3" s="77">
        <f>[1]東田原!L11</f>
        <v>56</v>
      </c>
      <c r="L3" s="78">
        <f>[1]東田原!M11</f>
        <v>96</v>
      </c>
    </row>
    <row r="4" spans="1:12" x14ac:dyDescent="0.15">
      <c r="A4" s="26">
        <v>1</v>
      </c>
      <c r="B4" s="52">
        <f>[1]東田原!C3</f>
        <v>10</v>
      </c>
      <c r="C4" s="52">
        <f>[1]東田原!D3</f>
        <v>12</v>
      </c>
      <c r="D4" s="52">
        <f>[1]東田原!E3</f>
        <v>22</v>
      </c>
      <c r="E4" s="26">
        <v>16</v>
      </c>
      <c r="F4" s="77">
        <f>[1]東田原!C18</f>
        <v>19</v>
      </c>
      <c r="G4" s="77">
        <f>[1]東田原!D18</f>
        <v>28</v>
      </c>
      <c r="H4" s="78">
        <f>[1]東田原!E18</f>
        <v>47</v>
      </c>
      <c r="I4" s="26">
        <v>66</v>
      </c>
      <c r="J4" s="77">
        <f>[1]東田原!K12</f>
        <v>47</v>
      </c>
      <c r="K4" s="77">
        <f>[1]東田原!L12</f>
        <v>46</v>
      </c>
      <c r="L4" s="78">
        <f>[1]東田原!M12</f>
        <v>93</v>
      </c>
    </row>
    <row r="5" spans="1:12" x14ac:dyDescent="0.15">
      <c r="A5" s="26">
        <v>2</v>
      </c>
      <c r="B5" s="52">
        <f>[1]東田原!C4</f>
        <v>12</v>
      </c>
      <c r="C5" s="52">
        <f>[1]東田原!D4</f>
        <v>22</v>
      </c>
      <c r="D5" s="52">
        <f>[1]東田原!E4</f>
        <v>34</v>
      </c>
      <c r="E5" s="26">
        <v>17</v>
      </c>
      <c r="F5" s="77">
        <f>[1]東田原!C19</f>
        <v>28</v>
      </c>
      <c r="G5" s="77">
        <f>[1]東田原!D19</f>
        <v>20</v>
      </c>
      <c r="H5" s="78">
        <f>[1]東田原!E19</f>
        <v>48</v>
      </c>
      <c r="I5" s="26">
        <v>67</v>
      </c>
      <c r="J5" s="77">
        <f>[1]東田原!K13</f>
        <v>55</v>
      </c>
      <c r="K5" s="77">
        <f>[1]東田原!L13</f>
        <v>59</v>
      </c>
      <c r="L5" s="78">
        <f>[1]東田原!M13</f>
        <v>114</v>
      </c>
    </row>
    <row r="6" spans="1:12" x14ac:dyDescent="0.15">
      <c r="A6" s="26">
        <v>3</v>
      </c>
      <c r="B6" s="52">
        <f>[1]東田原!C5</f>
        <v>14</v>
      </c>
      <c r="C6" s="52">
        <f>[1]東田原!D5</f>
        <v>16</v>
      </c>
      <c r="D6" s="52">
        <f>[1]東田原!E5</f>
        <v>30</v>
      </c>
      <c r="E6" s="26">
        <v>18</v>
      </c>
      <c r="F6" s="77">
        <f>[1]東田原!C20</f>
        <v>23</v>
      </c>
      <c r="G6" s="77">
        <f>[1]東田原!D20</f>
        <v>28</v>
      </c>
      <c r="H6" s="78">
        <f>[1]東田原!E20</f>
        <v>51</v>
      </c>
      <c r="I6" s="26">
        <v>68</v>
      </c>
      <c r="J6" s="77">
        <f>[1]東田原!K14</f>
        <v>64</v>
      </c>
      <c r="K6" s="77">
        <f>[1]東田原!L14</f>
        <v>67</v>
      </c>
      <c r="L6" s="78">
        <f>[1]東田原!M14</f>
        <v>131</v>
      </c>
    </row>
    <row r="7" spans="1:12" x14ac:dyDescent="0.15">
      <c r="A7" s="26">
        <v>4</v>
      </c>
      <c r="B7" s="52">
        <f>[1]東田原!C6</f>
        <v>17</v>
      </c>
      <c r="C7" s="52">
        <f>[1]東田原!D6</f>
        <v>18</v>
      </c>
      <c r="D7" s="52">
        <f>[1]東田原!E6</f>
        <v>35</v>
      </c>
      <c r="E7" s="26">
        <v>19</v>
      </c>
      <c r="F7" s="77">
        <f>[1]東田原!C21</f>
        <v>19</v>
      </c>
      <c r="G7" s="77">
        <f>[1]東田原!D21</f>
        <v>19</v>
      </c>
      <c r="H7" s="78">
        <f>[1]東田原!E21</f>
        <v>38</v>
      </c>
      <c r="I7" s="26">
        <v>69</v>
      </c>
      <c r="J7" s="77">
        <f>[1]東田原!K15</f>
        <v>51</v>
      </c>
      <c r="K7" s="77">
        <f>[1]東田原!L15</f>
        <v>74</v>
      </c>
      <c r="L7" s="78">
        <f>[1]東田原!M15</f>
        <v>125</v>
      </c>
    </row>
    <row r="8" spans="1:12" x14ac:dyDescent="0.15">
      <c r="A8" s="26">
        <v>5</v>
      </c>
      <c r="B8" s="52">
        <f>[1]東田原!C7</f>
        <v>14</v>
      </c>
      <c r="C8" s="52">
        <f>[1]東田原!D7</f>
        <v>18</v>
      </c>
      <c r="D8" s="52">
        <f>[1]東田原!E7</f>
        <v>32</v>
      </c>
      <c r="E8" s="26">
        <v>20</v>
      </c>
      <c r="F8" s="77">
        <f>[1]東田原!C22</f>
        <v>31</v>
      </c>
      <c r="G8" s="77">
        <f>[1]東田原!D22</f>
        <v>25</v>
      </c>
      <c r="H8" s="78">
        <f>[1]東田原!E22</f>
        <v>56</v>
      </c>
      <c r="I8" s="26">
        <v>70</v>
      </c>
      <c r="J8" s="77">
        <f>[1]東田原!K16</f>
        <v>82</v>
      </c>
      <c r="K8" s="77">
        <f>[1]東田原!L16</f>
        <v>86</v>
      </c>
      <c r="L8" s="78">
        <f>[1]東田原!M16</f>
        <v>168</v>
      </c>
    </row>
    <row r="9" spans="1:12" x14ac:dyDescent="0.15">
      <c r="A9" s="26">
        <v>6</v>
      </c>
      <c r="B9" s="52">
        <f>[1]東田原!C8</f>
        <v>20</v>
      </c>
      <c r="C9" s="52">
        <f>[1]東田原!D8</f>
        <v>22</v>
      </c>
      <c r="D9" s="52">
        <f>[1]東田原!E8</f>
        <v>42</v>
      </c>
      <c r="E9" s="26">
        <v>21</v>
      </c>
      <c r="F9" s="77">
        <f>[1]東田原!C23</f>
        <v>17</v>
      </c>
      <c r="G9" s="77">
        <f>[1]東田原!D23</f>
        <v>18</v>
      </c>
      <c r="H9" s="78">
        <f>[1]東田原!E23</f>
        <v>35</v>
      </c>
      <c r="I9" s="26">
        <v>71</v>
      </c>
      <c r="J9" s="77">
        <f>[1]東田原!K17</f>
        <v>73</v>
      </c>
      <c r="K9" s="77">
        <f>[1]東田原!L17</f>
        <v>84</v>
      </c>
      <c r="L9" s="78">
        <f>[1]東田原!M17</f>
        <v>157</v>
      </c>
    </row>
    <row r="10" spans="1:12" x14ac:dyDescent="0.15">
      <c r="A10" s="26">
        <v>7</v>
      </c>
      <c r="B10" s="52">
        <f>[1]東田原!C9</f>
        <v>30</v>
      </c>
      <c r="C10" s="52">
        <f>[1]東田原!D9</f>
        <v>19</v>
      </c>
      <c r="D10" s="52">
        <f>[1]東田原!E9</f>
        <v>49</v>
      </c>
      <c r="E10" s="26">
        <v>22</v>
      </c>
      <c r="F10" s="77">
        <f>[1]東田原!C24</f>
        <v>21</v>
      </c>
      <c r="G10" s="77">
        <f>[1]東田原!D24</f>
        <v>23</v>
      </c>
      <c r="H10" s="78">
        <f>[1]東田原!E24</f>
        <v>44</v>
      </c>
      <c r="I10" s="26">
        <v>72</v>
      </c>
      <c r="J10" s="77">
        <f>[1]東田原!K18</f>
        <v>72</v>
      </c>
      <c r="K10" s="77">
        <f>[1]東田原!L18</f>
        <v>71</v>
      </c>
      <c r="L10" s="78">
        <f>[1]東田原!M18</f>
        <v>143</v>
      </c>
    </row>
    <row r="11" spans="1:12" x14ac:dyDescent="0.15">
      <c r="A11" s="26">
        <v>8</v>
      </c>
      <c r="B11" s="52">
        <f>[1]東田原!C10</f>
        <v>17</v>
      </c>
      <c r="C11" s="52">
        <f>[1]東田原!D10</f>
        <v>20</v>
      </c>
      <c r="D11" s="52">
        <f>[1]東田原!E10</f>
        <v>37</v>
      </c>
      <c r="E11" s="26">
        <v>23</v>
      </c>
      <c r="F11" s="77">
        <f>[1]東田原!C25</f>
        <v>23</v>
      </c>
      <c r="G11" s="77">
        <f>[1]東田原!D25</f>
        <v>16</v>
      </c>
      <c r="H11" s="78">
        <f>[1]東田原!E25</f>
        <v>39</v>
      </c>
      <c r="I11" s="26">
        <v>73</v>
      </c>
      <c r="J11" s="77">
        <f>[1]東田原!K19</f>
        <v>48</v>
      </c>
      <c r="K11" s="77">
        <f>[1]東田原!L19</f>
        <v>45</v>
      </c>
      <c r="L11" s="78">
        <f>[1]東田原!M19</f>
        <v>93</v>
      </c>
    </row>
    <row r="12" spans="1:12" x14ac:dyDescent="0.15">
      <c r="A12" s="26">
        <v>9</v>
      </c>
      <c r="B12" s="52">
        <f>[1]東田原!C11</f>
        <v>22</v>
      </c>
      <c r="C12" s="52">
        <f>[1]東田原!D11</f>
        <v>22</v>
      </c>
      <c r="D12" s="52">
        <f>[1]東田原!E11</f>
        <v>44</v>
      </c>
      <c r="E12" s="26">
        <v>24</v>
      </c>
      <c r="F12" s="77">
        <f>[1]東田原!C26</f>
        <v>28</v>
      </c>
      <c r="G12" s="77">
        <f>[1]東田原!D26</f>
        <v>22</v>
      </c>
      <c r="H12" s="78">
        <f>[1]東田原!E26</f>
        <v>50</v>
      </c>
      <c r="I12" s="26">
        <v>74</v>
      </c>
      <c r="J12" s="77">
        <f>[1]東田原!K20</f>
        <v>45</v>
      </c>
      <c r="K12" s="77">
        <f>[1]東田原!L20</f>
        <v>45</v>
      </c>
      <c r="L12" s="78">
        <f>[1]東田原!M20</f>
        <v>90</v>
      </c>
    </row>
    <row r="13" spans="1:12" x14ac:dyDescent="0.15">
      <c r="A13" s="26">
        <v>10</v>
      </c>
      <c r="B13" s="52">
        <f>[1]東田原!C12</f>
        <v>24</v>
      </c>
      <c r="C13" s="52">
        <f>[1]東田原!D12</f>
        <v>24</v>
      </c>
      <c r="D13" s="52">
        <f>[1]東田原!E12</f>
        <v>48</v>
      </c>
      <c r="E13" s="26">
        <v>25</v>
      </c>
      <c r="F13" s="77">
        <f>[1]東田原!C27</f>
        <v>28</v>
      </c>
      <c r="G13" s="77">
        <f>[1]東田原!D27</f>
        <v>27</v>
      </c>
      <c r="H13" s="78">
        <f>[1]東田原!E27</f>
        <v>55</v>
      </c>
      <c r="I13" s="26">
        <v>75</v>
      </c>
      <c r="J13" s="77">
        <f>[1]東田原!K21</f>
        <v>37</v>
      </c>
      <c r="K13" s="77">
        <f>[1]東田原!L21</f>
        <v>33</v>
      </c>
      <c r="L13" s="78">
        <f>[1]東田原!M21</f>
        <v>70</v>
      </c>
    </row>
    <row r="14" spans="1:12" x14ac:dyDescent="0.15">
      <c r="A14" s="26">
        <v>11</v>
      </c>
      <c r="B14" s="52">
        <f>[1]東田原!C13</f>
        <v>26</v>
      </c>
      <c r="C14" s="52">
        <f>[1]東田原!D13</f>
        <v>18</v>
      </c>
      <c r="D14" s="52">
        <f>[1]東田原!E13</f>
        <v>44</v>
      </c>
      <c r="E14" s="26">
        <v>26</v>
      </c>
      <c r="F14" s="77">
        <f>[1]東田原!C28</f>
        <v>20</v>
      </c>
      <c r="G14" s="77">
        <f>[1]東田原!D28</f>
        <v>24</v>
      </c>
      <c r="H14" s="78">
        <f>[1]東田原!E28</f>
        <v>44</v>
      </c>
      <c r="I14" s="26">
        <v>76</v>
      </c>
      <c r="J14" s="77">
        <f>[1]東田原!K22</f>
        <v>51</v>
      </c>
      <c r="K14" s="77">
        <f>[1]東田原!L22</f>
        <v>44</v>
      </c>
      <c r="L14" s="78">
        <f>[1]東田原!M22</f>
        <v>95</v>
      </c>
    </row>
    <row r="15" spans="1:12" x14ac:dyDescent="0.15">
      <c r="A15" s="26">
        <v>12</v>
      </c>
      <c r="B15" s="52">
        <f>[1]東田原!C14</f>
        <v>27</v>
      </c>
      <c r="C15" s="52">
        <f>[1]東田原!D14</f>
        <v>17</v>
      </c>
      <c r="D15" s="52">
        <f>[1]東田原!E14</f>
        <v>44</v>
      </c>
      <c r="E15" s="26">
        <v>27</v>
      </c>
      <c r="F15" s="77">
        <f>[1]東田原!C29</f>
        <v>14</v>
      </c>
      <c r="G15" s="77">
        <f>[1]東田原!D29</f>
        <v>18</v>
      </c>
      <c r="H15" s="78">
        <f>[1]東田原!E29</f>
        <v>32</v>
      </c>
      <c r="I15" s="26">
        <v>77</v>
      </c>
      <c r="J15" s="77">
        <f>[1]東田原!K23</f>
        <v>49</v>
      </c>
      <c r="K15" s="77">
        <f>[1]東田原!L23</f>
        <v>51</v>
      </c>
      <c r="L15" s="78">
        <f>[1]東田原!M23</f>
        <v>100</v>
      </c>
    </row>
    <row r="16" spans="1:12" x14ac:dyDescent="0.15">
      <c r="A16" s="26">
        <v>13</v>
      </c>
      <c r="B16" s="52">
        <f>[1]東田原!C15</f>
        <v>26</v>
      </c>
      <c r="C16" s="52">
        <f>[1]東田原!D15</f>
        <v>27</v>
      </c>
      <c r="D16" s="52">
        <f>[1]東田原!E15</f>
        <v>53</v>
      </c>
      <c r="E16" s="26">
        <v>28</v>
      </c>
      <c r="F16" s="77">
        <f>[1]東田原!G2</f>
        <v>29</v>
      </c>
      <c r="G16" s="77">
        <f>[1]東田原!H2</f>
        <v>25</v>
      </c>
      <c r="H16" s="78">
        <f>[1]東田原!I2</f>
        <v>54</v>
      </c>
      <c r="I16" s="26">
        <v>78</v>
      </c>
      <c r="J16" s="77">
        <f>[1]東田原!K24</f>
        <v>53</v>
      </c>
      <c r="K16" s="77">
        <f>[1]東田原!L24</f>
        <v>39</v>
      </c>
      <c r="L16" s="78">
        <f>[1]東田原!M24</f>
        <v>92</v>
      </c>
    </row>
    <row r="17" spans="1:12" ht="14.25" thickBot="1" x14ac:dyDescent="0.2">
      <c r="A17" s="30">
        <v>14</v>
      </c>
      <c r="B17" s="54">
        <f>[1]東田原!C16</f>
        <v>19</v>
      </c>
      <c r="C17" s="54">
        <f>[1]東田原!D16</f>
        <v>28</v>
      </c>
      <c r="D17" s="81">
        <f>[1]東田原!E16</f>
        <v>47</v>
      </c>
      <c r="E17" s="26">
        <v>29</v>
      </c>
      <c r="F17" s="77">
        <f>[1]東田原!G3</f>
        <v>25</v>
      </c>
      <c r="G17" s="77">
        <f>[1]東田原!H3</f>
        <v>21</v>
      </c>
      <c r="H17" s="78">
        <f>[1]東田原!I3</f>
        <v>46</v>
      </c>
      <c r="I17" s="26">
        <v>79</v>
      </c>
      <c r="J17" s="77">
        <f>[1]東田原!K25</f>
        <v>37</v>
      </c>
      <c r="K17" s="77">
        <f>[1]東田原!L25</f>
        <v>29</v>
      </c>
      <c r="L17" s="78">
        <f>[1]東田原!M25</f>
        <v>66</v>
      </c>
    </row>
    <row r="18" spans="1:12" ht="15" thickTop="1" thickBot="1" x14ac:dyDescent="0.2">
      <c r="A18" s="34" t="s">
        <v>241</v>
      </c>
      <c r="B18" s="55">
        <f>SUM(B3:B17)</f>
        <v>291</v>
      </c>
      <c r="C18" s="56">
        <f>SUM(C3:C17)</f>
        <v>297</v>
      </c>
      <c r="D18" s="37">
        <f>SUM(B18:C18)</f>
        <v>588</v>
      </c>
      <c r="E18" s="26">
        <v>30</v>
      </c>
      <c r="F18" s="77">
        <f>[1]東田原!G4</f>
        <v>21</v>
      </c>
      <c r="G18" s="77">
        <f>[1]東田原!H4</f>
        <v>20</v>
      </c>
      <c r="H18" s="78">
        <f>[1]東田原!I4</f>
        <v>41</v>
      </c>
      <c r="I18" s="26">
        <v>80</v>
      </c>
      <c r="J18" s="77">
        <f>[1]東田原!K26</f>
        <v>26</v>
      </c>
      <c r="K18" s="77">
        <f>[1]東田原!L26</f>
        <v>32</v>
      </c>
      <c r="L18" s="78">
        <f>[1]東田原!M26</f>
        <v>58</v>
      </c>
    </row>
    <row r="19" spans="1:12" x14ac:dyDescent="0.15">
      <c r="E19" s="26">
        <v>31</v>
      </c>
      <c r="F19" s="77">
        <f>[1]東田原!G5</f>
        <v>27</v>
      </c>
      <c r="G19" s="77">
        <f>[1]東田原!H5</f>
        <v>18</v>
      </c>
      <c r="H19" s="78">
        <f>[1]東田原!I5</f>
        <v>45</v>
      </c>
      <c r="I19" s="26">
        <v>81</v>
      </c>
      <c r="J19" s="77">
        <f>[1]東田原!K27</f>
        <v>22</v>
      </c>
      <c r="K19" s="77">
        <f>[1]東田原!L27</f>
        <v>24</v>
      </c>
      <c r="L19" s="78">
        <f>[1]東田原!M27</f>
        <v>46</v>
      </c>
    </row>
    <row r="20" spans="1:12" x14ac:dyDescent="0.15">
      <c r="E20" s="26">
        <v>32</v>
      </c>
      <c r="F20" s="77">
        <v>26</v>
      </c>
      <c r="G20" s="77">
        <f>[1]東田原!H6</f>
        <v>16</v>
      </c>
      <c r="H20" s="78">
        <v>42</v>
      </c>
      <c r="I20" s="26">
        <v>82</v>
      </c>
      <c r="J20" s="77">
        <f>[1]東田原!K28</f>
        <v>27</v>
      </c>
      <c r="K20" s="77">
        <f>[1]東田原!L28</f>
        <v>21</v>
      </c>
      <c r="L20" s="78">
        <f>[1]東田原!M28</f>
        <v>48</v>
      </c>
    </row>
    <row r="21" spans="1:12" x14ac:dyDescent="0.15">
      <c r="E21" s="26">
        <v>33</v>
      </c>
      <c r="F21" s="77">
        <f>[1]東田原!G7</f>
        <v>26</v>
      </c>
      <c r="G21" s="77">
        <f>[1]東田原!H7</f>
        <v>22</v>
      </c>
      <c r="H21" s="78">
        <f>[1]東田原!I7</f>
        <v>48</v>
      </c>
      <c r="I21" s="26">
        <v>83</v>
      </c>
      <c r="J21" s="77">
        <f>[1]東田原!K29</f>
        <v>18</v>
      </c>
      <c r="K21" s="77">
        <f>[1]東田原!L29</f>
        <v>17</v>
      </c>
      <c r="L21" s="78">
        <f>[1]東田原!M29</f>
        <v>35</v>
      </c>
    </row>
    <row r="22" spans="1:12" x14ac:dyDescent="0.15">
      <c r="E22" s="26">
        <v>34</v>
      </c>
      <c r="F22" s="77">
        <f>[1]東田原!G8</f>
        <v>23</v>
      </c>
      <c r="G22" s="77">
        <f>[1]東田原!H8</f>
        <v>27</v>
      </c>
      <c r="H22" s="78">
        <f>[1]東田原!I8</f>
        <v>50</v>
      </c>
      <c r="I22" s="26">
        <v>84</v>
      </c>
      <c r="J22" s="77">
        <f>[1]東田原!O2</f>
        <v>21</v>
      </c>
      <c r="K22" s="77">
        <f>[1]東田原!P2</f>
        <v>13</v>
      </c>
      <c r="L22" s="78">
        <f>[1]東田原!Q2</f>
        <v>34</v>
      </c>
    </row>
    <row r="23" spans="1:12" x14ac:dyDescent="0.15">
      <c r="E23" s="26">
        <v>35</v>
      </c>
      <c r="F23" s="77">
        <f>[1]東田原!G9</f>
        <v>29</v>
      </c>
      <c r="G23" s="77">
        <f>[1]東田原!H9</f>
        <v>25</v>
      </c>
      <c r="H23" s="78">
        <f>[1]東田原!I9</f>
        <v>54</v>
      </c>
      <c r="I23" s="26">
        <v>85</v>
      </c>
      <c r="J23" s="77">
        <f>[1]東田原!O3</f>
        <v>10</v>
      </c>
      <c r="K23" s="77">
        <f>[1]東田原!P3</f>
        <v>16</v>
      </c>
      <c r="L23" s="78">
        <f>[1]東田原!Q3</f>
        <v>26</v>
      </c>
    </row>
    <row r="24" spans="1:12" x14ac:dyDescent="0.15">
      <c r="E24" s="26">
        <v>36</v>
      </c>
      <c r="F24" s="77">
        <f>[1]東田原!G10</f>
        <v>34</v>
      </c>
      <c r="G24" s="77">
        <f>[1]東田原!H10</f>
        <v>37</v>
      </c>
      <c r="H24" s="78">
        <f>[1]東田原!I10</f>
        <v>71</v>
      </c>
      <c r="I24" s="26">
        <v>86</v>
      </c>
      <c r="J24" s="77">
        <f>[1]東田原!O4</f>
        <v>9</v>
      </c>
      <c r="K24" s="77">
        <f>[1]東田原!P4</f>
        <v>14</v>
      </c>
      <c r="L24" s="78">
        <f>[1]東田原!Q4</f>
        <v>23</v>
      </c>
    </row>
    <row r="25" spans="1:12" x14ac:dyDescent="0.15">
      <c r="E25" s="26">
        <v>37</v>
      </c>
      <c r="F25" s="77">
        <f>[1]東田原!G11</f>
        <v>36</v>
      </c>
      <c r="G25" s="77">
        <f>[1]東田原!H11</f>
        <v>26</v>
      </c>
      <c r="H25" s="78">
        <f>[1]東田原!I11</f>
        <v>62</v>
      </c>
      <c r="I25" s="26">
        <v>87</v>
      </c>
      <c r="J25" s="77">
        <f>[1]東田原!O5</f>
        <v>9</v>
      </c>
      <c r="K25" s="77">
        <f>[1]東田原!P5</f>
        <v>11</v>
      </c>
      <c r="L25" s="78">
        <f>[1]東田原!Q5</f>
        <v>20</v>
      </c>
    </row>
    <row r="26" spans="1:12" x14ac:dyDescent="0.15">
      <c r="E26" s="26">
        <v>38</v>
      </c>
      <c r="F26" s="77">
        <f>[1]東田原!G12</f>
        <v>33</v>
      </c>
      <c r="G26" s="77">
        <f>[1]東田原!H12</f>
        <v>48</v>
      </c>
      <c r="H26" s="78">
        <f>[1]東田原!I12</f>
        <v>81</v>
      </c>
      <c r="I26" s="26">
        <v>88</v>
      </c>
      <c r="J26" s="77">
        <f>[1]東田原!O6</f>
        <v>7</v>
      </c>
      <c r="K26" s="77">
        <f>[1]東田原!P6</f>
        <v>14</v>
      </c>
      <c r="L26" s="78">
        <f>[1]東田原!Q6</f>
        <v>21</v>
      </c>
    </row>
    <row r="27" spans="1:12" x14ac:dyDescent="0.15">
      <c r="E27" s="26">
        <v>39</v>
      </c>
      <c r="F27" s="77">
        <f>[1]東田原!G13</f>
        <v>30</v>
      </c>
      <c r="G27" s="77">
        <f>[1]東田原!H13</f>
        <v>31</v>
      </c>
      <c r="H27" s="78">
        <f>[1]東田原!I13</f>
        <v>61</v>
      </c>
      <c r="I27" s="26">
        <v>89</v>
      </c>
      <c r="J27" s="77">
        <f>[1]東田原!O7</f>
        <v>2</v>
      </c>
      <c r="K27" s="77">
        <f>[1]東田原!P7</f>
        <v>16</v>
      </c>
      <c r="L27" s="78">
        <f>[1]東田原!Q7</f>
        <v>18</v>
      </c>
    </row>
    <row r="28" spans="1:12" x14ac:dyDescent="0.15">
      <c r="E28" s="26">
        <v>40</v>
      </c>
      <c r="F28" s="77">
        <f>[1]東田原!G14</f>
        <v>38</v>
      </c>
      <c r="G28" s="77">
        <f>[1]東田原!H14</f>
        <v>39</v>
      </c>
      <c r="H28" s="78">
        <f>[1]東田原!I14</f>
        <v>77</v>
      </c>
      <c r="I28" s="26">
        <v>90</v>
      </c>
      <c r="J28" s="77">
        <f>[1]東田原!O8</f>
        <v>1</v>
      </c>
      <c r="K28" s="77">
        <f>[1]東田原!P8</f>
        <v>8</v>
      </c>
      <c r="L28" s="78">
        <f>[1]東田原!Q8</f>
        <v>9</v>
      </c>
    </row>
    <row r="29" spans="1:12" x14ac:dyDescent="0.15">
      <c r="E29" s="26">
        <v>41</v>
      </c>
      <c r="F29" s="77">
        <f>[1]東田原!G15</f>
        <v>32</v>
      </c>
      <c r="G29" s="77">
        <f>[1]東田原!H15</f>
        <v>36</v>
      </c>
      <c r="H29" s="78">
        <f>[1]東田原!I15</f>
        <v>68</v>
      </c>
      <c r="I29" s="26">
        <v>91</v>
      </c>
      <c r="J29" s="77">
        <f>[1]東田原!O9</f>
        <v>4</v>
      </c>
      <c r="K29" s="77">
        <f>[1]東田原!P9</f>
        <v>7</v>
      </c>
      <c r="L29" s="78">
        <f>[1]東田原!Q9</f>
        <v>11</v>
      </c>
    </row>
    <row r="30" spans="1:12" x14ac:dyDescent="0.15">
      <c r="E30" s="26">
        <v>42</v>
      </c>
      <c r="F30" s="77">
        <f>[1]東田原!G16</f>
        <v>40</v>
      </c>
      <c r="G30" s="77">
        <f>[1]東田原!H16</f>
        <v>35</v>
      </c>
      <c r="H30" s="78">
        <f>[1]東田原!I16</f>
        <v>75</v>
      </c>
      <c r="I30" s="26">
        <v>92</v>
      </c>
      <c r="J30" s="77">
        <f>[1]東田原!O10</f>
        <v>1</v>
      </c>
      <c r="K30" s="77">
        <f>[1]東田原!P10</f>
        <v>6</v>
      </c>
      <c r="L30" s="78">
        <f>[1]東田原!Q10</f>
        <v>7</v>
      </c>
    </row>
    <row r="31" spans="1:12" x14ac:dyDescent="0.15">
      <c r="E31" s="26">
        <v>43</v>
      </c>
      <c r="F31" s="77">
        <f>[1]東田原!G17</f>
        <v>44</v>
      </c>
      <c r="G31" s="77">
        <f>[1]東田原!H17</f>
        <v>39</v>
      </c>
      <c r="H31" s="78">
        <f>[1]東田原!I17</f>
        <v>83</v>
      </c>
      <c r="I31" s="26">
        <v>93</v>
      </c>
      <c r="J31" s="77">
        <f>[1]東田原!O11</f>
        <v>3</v>
      </c>
      <c r="K31" s="77">
        <f>[1]東田原!P11</f>
        <v>5</v>
      </c>
      <c r="L31" s="78">
        <f>[1]東田原!Q11</f>
        <v>8</v>
      </c>
    </row>
    <row r="32" spans="1:12" x14ac:dyDescent="0.15">
      <c r="E32" s="26">
        <v>44</v>
      </c>
      <c r="F32" s="77">
        <f>[1]東田原!G18</f>
        <v>44</v>
      </c>
      <c r="G32" s="77">
        <f>[1]東田原!H18</f>
        <v>34</v>
      </c>
      <c r="H32" s="78">
        <f>[1]東田原!I18</f>
        <v>78</v>
      </c>
      <c r="I32" s="26">
        <v>94</v>
      </c>
      <c r="J32" s="77">
        <f>[1]東田原!O12</f>
        <v>0</v>
      </c>
      <c r="K32" s="77">
        <f>[1]東田原!P12</f>
        <v>8</v>
      </c>
      <c r="L32" s="78">
        <f>[1]東田原!Q12</f>
        <v>8</v>
      </c>
    </row>
    <row r="33" spans="5:12" x14ac:dyDescent="0.15">
      <c r="E33" s="26">
        <v>45</v>
      </c>
      <c r="F33" s="77">
        <f>[1]東田原!G19</f>
        <v>53</v>
      </c>
      <c r="G33" s="77">
        <f>[1]東田原!H19</f>
        <v>40</v>
      </c>
      <c r="H33" s="78">
        <f>[1]東田原!I19</f>
        <v>93</v>
      </c>
      <c r="I33" s="26">
        <v>95</v>
      </c>
      <c r="J33" s="77">
        <f>[1]東田原!O13</f>
        <v>0</v>
      </c>
      <c r="K33" s="77">
        <f>[1]東田原!P13</f>
        <v>5</v>
      </c>
      <c r="L33" s="78">
        <f>[1]東田原!Q13</f>
        <v>5</v>
      </c>
    </row>
    <row r="34" spans="5:12" x14ac:dyDescent="0.15">
      <c r="E34" s="26">
        <v>46</v>
      </c>
      <c r="F34" s="77">
        <f>[1]東田原!G20</f>
        <v>54</v>
      </c>
      <c r="G34" s="77">
        <f>[1]東田原!H20</f>
        <v>35</v>
      </c>
      <c r="H34" s="78">
        <f>[1]東田原!I20</f>
        <v>89</v>
      </c>
      <c r="I34" s="26">
        <v>96</v>
      </c>
      <c r="J34" s="77">
        <f>[1]東田原!O14</f>
        <v>0</v>
      </c>
      <c r="K34" s="77">
        <f>[1]東田原!P14</f>
        <v>2</v>
      </c>
      <c r="L34" s="78">
        <f>[1]東田原!Q14</f>
        <v>2</v>
      </c>
    </row>
    <row r="35" spans="5:12" x14ac:dyDescent="0.15">
      <c r="E35" s="26">
        <v>47</v>
      </c>
      <c r="F35" s="77">
        <f>[1]東田原!G21</f>
        <v>48</v>
      </c>
      <c r="G35" s="77">
        <f>[1]東田原!H21</f>
        <v>33</v>
      </c>
      <c r="H35" s="78">
        <f>[1]東田原!I21</f>
        <v>81</v>
      </c>
      <c r="I35" s="26">
        <v>97</v>
      </c>
      <c r="J35" s="77">
        <f>[1]東田原!O15</f>
        <v>0</v>
      </c>
      <c r="K35" s="77">
        <f>[1]東田原!P15</f>
        <v>1</v>
      </c>
      <c r="L35" s="78">
        <f>[1]東田原!Q15</f>
        <v>1</v>
      </c>
    </row>
    <row r="36" spans="5:12" x14ac:dyDescent="0.15">
      <c r="E36" s="26">
        <v>48</v>
      </c>
      <c r="F36" s="77">
        <f>[1]東田原!G22</f>
        <v>39</v>
      </c>
      <c r="G36" s="77">
        <f>[1]東田原!H22</f>
        <v>45</v>
      </c>
      <c r="H36" s="78">
        <f>[1]東田原!I22</f>
        <v>84</v>
      </c>
      <c r="I36" s="26">
        <v>98</v>
      </c>
      <c r="J36" s="77">
        <f>[1]東田原!O16</f>
        <v>0</v>
      </c>
      <c r="K36" s="77">
        <f>[1]東田原!P16</f>
        <v>2</v>
      </c>
      <c r="L36" s="78">
        <f>[1]東田原!Q16</f>
        <v>2</v>
      </c>
    </row>
    <row r="37" spans="5:12" x14ac:dyDescent="0.15">
      <c r="E37" s="26">
        <v>49</v>
      </c>
      <c r="F37" s="77">
        <f>[1]東田原!G23</f>
        <v>33</v>
      </c>
      <c r="G37" s="77">
        <f>[1]東田原!H23</f>
        <v>36</v>
      </c>
      <c r="H37" s="78">
        <f>[1]東田原!I23</f>
        <v>69</v>
      </c>
      <c r="I37" s="26">
        <v>99</v>
      </c>
      <c r="J37" s="77">
        <f>[1]東田原!O17</f>
        <v>0</v>
      </c>
      <c r="K37" s="77">
        <f>[1]東田原!P17</f>
        <v>1</v>
      </c>
      <c r="L37" s="78">
        <f>[1]東田原!Q17</f>
        <v>1</v>
      </c>
    </row>
    <row r="38" spans="5:12" x14ac:dyDescent="0.15">
      <c r="E38" s="26">
        <v>50</v>
      </c>
      <c r="F38" s="77">
        <f>[1]東田原!G24</f>
        <v>44</v>
      </c>
      <c r="G38" s="77">
        <f>[1]東田原!H24</f>
        <v>21</v>
      </c>
      <c r="H38" s="78">
        <f>[1]東田原!I24</f>
        <v>65</v>
      </c>
      <c r="I38" s="26">
        <v>100</v>
      </c>
      <c r="J38" s="77">
        <f>[1]東田原!O18</f>
        <v>0</v>
      </c>
      <c r="K38" s="77">
        <f>[1]東田原!P18</f>
        <v>1</v>
      </c>
      <c r="L38" s="78">
        <f>[1]東田原!Q18</f>
        <v>1</v>
      </c>
    </row>
    <row r="39" spans="5:12" x14ac:dyDescent="0.15">
      <c r="E39" s="26">
        <v>51</v>
      </c>
      <c r="F39" s="77">
        <f>[1]東田原!G25</f>
        <v>42</v>
      </c>
      <c r="G39" s="77">
        <f>[1]東田原!H25</f>
        <v>35</v>
      </c>
      <c r="H39" s="78">
        <f>[1]東田原!I25</f>
        <v>77</v>
      </c>
      <c r="I39" s="26">
        <v>101</v>
      </c>
      <c r="J39" s="77">
        <f>[1]東田原!O19</f>
        <v>0</v>
      </c>
      <c r="K39" s="77">
        <f>[1]東田原!P19</f>
        <v>0</v>
      </c>
      <c r="L39" s="78">
        <f>[1]東田原!Q19</f>
        <v>0</v>
      </c>
    </row>
    <row r="40" spans="5:12" x14ac:dyDescent="0.15">
      <c r="E40" s="26">
        <v>52</v>
      </c>
      <c r="F40" s="77">
        <f>[1]東田原!G26</f>
        <v>40</v>
      </c>
      <c r="G40" s="77">
        <f>[1]東田原!H26</f>
        <v>41</v>
      </c>
      <c r="H40" s="78">
        <f>[1]東田原!I26</f>
        <v>81</v>
      </c>
      <c r="I40" s="26">
        <v>102</v>
      </c>
      <c r="J40" s="77">
        <f>[1]東田原!O20</f>
        <v>0</v>
      </c>
      <c r="K40" s="77">
        <f>[1]東田原!P20</f>
        <v>0</v>
      </c>
      <c r="L40" s="78">
        <f>[1]東田原!Q20</f>
        <v>0</v>
      </c>
    </row>
    <row r="41" spans="5:12" x14ac:dyDescent="0.15">
      <c r="E41" s="26">
        <v>53</v>
      </c>
      <c r="F41" s="77">
        <f>[1]東田原!G27</f>
        <v>28</v>
      </c>
      <c r="G41" s="77">
        <f>[1]東田原!H27</f>
        <v>30</v>
      </c>
      <c r="H41" s="78">
        <f>[1]東田原!I27</f>
        <v>58</v>
      </c>
      <c r="I41" s="26">
        <v>103</v>
      </c>
      <c r="J41" s="77">
        <f>[1]東田原!O21</f>
        <v>0</v>
      </c>
      <c r="K41" s="77">
        <f>[1]東田原!P21</f>
        <v>0</v>
      </c>
      <c r="L41" s="78">
        <f>[1]東田原!Q21</f>
        <v>0</v>
      </c>
    </row>
    <row r="42" spans="5:12" x14ac:dyDescent="0.15">
      <c r="E42" s="26">
        <v>54</v>
      </c>
      <c r="F42" s="77">
        <f>[1]東田原!G28</f>
        <v>35</v>
      </c>
      <c r="G42" s="77">
        <f>[1]東田原!H28</f>
        <v>37</v>
      </c>
      <c r="H42" s="78">
        <f>[1]東田原!I28</f>
        <v>72</v>
      </c>
      <c r="I42" s="26">
        <v>104</v>
      </c>
      <c r="J42" s="77">
        <f>[1]東田原!O22</f>
        <v>0</v>
      </c>
      <c r="K42" s="77">
        <f>[1]東田原!P22</f>
        <v>0</v>
      </c>
      <c r="L42" s="78">
        <f>[1]東田原!Q22</f>
        <v>0</v>
      </c>
    </row>
    <row r="43" spans="5:12" x14ac:dyDescent="0.15">
      <c r="E43" s="26">
        <v>55</v>
      </c>
      <c r="F43" s="77">
        <f>[1]東田原!G29</f>
        <v>30</v>
      </c>
      <c r="G43" s="77">
        <f>[1]東田原!H29</f>
        <v>28</v>
      </c>
      <c r="H43" s="78">
        <f>[1]東田原!I29</f>
        <v>58</v>
      </c>
      <c r="I43" s="26">
        <v>105</v>
      </c>
      <c r="J43" s="77">
        <f>[1]東田原!O23</f>
        <v>0</v>
      </c>
      <c r="K43" s="77">
        <f>[1]東田原!P23</f>
        <v>0</v>
      </c>
      <c r="L43" s="78">
        <f>[1]東田原!Q23</f>
        <v>0</v>
      </c>
    </row>
    <row r="44" spans="5:12" x14ac:dyDescent="0.15">
      <c r="E44" s="26">
        <v>56</v>
      </c>
      <c r="F44" s="77">
        <f>[1]東田原!K2</f>
        <v>27</v>
      </c>
      <c r="G44" s="77">
        <f>[1]東田原!L2</f>
        <v>26</v>
      </c>
      <c r="H44" s="78">
        <f>[1]東田原!M2</f>
        <v>53</v>
      </c>
      <c r="I44" s="26">
        <v>106</v>
      </c>
      <c r="J44" s="77">
        <f>[1]東田原!O24</f>
        <v>0</v>
      </c>
      <c r="K44" s="77">
        <f>[1]東田原!P24</f>
        <v>0</v>
      </c>
      <c r="L44" s="78">
        <f>[1]東田原!Q24</f>
        <v>0</v>
      </c>
    </row>
    <row r="45" spans="5:12" x14ac:dyDescent="0.15">
      <c r="E45" s="26">
        <v>57</v>
      </c>
      <c r="F45" s="77">
        <f>[1]東田原!K3</f>
        <v>20</v>
      </c>
      <c r="G45" s="77">
        <f>[1]東田原!L3</f>
        <v>38</v>
      </c>
      <c r="H45" s="78">
        <f>[1]東田原!M3</f>
        <v>58</v>
      </c>
      <c r="I45" s="26">
        <v>107</v>
      </c>
      <c r="J45" s="77">
        <f>[1]東田原!O25</f>
        <v>0</v>
      </c>
      <c r="K45" s="77">
        <f>[1]東田原!P25</f>
        <v>0</v>
      </c>
      <c r="L45" s="78">
        <f>[1]東田原!Q25</f>
        <v>0</v>
      </c>
    </row>
    <row r="46" spans="5:12" ht="14.25" thickBot="1" x14ac:dyDescent="0.2">
      <c r="E46" s="26">
        <v>58</v>
      </c>
      <c r="F46" s="77">
        <f>[1]東田原!K4</f>
        <v>27</v>
      </c>
      <c r="G46" s="77">
        <f>[1]東田原!L4</f>
        <v>33</v>
      </c>
      <c r="H46" s="78">
        <f>[1]東田原!M4</f>
        <v>60</v>
      </c>
      <c r="I46" s="30">
        <v>108</v>
      </c>
      <c r="J46" s="80">
        <f>[1]東田原!O26</f>
        <v>0</v>
      </c>
      <c r="K46" s="80">
        <f>[1]東田原!P26</f>
        <v>0</v>
      </c>
      <c r="L46" s="81">
        <f>[1]東田原!Q26</f>
        <v>0</v>
      </c>
    </row>
    <row r="47" spans="5:12" ht="15" thickTop="1" thickBot="1" x14ac:dyDescent="0.2">
      <c r="E47" s="26">
        <v>59</v>
      </c>
      <c r="F47" s="77">
        <f>[1]東田原!K5</f>
        <v>30</v>
      </c>
      <c r="G47" s="77">
        <f>[1]東田原!L5</f>
        <v>29</v>
      </c>
      <c r="H47" s="78">
        <f>[1]東田原!M5</f>
        <v>59</v>
      </c>
      <c r="I47" s="34" t="s">
        <v>241</v>
      </c>
      <c r="J47" s="83">
        <f>SUM(J3:J46)</f>
        <v>964</v>
      </c>
      <c r="K47" s="83">
        <f>SUM(K3:K46)</f>
        <v>1053</v>
      </c>
      <c r="L47" s="40">
        <f>SUM(J47:K47)</f>
        <v>2017</v>
      </c>
    </row>
    <row r="48" spans="5:12" x14ac:dyDescent="0.15">
      <c r="E48" s="26">
        <v>60</v>
      </c>
      <c r="F48" s="77">
        <f>[1]東田原!K6</f>
        <v>29</v>
      </c>
      <c r="G48" s="77">
        <f>[1]東田原!L6</f>
        <v>38</v>
      </c>
      <c r="H48" s="78">
        <f>[1]東田原!M6</f>
        <v>67</v>
      </c>
    </row>
    <row r="49" spans="5:12" ht="14.25" thickBot="1" x14ac:dyDescent="0.2">
      <c r="E49" s="26">
        <v>61</v>
      </c>
      <c r="F49" s="77">
        <f>[1]東田原!K7</f>
        <v>34</v>
      </c>
      <c r="G49" s="77">
        <f>[1]東田原!L7</f>
        <v>41</v>
      </c>
      <c r="H49" s="78">
        <f>[1]東田原!M7</f>
        <v>75</v>
      </c>
      <c r="J49" s="60" t="s">
        <v>398</v>
      </c>
    </row>
    <row r="50" spans="5:12" x14ac:dyDescent="0.15">
      <c r="E50" s="26">
        <v>62</v>
      </c>
      <c r="F50" s="77">
        <f>[1]東田原!K8</f>
        <v>29</v>
      </c>
      <c r="G50" s="77">
        <f>[1]東田原!L8</f>
        <v>40</v>
      </c>
      <c r="H50" s="78">
        <f>[1]東田原!M8</f>
        <v>69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[1]東田原!K9</f>
        <v>30</v>
      </c>
      <c r="G51" s="77">
        <f>[1]東田原!L9</f>
        <v>41</v>
      </c>
      <c r="H51" s="78">
        <f>[1]東田原!M9</f>
        <v>71</v>
      </c>
      <c r="J51" s="45">
        <f>SUM(B18,F53,J47)</f>
        <v>2797</v>
      </c>
      <c r="K51" s="46">
        <f>SUM(C18,G53,K47)</f>
        <v>2863</v>
      </c>
      <c r="L51" s="47">
        <f>SUM(J51:K51)</f>
        <v>5660</v>
      </c>
    </row>
    <row r="52" spans="5:12" ht="14.25" thickBot="1" x14ac:dyDescent="0.2">
      <c r="E52" s="30">
        <v>64</v>
      </c>
      <c r="F52" s="80">
        <f>[1]東田原!K10</f>
        <v>41</v>
      </c>
      <c r="G52" s="80">
        <f>[1]東田原!L10</f>
        <v>58</v>
      </c>
      <c r="H52" s="81">
        <f>[1]東田原!M10</f>
        <v>99</v>
      </c>
    </row>
    <row r="53" spans="5:12" ht="15" thickTop="1" thickBot="1" x14ac:dyDescent="0.2">
      <c r="E53" s="34" t="s">
        <v>241</v>
      </c>
      <c r="F53" s="83">
        <f>SUM(F3:F52)</f>
        <v>1542</v>
      </c>
      <c r="G53" s="83">
        <f>SUM(G3:G52)</f>
        <v>1513</v>
      </c>
      <c r="H53" s="40">
        <f>SUM(F53:G53)</f>
        <v>3055</v>
      </c>
    </row>
    <row r="56" spans="5:12" x14ac:dyDescent="0.15">
      <c r="F56" s="49" t="s">
        <v>399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400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[1]西田原!C2</f>
        <v>15</v>
      </c>
      <c r="C3" s="52">
        <f>[1]西田原!D2</f>
        <v>7</v>
      </c>
      <c r="D3" s="52">
        <f>[1]西田原!E2</f>
        <v>22</v>
      </c>
      <c r="E3" s="23">
        <v>15</v>
      </c>
      <c r="F3" s="77">
        <f>[1]西田原!C17</f>
        <v>12</v>
      </c>
      <c r="G3" s="77">
        <f>[1]西田原!D17</f>
        <v>23</v>
      </c>
      <c r="H3" s="78">
        <f>[1]西田原!E17</f>
        <v>35</v>
      </c>
      <c r="I3" s="23">
        <v>65</v>
      </c>
      <c r="J3" s="77">
        <f>[1]西田原!K11</f>
        <v>34</v>
      </c>
      <c r="K3" s="77">
        <f>[1]西田原!L11</f>
        <v>25</v>
      </c>
      <c r="L3" s="78">
        <f>[1]西田原!M11</f>
        <v>59</v>
      </c>
    </row>
    <row r="4" spans="1:12" x14ac:dyDescent="0.15">
      <c r="A4" s="26">
        <v>1</v>
      </c>
      <c r="B4" s="52">
        <f>[1]西田原!C3</f>
        <v>12</v>
      </c>
      <c r="C4" s="52">
        <f>[1]西田原!D3</f>
        <v>6</v>
      </c>
      <c r="D4" s="52">
        <f>[1]西田原!E3</f>
        <v>18</v>
      </c>
      <c r="E4" s="26">
        <v>16</v>
      </c>
      <c r="F4" s="77">
        <f>[1]西田原!C18</f>
        <v>16</v>
      </c>
      <c r="G4" s="77">
        <f>[1]西田原!D18</f>
        <v>16</v>
      </c>
      <c r="H4" s="78">
        <f>[1]西田原!E18</f>
        <v>32</v>
      </c>
      <c r="I4" s="26">
        <v>66</v>
      </c>
      <c r="J4" s="77">
        <f>[1]西田原!K12</f>
        <v>22</v>
      </c>
      <c r="K4" s="77">
        <f>[1]西田原!L12</f>
        <v>30</v>
      </c>
      <c r="L4" s="78">
        <f>[1]西田原!M12</f>
        <v>52</v>
      </c>
    </row>
    <row r="5" spans="1:12" x14ac:dyDescent="0.15">
      <c r="A5" s="26">
        <v>2</v>
      </c>
      <c r="B5" s="52">
        <f>[1]西田原!C4</f>
        <v>10</v>
      </c>
      <c r="C5" s="52">
        <f>[1]西田原!D4</f>
        <v>16</v>
      </c>
      <c r="D5" s="52">
        <f>[1]西田原!E4</f>
        <v>26</v>
      </c>
      <c r="E5" s="26">
        <v>17</v>
      </c>
      <c r="F5" s="77">
        <f>[1]西田原!C19</f>
        <v>19</v>
      </c>
      <c r="G5" s="77">
        <f>[1]西田原!D19</f>
        <v>13</v>
      </c>
      <c r="H5" s="78">
        <f>[1]西田原!E19</f>
        <v>32</v>
      </c>
      <c r="I5" s="26">
        <v>67</v>
      </c>
      <c r="J5" s="77">
        <f>[1]西田原!K13</f>
        <v>22</v>
      </c>
      <c r="K5" s="77">
        <f>[1]西田原!L13</f>
        <v>29</v>
      </c>
      <c r="L5" s="78">
        <f>[1]西田原!M13</f>
        <v>51</v>
      </c>
    </row>
    <row r="6" spans="1:12" x14ac:dyDescent="0.15">
      <c r="A6" s="26">
        <v>3</v>
      </c>
      <c r="B6" s="52">
        <f>[1]西田原!C5</f>
        <v>14</v>
      </c>
      <c r="C6" s="52">
        <f>[1]西田原!D5</f>
        <v>13</v>
      </c>
      <c r="D6" s="52">
        <f>[1]西田原!E5</f>
        <v>27</v>
      </c>
      <c r="E6" s="26">
        <v>18</v>
      </c>
      <c r="F6" s="77">
        <f>[1]西田原!C20</f>
        <v>24</v>
      </c>
      <c r="G6" s="77">
        <f>[1]西田原!D20</f>
        <v>8</v>
      </c>
      <c r="H6" s="78">
        <f>[1]西田原!E20</f>
        <v>32</v>
      </c>
      <c r="I6" s="26">
        <v>68</v>
      </c>
      <c r="J6" s="77">
        <f>[1]西田原!K14</f>
        <v>33</v>
      </c>
      <c r="K6" s="77">
        <f>[1]西田原!L14</f>
        <v>29</v>
      </c>
      <c r="L6" s="78">
        <f>[1]西田原!M14</f>
        <v>62</v>
      </c>
    </row>
    <row r="7" spans="1:12" x14ac:dyDescent="0.15">
      <c r="A7" s="26">
        <v>4</v>
      </c>
      <c r="B7" s="52">
        <f>[1]西田原!C6</f>
        <v>15</v>
      </c>
      <c r="C7" s="52">
        <f>[1]西田原!D6</f>
        <v>15</v>
      </c>
      <c r="D7" s="52">
        <f>[1]西田原!E6</f>
        <v>30</v>
      </c>
      <c r="E7" s="26">
        <v>19</v>
      </c>
      <c r="F7" s="77">
        <f>[1]西田原!C21</f>
        <v>16</v>
      </c>
      <c r="G7" s="77">
        <f>[1]西田原!D21</f>
        <v>15</v>
      </c>
      <c r="H7" s="78">
        <f>[1]西田原!E21</f>
        <v>31</v>
      </c>
      <c r="I7" s="26">
        <v>69</v>
      </c>
      <c r="J7" s="77">
        <f>[1]西田原!K15</f>
        <v>27</v>
      </c>
      <c r="K7" s="77">
        <f>[1]西田原!L15</f>
        <v>33</v>
      </c>
      <c r="L7" s="78">
        <f>[1]西田原!M15</f>
        <v>60</v>
      </c>
    </row>
    <row r="8" spans="1:12" x14ac:dyDescent="0.15">
      <c r="A8" s="26">
        <v>5</v>
      </c>
      <c r="B8" s="52">
        <f>[1]西田原!C7</f>
        <v>18</v>
      </c>
      <c r="C8" s="52">
        <f>[1]西田原!D7</f>
        <v>15</v>
      </c>
      <c r="D8" s="52">
        <f>[1]西田原!E7</f>
        <v>33</v>
      </c>
      <c r="E8" s="26">
        <v>20</v>
      </c>
      <c r="F8" s="77">
        <f>[1]西田原!C22</f>
        <v>15</v>
      </c>
      <c r="G8" s="77">
        <f>[1]西田原!D22</f>
        <v>10</v>
      </c>
      <c r="H8" s="78">
        <f>[1]西田原!E22</f>
        <v>25</v>
      </c>
      <c r="I8" s="26">
        <v>70</v>
      </c>
      <c r="J8" s="77">
        <f>[1]西田原!K16</f>
        <v>48</v>
      </c>
      <c r="K8" s="77">
        <f>[1]西田原!L16</f>
        <v>39</v>
      </c>
      <c r="L8" s="78">
        <f>[1]西田原!M16</f>
        <v>87</v>
      </c>
    </row>
    <row r="9" spans="1:12" x14ac:dyDescent="0.15">
      <c r="A9" s="26">
        <v>6</v>
      </c>
      <c r="B9" s="52">
        <f>[1]西田原!C8</f>
        <v>10</v>
      </c>
      <c r="C9" s="52">
        <f>[1]西田原!D8</f>
        <v>15</v>
      </c>
      <c r="D9" s="52">
        <f>[1]西田原!E8</f>
        <v>25</v>
      </c>
      <c r="E9" s="26">
        <v>21</v>
      </c>
      <c r="F9" s="77">
        <f>[1]西田原!C23</f>
        <v>15</v>
      </c>
      <c r="G9" s="77">
        <f>[1]西田原!D23</f>
        <v>21</v>
      </c>
      <c r="H9" s="78">
        <f>[1]西田原!E23</f>
        <v>36</v>
      </c>
      <c r="I9" s="26">
        <v>71</v>
      </c>
      <c r="J9" s="77">
        <f>[1]西田原!K17</f>
        <v>44</v>
      </c>
      <c r="K9" s="77">
        <f>[1]西田原!L17</f>
        <v>48</v>
      </c>
      <c r="L9" s="78">
        <f>[1]西田原!M17</f>
        <v>92</v>
      </c>
    </row>
    <row r="10" spans="1:12" x14ac:dyDescent="0.15">
      <c r="A10" s="26">
        <v>7</v>
      </c>
      <c r="B10" s="52">
        <f>[1]西田原!C9</f>
        <v>16</v>
      </c>
      <c r="C10" s="52">
        <f>[1]西田原!D9</f>
        <v>17</v>
      </c>
      <c r="D10" s="52">
        <f>[1]西田原!E9</f>
        <v>33</v>
      </c>
      <c r="E10" s="26">
        <v>22</v>
      </c>
      <c r="F10" s="77">
        <f>[1]西田原!C24</f>
        <v>17</v>
      </c>
      <c r="G10" s="77">
        <f>[1]西田原!D24</f>
        <v>17</v>
      </c>
      <c r="H10" s="78">
        <f>[1]西田原!E24</f>
        <v>34</v>
      </c>
      <c r="I10" s="26">
        <v>72</v>
      </c>
      <c r="J10" s="77">
        <f>[1]西田原!K18</f>
        <v>35</v>
      </c>
      <c r="K10" s="77">
        <f>[1]西田原!L18</f>
        <v>35</v>
      </c>
      <c r="L10" s="78">
        <f>[1]西田原!M18</f>
        <v>70</v>
      </c>
    </row>
    <row r="11" spans="1:12" x14ac:dyDescent="0.15">
      <c r="A11" s="26">
        <v>8</v>
      </c>
      <c r="B11" s="52">
        <f>[1]西田原!C10</f>
        <v>17</v>
      </c>
      <c r="C11" s="52">
        <f>[1]西田原!D10</f>
        <v>13</v>
      </c>
      <c r="D11" s="52">
        <f>[1]西田原!E10</f>
        <v>30</v>
      </c>
      <c r="E11" s="26">
        <v>23</v>
      </c>
      <c r="F11" s="77">
        <f>[1]西田原!C25</f>
        <v>10</v>
      </c>
      <c r="G11" s="77">
        <f>[1]西田原!D25</f>
        <v>19</v>
      </c>
      <c r="H11" s="78">
        <f>[1]西田原!E25</f>
        <v>29</v>
      </c>
      <c r="I11" s="26">
        <v>73</v>
      </c>
      <c r="J11" s="77">
        <f>[1]西田原!K19</f>
        <v>26</v>
      </c>
      <c r="K11" s="77">
        <f>[1]西田原!L19</f>
        <v>33</v>
      </c>
      <c r="L11" s="78">
        <f>[1]西田原!M19</f>
        <v>59</v>
      </c>
    </row>
    <row r="12" spans="1:12" x14ac:dyDescent="0.15">
      <c r="A12" s="26">
        <v>9</v>
      </c>
      <c r="B12" s="52">
        <f>[1]西田原!C11</f>
        <v>16</v>
      </c>
      <c r="C12" s="52">
        <f>[1]西田原!D11</f>
        <v>17</v>
      </c>
      <c r="D12" s="52">
        <f>[1]西田原!E11</f>
        <v>33</v>
      </c>
      <c r="E12" s="26">
        <v>24</v>
      </c>
      <c r="F12" s="77">
        <f>[1]西田原!C26</f>
        <v>14</v>
      </c>
      <c r="G12" s="77">
        <f>[1]西田原!D26</f>
        <v>10</v>
      </c>
      <c r="H12" s="78">
        <f>[1]西田原!E26</f>
        <v>24</v>
      </c>
      <c r="I12" s="26">
        <v>74</v>
      </c>
      <c r="J12" s="77">
        <f>[1]西田原!K20</f>
        <v>26</v>
      </c>
      <c r="K12" s="77">
        <f>[1]西田原!L20</f>
        <v>27</v>
      </c>
      <c r="L12" s="78">
        <f>[1]西田原!M20</f>
        <v>53</v>
      </c>
    </row>
    <row r="13" spans="1:12" x14ac:dyDescent="0.15">
      <c r="A13" s="26">
        <v>10</v>
      </c>
      <c r="B13" s="52">
        <f>[1]西田原!C12</f>
        <v>7</v>
      </c>
      <c r="C13" s="52">
        <f>[1]西田原!D12</f>
        <v>11</v>
      </c>
      <c r="D13" s="52">
        <f>[1]西田原!E12</f>
        <v>18</v>
      </c>
      <c r="E13" s="26">
        <v>25</v>
      </c>
      <c r="F13" s="77">
        <f>[1]西田原!C27</f>
        <v>13</v>
      </c>
      <c r="G13" s="77">
        <f>[1]西田原!D27</f>
        <v>10</v>
      </c>
      <c r="H13" s="78">
        <f>[1]西田原!E27</f>
        <v>23</v>
      </c>
      <c r="I13" s="26">
        <v>75</v>
      </c>
      <c r="J13" s="77">
        <f>[1]西田原!K21</f>
        <v>29</v>
      </c>
      <c r="K13" s="77">
        <f>[1]西田原!L21</f>
        <v>33</v>
      </c>
      <c r="L13" s="78">
        <f>[1]西田原!M21</f>
        <v>62</v>
      </c>
    </row>
    <row r="14" spans="1:12" x14ac:dyDescent="0.15">
      <c r="A14" s="26">
        <v>11</v>
      </c>
      <c r="B14" s="52">
        <f>[1]西田原!C13</f>
        <v>13</v>
      </c>
      <c r="C14" s="52">
        <f>[1]西田原!D13</f>
        <v>10</v>
      </c>
      <c r="D14" s="52">
        <f>[1]西田原!E13</f>
        <v>23</v>
      </c>
      <c r="E14" s="26">
        <v>26</v>
      </c>
      <c r="F14" s="77">
        <f>[1]西田原!C28</f>
        <v>14</v>
      </c>
      <c r="G14" s="77">
        <f>[1]西田原!D28</f>
        <v>10</v>
      </c>
      <c r="H14" s="78">
        <f>[1]西田原!E28</f>
        <v>24</v>
      </c>
      <c r="I14" s="26">
        <v>76</v>
      </c>
      <c r="J14" s="77">
        <f>[1]西田原!K22</f>
        <v>32</v>
      </c>
      <c r="K14" s="77">
        <f>[1]西田原!L22</f>
        <v>26</v>
      </c>
      <c r="L14" s="78">
        <f>[1]西田原!M22</f>
        <v>58</v>
      </c>
    </row>
    <row r="15" spans="1:12" x14ac:dyDescent="0.15">
      <c r="A15" s="26">
        <v>12</v>
      </c>
      <c r="B15" s="52">
        <f>[1]西田原!C14</f>
        <v>13</v>
      </c>
      <c r="C15" s="52">
        <f>[1]西田原!D14</f>
        <v>6</v>
      </c>
      <c r="D15" s="52">
        <f>[1]西田原!E14</f>
        <v>19</v>
      </c>
      <c r="E15" s="26">
        <v>27</v>
      </c>
      <c r="F15" s="77">
        <f>[1]西田原!C29</f>
        <v>7</v>
      </c>
      <c r="G15" s="77">
        <f>[1]西田原!D29</f>
        <v>18</v>
      </c>
      <c r="H15" s="78">
        <f>[1]西田原!E29</f>
        <v>25</v>
      </c>
      <c r="I15" s="26">
        <v>77</v>
      </c>
      <c r="J15" s="77">
        <f>[1]西田原!K23</f>
        <v>24</v>
      </c>
      <c r="K15" s="77">
        <f>[1]西田原!L23</f>
        <v>23</v>
      </c>
      <c r="L15" s="78">
        <f>[1]西田原!M23</f>
        <v>47</v>
      </c>
    </row>
    <row r="16" spans="1:12" x14ac:dyDescent="0.15">
      <c r="A16" s="26">
        <v>13</v>
      </c>
      <c r="B16" s="52">
        <f>[1]西田原!C15</f>
        <v>19</v>
      </c>
      <c r="C16" s="52">
        <f>[1]西田原!D15</f>
        <v>15</v>
      </c>
      <c r="D16" s="52">
        <f>[1]西田原!E15</f>
        <v>34</v>
      </c>
      <c r="E16" s="26">
        <v>28</v>
      </c>
      <c r="F16" s="77">
        <f>[1]西田原!G2</f>
        <v>19</v>
      </c>
      <c r="G16" s="77">
        <f>[1]西田原!H2</f>
        <v>17</v>
      </c>
      <c r="H16" s="78">
        <f>[1]西田原!I2</f>
        <v>36</v>
      </c>
      <c r="I16" s="26">
        <v>78</v>
      </c>
      <c r="J16" s="77">
        <f>[1]西田原!K24</f>
        <v>26</v>
      </c>
      <c r="K16" s="77">
        <f>[1]西田原!L24</f>
        <v>29</v>
      </c>
      <c r="L16" s="78">
        <f>[1]西田原!M24</f>
        <v>55</v>
      </c>
    </row>
    <row r="17" spans="1:12" ht="14.25" thickBot="1" x14ac:dyDescent="0.2">
      <c r="A17" s="30">
        <v>14</v>
      </c>
      <c r="B17" s="54">
        <f>[1]西田原!C16</f>
        <v>15</v>
      </c>
      <c r="C17" s="54">
        <f>[1]西田原!D16</f>
        <v>8</v>
      </c>
      <c r="D17" s="81">
        <f>[1]西田原!E16</f>
        <v>23</v>
      </c>
      <c r="E17" s="26">
        <v>29</v>
      </c>
      <c r="F17" s="77">
        <f>[1]西田原!G3</f>
        <v>19</v>
      </c>
      <c r="G17" s="77">
        <f>[1]西田原!H3</f>
        <v>15</v>
      </c>
      <c r="H17" s="78">
        <f>[1]西田原!I3</f>
        <v>34</v>
      </c>
      <c r="I17" s="26">
        <v>79</v>
      </c>
      <c r="J17" s="77">
        <f>[1]西田原!K25</f>
        <v>18</v>
      </c>
      <c r="K17" s="77">
        <f>[1]西田原!L25</f>
        <v>26</v>
      </c>
      <c r="L17" s="78">
        <f>[1]西田原!M25</f>
        <v>44</v>
      </c>
    </row>
    <row r="18" spans="1:12" ht="15" thickTop="1" thickBot="1" x14ac:dyDescent="0.2">
      <c r="A18" s="34" t="s">
        <v>241</v>
      </c>
      <c r="B18" s="55">
        <f>SUM(B3:B17)</f>
        <v>210</v>
      </c>
      <c r="C18" s="56">
        <f>SUM(C3:C17)</f>
        <v>184</v>
      </c>
      <c r="D18" s="37">
        <f>SUM(B18:C18)</f>
        <v>394</v>
      </c>
      <c r="E18" s="26">
        <v>30</v>
      </c>
      <c r="F18" s="77">
        <f>[1]西田原!G4</f>
        <v>18</v>
      </c>
      <c r="G18" s="77">
        <f>[1]西田原!H4</f>
        <v>17</v>
      </c>
      <c r="H18" s="78">
        <f>[1]西田原!I4</f>
        <v>35</v>
      </c>
      <c r="I18" s="26">
        <v>80</v>
      </c>
      <c r="J18" s="77">
        <f>[1]西田原!K26</f>
        <v>14</v>
      </c>
      <c r="K18" s="77">
        <f>[1]西田原!L26</f>
        <v>16</v>
      </c>
      <c r="L18" s="78">
        <f>[1]西田原!M26</f>
        <v>30</v>
      </c>
    </row>
    <row r="19" spans="1:12" x14ac:dyDescent="0.15">
      <c r="E19" s="26">
        <v>31</v>
      </c>
      <c r="F19" s="77">
        <f>[1]西田原!G5</f>
        <v>21</v>
      </c>
      <c r="G19" s="77">
        <f>[1]西田原!H5</f>
        <v>14</v>
      </c>
      <c r="H19" s="78">
        <f>[1]西田原!I5</f>
        <v>35</v>
      </c>
      <c r="I19" s="26">
        <v>81</v>
      </c>
      <c r="J19" s="77">
        <f>[1]西田原!K27</f>
        <v>10</v>
      </c>
      <c r="K19" s="77">
        <f>[1]西田原!L27</f>
        <v>17</v>
      </c>
      <c r="L19" s="78">
        <f>[1]西田原!M27</f>
        <v>27</v>
      </c>
    </row>
    <row r="20" spans="1:12" x14ac:dyDescent="0.15">
      <c r="E20" s="26">
        <v>32</v>
      </c>
      <c r="F20" s="77">
        <f>[1]西田原!G6</f>
        <v>17</v>
      </c>
      <c r="G20" s="77">
        <f>[1]西田原!H6</f>
        <v>19</v>
      </c>
      <c r="H20" s="78">
        <f>[1]西田原!I6</f>
        <v>36</v>
      </c>
      <c r="I20" s="26">
        <v>82</v>
      </c>
      <c r="J20" s="77">
        <f>[1]西田原!K28</f>
        <v>17</v>
      </c>
      <c r="K20" s="77">
        <f>[1]西田原!L28</f>
        <v>15</v>
      </c>
      <c r="L20" s="78">
        <f>[1]西田原!M28</f>
        <v>32</v>
      </c>
    </row>
    <row r="21" spans="1:12" x14ac:dyDescent="0.15">
      <c r="E21" s="26">
        <v>33</v>
      </c>
      <c r="F21" s="77">
        <f>[1]西田原!G7</f>
        <v>23</v>
      </c>
      <c r="G21" s="77">
        <f>[1]西田原!H7</f>
        <v>13</v>
      </c>
      <c r="H21" s="78">
        <f>[1]西田原!I7</f>
        <v>36</v>
      </c>
      <c r="I21" s="26">
        <v>83</v>
      </c>
      <c r="J21" s="77">
        <f>[1]西田原!K29</f>
        <v>15</v>
      </c>
      <c r="K21" s="77">
        <f>[1]西田原!L29</f>
        <v>19</v>
      </c>
      <c r="L21" s="78">
        <f>[1]西田原!M29</f>
        <v>34</v>
      </c>
    </row>
    <row r="22" spans="1:12" x14ac:dyDescent="0.15">
      <c r="E22" s="26">
        <v>34</v>
      </c>
      <c r="F22" s="77">
        <f>[1]西田原!G8</f>
        <v>21</v>
      </c>
      <c r="G22" s="77">
        <f>[1]西田原!H8</f>
        <v>14</v>
      </c>
      <c r="H22" s="78">
        <f>[1]西田原!I8</f>
        <v>35</v>
      </c>
      <c r="I22" s="26">
        <v>84</v>
      </c>
      <c r="J22" s="77">
        <f>[1]西田原!O2</f>
        <v>13</v>
      </c>
      <c r="K22" s="77">
        <f>[1]西田原!P2</f>
        <v>13</v>
      </c>
      <c r="L22" s="78">
        <f>[1]西田原!Q2</f>
        <v>26</v>
      </c>
    </row>
    <row r="23" spans="1:12" x14ac:dyDescent="0.15">
      <c r="E23" s="26">
        <v>35</v>
      </c>
      <c r="F23" s="77">
        <f>[1]西田原!G9</f>
        <v>17</v>
      </c>
      <c r="G23" s="77">
        <f>[1]西田原!H9</f>
        <v>16</v>
      </c>
      <c r="H23" s="78">
        <f>[1]西田原!I9</f>
        <v>33</v>
      </c>
      <c r="I23" s="26">
        <v>85</v>
      </c>
      <c r="J23" s="77">
        <f>[1]西田原!O3</f>
        <v>10</v>
      </c>
      <c r="K23" s="77">
        <f>[1]西田原!P3</f>
        <v>15</v>
      </c>
      <c r="L23" s="78">
        <f>[1]西田原!Q3</f>
        <v>25</v>
      </c>
    </row>
    <row r="24" spans="1:12" x14ac:dyDescent="0.15">
      <c r="E24" s="26">
        <v>36</v>
      </c>
      <c r="F24" s="77">
        <f>[1]西田原!G10</f>
        <v>22</v>
      </c>
      <c r="G24" s="77">
        <f>[1]西田原!H10</f>
        <v>17</v>
      </c>
      <c r="H24" s="78">
        <f>[1]西田原!I10</f>
        <v>39</v>
      </c>
      <c r="I24" s="26">
        <v>86</v>
      </c>
      <c r="J24" s="77">
        <f>[1]西田原!O4</f>
        <v>8</v>
      </c>
      <c r="K24" s="77">
        <f>[1]西田原!P4</f>
        <v>13</v>
      </c>
      <c r="L24" s="78">
        <f>[1]西田原!Q4</f>
        <v>21</v>
      </c>
    </row>
    <row r="25" spans="1:12" x14ac:dyDescent="0.15">
      <c r="E25" s="26">
        <v>37</v>
      </c>
      <c r="F25" s="77">
        <f>[1]西田原!G11</f>
        <v>28</v>
      </c>
      <c r="G25" s="77">
        <f>[1]西田原!H11</f>
        <v>22</v>
      </c>
      <c r="H25" s="78">
        <f>[1]西田原!I11</f>
        <v>50</v>
      </c>
      <c r="I25" s="26">
        <v>87</v>
      </c>
      <c r="J25" s="77">
        <f>[1]西田原!O5</f>
        <v>5</v>
      </c>
      <c r="K25" s="77">
        <f>[1]西田原!P5</f>
        <v>5</v>
      </c>
      <c r="L25" s="78">
        <f>[1]西田原!Q5</f>
        <v>10</v>
      </c>
    </row>
    <row r="26" spans="1:12" x14ac:dyDescent="0.15">
      <c r="E26" s="26">
        <v>38</v>
      </c>
      <c r="F26" s="77">
        <f>[1]西田原!G12</f>
        <v>26</v>
      </c>
      <c r="G26" s="77">
        <f>[1]西田原!H12</f>
        <v>30</v>
      </c>
      <c r="H26" s="78">
        <f>[1]西田原!I12</f>
        <v>56</v>
      </c>
      <c r="I26" s="26">
        <v>88</v>
      </c>
      <c r="J26" s="77">
        <f>[1]西田原!O6</f>
        <v>4</v>
      </c>
      <c r="K26" s="77">
        <f>[1]西田原!P6</f>
        <v>3</v>
      </c>
      <c r="L26" s="78">
        <f>[1]西田原!Q6</f>
        <v>7</v>
      </c>
    </row>
    <row r="27" spans="1:12" x14ac:dyDescent="0.15">
      <c r="E27" s="26">
        <v>39</v>
      </c>
      <c r="F27" s="77">
        <f>[1]西田原!G13</f>
        <v>24</v>
      </c>
      <c r="G27" s="77">
        <f>[1]西田原!H13</f>
        <v>22</v>
      </c>
      <c r="H27" s="78">
        <f>[1]西田原!I13</f>
        <v>46</v>
      </c>
      <c r="I27" s="26">
        <v>89</v>
      </c>
      <c r="J27" s="77">
        <f>[1]西田原!O7</f>
        <v>2</v>
      </c>
      <c r="K27" s="77">
        <f>[1]西田原!P7</f>
        <v>5</v>
      </c>
      <c r="L27" s="78">
        <f>[1]西田原!Q7</f>
        <v>7</v>
      </c>
    </row>
    <row r="28" spans="1:12" x14ac:dyDescent="0.15">
      <c r="E28" s="26">
        <v>40</v>
      </c>
      <c r="F28" s="77">
        <f>[1]西田原!G14</f>
        <v>23</v>
      </c>
      <c r="G28" s="77">
        <f>[1]西田原!H14</f>
        <v>33</v>
      </c>
      <c r="H28" s="78">
        <f>[1]西田原!I14</f>
        <v>56</v>
      </c>
      <c r="I28" s="26">
        <v>90</v>
      </c>
      <c r="J28" s="77">
        <f>[1]西田原!O8</f>
        <v>3</v>
      </c>
      <c r="K28" s="77">
        <f>[1]西田原!P8</f>
        <v>2</v>
      </c>
      <c r="L28" s="78">
        <f>[1]西田原!Q8</f>
        <v>5</v>
      </c>
    </row>
    <row r="29" spans="1:12" x14ac:dyDescent="0.15">
      <c r="E29" s="26">
        <v>41</v>
      </c>
      <c r="F29" s="77">
        <f>[1]西田原!G15</f>
        <v>23</v>
      </c>
      <c r="G29" s="77">
        <f>[1]西田原!H15</f>
        <v>23</v>
      </c>
      <c r="H29" s="78">
        <f>[1]西田原!I15</f>
        <v>46</v>
      </c>
      <c r="I29" s="26">
        <v>91</v>
      </c>
      <c r="J29" s="77">
        <f>[1]西田原!O9</f>
        <v>2</v>
      </c>
      <c r="K29" s="77">
        <f>[1]西田原!P9</f>
        <v>4</v>
      </c>
      <c r="L29" s="78">
        <f>[1]西田原!Q9</f>
        <v>6</v>
      </c>
    </row>
    <row r="30" spans="1:12" x14ac:dyDescent="0.15">
      <c r="E30" s="26">
        <v>42</v>
      </c>
      <c r="F30" s="77">
        <f>[1]西田原!G16</f>
        <v>27</v>
      </c>
      <c r="G30" s="77">
        <f>[1]西田原!H16</f>
        <v>26</v>
      </c>
      <c r="H30" s="78">
        <f>[1]西田原!I16</f>
        <v>53</v>
      </c>
      <c r="I30" s="26">
        <v>92</v>
      </c>
      <c r="J30" s="77">
        <f>[1]西田原!O10</f>
        <v>3</v>
      </c>
      <c r="K30" s="77">
        <f>[1]西田原!P10</f>
        <v>9</v>
      </c>
      <c r="L30" s="78">
        <f>[1]西田原!Q10</f>
        <v>12</v>
      </c>
    </row>
    <row r="31" spans="1:12" x14ac:dyDescent="0.15">
      <c r="E31" s="26">
        <v>43</v>
      </c>
      <c r="F31" s="77">
        <f>[1]西田原!G17</f>
        <v>25</v>
      </c>
      <c r="G31" s="77">
        <f>[1]西田原!H17</f>
        <v>20</v>
      </c>
      <c r="H31" s="78">
        <f>[1]西田原!I17</f>
        <v>45</v>
      </c>
      <c r="I31" s="26">
        <v>93</v>
      </c>
      <c r="J31" s="77">
        <f>[1]西田原!O11</f>
        <v>0</v>
      </c>
      <c r="K31" s="77">
        <f>[1]西田原!P11</f>
        <v>4</v>
      </c>
      <c r="L31" s="78">
        <f>[1]西田原!Q11</f>
        <v>4</v>
      </c>
    </row>
    <row r="32" spans="1:12" x14ac:dyDescent="0.15">
      <c r="E32" s="26">
        <v>44</v>
      </c>
      <c r="F32" s="77">
        <f>[1]西田原!G18</f>
        <v>35</v>
      </c>
      <c r="G32" s="77">
        <f>[1]西田原!H18</f>
        <v>32</v>
      </c>
      <c r="H32" s="78">
        <f>[1]西田原!I18</f>
        <v>67</v>
      </c>
      <c r="I32" s="26">
        <v>94</v>
      </c>
      <c r="J32" s="77">
        <f>[1]西田原!O12</f>
        <v>0</v>
      </c>
      <c r="K32" s="77">
        <f>[1]西田原!P12</f>
        <v>4</v>
      </c>
      <c r="L32" s="78">
        <f>[1]西田原!Q12</f>
        <v>4</v>
      </c>
    </row>
    <row r="33" spans="5:12" x14ac:dyDescent="0.15">
      <c r="E33" s="26">
        <v>45</v>
      </c>
      <c r="F33" s="77">
        <f>[1]西田原!G19</f>
        <v>32</v>
      </c>
      <c r="G33" s="77">
        <f>[1]西田原!H19</f>
        <v>23</v>
      </c>
      <c r="H33" s="78">
        <f>[1]西田原!I19</f>
        <v>55</v>
      </c>
      <c r="I33" s="26">
        <v>95</v>
      </c>
      <c r="J33" s="77">
        <f>[1]西田原!O13</f>
        <v>0</v>
      </c>
      <c r="K33" s="77">
        <f>[1]西田原!P13</f>
        <v>3</v>
      </c>
      <c r="L33" s="78">
        <f>[1]西田原!Q13</f>
        <v>3</v>
      </c>
    </row>
    <row r="34" spans="5:12" x14ac:dyDescent="0.15">
      <c r="E34" s="26">
        <v>46</v>
      </c>
      <c r="F34" s="77">
        <f>[1]西田原!G20</f>
        <v>24</v>
      </c>
      <c r="G34" s="77">
        <f>[1]西田原!H20</f>
        <v>25</v>
      </c>
      <c r="H34" s="78">
        <f>[1]西田原!I20</f>
        <v>49</v>
      </c>
      <c r="I34" s="26">
        <v>96</v>
      </c>
      <c r="J34" s="77">
        <f>[1]西田原!O14</f>
        <v>2</v>
      </c>
      <c r="K34" s="77">
        <f>[1]西田原!P14</f>
        <v>1</v>
      </c>
      <c r="L34" s="78">
        <f>[1]西田原!Q14</f>
        <v>3</v>
      </c>
    </row>
    <row r="35" spans="5:12" x14ac:dyDescent="0.15">
      <c r="E35" s="26">
        <v>47</v>
      </c>
      <c r="F35" s="77">
        <f>[1]西田原!G21</f>
        <v>28</v>
      </c>
      <c r="G35" s="77">
        <f>[1]西田原!H21</f>
        <v>18</v>
      </c>
      <c r="H35" s="78">
        <f>[1]西田原!I21</f>
        <v>46</v>
      </c>
      <c r="I35" s="26">
        <v>97</v>
      </c>
      <c r="J35" s="77">
        <f>[1]西田原!O15</f>
        <v>1</v>
      </c>
      <c r="K35" s="77">
        <f>[1]西田原!P15</f>
        <v>0</v>
      </c>
      <c r="L35" s="78">
        <f>[1]西田原!Q15</f>
        <v>1</v>
      </c>
    </row>
    <row r="36" spans="5:12" x14ac:dyDescent="0.15">
      <c r="E36" s="26">
        <v>48</v>
      </c>
      <c r="F36" s="77">
        <f>[1]西田原!G22</f>
        <v>27</v>
      </c>
      <c r="G36" s="77">
        <f>[1]西田原!H22</f>
        <v>28</v>
      </c>
      <c r="H36" s="78">
        <f>[1]西田原!I22</f>
        <v>55</v>
      </c>
      <c r="I36" s="26">
        <v>98</v>
      </c>
      <c r="J36" s="77">
        <f>[1]西田原!O16</f>
        <v>0</v>
      </c>
      <c r="K36" s="77">
        <f>[1]西田原!P16</f>
        <v>3</v>
      </c>
      <c r="L36" s="78">
        <f>[1]西田原!Q16</f>
        <v>3</v>
      </c>
    </row>
    <row r="37" spans="5:12" x14ac:dyDescent="0.15">
      <c r="E37" s="26">
        <v>49</v>
      </c>
      <c r="F37" s="77">
        <f>[1]西田原!G23</f>
        <v>37</v>
      </c>
      <c r="G37" s="77">
        <f>[1]西田原!H23</f>
        <v>40</v>
      </c>
      <c r="H37" s="78">
        <f>[1]西田原!I23</f>
        <v>77</v>
      </c>
      <c r="I37" s="26">
        <v>99</v>
      </c>
      <c r="J37" s="77">
        <f>[1]西田原!O17</f>
        <v>1</v>
      </c>
      <c r="K37" s="77">
        <f>[1]西田原!P17</f>
        <v>0</v>
      </c>
      <c r="L37" s="78">
        <f>[1]西田原!Q17</f>
        <v>1</v>
      </c>
    </row>
    <row r="38" spans="5:12" x14ac:dyDescent="0.15">
      <c r="E38" s="26">
        <v>50</v>
      </c>
      <c r="F38" s="77">
        <f>[1]西田原!G24</f>
        <v>17</v>
      </c>
      <c r="G38" s="77">
        <f>[1]西田原!H24</f>
        <v>23</v>
      </c>
      <c r="H38" s="78">
        <f>[1]西田原!I24</f>
        <v>40</v>
      </c>
      <c r="I38" s="26">
        <v>100</v>
      </c>
      <c r="J38" s="77">
        <f>[1]西田原!O18</f>
        <v>0</v>
      </c>
      <c r="K38" s="77">
        <f>[1]西田原!P18</f>
        <v>2</v>
      </c>
      <c r="L38" s="78">
        <f>[1]西田原!Q18</f>
        <v>2</v>
      </c>
    </row>
    <row r="39" spans="5:12" x14ac:dyDescent="0.15">
      <c r="E39" s="26">
        <v>51</v>
      </c>
      <c r="F39" s="77">
        <f>[1]西田原!G25</f>
        <v>37</v>
      </c>
      <c r="G39" s="77">
        <f>[1]西田原!H25</f>
        <v>18</v>
      </c>
      <c r="H39" s="78">
        <f>[1]西田原!I25</f>
        <v>55</v>
      </c>
      <c r="I39" s="26">
        <v>101</v>
      </c>
      <c r="J39" s="77">
        <f>[1]西田原!O19</f>
        <v>0</v>
      </c>
      <c r="K39" s="77">
        <f>[1]西田原!P19</f>
        <v>0</v>
      </c>
      <c r="L39" s="78">
        <f>[1]西田原!Q19</f>
        <v>0</v>
      </c>
    </row>
    <row r="40" spans="5:12" x14ac:dyDescent="0.15">
      <c r="E40" s="26">
        <v>52</v>
      </c>
      <c r="F40" s="77">
        <f>[1]西田原!G26</f>
        <v>31</v>
      </c>
      <c r="G40" s="77">
        <f>[1]西田原!H26</f>
        <v>28</v>
      </c>
      <c r="H40" s="78">
        <f>[1]西田原!I26</f>
        <v>59</v>
      </c>
      <c r="I40" s="26">
        <v>102</v>
      </c>
      <c r="J40" s="77">
        <f>[1]西田原!O20</f>
        <v>0</v>
      </c>
      <c r="K40" s="77">
        <f>[1]西田原!P20</f>
        <v>1</v>
      </c>
      <c r="L40" s="78">
        <f>[1]西田原!Q20</f>
        <v>1</v>
      </c>
    </row>
    <row r="41" spans="5:12" x14ac:dyDescent="0.15">
      <c r="E41" s="26">
        <v>53</v>
      </c>
      <c r="F41" s="77">
        <f>[1]西田原!G27</f>
        <v>27</v>
      </c>
      <c r="G41" s="77">
        <f>[1]西田原!H27</f>
        <v>10</v>
      </c>
      <c r="H41" s="78">
        <f>[1]西田原!I27</f>
        <v>37</v>
      </c>
      <c r="I41" s="26">
        <v>103</v>
      </c>
      <c r="J41" s="77">
        <f>[1]西田原!O21</f>
        <v>0</v>
      </c>
      <c r="K41" s="77">
        <f>[1]西田原!P21</f>
        <v>0</v>
      </c>
      <c r="L41" s="78">
        <f>[1]西田原!Q21</f>
        <v>0</v>
      </c>
    </row>
    <row r="42" spans="5:12" x14ac:dyDescent="0.15">
      <c r="E42" s="26">
        <v>54</v>
      </c>
      <c r="F42" s="77">
        <f>[1]西田原!G28</f>
        <v>24</v>
      </c>
      <c r="G42" s="77">
        <f>[1]西田原!H28</f>
        <v>21</v>
      </c>
      <c r="H42" s="78">
        <f>[1]西田原!I28</f>
        <v>45</v>
      </c>
      <c r="I42" s="26">
        <v>104</v>
      </c>
      <c r="J42" s="77">
        <f>[1]西田原!O22</f>
        <v>0</v>
      </c>
      <c r="K42" s="77">
        <f>[1]西田原!P22</f>
        <v>0</v>
      </c>
      <c r="L42" s="78">
        <f>[1]西田原!Q22</f>
        <v>0</v>
      </c>
    </row>
    <row r="43" spans="5:12" x14ac:dyDescent="0.15">
      <c r="E43" s="26">
        <v>55</v>
      </c>
      <c r="F43" s="77">
        <f>[1]西田原!G29</f>
        <v>25</v>
      </c>
      <c r="G43" s="77">
        <f>[1]西田原!H29</f>
        <v>26</v>
      </c>
      <c r="H43" s="78">
        <f>[1]西田原!I29</f>
        <v>51</v>
      </c>
      <c r="I43" s="26">
        <v>105</v>
      </c>
      <c r="J43" s="77">
        <f>[1]西田原!O23</f>
        <v>0</v>
      </c>
      <c r="K43" s="77">
        <f>[1]西田原!P23</f>
        <v>0</v>
      </c>
      <c r="L43" s="78">
        <f>[1]西田原!Q23</f>
        <v>0</v>
      </c>
    </row>
    <row r="44" spans="5:12" x14ac:dyDescent="0.15">
      <c r="E44" s="26">
        <v>56</v>
      </c>
      <c r="F44" s="77">
        <f>[1]西田原!K2</f>
        <v>23</v>
      </c>
      <c r="G44" s="77">
        <f>[1]西田原!L2</f>
        <v>16</v>
      </c>
      <c r="H44" s="78">
        <f>[1]西田原!M2</f>
        <v>39</v>
      </c>
      <c r="I44" s="26">
        <v>106</v>
      </c>
      <c r="J44" s="77">
        <f>[1]西田原!O24</f>
        <v>0</v>
      </c>
      <c r="K44" s="77">
        <f>[1]西田原!P24</f>
        <v>0</v>
      </c>
      <c r="L44" s="78">
        <f>[1]西田原!Q24</f>
        <v>0</v>
      </c>
    </row>
    <row r="45" spans="5:12" x14ac:dyDescent="0.15">
      <c r="E45" s="26">
        <v>57</v>
      </c>
      <c r="F45" s="77">
        <f>[1]西田原!K3</f>
        <v>23</v>
      </c>
      <c r="G45" s="77">
        <f>[1]西田原!L3</f>
        <v>23</v>
      </c>
      <c r="H45" s="78">
        <f>[1]西田原!M3</f>
        <v>46</v>
      </c>
      <c r="I45" s="26">
        <v>107</v>
      </c>
      <c r="J45" s="77">
        <f>[1]西田原!O25</f>
        <v>0</v>
      </c>
      <c r="K45" s="77">
        <f>[1]西田原!P25</f>
        <v>0</v>
      </c>
      <c r="L45" s="78">
        <f>[1]西田原!Q25</f>
        <v>0</v>
      </c>
    </row>
    <row r="46" spans="5:12" ht="14.25" thickBot="1" x14ac:dyDescent="0.2">
      <c r="E46" s="26">
        <v>58</v>
      </c>
      <c r="F46" s="77">
        <f>[1]西田原!K4</f>
        <v>23</v>
      </c>
      <c r="G46" s="77">
        <f>[1]西田原!L4</f>
        <v>16</v>
      </c>
      <c r="H46" s="78">
        <f>[1]西田原!M4</f>
        <v>39</v>
      </c>
      <c r="I46" s="30">
        <v>108</v>
      </c>
      <c r="J46" s="80">
        <f>[1]西田原!O26</f>
        <v>0</v>
      </c>
      <c r="K46" s="80">
        <f>[1]西田原!P26</f>
        <v>0</v>
      </c>
      <c r="L46" s="81">
        <f>[1]西田原!Q26</f>
        <v>0</v>
      </c>
    </row>
    <row r="47" spans="5:12" ht="15" thickTop="1" thickBot="1" x14ac:dyDescent="0.2">
      <c r="E47" s="26">
        <v>59</v>
      </c>
      <c r="F47" s="77">
        <f>[1]西田原!K5</f>
        <v>18</v>
      </c>
      <c r="G47" s="77">
        <f>[1]西田原!L5</f>
        <v>26</v>
      </c>
      <c r="H47" s="78">
        <f>[1]西田原!M5</f>
        <v>44</v>
      </c>
      <c r="I47" s="34" t="s">
        <v>241</v>
      </c>
      <c r="J47" s="83">
        <f>SUM(J3:J46)</f>
        <v>556</v>
      </c>
      <c r="K47" s="83">
        <f>SUM(K3:K46)</f>
        <v>619</v>
      </c>
      <c r="L47" s="40">
        <f>SUM(J47:K47)</f>
        <v>1175</v>
      </c>
    </row>
    <row r="48" spans="5:12" x14ac:dyDescent="0.15">
      <c r="E48" s="26">
        <v>60</v>
      </c>
      <c r="F48" s="77">
        <f>[1]西田原!K6</f>
        <v>19</v>
      </c>
      <c r="G48" s="77">
        <f>[1]西田原!L6</f>
        <v>23</v>
      </c>
      <c r="H48" s="78">
        <f>[1]西田原!M6</f>
        <v>42</v>
      </c>
    </row>
    <row r="49" spans="5:12" ht="14.25" thickBot="1" x14ac:dyDescent="0.2">
      <c r="E49" s="26">
        <v>61</v>
      </c>
      <c r="F49" s="77">
        <f>[1]西田原!K7</f>
        <v>20</v>
      </c>
      <c r="G49" s="77">
        <f>[1]西田原!L7</f>
        <v>14</v>
      </c>
      <c r="H49" s="78">
        <f>[1]西田原!M7</f>
        <v>34</v>
      </c>
      <c r="J49" s="60" t="s">
        <v>401</v>
      </c>
    </row>
    <row r="50" spans="5:12" x14ac:dyDescent="0.15">
      <c r="E50" s="26">
        <v>62</v>
      </c>
      <c r="F50" s="77">
        <f>[1]西田原!K8</f>
        <v>13</v>
      </c>
      <c r="G50" s="77">
        <f>[1]西田原!L8</f>
        <v>18</v>
      </c>
      <c r="H50" s="78">
        <f>[1]西田原!M8</f>
        <v>31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[1]西田原!K9</f>
        <v>23</v>
      </c>
      <c r="G51" s="77">
        <f>[1]西田原!L9</f>
        <v>32</v>
      </c>
      <c r="H51" s="78">
        <f>[1]西田原!M9</f>
        <v>55</v>
      </c>
      <c r="J51" s="45">
        <f>SUM(B18,F53,J47)</f>
        <v>1843</v>
      </c>
      <c r="K51" s="46">
        <f>SUM(C18,G53,K47)</f>
        <v>1797</v>
      </c>
      <c r="L51" s="47">
        <f>SUM(J51:K51)</f>
        <v>3640</v>
      </c>
    </row>
    <row r="52" spans="5:12" ht="14.25" thickBot="1" x14ac:dyDescent="0.2">
      <c r="E52" s="30">
        <v>64</v>
      </c>
      <c r="F52" s="80">
        <f>[1]西田原!K10</f>
        <v>26</v>
      </c>
      <c r="G52" s="80">
        <f>[1]西田原!L10</f>
        <v>26</v>
      </c>
      <c r="H52" s="81">
        <f>[1]西田原!M10</f>
        <v>52</v>
      </c>
    </row>
    <row r="53" spans="5:12" ht="15" thickTop="1" thickBot="1" x14ac:dyDescent="0.2">
      <c r="E53" s="34" t="s">
        <v>241</v>
      </c>
      <c r="F53" s="83">
        <f>SUM(F3:F52)</f>
        <v>1077</v>
      </c>
      <c r="G53" s="83">
        <f>SUM(G3:G52)</f>
        <v>994</v>
      </c>
      <c r="H53" s="40">
        <f>SUM(F53:G53)</f>
        <v>2071</v>
      </c>
    </row>
    <row r="56" spans="5:12" x14ac:dyDescent="0.15">
      <c r="F56" s="49" t="s">
        <v>402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403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[1]下落合!C2</f>
        <v>1</v>
      </c>
      <c r="C3" s="52">
        <f>[1]下落合!D2</f>
        <v>1</v>
      </c>
      <c r="D3" s="52">
        <f>[1]下落合!E2</f>
        <v>2</v>
      </c>
      <c r="E3" s="23">
        <v>15</v>
      </c>
      <c r="F3" s="77">
        <f>[1]下落合!C17</f>
        <v>2</v>
      </c>
      <c r="G3" s="77">
        <f>[1]下落合!D17</f>
        <v>2</v>
      </c>
      <c r="H3" s="78">
        <f>[1]下落合!E17</f>
        <v>4</v>
      </c>
      <c r="I3" s="23">
        <v>65</v>
      </c>
      <c r="J3" s="77">
        <f>[1]下落合!K11</f>
        <v>5</v>
      </c>
      <c r="K3" s="77">
        <f>[1]下落合!L11</f>
        <v>2</v>
      </c>
      <c r="L3" s="78">
        <f>[1]下落合!M11</f>
        <v>7</v>
      </c>
    </row>
    <row r="4" spans="1:12" x14ac:dyDescent="0.15">
      <c r="A4" s="26">
        <v>1</v>
      </c>
      <c r="B4" s="52">
        <f>[1]下落合!C3</f>
        <v>0</v>
      </c>
      <c r="C4" s="52">
        <f>[1]下落合!D3</f>
        <v>1</v>
      </c>
      <c r="D4" s="52">
        <f>[1]下落合!E3</f>
        <v>1</v>
      </c>
      <c r="E4" s="26">
        <v>16</v>
      </c>
      <c r="F4" s="77">
        <f>[1]下落合!C18</f>
        <v>3</v>
      </c>
      <c r="G4" s="77">
        <f>[1]下落合!D18</f>
        <v>1</v>
      </c>
      <c r="H4" s="78">
        <f>[1]下落合!E18</f>
        <v>4</v>
      </c>
      <c r="I4" s="26">
        <v>66</v>
      </c>
      <c r="J4" s="77">
        <f>[1]下落合!K12</f>
        <v>2</v>
      </c>
      <c r="K4" s="77">
        <f>[1]下落合!L12</f>
        <v>7</v>
      </c>
      <c r="L4" s="78">
        <f>[1]下落合!M12</f>
        <v>9</v>
      </c>
    </row>
    <row r="5" spans="1:12" x14ac:dyDescent="0.15">
      <c r="A5" s="26">
        <v>2</v>
      </c>
      <c r="B5" s="52">
        <f>[1]下落合!C4</f>
        <v>5</v>
      </c>
      <c r="C5" s="52">
        <f>[1]下落合!D4</f>
        <v>4</v>
      </c>
      <c r="D5" s="52">
        <f>[1]下落合!E4</f>
        <v>9</v>
      </c>
      <c r="E5" s="26">
        <v>17</v>
      </c>
      <c r="F5" s="77">
        <f>[1]下落合!C19</f>
        <v>2</v>
      </c>
      <c r="G5" s="77">
        <f>[1]下落合!D19</f>
        <v>3</v>
      </c>
      <c r="H5" s="78">
        <f>[1]下落合!E19</f>
        <v>5</v>
      </c>
      <c r="I5" s="26">
        <v>67</v>
      </c>
      <c r="J5" s="77">
        <f>[1]下落合!K13</f>
        <v>5</v>
      </c>
      <c r="K5" s="77">
        <f>[1]下落合!L13</f>
        <v>3</v>
      </c>
      <c r="L5" s="78">
        <f>[1]下落合!M13</f>
        <v>8</v>
      </c>
    </row>
    <row r="6" spans="1:12" x14ac:dyDescent="0.15">
      <c r="A6" s="26">
        <v>3</v>
      </c>
      <c r="B6" s="52">
        <f>[1]下落合!C5</f>
        <v>5</v>
      </c>
      <c r="C6" s="52">
        <f>[1]下落合!D5</f>
        <v>2</v>
      </c>
      <c r="D6" s="52">
        <f>[1]下落合!E5</f>
        <v>7</v>
      </c>
      <c r="E6" s="26">
        <v>18</v>
      </c>
      <c r="F6" s="77">
        <f>[1]下落合!C20</f>
        <v>3</v>
      </c>
      <c r="G6" s="77">
        <f>[1]下落合!D20</f>
        <v>5</v>
      </c>
      <c r="H6" s="78">
        <f>[1]下落合!E20</f>
        <v>8</v>
      </c>
      <c r="I6" s="26">
        <v>68</v>
      </c>
      <c r="J6" s="77">
        <f>[1]下落合!K14</f>
        <v>2</v>
      </c>
      <c r="K6" s="77">
        <f>[1]下落合!L14</f>
        <v>4</v>
      </c>
      <c r="L6" s="78">
        <f>[1]下落合!M14</f>
        <v>6</v>
      </c>
    </row>
    <row r="7" spans="1:12" x14ac:dyDescent="0.15">
      <c r="A7" s="26">
        <v>4</v>
      </c>
      <c r="B7" s="52">
        <f>[1]下落合!C6</f>
        <v>5</v>
      </c>
      <c r="C7" s="52">
        <f>[1]下落合!D6</f>
        <v>4</v>
      </c>
      <c r="D7" s="52">
        <f>[1]下落合!E6</f>
        <v>9</v>
      </c>
      <c r="E7" s="26">
        <v>19</v>
      </c>
      <c r="F7" s="77">
        <f>[1]下落合!C21</f>
        <v>2</v>
      </c>
      <c r="G7" s="77">
        <f>[1]下落合!D21</f>
        <v>2</v>
      </c>
      <c r="H7" s="78">
        <f>[1]下落合!E21</f>
        <v>4</v>
      </c>
      <c r="I7" s="26">
        <v>69</v>
      </c>
      <c r="J7" s="77">
        <f>[1]下落合!K15</f>
        <v>2</v>
      </c>
      <c r="K7" s="77">
        <f>[1]下落合!L15</f>
        <v>5</v>
      </c>
      <c r="L7" s="78">
        <f>[1]下落合!M15</f>
        <v>7</v>
      </c>
    </row>
    <row r="8" spans="1:12" x14ac:dyDescent="0.15">
      <c r="A8" s="26">
        <v>5</v>
      </c>
      <c r="B8" s="52">
        <f>[1]下落合!C7</f>
        <v>3</v>
      </c>
      <c r="C8" s="52">
        <f>[1]下落合!D7</f>
        <v>4</v>
      </c>
      <c r="D8" s="52">
        <f>[1]下落合!E7</f>
        <v>7</v>
      </c>
      <c r="E8" s="26">
        <v>20</v>
      </c>
      <c r="F8" s="77">
        <f>[1]下落合!C22</f>
        <v>3</v>
      </c>
      <c r="G8" s="77">
        <f>[1]下落合!D22</f>
        <v>2</v>
      </c>
      <c r="H8" s="78">
        <f>[1]下落合!E22</f>
        <v>5</v>
      </c>
      <c r="I8" s="26">
        <v>70</v>
      </c>
      <c r="J8" s="77">
        <f>[1]下落合!K16</f>
        <v>8</v>
      </c>
      <c r="K8" s="77">
        <f>[1]下落合!L16</f>
        <v>3</v>
      </c>
      <c r="L8" s="78">
        <f>[1]下落合!M16</f>
        <v>11</v>
      </c>
    </row>
    <row r="9" spans="1:12" x14ac:dyDescent="0.15">
      <c r="A9" s="26">
        <v>6</v>
      </c>
      <c r="B9" s="52">
        <f>[1]下落合!C8</f>
        <v>1</v>
      </c>
      <c r="C9" s="52">
        <f>[1]下落合!D8</f>
        <v>2</v>
      </c>
      <c r="D9" s="52">
        <f>[1]下落合!E8</f>
        <v>3</v>
      </c>
      <c r="E9" s="26">
        <v>21</v>
      </c>
      <c r="F9" s="77">
        <f>[1]下落合!C23</f>
        <v>4</v>
      </c>
      <c r="G9" s="77">
        <f>[1]下落合!D23</f>
        <v>2</v>
      </c>
      <c r="H9" s="78">
        <f>[1]下落合!E23</f>
        <v>6</v>
      </c>
      <c r="I9" s="26">
        <v>71</v>
      </c>
      <c r="J9" s="77">
        <f>[1]下落合!K17</f>
        <v>2</v>
      </c>
      <c r="K9" s="77">
        <f>[1]下落合!L17</f>
        <v>2</v>
      </c>
      <c r="L9" s="78">
        <f>[1]下落合!M17</f>
        <v>4</v>
      </c>
    </row>
    <row r="10" spans="1:12" x14ac:dyDescent="0.15">
      <c r="A10" s="26">
        <v>7</v>
      </c>
      <c r="B10" s="52">
        <f>[1]下落合!C9</f>
        <v>3</v>
      </c>
      <c r="C10" s="52">
        <f>[1]下落合!D9</f>
        <v>1</v>
      </c>
      <c r="D10" s="52">
        <f>[1]下落合!E9</f>
        <v>4</v>
      </c>
      <c r="E10" s="26">
        <v>22</v>
      </c>
      <c r="F10" s="77">
        <f>[1]下落合!C24</f>
        <v>4</v>
      </c>
      <c r="G10" s="77">
        <f>[1]下落合!D24</f>
        <v>6</v>
      </c>
      <c r="H10" s="78">
        <f>[1]下落合!E24</f>
        <v>10</v>
      </c>
      <c r="I10" s="26">
        <v>72</v>
      </c>
      <c r="J10" s="77">
        <f>[1]下落合!K18</f>
        <v>10</v>
      </c>
      <c r="K10" s="77">
        <f>[1]下落合!L18</f>
        <v>6</v>
      </c>
      <c r="L10" s="78">
        <f>[1]下落合!M18</f>
        <v>16</v>
      </c>
    </row>
    <row r="11" spans="1:12" x14ac:dyDescent="0.15">
      <c r="A11" s="26">
        <v>8</v>
      </c>
      <c r="B11" s="52">
        <f>[1]下落合!C10</f>
        <v>3</v>
      </c>
      <c r="C11" s="52">
        <f>[1]下落合!D10</f>
        <v>6</v>
      </c>
      <c r="D11" s="52">
        <f>[1]下落合!E10</f>
        <v>9</v>
      </c>
      <c r="E11" s="26">
        <v>23</v>
      </c>
      <c r="F11" s="77">
        <f>[1]下落合!C25</f>
        <v>4</v>
      </c>
      <c r="G11" s="77">
        <f>[1]下落合!D25</f>
        <v>6</v>
      </c>
      <c r="H11" s="78">
        <f>[1]下落合!E25</f>
        <v>10</v>
      </c>
      <c r="I11" s="26">
        <v>73</v>
      </c>
      <c r="J11" s="77">
        <f>[1]下落合!K19</f>
        <v>2</v>
      </c>
      <c r="K11" s="77">
        <f>[1]下落合!L19</f>
        <v>0</v>
      </c>
      <c r="L11" s="78">
        <f>[1]下落合!M19</f>
        <v>2</v>
      </c>
    </row>
    <row r="12" spans="1:12" x14ac:dyDescent="0.15">
      <c r="A12" s="26">
        <v>9</v>
      </c>
      <c r="B12" s="52">
        <f>[1]下落合!C11</f>
        <v>3</v>
      </c>
      <c r="C12" s="52">
        <f>[1]下落合!D11</f>
        <v>2</v>
      </c>
      <c r="D12" s="52">
        <f>[1]下落合!E11</f>
        <v>5</v>
      </c>
      <c r="E12" s="26">
        <v>24</v>
      </c>
      <c r="F12" s="77">
        <f>[1]下落合!C26</f>
        <v>4</v>
      </c>
      <c r="G12" s="77">
        <f>[1]下落合!D26</f>
        <v>1</v>
      </c>
      <c r="H12" s="78">
        <f>[1]下落合!E26</f>
        <v>5</v>
      </c>
      <c r="I12" s="26">
        <v>74</v>
      </c>
      <c r="J12" s="77">
        <f>[1]下落合!K20</f>
        <v>1</v>
      </c>
      <c r="K12" s="77">
        <f>[1]下落合!L20</f>
        <v>1</v>
      </c>
      <c r="L12" s="78">
        <f>[1]下落合!M20</f>
        <v>2</v>
      </c>
    </row>
    <row r="13" spans="1:12" x14ac:dyDescent="0.15">
      <c r="A13" s="26">
        <v>10</v>
      </c>
      <c r="B13" s="52">
        <f>[1]下落合!C12</f>
        <v>2</v>
      </c>
      <c r="C13" s="52">
        <f>[1]下落合!D12</f>
        <v>3</v>
      </c>
      <c r="D13" s="52">
        <f>[1]下落合!E12</f>
        <v>5</v>
      </c>
      <c r="E13" s="26">
        <v>25</v>
      </c>
      <c r="F13" s="77">
        <f>[1]下落合!C27</f>
        <v>3</v>
      </c>
      <c r="G13" s="77">
        <f>[1]下落合!D27</f>
        <v>4</v>
      </c>
      <c r="H13" s="78">
        <f>[1]下落合!E27</f>
        <v>7</v>
      </c>
      <c r="I13" s="26">
        <v>75</v>
      </c>
      <c r="J13" s="77">
        <f>[1]下落合!K21</f>
        <v>3</v>
      </c>
      <c r="K13" s="77">
        <f>[1]下落合!L21</f>
        <v>3</v>
      </c>
      <c r="L13" s="78">
        <f>[1]下落合!M21</f>
        <v>6</v>
      </c>
    </row>
    <row r="14" spans="1:12" x14ac:dyDescent="0.15">
      <c r="A14" s="26">
        <v>11</v>
      </c>
      <c r="B14" s="52">
        <f>[1]下落合!C13</f>
        <v>2</v>
      </c>
      <c r="C14" s="52">
        <f>[1]下落合!D13</f>
        <v>0</v>
      </c>
      <c r="D14" s="52">
        <f>[1]下落合!E13</f>
        <v>2</v>
      </c>
      <c r="E14" s="26">
        <v>26</v>
      </c>
      <c r="F14" s="77">
        <f>[1]下落合!C28</f>
        <v>2</v>
      </c>
      <c r="G14" s="77">
        <f>[1]下落合!D28</f>
        <v>5</v>
      </c>
      <c r="H14" s="78">
        <f>[1]下落合!E28</f>
        <v>7</v>
      </c>
      <c r="I14" s="26">
        <v>76</v>
      </c>
      <c r="J14" s="77">
        <f>[1]下落合!K22</f>
        <v>3</v>
      </c>
      <c r="K14" s="77">
        <f>[1]下落合!L22</f>
        <v>0</v>
      </c>
      <c r="L14" s="78">
        <f>[1]下落合!M22</f>
        <v>3</v>
      </c>
    </row>
    <row r="15" spans="1:12" x14ac:dyDescent="0.15">
      <c r="A15" s="26">
        <v>12</v>
      </c>
      <c r="B15" s="52">
        <f>[1]下落合!C14</f>
        <v>6</v>
      </c>
      <c r="C15" s="52">
        <f>[1]下落合!D14</f>
        <v>1</v>
      </c>
      <c r="D15" s="52">
        <f>[1]下落合!E14</f>
        <v>7</v>
      </c>
      <c r="E15" s="26">
        <v>27</v>
      </c>
      <c r="F15" s="77">
        <f>[1]下落合!C29</f>
        <v>5</v>
      </c>
      <c r="G15" s="77">
        <f>[1]下落合!D29</f>
        <v>2</v>
      </c>
      <c r="H15" s="78">
        <f>[1]下落合!E29</f>
        <v>7</v>
      </c>
      <c r="I15" s="26">
        <v>77</v>
      </c>
      <c r="J15" s="77">
        <f>[1]下落合!K23</f>
        <v>3</v>
      </c>
      <c r="K15" s="77">
        <f>[1]下落合!L23</f>
        <v>2</v>
      </c>
      <c r="L15" s="78">
        <f>[1]下落合!M23</f>
        <v>5</v>
      </c>
    </row>
    <row r="16" spans="1:12" x14ac:dyDescent="0.15">
      <c r="A16" s="26">
        <v>13</v>
      </c>
      <c r="B16" s="52">
        <f>[1]下落合!C15</f>
        <v>2</v>
      </c>
      <c r="C16" s="52">
        <f>[1]下落合!D15</f>
        <v>0</v>
      </c>
      <c r="D16" s="52">
        <f>[1]下落合!E15</f>
        <v>2</v>
      </c>
      <c r="E16" s="26">
        <v>28</v>
      </c>
      <c r="F16" s="77">
        <f>[1]下落合!G2</f>
        <v>0</v>
      </c>
      <c r="G16" s="77">
        <f>[1]下落合!H2</f>
        <v>2</v>
      </c>
      <c r="H16" s="78">
        <f>[1]下落合!I2</f>
        <v>2</v>
      </c>
      <c r="I16" s="26">
        <v>78</v>
      </c>
      <c r="J16" s="77">
        <f>[1]下落合!K24</f>
        <v>3</v>
      </c>
      <c r="K16" s="77">
        <f>[1]下落合!L24</f>
        <v>5</v>
      </c>
      <c r="L16" s="78">
        <f>[1]下落合!M24</f>
        <v>8</v>
      </c>
    </row>
    <row r="17" spans="1:12" ht="14.25" thickBot="1" x14ac:dyDescent="0.2">
      <c r="A17" s="30">
        <v>14</v>
      </c>
      <c r="B17" s="54">
        <f>[1]下落合!C16</f>
        <v>0</v>
      </c>
      <c r="C17" s="54">
        <f>[1]下落合!D16</f>
        <v>3</v>
      </c>
      <c r="D17" s="81">
        <f>[1]下落合!E16</f>
        <v>3</v>
      </c>
      <c r="E17" s="26">
        <v>29</v>
      </c>
      <c r="F17" s="77">
        <f>[1]下落合!G3</f>
        <v>4</v>
      </c>
      <c r="G17" s="77">
        <f>[1]下落合!H3</f>
        <v>3</v>
      </c>
      <c r="H17" s="78">
        <f>[1]下落合!I3</f>
        <v>7</v>
      </c>
      <c r="I17" s="26">
        <v>79</v>
      </c>
      <c r="J17" s="77">
        <f>[1]下落合!K25</f>
        <v>0</v>
      </c>
      <c r="K17" s="77">
        <f>[1]下落合!L25</f>
        <v>1</v>
      </c>
      <c r="L17" s="78">
        <f>[1]下落合!M25</f>
        <v>1</v>
      </c>
    </row>
    <row r="18" spans="1:12" ht="15" thickTop="1" thickBot="1" x14ac:dyDescent="0.2">
      <c r="A18" s="34" t="s">
        <v>241</v>
      </c>
      <c r="B18" s="55">
        <f>SUM(B3:B17)</f>
        <v>41</v>
      </c>
      <c r="C18" s="56">
        <f>SUM(C3:C17)</f>
        <v>34</v>
      </c>
      <c r="D18" s="37">
        <f>SUM(B18:C18)</f>
        <v>75</v>
      </c>
      <c r="E18" s="26">
        <v>30</v>
      </c>
      <c r="F18" s="77">
        <f>[1]下落合!G4</f>
        <v>5</v>
      </c>
      <c r="G18" s="77">
        <f>[1]下落合!H4</f>
        <v>1</v>
      </c>
      <c r="H18" s="78">
        <f>[1]下落合!I4</f>
        <v>6</v>
      </c>
      <c r="I18" s="26">
        <v>80</v>
      </c>
      <c r="J18" s="77">
        <f>[1]下落合!K26</f>
        <v>1</v>
      </c>
      <c r="K18" s="77">
        <f>[1]下落合!L26</f>
        <v>0</v>
      </c>
      <c r="L18" s="78">
        <f>[1]下落合!M26</f>
        <v>1</v>
      </c>
    </row>
    <row r="19" spans="1:12" x14ac:dyDescent="0.15">
      <c r="E19" s="26">
        <v>31</v>
      </c>
      <c r="F19" s="77">
        <f>[1]下落合!G5</f>
        <v>5</v>
      </c>
      <c r="G19" s="77">
        <f>[1]下落合!H5</f>
        <v>5</v>
      </c>
      <c r="H19" s="78">
        <f>[1]下落合!I5</f>
        <v>10</v>
      </c>
      <c r="I19" s="26">
        <v>81</v>
      </c>
      <c r="J19" s="77">
        <f>[1]下落合!K27</f>
        <v>2</v>
      </c>
      <c r="K19" s="77">
        <f>[1]下落合!L27</f>
        <v>1</v>
      </c>
      <c r="L19" s="78">
        <f>[1]下落合!M27</f>
        <v>3</v>
      </c>
    </row>
    <row r="20" spans="1:12" x14ac:dyDescent="0.15">
      <c r="E20" s="26">
        <v>32</v>
      </c>
      <c r="F20" s="77">
        <f>[1]下落合!G6</f>
        <v>8</v>
      </c>
      <c r="G20" s="77">
        <f>[1]下落合!H6</f>
        <v>5</v>
      </c>
      <c r="H20" s="78">
        <f>[1]下落合!I6</f>
        <v>13</v>
      </c>
      <c r="I20" s="26">
        <v>82</v>
      </c>
      <c r="J20" s="77">
        <f>[1]下落合!K28</f>
        <v>0</v>
      </c>
      <c r="K20" s="77">
        <f>[1]下落合!L28</f>
        <v>4</v>
      </c>
      <c r="L20" s="78">
        <f>[1]下落合!M28</f>
        <v>4</v>
      </c>
    </row>
    <row r="21" spans="1:12" x14ac:dyDescent="0.15">
      <c r="E21" s="26">
        <v>33</v>
      </c>
      <c r="F21" s="77">
        <f>[1]下落合!G7</f>
        <v>0</v>
      </c>
      <c r="G21" s="77">
        <f>[1]下落合!H7</f>
        <v>4</v>
      </c>
      <c r="H21" s="78">
        <f>[1]下落合!I7</f>
        <v>4</v>
      </c>
      <c r="I21" s="26">
        <v>83</v>
      </c>
      <c r="J21" s="77">
        <f>[1]下落合!K29</f>
        <v>3</v>
      </c>
      <c r="K21" s="77">
        <f>[1]下落合!L29</f>
        <v>2</v>
      </c>
      <c r="L21" s="78">
        <f>[1]下落合!M29</f>
        <v>5</v>
      </c>
    </row>
    <row r="22" spans="1:12" x14ac:dyDescent="0.15">
      <c r="E22" s="26">
        <v>34</v>
      </c>
      <c r="F22" s="77">
        <f>[1]下落合!G8</f>
        <v>3</v>
      </c>
      <c r="G22" s="77">
        <f>[1]下落合!H8</f>
        <v>2</v>
      </c>
      <c r="H22" s="78">
        <f>[1]下落合!I8</f>
        <v>5</v>
      </c>
      <c r="I22" s="26">
        <v>84</v>
      </c>
      <c r="J22" s="77">
        <f>[1]下落合!O2</f>
        <v>2</v>
      </c>
      <c r="K22" s="77">
        <f>[1]下落合!P2</f>
        <v>2</v>
      </c>
      <c r="L22" s="78">
        <f>[1]下落合!Q2</f>
        <v>4</v>
      </c>
    </row>
    <row r="23" spans="1:12" x14ac:dyDescent="0.15">
      <c r="E23" s="26">
        <v>35</v>
      </c>
      <c r="F23" s="77">
        <f>[1]下落合!G9</f>
        <v>1</v>
      </c>
      <c r="G23" s="77">
        <f>[1]下落合!H9</f>
        <v>6</v>
      </c>
      <c r="H23" s="78">
        <f>[1]下落合!I9</f>
        <v>7</v>
      </c>
      <c r="I23" s="26">
        <v>85</v>
      </c>
      <c r="J23" s="77">
        <f>[1]下落合!O3</f>
        <v>0</v>
      </c>
      <c r="K23" s="77">
        <f>[1]下落合!P3</f>
        <v>1</v>
      </c>
      <c r="L23" s="78">
        <f>[1]下落合!Q3</f>
        <v>1</v>
      </c>
    </row>
    <row r="24" spans="1:12" x14ac:dyDescent="0.15">
      <c r="E24" s="26">
        <v>36</v>
      </c>
      <c r="F24" s="77">
        <f>[1]下落合!G10</f>
        <v>5</v>
      </c>
      <c r="G24" s="77">
        <f>[1]下落合!H10</f>
        <v>6</v>
      </c>
      <c r="H24" s="78">
        <f>[1]下落合!I10</f>
        <v>11</v>
      </c>
      <c r="I24" s="26">
        <v>86</v>
      </c>
      <c r="J24" s="77">
        <f>[1]下落合!O4</f>
        <v>0</v>
      </c>
      <c r="K24" s="77">
        <f>[1]下落合!P4</f>
        <v>1</v>
      </c>
      <c r="L24" s="78">
        <f>[1]下落合!Q4</f>
        <v>1</v>
      </c>
    </row>
    <row r="25" spans="1:12" x14ac:dyDescent="0.15">
      <c r="E25" s="26">
        <v>37</v>
      </c>
      <c r="F25" s="77">
        <f>[1]下落合!G11</f>
        <v>1</v>
      </c>
      <c r="G25" s="77">
        <f>[1]下落合!H11</f>
        <v>0</v>
      </c>
      <c r="H25" s="78">
        <f>[1]下落合!I11</f>
        <v>1</v>
      </c>
      <c r="I25" s="26">
        <v>87</v>
      </c>
      <c r="J25" s="77">
        <f>[1]下落合!O5</f>
        <v>0</v>
      </c>
      <c r="K25" s="77">
        <f>[1]下落合!P5</f>
        <v>2</v>
      </c>
      <c r="L25" s="78">
        <f>[1]下落合!Q5</f>
        <v>2</v>
      </c>
    </row>
    <row r="26" spans="1:12" x14ac:dyDescent="0.15">
      <c r="E26" s="26">
        <v>38</v>
      </c>
      <c r="F26" s="77">
        <f>[1]下落合!G12</f>
        <v>8</v>
      </c>
      <c r="G26" s="77">
        <f>[1]下落合!H12</f>
        <v>4</v>
      </c>
      <c r="H26" s="78">
        <f>[1]下落合!I12</f>
        <v>12</v>
      </c>
      <c r="I26" s="26">
        <v>88</v>
      </c>
      <c r="J26" s="77">
        <f>[1]下落合!O6</f>
        <v>0</v>
      </c>
      <c r="K26" s="77">
        <f>[1]下落合!P6</f>
        <v>0</v>
      </c>
      <c r="L26" s="78">
        <f>[1]下落合!Q6</f>
        <v>0</v>
      </c>
    </row>
    <row r="27" spans="1:12" x14ac:dyDescent="0.15">
      <c r="E27" s="26">
        <v>39</v>
      </c>
      <c r="F27" s="77">
        <f>[1]下落合!G13</f>
        <v>3</v>
      </c>
      <c r="G27" s="77">
        <f>[1]下落合!H13</f>
        <v>6</v>
      </c>
      <c r="H27" s="78">
        <f>[1]下落合!I13</f>
        <v>9</v>
      </c>
      <c r="I27" s="26">
        <v>89</v>
      </c>
      <c r="J27" s="77">
        <f>[1]下落合!O7</f>
        <v>1</v>
      </c>
      <c r="K27" s="77">
        <f>[1]下落合!P7</f>
        <v>1</v>
      </c>
      <c r="L27" s="78">
        <f>[1]下落合!Q7</f>
        <v>2</v>
      </c>
    </row>
    <row r="28" spans="1:12" x14ac:dyDescent="0.15">
      <c r="E28" s="26">
        <v>40</v>
      </c>
      <c r="F28" s="77">
        <f>[1]下落合!G14</f>
        <v>5</v>
      </c>
      <c r="G28" s="77">
        <f>[1]下落合!H14</f>
        <v>5</v>
      </c>
      <c r="H28" s="78">
        <f>[1]下落合!I14</f>
        <v>10</v>
      </c>
      <c r="I28" s="26">
        <v>90</v>
      </c>
      <c r="J28" s="77">
        <f>[1]下落合!O8</f>
        <v>0</v>
      </c>
      <c r="K28" s="77">
        <f>[1]下落合!P8</f>
        <v>0</v>
      </c>
      <c r="L28" s="78">
        <f>[1]下落合!Q8</f>
        <v>0</v>
      </c>
    </row>
    <row r="29" spans="1:12" x14ac:dyDescent="0.15">
      <c r="E29" s="26">
        <v>41</v>
      </c>
      <c r="F29" s="77">
        <f>[1]下落合!G15</f>
        <v>1</v>
      </c>
      <c r="G29" s="77">
        <f>[1]下落合!H15</f>
        <v>1</v>
      </c>
      <c r="H29" s="78">
        <f>[1]下落合!I15</f>
        <v>2</v>
      </c>
      <c r="I29" s="26">
        <v>91</v>
      </c>
      <c r="J29" s="77">
        <f>[1]下落合!O9</f>
        <v>0</v>
      </c>
      <c r="K29" s="77">
        <f>[1]下落合!P9</f>
        <v>1</v>
      </c>
      <c r="L29" s="78">
        <f>[1]下落合!Q9</f>
        <v>1</v>
      </c>
    </row>
    <row r="30" spans="1:12" x14ac:dyDescent="0.15">
      <c r="E30" s="26">
        <v>42</v>
      </c>
      <c r="F30" s="77">
        <f>[1]下落合!G16</f>
        <v>6</v>
      </c>
      <c r="G30" s="77">
        <f>[1]下落合!H16</f>
        <v>4</v>
      </c>
      <c r="H30" s="78">
        <f>[1]下落合!I16</f>
        <v>10</v>
      </c>
      <c r="I30" s="26">
        <v>92</v>
      </c>
      <c r="J30" s="77">
        <f>[1]下落合!O10</f>
        <v>0</v>
      </c>
      <c r="K30" s="77">
        <f>[1]下落合!P10</f>
        <v>0</v>
      </c>
      <c r="L30" s="78">
        <f>[1]下落合!Q10</f>
        <v>0</v>
      </c>
    </row>
    <row r="31" spans="1:12" x14ac:dyDescent="0.15">
      <c r="E31" s="26">
        <v>43</v>
      </c>
      <c r="F31" s="77">
        <f>[1]下落合!G17</f>
        <v>2</v>
      </c>
      <c r="G31" s="77">
        <f>[1]下落合!H17</f>
        <v>2</v>
      </c>
      <c r="H31" s="78">
        <f>[1]下落合!I17</f>
        <v>4</v>
      </c>
      <c r="I31" s="26">
        <v>93</v>
      </c>
      <c r="J31" s="77">
        <f>[1]下落合!O11</f>
        <v>0</v>
      </c>
      <c r="K31" s="77">
        <f>[1]下落合!P11</f>
        <v>0</v>
      </c>
      <c r="L31" s="78">
        <f>[1]下落合!Q11</f>
        <v>0</v>
      </c>
    </row>
    <row r="32" spans="1:12" x14ac:dyDescent="0.15">
      <c r="E32" s="26">
        <v>44</v>
      </c>
      <c r="F32" s="77">
        <f>[1]下落合!G18</f>
        <v>4</v>
      </c>
      <c r="G32" s="77">
        <f>[1]下落合!H18</f>
        <v>4</v>
      </c>
      <c r="H32" s="78">
        <f>[1]下落合!I18</f>
        <v>8</v>
      </c>
      <c r="I32" s="26">
        <v>94</v>
      </c>
      <c r="J32" s="77">
        <f>[1]下落合!O12</f>
        <v>0</v>
      </c>
      <c r="K32" s="77">
        <f>[1]下落合!P12</f>
        <v>0</v>
      </c>
      <c r="L32" s="78">
        <f>[1]下落合!Q12</f>
        <v>0</v>
      </c>
    </row>
    <row r="33" spans="5:12" x14ac:dyDescent="0.15">
      <c r="E33" s="26">
        <v>45</v>
      </c>
      <c r="F33" s="77">
        <f>[1]下落合!G19</f>
        <v>2</v>
      </c>
      <c r="G33" s="77">
        <f>[1]下落合!H19</f>
        <v>4</v>
      </c>
      <c r="H33" s="78">
        <f>[1]下落合!I19</f>
        <v>6</v>
      </c>
      <c r="I33" s="26">
        <v>95</v>
      </c>
      <c r="J33" s="77">
        <f>[1]下落合!O13</f>
        <v>0</v>
      </c>
      <c r="K33" s="77">
        <f>[1]下落合!P13</f>
        <v>2</v>
      </c>
      <c r="L33" s="78">
        <f>[1]下落合!Q13</f>
        <v>2</v>
      </c>
    </row>
    <row r="34" spans="5:12" x14ac:dyDescent="0.15">
      <c r="E34" s="26">
        <v>46</v>
      </c>
      <c r="F34" s="77">
        <f>[1]下落合!G20</f>
        <v>2</v>
      </c>
      <c r="G34" s="77">
        <f>[1]下落合!H20</f>
        <v>4</v>
      </c>
      <c r="H34" s="78">
        <f>[1]下落合!I20</f>
        <v>6</v>
      </c>
      <c r="I34" s="26">
        <v>96</v>
      </c>
      <c r="J34" s="77">
        <f>[1]下落合!O14</f>
        <v>0</v>
      </c>
      <c r="K34" s="77">
        <f>[1]下落合!P14</f>
        <v>0</v>
      </c>
      <c r="L34" s="78">
        <f>[1]下落合!Q14</f>
        <v>0</v>
      </c>
    </row>
    <row r="35" spans="5:12" x14ac:dyDescent="0.15">
      <c r="E35" s="26">
        <v>47</v>
      </c>
      <c r="F35" s="77">
        <f>[1]下落合!G21</f>
        <v>5</v>
      </c>
      <c r="G35" s="77">
        <f>[1]下落合!H21</f>
        <v>1</v>
      </c>
      <c r="H35" s="78">
        <f>[1]下落合!I21</f>
        <v>6</v>
      </c>
      <c r="I35" s="26">
        <v>97</v>
      </c>
      <c r="J35" s="77">
        <f>[1]下落合!O15</f>
        <v>0</v>
      </c>
      <c r="K35" s="77">
        <f>[1]下落合!P15</f>
        <v>0</v>
      </c>
      <c r="L35" s="78">
        <f>[1]下落合!Q15</f>
        <v>0</v>
      </c>
    </row>
    <row r="36" spans="5:12" x14ac:dyDescent="0.15">
      <c r="E36" s="26">
        <v>48</v>
      </c>
      <c r="F36" s="77">
        <f>[1]下落合!G22</f>
        <v>1</v>
      </c>
      <c r="G36" s="77">
        <f>[1]下落合!H22</f>
        <v>2</v>
      </c>
      <c r="H36" s="78">
        <f>[1]下落合!I22</f>
        <v>3</v>
      </c>
      <c r="I36" s="26">
        <v>98</v>
      </c>
      <c r="J36" s="77">
        <f>[1]下落合!O16</f>
        <v>0</v>
      </c>
      <c r="K36" s="77">
        <f>[1]下落合!P16</f>
        <v>0</v>
      </c>
      <c r="L36" s="78">
        <f>[1]下落合!Q16</f>
        <v>0</v>
      </c>
    </row>
    <row r="37" spans="5:12" x14ac:dyDescent="0.15">
      <c r="E37" s="26">
        <v>49</v>
      </c>
      <c r="F37" s="77">
        <f>[1]下落合!G23</f>
        <v>7</v>
      </c>
      <c r="G37" s="77">
        <f>[1]下落合!H23</f>
        <v>2</v>
      </c>
      <c r="H37" s="78">
        <f>[1]下落合!I23</f>
        <v>9</v>
      </c>
      <c r="I37" s="26">
        <v>99</v>
      </c>
      <c r="J37" s="77">
        <f>[1]下落合!O17</f>
        <v>0</v>
      </c>
      <c r="K37" s="77">
        <f>[1]下落合!P17</f>
        <v>1</v>
      </c>
      <c r="L37" s="78">
        <f>[1]下落合!Q17</f>
        <v>1</v>
      </c>
    </row>
    <row r="38" spans="5:12" x14ac:dyDescent="0.15">
      <c r="E38" s="26">
        <v>50</v>
      </c>
      <c r="F38" s="77">
        <f>[1]下落合!G24</f>
        <v>6</v>
      </c>
      <c r="G38" s="77">
        <f>[1]下落合!H24</f>
        <v>7</v>
      </c>
      <c r="H38" s="78">
        <f>[1]下落合!I24</f>
        <v>13</v>
      </c>
      <c r="I38" s="26">
        <v>100</v>
      </c>
      <c r="J38" s="77">
        <f>[1]下落合!O18</f>
        <v>0</v>
      </c>
      <c r="K38" s="77">
        <f>[1]下落合!P18</f>
        <v>0</v>
      </c>
      <c r="L38" s="78">
        <f>[1]下落合!Q18</f>
        <v>0</v>
      </c>
    </row>
    <row r="39" spans="5:12" x14ac:dyDescent="0.15">
      <c r="E39" s="26">
        <v>51</v>
      </c>
      <c r="F39" s="77">
        <f>[1]下落合!G25</f>
        <v>3</v>
      </c>
      <c r="G39" s="77">
        <f>[1]下落合!H25</f>
        <v>3</v>
      </c>
      <c r="H39" s="78">
        <f>[1]下落合!I25</f>
        <v>6</v>
      </c>
      <c r="I39" s="26">
        <v>101</v>
      </c>
      <c r="J39" s="77">
        <f>[1]下落合!O19</f>
        <v>0</v>
      </c>
      <c r="K39" s="77">
        <f>[1]下落合!P19</f>
        <v>0</v>
      </c>
      <c r="L39" s="78">
        <f>[1]下落合!Q19</f>
        <v>0</v>
      </c>
    </row>
    <row r="40" spans="5:12" x14ac:dyDescent="0.15">
      <c r="E40" s="26">
        <v>52</v>
      </c>
      <c r="F40" s="77">
        <f>[1]下落合!G26</f>
        <v>4</v>
      </c>
      <c r="G40" s="77">
        <f>[1]下落合!H26</f>
        <v>7</v>
      </c>
      <c r="H40" s="78">
        <f>[1]下落合!I26</f>
        <v>11</v>
      </c>
      <c r="I40" s="26">
        <v>102</v>
      </c>
      <c r="J40" s="77">
        <f>[1]下落合!O20</f>
        <v>0</v>
      </c>
      <c r="K40" s="77">
        <f>[1]下落合!P20</f>
        <v>0</v>
      </c>
      <c r="L40" s="78">
        <f>[1]下落合!Q20</f>
        <v>0</v>
      </c>
    </row>
    <row r="41" spans="5:12" x14ac:dyDescent="0.15">
      <c r="E41" s="26">
        <v>53</v>
      </c>
      <c r="F41" s="77">
        <f>[1]下落合!G27</f>
        <v>5</v>
      </c>
      <c r="G41" s="77">
        <f>[1]下落合!H27</f>
        <v>6</v>
      </c>
      <c r="H41" s="78">
        <f>[1]下落合!I27</f>
        <v>11</v>
      </c>
      <c r="I41" s="26">
        <v>103</v>
      </c>
      <c r="J41" s="77">
        <f>[1]下落合!O21</f>
        <v>0</v>
      </c>
      <c r="K41" s="77">
        <f>[1]下落合!P21</f>
        <v>0</v>
      </c>
      <c r="L41" s="78">
        <f>[1]下落合!Q21</f>
        <v>0</v>
      </c>
    </row>
    <row r="42" spans="5:12" x14ac:dyDescent="0.15">
      <c r="E42" s="26">
        <v>54</v>
      </c>
      <c r="F42" s="77">
        <f>[1]下落合!G28</f>
        <v>2</v>
      </c>
      <c r="G42" s="77">
        <f>[1]下落合!H28</f>
        <v>4</v>
      </c>
      <c r="H42" s="78">
        <f>[1]下落合!I28</f>
        <v>6</v>
      </c>
      <c r="I42" s="26">
        <v>104</v>
      </c>
      <c r="J42" s="77">
        <f>[1]下落合!O22</f>
        <v>0</v>
      </c>
      <c r="K42" s="77">
        <f>[1]下落合!P22</f>
        <v>0</v>
      </c>
      <c r="L42" s="78">
        <f>[1]下落合!Q22</f>
        <v>0</v>
      </c>
    </row>
    <row r="43" spans="5:12" x14ac:dyDescent="0.15">
      <c r="E43" s="26">
        <v>55</v>
      </c>
      <c r="F43" s="77">
        <f>[1]下落合!G29</f>
        <v>7</v>
      </c>
      <c r="G43" s="77">
        <f>[1]下落合!H29</f>
        <v>7</v>
      </c>
      <c r="H43" s="78">
        <f>[1]下落合!I29</f>
        <v>14</v>
      </c>
      <c r="I43" s="26">
        <v>105</v>
      </c>
      <c r="J43" s="77">
        <f>[1]下落合!O23</f>
        <v>0</v>
      </c>
      <c r="K43" s="77">
        <f>[1]下落合!P23</f>
        <v>0</v>
      </c>
      <c r="L43" s="78">
        <f>[1]下落合!Q23</f>
        <v>0</v>
      </c>
    </row>
    <row r="44" spans="5:12" x14ac:dyDescent="0.15">
      <c r="E44" s="26">
        <v>56</v>
      </c>
      <c r="F44" s="77">
        <f>[1]下落合!K2</f>
        <v>1</v>
      </c>
      <c r="G44" s="77">
        <f>[1]下落合!L2</f>
        <v>4</v>
      </c>
      <c r="H44" s="78">
        <f>[1]下落合!M2</f>
        <v>5</v>
      </c>
      <c r="I44" s="26">
        <v>106</v>
      </c>
      <c r="J44" s="77">
        <f>[1]下落合!O24</f>
        <v>0</v>
      </c>
      <c r="K44" s="77">
        <f>[1]下落合!P24</f>
        <v>0</v>
      </c>
      <c r="L44" s="78">
        <f>[1]下落合!Q24</f>
        <v>0</v>
      </c>
    </row>
    <row r="45" spans="5:12" x14ac:dyDescent="0.15">
      <c r="E45" s="26">
        <v>57</v>
      </c>
      <c r="F45" s="77">
        <f>[1]下落合!K3</f>
        <v>4</v>
      </c>
      <c r="G45" s="77">
        <f>[1]下落合!L3</f>
        <v>2</v>
      </c>
      <c r="H45" s="78">
        <f>[1]下落合!M3</f>
        <v>6</v>
      </c>
      <c r="I45" s="26">
        <v>107</v>
      </c>
      <c r="J45" s="77">
        <f>[1]下落合!O25</f>
        <v>0</v>
      </c>
      <c r="K45" s="77">
        <f>[1]下落合!P25</f>
        <v>0</v>
      </c>
      <c r="L45" s="78">
        <f>[1]下落合!Q25</f>
        <v>0</v>
      </c>
    </row>
    <row r="46" spans="5:12" ht="14.25" thickBot="1" x14ac:dyDescent="0.2">
      <c r="E46" s="26">
        <v>58</v>
      </c>
      <c r="F46" s="77">
        <f>[1]下落合!K4</f>
        <v>5</v>
      </c>
      <c r="G46" s="77">
        <f>[1]下落合!L4</f>
        <v>1</v>
      </c>
      <c r="H46" s="78">
        <f>[1]下落合!M4</f>
        <v>6</v>
      </c>
      <c r="I46" s="30">
        <v>108</v>
      </c>
      <c r="J46" s="80">
        <f>[1]下落合!O26</f>
        <v>0</v>
      </c>
      <c r="K46" s="80">
        <f>[1]下落合!P26</f>
        <v>0</v>
      </c>
      <c r="L46" s="81">
        <f>[1]下落合!Q26</f>
        <v>0</v>
      </c>
    </row>
    <row r="47" spans="5:12" ht="15" thickTop="1" thickBot="1" x14ac:dyDescent="0.2">
      <c r="E47" s="26">
        <v>59</v>
      </c>
      <c r="F47" s="77">
        <f>[1]下落合!K5</f>
        <v>4</v>
      </c>
      <c r="G47" s="77">
        <f>[1]下落合!L5</f>
        <v>7</v>
      </c>
      <c r="H47" s="78">
        <f>[1]下落合!M5</f>
        <v>11</v>
      </c>
      <c r="I47" s="34" t="s">
        <v>241</v>
      </c>
      <c r="J47" s="83">
        <f>SUM(J3:J46)</f>
        <v>60</v>
      </c>
      <c r="K47" s="83">
        <f>SUM(K3:K46)</f>
        <v>62</v>
      </c>
      <c r="L47" s="40">
        <f>SUM(J47:K47)</f>
        <v>122</v>
      </c>
    </row>
    <row r="48" spans="5:12" x14ac:dyDescent="0.15">
      <c r="E48" s="26">
        <v>60</v>
      </c>
      <c r="F48" s="77">
        <f>[1]下落合!K6</f>
        <v>2</v>
      </c>
      <c r="G48" s="77">
        <f>[1]下落合!L6</f>
        <v>1</v>
      </c>
      <c r="H48" s="78">
        <f>[1]下落合!M6</f>
        <v>3</v>
      </c>
    </row>
    <row r="49" spans="5:12" ht="14.25" thickBot="1" x14ac:dyDescent="0.2">
      <c r="E49" s="26">
        <v>61</v>
      </c>
      <c r="F49" s="77">
        <f>[1]下落合!K7</f>
        <v>1</v>
      </c>
      <c r="G49" s="77">
        <f>[1]下落合!L7</f>
        <v>3</v>
      </c>
      <c r="H49" s="78">
        <f>[1]下落合!M7</f>
        <v>4</v>
      </c>
      <c r="J49" s="60" t="s">
        <v>404</v>
      </c>
    </row>
    <row r="50" spans="5:12" x14ac:dyDescent="0.15">
      <c r="E50" s="26">
        <v>62</v>
      </c>
      <c r="F50" s="77">
        <f>[1]下落合!K8</f>
        <v>2</v>
      </c>
      <c r="G50" s="77">
        <f>[1]下落合!L8</f>
        <v>4</v>
      </c>
      <c r="H50" s="78">
        <f>[1]下落合!M8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[1]下落合!K9</f>
        <v>4</v>
      </c>
      <c r="G51" s="77">
        <f>[1]下落合!L9</f>
        <v>8</v>
      </c>
      <c r="H51" s="78">
        <f>[1]下落合!M9</f>
        <v>12</v>
      </c>
      <c r="J51" s="45">
        <f>SUM(B18,F53,J47)</f>
        <v>274</v>
      </c>
      <c r="K51" s="46">
        <f>SUM(C18,G53,K47)</f>
        <v>278</v>
      </c>
      <c r="L51" s="47">
        <f>SUM(J51:K51)</f>
        <v>552</v>
      </c>
    </row>
    <row r="52" spans="5:12" ht="14.25" thickBot="1" x14ac:dyDescent="0.2">
      <c r="E52" s="30">
        <v>64</v>
      </c>
      <c r="F52" s="80">
        <f>[1]下落合!K10</f>
        <v>4</v>
      </c>
      <c r="G52" s="80">
        <f>[1]下落合!L10</f>
        <v>4</v>
      </c>
      <c r="H52" s="81">
        <f>[1]下落合!M10</f>
        <v>8</v>
      </c>
    </row>
    <row r="53" spans="5:12" ht="15" thickTop="1" thickBot="1" x14ac:dyDescent="0.2">
      <c r="E53" s="34" t="s">
        <v>241</v>
      </c>
      <c r="F53" s="83">
        <f>SUM(F3:F52)</f>
        <v>173</v>
      </c>
      <c r="G53" s="83">
        <f>SUM(G3:G52)</f>
        <v>182</v>
      </c>
      <c r="H53" s="40">
        <f>SUM(F53:G53)</f>
        <v>355</v>
      </c>
    </row>
    <row r="56" spans="5:12" x14ac:dyDescent="0.15">
      <c r="F56" s="49" t="s">
        <v>405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.125" style="10" bestFit="1" customWidth="1"/>
    <col min="5" max="5" width="7.125" style="10" customWidth="1"/>
    <col min="6" max="7" width="7.25" style="10" customWidth="1"/>
    <col min="8" max="8" width="9.125" style="10" bestFit="1" customWidth="1"/>
    <col min="9" max="9" width="7.125" style="10" customWidth="1"/>
    <col min="10" max="11" width="7.25" style="10" customWidth="1"/>
    <col min="12" max="12" width="9.25" style="10" bestFit="1" customWidth="1"/>
  </cols>
  <sheetData>
    <row r="1" spans="1:12" ht="14.25" thickBot="1" x14ac:dyDescent="0.2">
      <c r="A1" s="9" t="s">
        <v>406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50" t="s">
        <v>237</v>
      </c>
      <c r="E2" s="12" t="s">
        <v>238</v>
      </c>
      <c r="F2" s="15" t="s">
        <v>235</v>
      </c>
      <c r="G2" s="16" t="s">
        <v>236</v>
      </c>
      <c r="H2" s="51" t="s">
        <v>237</v>
      </c>
      <c r="I2" s="12" t="s">
        <v>239</v>
      </c>
      <c r="J2" s="15" t="s">
        <v>235</v>
      </c>
      <c r="K2" s="16" t="s">
        <v>236</v>
      </c>
      <c r="L2" s="51" t="s">
        <v>237</v>
      </c>
    </row>
    <row r="3" spans="1:12" x14ac:dyDescent="0.15">
      <c r="A3" s="19" t="s">
        <v>240</v>
      </c>
      <c r="B3" s="52">
        <f>羽根!B3+菩提!B3+横野!B3+戸川!B3+三屋!B3</f>
        <v>28</v>
      </c>
      <c r="C3" s="52">
        <f>羽根!C3+菩提!C3+横野!C3+戸川!C3+三屋!C3</f>
        <v>30</v>
      </c>
      <c r="D3" s="53">
        <f>羽根!D3+菩提!D3+横野!D3+戸川!D3+三屋!D3</f>
        <v>58</v>
      </c>
      <c r="E3" s="23">
        <v>15</v>
      </c>
      <c r="F3" s="52">
        <f>羽根!F3+菩提!F3+横野!F3+戸川!F3+三屋!F3</f>
        <v>68</v>
      </c>
      <c r="G3" s="52">
        <f>羽根!G3+菩提!G3+横野!G3+戸川!G3+三屋!G3</f>
        <v>85</v>
      </c>
      <c r="H3" s="24">
        <f>羽根!H3+菩提!H3+横野!H3+戸川!H3+三屋!H3</f>
        <v>153</v>
      </c>
      <c r="I3" s="23">
        <v>65</v>
      </c>
      <c r="J3" s="52">
        <f>羽根!J3+菩提!J3+横野!J3+戸川!J3+三屋!J3</f>
        <v>90</v>
      </c>
      <c r="K3" s="52">
        <f>羽根!K3+菩提!K3+横野!K3+戸川!K3+三屋!K3</f>
        <v>117</v>
      </c>
      <c r="L3" s="24">
        <f>羽根!L3+菩提!L3+横野!L3+戸川!L3+三屋!L3</f>
        <v>207</v>
      </c>
    </row>
    <row r="4" spans="1:12" x14ac:dyDescent="0.15">
      <c r="A4" s="26">
        <v>1</v>
      </c>
      <c r="B4" s="52">
        <f>羽根!B4+菩提!B4+横野!B4+戸川!B4+三屋!B4</f>
        <v>41</v>
      </c>
      <c r="C4" s="52">
        <f>羽根!C4+菩提!C4+横野!C4+戸川!C4+三屋!C4</f>
        <v>41</v>
      </c>
      <c r="D4" s="53">
        <f>羽根!D4+菩提!D4+横野!D4+戸川!D4+三屋!D4</f>
        <v>82</v>
      </c>
      <c r="E4" s="26">
        <v>16</v>
      </c>
      <c r="F4" s="52">
        <f>羽根!F4+菩提!F4+横野!F4+戸川!F4+三屋!F4</f>
        <v>67</v>
      </c>
      <c r="G4" s="52">
        <f>羽根!G4+菩提!G4+横野!G4+戸川!G4+三屋!G4</f>
        <v>56</v>
      </c>
      <c r="H4" s="24">
        <f>羽根!H4+菩提!H4+横野!H4+戸川!H4+三屋!H4</f>
        <v>123</v>
      </c>
      <c r="I4" s="26">
        <v>66</v>
      </c>
      <c r="J4" s="52">
        <f>羽根!J4+菩提!J4+横野!J4+戸川!J4+三屋!J4</f>
        <v>102</v>
      </c>
      <c r="K4" s="52">
        <f>羽根!K4+菩提!K4+横野!K4+戸川!K4+三屋!K4</f>
        <v>100</v>
      </c>
      <c r="L4" s="24">
        <f>羽根!L4+菩提!L4+横野!L4+戸川!L4+三屋!L4</f>
        <v>202</v>
      </c>
    </row>
    <row r="5" spans="1:12" x14ac:dyDescent="0.15">
      <c r="A5" s="26">
        <v>2</v>
      </c>
      <c r="B5" s="52">
        <f>羽根!B5+菩提!B5+横野!B5+戸川!B5+三屋!B5</f>
        <v>40</v>
      </c>
      <c r="C5" s="52">
        <f>羽根!C5+菩提!C5+横野!C5+戸川!C5+三屋!C5</f>
        <v>42</v>
      </c>
      <c r="D5" s="53">
        <f>羽根!D5+菩提!D5+横野!D5+戸川!D5+三屋!D5</f>
        <v>82</v>
      </c>
      <c r="E5" s="26">
        <v>17</v>
      </c>
      <c r="F5" s="52">
        <f>羽根!F5+菩提!F5+横野!F5+戸川!F5+三屋!F5</f>
        <v>71</v>
      </c>
      <c r="G5" s="52">
        <f>羽根!G5+菩提!G5+横野!G5+戸川!G5+三屋!G5</f>
        <v>84</v>
      </c>
      <c r="H5" s="24">
        <f>羽根!H5+菩提!H5+横野!H5+戸川!H5+三屋!H5</f>
        <v>155</v>
      </c>
      <c r="I5" s="26">
        <v>67</v>
      </c>
      <c r="J5" s="52">
        <f>羽根!J5+菩提!J5+横野!J5+戸川!J5+三屋!J5</f>
        <v>115</v>
      </c>
      <c r="K5" s="52">
        <f>羽根!K5+菩提!K5+横野!K5+戸川!K5+三屋!K5</f>
        <v>109</v>
      </c>
      <c r="L5" s="24">
        <f>羽根!L5+菩提!L5+横野!L5+戸川!L5+三屋!L5</f>
        <v>224</v>
      </c>
    </row>
    <row r="6" spans="1:12" x14ac:dyDescent="0.15">
      <c r="A6" s="26">
        <v>3</v>
      </c>
      <c r="B6" s="52">
        <f>羽根!B6+菩提!B6+横野!B6+戸川!B6+三屋!B6</f>
        <v>53</v>
      </c>
      <c r="C6" s="52">
        <f>羽根!C6+菩提!C6+横野!C6+戸川!C6+三屋!C6</f>
        <v>48</v>
      </c>
      <c r="D6" s="53">
        <f>羽根!D6+菩提!D6+横野!D6+戸川!D6+三屋!D6</f>
        <v>101</v>
      </c>
      <c r="E6" s="26">
        <v>18</v>
      </c>
      <c r="F6" s="52">
        <f>羽根!F6+菩提!F6+横野!F6+戸川!F6+三屋!F6</f>
        <v>70</v>
      </c>
      <c r="G6" s="52">
        <f>羽根!G6+菩提!G6+横野!G6+戸川!G6+三屋!G6</f>
        <v>69</v>
      </c>
      <c r="H6" s="24">
        <f>羽根!H6+菩提!H6+横野!H6+戸川!H6+三屋!H6</f>
        <v>139</v>
      </c>
      <c r="I6" s="26">
        <v>68</v>
      </c>
      <c r="J6" s="52">
        <f>羽根!J6+菩提!J6+横野!J6+戸川!J6+三屋!J6</f>
        <v>115</v>
      </c>
      <c r="K6" s="52">
        <f>羽根!K6+菩提!K6+横野!K6+戸川!K6+三屋!K6</f>
        <v>135</v>
      </c>
      <c r="L6" s="24">
        <f>羽根!L6+菩提!L6+横野!L6+戸川!L6+三屋!L6</f>
        <v>250</v>
      </c>
    </row>
    <row r="7" spans="1:12" x14ac:dyDescent="0.15">
      <c r="A7" s="26">
        <v>4</v>
      </c>
      <c r="B7" s="52">
        <f>羽根!B7+菩提!B7+横野!B7+戸川!B7+三屋!B7</f>
        <v>46</v>
      </c>
      <c r="C7" s="52">
        <f>羽根!C7+菩提!C7+横野!C7+戸川!C7+三屋!C7</f>
        <v>50</v>
      </c>
      <c r="D7" s="53">
        <f>羽根!D7+菩提!D7+横野!D7+戸川!D7+三屋!D7</f>
        <v>96</v>
      </c>
      <c r="E7" s="26">
        <v>19</v>
      </c>
      <c r="F7" s="52">
        <f>羽根!F7+菩提!F7+横野!F7+戸川!F7+三屋!F7</f>
        <v>72</v>
      </c>
      <c r="G7" s="52">
        <f>羽根!G7+菩提!G7+横野!G7+戸川!G7+三屋!G7</f>
        <v>63</v>
      </c>
      <c r="H7" s="24">
        <f>羽根!H7+菩提!H7+横野!H7+戸川!H7+三屋!H7</f>
        <v>135</v>
      </c>
      <c r="I7" s="26">
        <v>69</v>
      </c>
      <c r="J7" s="52">
        <f>羽根!J7+菩提!J7+横野!J7+戸川!J7+三屋!J7</f>
        <v>138</v>
      </c>
      <c r="K7" s="52">
        <f>羽根!K7+菩提!K7+横野!K7+戸川!K7+三屋!K7</f>
        <v>141</v>
      </c>
      <c r="L7" s="24">
        <f>羽根!L7+菩提!L7+横野!L7+戸川!L7+三屋!L7</f>
        <v>279</v>
      </c>
    </row>
    <row r="8" spans="1:12" x14ac:dyDescent="0.15">
      <c r="A8" s="26">
        <v>5</v>
      </c>
      <c r="B8" s="52">
        <f>羽根!B8+菩提!B8+横野!B8+戸川!B8+三屋!B8</f>
        <v>59</v>
      </c>
      <c r="C8" s="52">
        <f>羽根!C8+菩提!C8+横野!C8+戸川!C8+三屋!C8</f>
        <v>44</v>
      </c>
      <c r="D8" s="53">
        <f>羽根!D8+菩提!D8+横野!D8+戸川!D8+三屋!D8</f>
        <v>103</v>
      </c>
      <c r="E8" s="26">
        <v>20</v>
      </c>
      <c r="F8" s="52">
        <f>羽根!F8+菩提!F8+横野!F8+戸川!F8+三屋!F8</f>
        <v>62</v>
      </c>
      <c r="G8" s="52">
        <f>羽根!G8+菩提!G8+横野!G8+戸川!G8+三屋!G8</f>
        <v>68</v>
      </c>
      <c r="H8" s="24">
        <f>羽根!H8+菩提!H8+横野!H8+戸川!H8+三屋!H8</f>
        <v>130</v>
      </c>
      <c r="I8" s="26">
        <v>70</v>
      </c>
      <c r="J8" s="52">
        <f>羽根!J8+菩提!J8+横野!J8+戸川!J8+三屋!J8</f>
        <v>151</v>
      </c>
      <c r="K8" s="52">
        <f>羽根!K8+菩提!K8+横野!K8+戸川!K8+三屋!K8</f>
        <v>141</v>
      </c>
      <c r="L8" s="24">
        <f>羽根!L8+菩提!L8+横野!L8+戸川!L8+三屋!L8</f>
        <v>292</v>
      </c>
    </row>
    <row r="9" spans="1:12" x14ac:dyDescent="0.15">
      <c r="A9" s="26">
        <v>6</v>
      </c>
      <c r="B9" s="52">
        <f>羽根!B9+菩提!B9+横野!B9+戸川!B9+三屋!B9</f>
        <v>65</v>
      </c>
      <c r="C9" s="52">
        <f>羽根!C9+菩提!C9+横野!C9+戸川!C9+三屋!C9</f>
        <v>57</v>
      </c>
      <c r="D9" s="53">
        <f>羽根!D9+菩提!D9+横野!D9+戸川!D9+三屋!D9</f>
        <v>122</v>
      </c>
      <c r="E9" s="26">
        <v>21</v>
      </c>
      <c r="F9" s="52">
        <f>羽根!F9+菩提!F9+横野!F9+戸川!F9+三屋!F9</f>
        <v>72</v>
      </c>
      <c r="G9" s="52">
        <f>羽根!G9+菩提!G9+横野!G9+戸川!G9+三屋!G9</f>
        <v>61</v>
      </c>
      <c r="H9" s="24">
        <f>羽根!H9+菩提!H9+横野!H9+戸川!H9+三屋!H9</f>
        <v>133</v>
      </c>
      <c r="I9" s="26">
        <v>71</v>
      </c>
      <c r="J9" s="52">
        <f>羽根!J9+菩提!J9+横野!J9+戸川!J9+三屋!J9</f>
        <v>154</v>
      </c>
      <c r="K9" s="52">
        <f>羽根!K9+菩提!K9+横野!K9+戸川!K9+三屋!K9</f>
        <v>141</v>
      </c>
      <c r="L9" s="24">
        <f>羽根!L9+菩提!L9+横野!L9+戸川!L9+三屋!L9</f>
        <v>295</v>
      </c>
    </row>
    <row r="10" spans="1:12" x14ac:dyDescent="0.15">
      <c r="A10" s="26">
        <v>7</v>
      </c>
      <c r="B10" s="52">
        <f>羽根!B10+菩提!B10+横野!B10+戸川!B10+三屋!B10</f>
        <v>68</v>
      </c>
      <c r="C10" s="52">
        <f>羽根!C10+菩提!C10+横野!C10+戸川!C10+三屋!C10</f>
        <v>60</v>
      </c>
      <c r="D10" s="53">
        <f>羽根!D10+菩提!D10+横野!D10+戸川!D10+三屋!D10</f>
        <v>128</v>
      </c>
      <c r="E10" s="26">
        <v>22</v>
      </c>
      <c r="F10" s="52">
        <f>羽根!F10+菩提!F10+横野!F10+戸川!F10+三屋!F10</f>
        <v>74</v>
      </c>
      <c r="G10" s="52">
        <f>羽根!G10+菩提!G10+横野!G10+戸川!G10+三屋!G10</f>
        <v>59</v>
      </c>
      <c r="H10" s="24">
        <f>羽根!H10+菩提!H10+横野!H10+戸川!H10+三屋!H10</f>
        <v>133</v>
      </c>
      <c r="I10" s="26">
        <v>72</v>
      </c>
      <c r="J10" s="52">
        <f>羽根!J10+菩提!J10+横野!J10+戸川!J10+三屋!J10</f>
        <v>133</v>
      </c>
      <c r="K10" s="52">
        <f>羽根!K10+菩提!K10+横野!K10+戸川!K10+三屋!K10</f>
        <v>108</v>
      </c>
      <c r="L10" s="24">
        <f>羽根!L10+菩提!L10+横野!L10+戸川!L10+三屋!L10</f>
        <v>241</v>
      </c>
    </row>
    <row r="11" spans="1:12" x14ac:dyDescent="0.15">
      <c r="A11" s="26">
        <v>8</v>
      </c>
      <c r="B11" s="52">
        <f>羽根!B11+菩提!B11+横野!B11+戸川!B11+三屋!B11</f>
        <v>72</v>
      </c>
      <c r="C11" s="52">
        <f>羽根!C11+菩提!C11+横野!C11+戸川!C11+三屋!C11</f>
        <v>77</v>
      </c>
      <c r="D11" s="53">
        <f>羽根!D11+菩提!D11+横野!D11+戸川!D11+三屋!D11</f>
        <v>149</v>
      </c>
      <c r="E11" s="26">
        <v>23</v>
      </c>
      <c r="F11" s="52">
        <f>羽根!F11+菩提!F11+横野!F11+戸川!F11+三屋!F11</f>
        <v>66</v>
      </c>
      <c r="G11" s="52">
        <f>羽根!G11+菩提!G11+横野!G11+戸川!G11+三屋!G11</f>
        <v>51</v>
      </c>
      <c r="H11" s="24">
        <f>羽根!H11+菩提!H11+横野!H11+戸川!H11+三屋!H11</f>
        <v>117</v>
      </c>
      <c r="I11" s="26">
        <v>73</v>
      </c>
      <c r="J11" s="52">
        <f>羽根!J11+菩提!J11+横野!J11+戸川!J11+三屋!J11</f>
        <v>79</v>
      </c>
      <c r="K11" s="52">
        <f>羽根!K11+菩提!K11+横野!K11+戸川!K11+三屋!K11</f>
        <v>98</v>
      </c>
      <c r="L11" s="24">
        <f>羽根!L11+菩提!L11+横野!L11+戸川!L11+三屋!L11</f>
        <v>177</v>
      </c>
    </row>
    <row r="12" spans="1:12" x14ac:dyDescent="0.15">
      <c r="A12" s="26">
        <v>9</v>
      </c>
      <c r="B12" s="52">
        <f>羽根!B12+菩提!B12+横野!B12+戸川!B12+三屋!B12</f>
        <v>61</v>
      </c>
      <c r="C12" s="52">
        <f>羽根!C12+菩提!C12+横野!C12+戸川!C12+三屋!C12</f>
        <v>56</v>
      </c>
      <c r="D12" s="53">
        <f>羽根!D12+菩提!D12+横野!D12+戸川!D12+三屋!D12</f>
        <v>117</v>
      </c>
      <c r="E12" s="26">
        <v>24</v>
      </c>
      <c r="F12" s="52">
        <f>羽根!F12+菩提!F12+横野!F12+戸川!F12+三屋!F12</f>
        <v>52</v>
      </c>
      <c r="G12" s="52">
        <f>羽根!G12+菩提!G12+横野!G12+戸川!G12+三屋!G12</f>
        <v>48</v>
      </c>
      <c r="H12" s="24">
        <f>羽根!H12+菩提!H12+横野!H12+戸川!H12+三屋!H12</f>
        <v>100</v>
      </c>
      <c r="I12" s="26">
        <v>74</v>
      </c>
      <c r="J12" s="52">
        <f>羽根!J12+菩提!J12+横野!J12+戸川!J12+三屋!J12</f>
        <v>59</v>
      </c>
      <c r="K12" s="52">
        <f>羽根!K12+菩提!K12+横野!K12+戸川!K12+三屋!K12</f>
        <v>63</v>
      </c>
      <c r="L12" s="24">
        <f>羽根!L12+菩提!L12+横野!L12+戸川!L12+三屋!L12</f>
        <v>122</v>
      </c>
    </row>
    <row r="13" spans="1:12" x14ac:dyDescent="0.15">
      <c r="A13" s="26">
        <v>10</v>
      </c>
      <c r="B13" s="52">
        <f>羽根!B13+菩提!B13+横野!B13+戸川!B13+三屋!B13</f>
        <v>77</v>
      </c>
      <c r="C13" s="52">
        <f>羽根!C13+菩提!C13+横野!C13+戸川!C13+三屋!C13</f>
        <v>58</v>
      </c>
      <c r="D13" s="53">
        <f>羽根!D13+菩提!D13+横野!D13+戸川!D13+三屋!D13</f>
        <v>135</v>
      </c>
      <c r="E13" s="26">
        <v>25</v>
      </c>
      <c r="F13" s="52">
        <f>羽根!F13+菩提!F13+横野!F13+戸川!F13+三屋!F13</f>
        <v>65</v>
      </c>
      <c r="G13" s="52">
        <f>羽根!G13+菩提!G13+横野!G13+戸川!G13+三屋!G13</f>
        <v>59</v>
      </c>
      <c r="H13" s="24">
        <f>羽根!H13+菩提!H13+横野!H13+戸川!H13+三屋!H13</f>
        <v>124</v>
      </c>
      <c r="I13" s="26">
        <v>75</v>
      </c>
      <c r="J13" s="52">
        <f>羽根!J13+菩提!J13+横野!J13+戸川!J13+三屋!J13</f>
        <v>100</v>
      </c>
      <c r="K13" s="52">
        <f>羽根!K13+菩提!K13+横野!K13+戸川!K13+三屋!K13</f>
        <v>94</v>
      </c>
      <c r="L13" s="24">
        <f>羽根!L13+菩提!L13+横野!L13+戸川!L13+三屋!L13</f>
        <v>194</v>
      </c>
    </row>
    <row r="14" spans="1:12" x14ac:dyDescent="0.15">
      <c r="A14" s="26">
        <v>11</v>
      </c>
      <c r="B14" s="52">
        <f>羽根!B14+菩提!B14+横野!B14+戸川!B14+三屋!B14</f>
        <v>75</v>
      </c>
      <c r="C14" s="52">
        <f>羽根!C14+菩提!C14+横野!C14+戸川!C14+三屋!C14</f>
        <v>63</v>
      </c>
      <c r="D14" s="53">
        <f>羽根!D14+菩提!D14+横野!D14+戸川!D14+三屋!D14</f>
        <v>138</v>
      </c>
      <c r="E14" s="26">
        <v>26</v>
      </c>
      <c r="F14" s="52">
        <f>羽根!F14+菩提!F14+横野!F14+戸川!F14+三屋!F14</f>
        <v>61</v>
      </c>
      <c r="G14" s="52">
        <f>羽根!G14+菩提!G14+横野!G14+戸川!G14+三屋!G14</f>
        <v>60</v>
      </c>
      <c r="H14" s="24">
        <f>羽根!H14+菩提!H14+横野!H14+戸川!H14+三屋!H14</f>
        <v>121</v>
      </c>
      <c r="I14" s="26">
        <v>76</v>
      </c>
      <c r="J14" s="52">
        <f>羽根!J14+菩提!J14+横野!J14+戸川!J14+三屋!J14</f>
        <v>97</v>
      </c>
      <c r="K14" s="52">
        <f>羽根!K14+菩提!K14+横野!K14+戸川!K14+三屋!K14</f>
        <v>77</v>
      </c>
      <c r="L14" s="24">
        <f>羽根!L14+菩提!L14+横野!L14+戸川!L14+三屋!L14</f>
        <v>174</v>
      </c>
    </row>
    <row r="15" spans="1:12" x14ac:dyDescent="0.15">
      <c r="A15" s="26">
        <v>12</v>
      </c>
      <c r="B15" s="52">
        <f>羽根!B15+菩提!B15+横野!B15+戸川!B15+三屋!B15</f>
        <v>62</v>
      </c>
      <c r="C15" s="52">
        <f>羽根!C15+菩提!C15+横野!C15+戸川!C15+三屋!C15</f>
        <v>58</v>
      </c>
      <c r="D15" s="53">
        <f>羽根!D15+菩提!D15+横野!D15+戸川!D15+三屋!D15</f>
        <v>120</v>
      </c>
      <c r="E15" s="26">
        <v>27</v>
      </c>
      <c r="F15" s="52">
        <f>羽根!F15+菩提!F15+横野!F15+戸川!F15+三屋!F15</f>
        <v>66</v>
      </c>
      <c r="G15" s="52">
        <f>羽根!G15+菩提!G15+横野!G15+戸川!G15+三屋!G15</f>
        <v>53</v>
      </c>
      <c r="H15" s="24">
        <f>羽根!H15+菩提!H15+横野!H15+戸川!H15+三屋!H15</f>
        <v>119</v>
      </c>
      <c r="I15" s="26">
        <v>77</v>
      </c>
      <c r="J15" s="52">
        <f>羽根!J15+菩提!J15+横野!J15+戸川!J15+三屋!J15</f>
        <v>90</v>
      </c>
      <c r="K15" s="52">
        <f>羽根!K15+菩提!K15+横野!K15+戸川!K15+三屋!K15</f>
        <v>82</v>
      </c>
      <c r="L15" s="24">
        <f>羽根!L15+菩提!L15+横野!L15+戸川!L15+三屋!L15</f>
        <v>172</v>
      </c>
    </row>
    <row r="16" spans="1:12" x14ac:dyDescent="0.15">
      <c r="A16" s="26">
        <v>13</v>
      </c>
      <c r="B16" s="52">
        <f>羽根!B16+菩提!B16+横野!B16+戸川!B16+三屋!B16</f>
        <v>60</v>
      </c>
      <c r="C16" s="52">
        <f>羽根!C16+菩提!C16+横野!C16+戸川!C16+三屋!C16</f>
        <v>71</v>
      </c>
      <c r="D16" s="53">
        <f>羽根!D16+菩提!D16+横野!D16+戸川!D16+三屋!D16</f>
        <v>131</v>
      </c>
      <c r="E16" s="26">
        <v>28</v>
      </c>
      <c r="F16" s="52">
        <f>羽根!F16+菩提!F16+横野!F16+戸川!F16+三屋!F16</f>
        <v>58</v>
      </c>
      <c r="G16" s="52">
        <f>羽根!G16+菩提!G16+横野!G16+戸川!G16+三屋!G16</f>
        <v>55</v>
      </c>
      <c r="H16" s="24">
        <f>羽根!H16+菩提!H16+横野!H16+戸川!H16+三屋!H16</f>
        <v>113</v>
      </c>
      <c r="I16" s="26">
        <v>78</v>
      </c>
      <c r="J16" s="52">
        <f>羽根!J16+菩提!J16+横野!J16+戸川!J16+三屋!J16</f>
        <v>73</v>
      </c>
      <c r="K16" s="52">
        <f>羽根!K16+菩提!K16+横野!K16+戸川!K16+三屋!K16</f>
        <v>96</v>
      </c>
      <c r="L16" s="24">
        <f>羽根!L16+菩提!L16+横野!L16+戸川!L16+三屋!L16</f>
        <v>169</v>
      </c>
    </row>
    <row r="17" spans="1:12" ht="14.25" thickBot="1" x14ac:dyDescent="0.2">
      <c r="A17" s="30">
        <v>14</v>
      </c>
      <c r="B17" s="54">
        <f>羽根!B17+菩提!B17+横野!B17+戸川!B17+三屋!B17</f>
        <v>55</v>
      </c>
      <c r="C17" s="54">
        <f>羽根!C17+菩提!C17+横野!C17+戸川!C17+三屋!C17</f>
        <v>60</v>
      </c>
      <c r="D17" s="33">
        <f>羽根!D17+菩提!D17+横野!D17+戸川!D17+三屋!D17</f>
        <v>115</v>
      </c>
      <c r="E17" s="26">
        <v>29</v>
      </c>
      <c r="F17" s="52">
        <f>羽根!F17+菩提!F17+横野!F17+戸川!F17+三屋!F17</f>
        <v>68</v>
      </c>
      <c r="G17" s="52">
        <f>羽根!G17+菩提!G17+横野!G17+戸川!G17+三屋!G17</f>
        <v>43</v>
      </c>
      <c r="H17" s="24">
        <f>羽根!H17+菩提!H17+横野!H17+戸川!H17+三屋!H17</f>
        <v>111</v>
      </c>
      <c r="I17" s="26">
        <v>79</v>
      </c>
      <c r="J17" s="52">
        <f>羽根!J17+菩提!J17+横野!J17+戸川!J17+三屋!J17</f>
        <v>61</v>
      </c>
      <c r="K17" s="52">
        <f>羽根!K17+菩提!K17+横野!K17+戸川!K17+三屋!K17</f>
        <v>57</v>
      </c>
      <c r="L17" s="24">
        <f>羽根!L17+菩提!L17+横野!L17+戸川!L17+三屋!L17</f>
        <v>118</v>
      </c>
    </row>
    <row r="18" spans="1:12" ht="15" thickTop="1" thickBot="1" x14ac:dyDescent="0.2">
      <c r="A18" s="34" t="s">
        <v>241</v>
      </c>
      <c r="B18" s="55">
        <f>SUM(B3:B17)</f>
        <v>862</v>
      </c>
      <c r="C18" s="56">
        <f>SUM(C3:C17)</f>
        <v>815</v>
      </c>
      <c r="D18" s="37">
        <f>SUM(B18:C18)</f>
        <v>1677</v>
      </c>
      <c r="E18" s="26">
        <v>30</v>
      </c>
      <c r="F18" s="52">
        <f>羽根!F18+菩提!F18+横野!F18+戸川!F18+三屋!F18</f>
        <v>42</v>
      </c>
      <c r="G18" s="52">
        <f>羽根!G18+菩提!G18+横野!G18+戸川!G18+三屋!G18</f>
        <v>57</v>
      </c>
      <c r="H18" s="24">
        <f>羽根!H18+菩提!H18+横野!H18+戸川!H18+三屋!H18</f>
        <v>99</v>
      </c>
      <c r="I18" s="26">
        <v>80</v>
      </c>
      <c r="J18" s="52">
        <f>羽根!J18+菩提!J18+横野!J18+戸川!J18+三屋!J18</f>
        <v>42</v>
      </c>
      <c r="K18" s="52">
        <f>羽根!K18+菩提!K18+横野!K18+戸川!K18+三屋!K18</f>
        <v>52</v>
      </c>
      <c r="L18" s="24">
        <f>羽根!L18+菩提!L18+横野!L18+戸川!L18+三屋!L18</f>
        <v>94</v>
      </c>
    </row>
    <row r="19" spans="1:12" x14ac:dyDescent="0.15">
      <c r="E19" s="26">
        <v>31</v>
      </c>
      <c r="F19" s="52">
        <f>羽根!F19+菩提!F19+横野!F19+戸川!F19+三屋!F19</f>
        <v>70</v>
      </c>
      <c r="G19" s="52">
        <f>羽根!G19+菩提!G19+横野!G19+戸川!G19+三屋!G19</f>
        <v>57</v>
      </c>
      <c r="H19" s="24">
        <f>羽根!H19+菩提!H19+横野!H19+戸川!H19+三屋!H19</f>
        <v>127</v>
      </c>
      <c r="I19" s="26">
        <v>81</v>
      </c>
      <c r="J19" s="52">
        <f>羽根!J19+菩提!J19+横野!J19+戸川!J19+三屋!J19</f>
        <v>39</v>
      </c>
      <c r="K19" s="52">
        <f>羽根!K19+菩提!K19+横野!K19+戸川!K19+三屋!K19</f>
        <v>39</v>
      </c>
      <c r="L19" s="24">
        <f>羽根!L19+菩提!L19+横野!L19+戸川!L19+三屋!L19</f>
        <v>78</v>
      </c>
    </row>
    <row r="20" spans="1:12" x14ac:dyDescent="0.15">
      <c r="E20" s="26">
        <v>32</v>
      </c>
      <c r="F20" s="52">
        <f>羽根!F20+菩提!F20+横野!F20+戸川!F20+三屋!F20</f>
        <v>66</v>
      </c>
      <c r="G20" s="52">
        <f>羽根!G20+菩提!G20+横野!G20+戸川!G20+三屋!G20</f>
        <v>74</v>
      </c>
      <c r="H20" s="24">
        <f>羽根!H20+菩提!H20+横野!H20+戸川!H20+三屋!H20</f>
        <v>140</v>
      </c>
      <c r="I20" s="26">
        <v>82</v>
      </c>
      <c r="J20" s="52">
        <f>羽根!J20+菩提!J20+横野!J20+戸川!J20+三屋!J20</f>
        <v>29</v>
      </c>
      <c r="K20" s="52">
        <f>羽根!K20+菩提!K20+横野!K20+戸川!K20+三屋!K20</f>
        <v>53</v>
      </c>
      <c r="L20" s="24">
        <f>羽根!L20+菩提!L20+横野!L20+戸川!L20+三屋!L20</f>
        <v>82</v>
      </c>
    </row>
    <row r="21" spans="1:12" x14ac:dyDescent="0.15">
      <c r="E21" s="26">
        <v>33</v>
      </c>
      <c r="F21" s="52">
        <f>羽根!F21+菩提!F21+横野!F21+戸川!F21+三屋!F21</f>
        <v>76</v>
      </c>
      <c r="G21" s="52">
        <f>羽根!G21+菩提!G21+横野!G21+戸川!G21+三屋!G21</f>
        <v>58</v>
      </c>
      <c r="H21" s="24">
        <f>羽根!H21+菩提!H21+横野!H21+戸川!H21+三屋!H21</f>
        <v>134</v>
      </c>
      <c r="I21" s="26">
        <v>83</v>
      </c>
      <c r="J21" s="52">
        <f>羽根!J21+菩提!J21+横野!J21+戸川!J21+三屋!J21</f>
        <v>37</v>
      </c>
      <c r="K21" s="52">
        <f>羽根!K21+菩提!K21+横野!K21+戸川!K21+三屋!K21</f>
        <v>38</v>
      </c>
      <c r="L21" s="24">
        <f>羽根!L21+菩提!L21+横野!L21+戸川!L21+三屋!L21</f>
        <v>75</v>
      </c>
    </row>
    <row r="22" spans="1:12" x14ac:dyDescent="0.15">
      <c r="E22" s="26">
        <v>34</v>
      </c>
      <c r="F22" s="52">
        <f>羽根!F22+菩提!F22+横野!F22+戸川!F22+三屋!F22</f>
        <v>67</v>
      </c>
      <c r="G22" s="52">
        <f>羽根!G22+菩提!G22+横野!G22+戸川!G22+三屋!G22</f>
        <v>86</v>
      </c>
      <c r="H22" s="24">
        <f>羽根!H22+菩提!H22+横野!H22+戸川!H22+三屋!H22</f>
        <v>153</v>
      </c>
      <c r="I22" s="26">
        <v>84</v>
      </c>
      <c r="J22" s="52">
        <f>羽根!J22+菩提!J22+横野!J22+戸川!J22+三屋!J22</f>
        <v>26</v>
      </c>
      <c r="K22" s="52">
        <f>羽根!K22+菩提!K22+横野!K22+戸川!K22+三屋!K22</f>
        <v>34</v>
      </c>
      <c r="L22" s="24">
        <f>羽根!L22+菩提!L22+横野!L22+戸川!L22+三屋!L22</f>
        <v>60</v>
      </c>
    </row>
    <row r="23" spans="1:12" x14ac:dyDescent="0.15">
      <c r="E23" s="26">
        <v>35</v>
      </c>
      <c r="F23" s="52">
        <f>羽根!F23+菩提!F23+横野!F23+戸川!F23+三屋!F23</f>
        <v>74</v>
      </c>
      <c r="G23" s="52">
        <f>羽根!G23+菩提!G23+横野!G23+戸川!G23+三屋!G23</f>
        <v>76</v>
      </c>
      <c r="H23" s="24">
        <f>羽根!H23+菩提!H23+横野!H23+戸川!H23+三屋!H23</f>
        <v>150</v>
      </c>
      <c r="I23" s="26">
        <v>85</v>
      </c>
      <c r="J23" s="52">
        <f>羽根!J23+菩提!J23+横野!J23+戸川!J23+三屋!J23</f>
        <v>22</v>
      </c>
      <c r="K23" s="52">
        <f>羽根!K23+菩提!K23+横野!K23+戸川!K23+三屋!K23</f>
        <v>40</v>
      </c>
      <c r="L23" s="24">
        <f>羽根!L23+菩提!L23+横野!L23+戸川!L23+三屋!L23</f>
        <v>62</v>
      </c>
    </row>
    <row r="24" spans="1:12" x14ac:dyDescent="0.15">
      <c r="E24" s="26">
        <v>36</v>
      </c>
      <c r="F24" s="52">
        <f>羽根!F24+菩提!F24+横野!F24+戸川!F24+三屋!F24</f>
        <v>92</v>
      </c>
      <c r="G24" s="52">
        <f>羽根!G24+菩提!G24+横野!G24+戸川!G24+三屋!G24</f>
        <v>69</v>
      </c>
      <c r="H24" s="24">
        <f>羽根!H24+菩提!H24+横野!H24+戸川!H24+三屋!H24</f>
        <v>161</v>
      </c>
      <c r="I24" s="26">
        <v>86</v>
      </c>
      <c r="J24" s="52">
        <f>羽根!J24+菩提!J24+横野!J24+戸川!J24+三屋!J24</f>
        <v>20</v>
      </c>
      <c r="K24" s="52">
        <f>羽根!K24+菩提!K24+横野!K24+戸川!K24+三屋!K24</f>
        <v>33</v>
      </c>
      <c r="L24" s="24">
        <f>羽根!L24+菩提!L24+横野!L24+戸川!L24+三屋!L24</f>
        <v>53</v>
      </c>
    </row>
    <row r="25" spans="1:12" x14ac:dyDescent="0.15">
      <c r="E25" s="26">
        <v>37</v>
      </c>
      <c r="F25" s="52">
        <f>羽根!F25+菩提!F25+横野!F25+戸川!F25+三屋!F25</f>
        <v>74</v>
      </c>
      <c r="G25" s="52">
        <f>羽根!G25+菩提!G25+横野!G25+戸川!G25+三屋!G25</f>
        <v>72</v>
      </c>
      <c r="H25" s="24">
        <f>羽根!H25+菩提!H25+横野!H25+戸川!H25+三屋!H25</f>
        <v>146</v>
      </c>
      <c r="I25" s="26">
        <v>87</v>
      </c>
      <c r="J25" s="52">
        <f>羽根!J25+菩提!J25+横野!J25+戸川!J25+三屋!J25</f>
        <v>18</v>
      </c>
      <c r="K25" s="52">
        <f>羽根!K25+菩提!K25+横野!K25+戸川!K25+三屋!K25</f>
        <v>28</v>
      </c>
      <c r="L25" s="24">
        <f>羽根!L25+菩提!L25+横野!L25+戸川!L25+三屋!L25</f>
        <v>46</v>
      </c>
    </row>
    <row r="26" spans="1:12" x14ac:dyDescent="0.15">
      <c r="E26" s="26">
        <v>38</v>
      </c>
      <c r="F26" s="52">
        <f>羽根!F26+菩提!F26+横野!F26+戸川!F26+三屋!F26</f>
        <v>94</v>
      </c>
      <c r="G26" s="52">
        <f>羽根!G26+菩提!G26+横野!G26+戸川!G26+三屋!G26</f>
        <v>69</v>
      </c>
      <c r="H26" s="24">
        <f>羽根!H26+菩提!H26+横野!H26+戸川!H26+三屋!H26</f>
        <v>163</v>
      </c>
      <c r="I26" s="26">
        <v>88</v>
      </c>
      <c r="J26" s="52">
        <f>羽根!J26+菩提!J26+横野!J26+戸川!J26+三屋!J26</f>
        <v>12</v>
      </c>
      <c r="K26" s="52">
        <f>羽根!K26+菩提!K26+横野!K26+戸川!K26+三屋!K26</f>
        <v>30</v>
      </c>
      <c r="L26" s="24">
        <f>羽根!L26+菩提!L26+横野!L26+戸川!L26+三屋!L26</f>
        <v>42</v>
      </c>
    </row>
    <row r="27" spans="1:12" x14ac:dyDescent="0.15">
      <c r="E27" s="26">
        <v>39</v>
      </c>
      <c r="F27" s="52">
        <f>羽根!F27+菩提!F27+横野!F27+戸川!F27+三屋!F27</f>
        <v>84</v>
      </c>
      <c r="G27" s="52">
        <f>羽根!G27+菩提!G27+横野!G27+戸川!G27+三屋!G27</f>
        <v>78</v>
      </c>
      <c r="H27" s="24">
        <f>羽根!H27+菩提!H27+横野!H27+戸川!H27+三屋!H27</f>
        <v>162</v>
      </c>
      <c r="I27" s="26">
        <v>89</v>
      </c>
      <c r="J27" s="52">
        <f>羽根!J27+菩提!J27+横野!J27+戸川!J27+三屋!J27</f>
        <v>11</v>
      </c>
      <c r="K27" s="52">
        <f>羽根!K27+菩提!K27+横野!K27+戸川!K27+三屋!K27</f>
        <v>22</v>
      </c>
      <c r="L27" s="24">
        <f>羽根!L27+菩提!L27+横野!L27+戸川!L27+三屋!L27</f>
        <v>33</v>
      </c>
    </row>
    <row r="28" spans="1:12" x14ac:dyDescent="0.15">
      <c r="E28" s="26">
        <v>40</v>
      </c>
      <c r="F28" s="52">
        <f>羽根!F28+菩提!F28+横野!F28+戸川!F28+三屋!F28</f>
        <v>74</v>
      </c>
      <c r="G28" s="52">
        <f>羽根!G28+菩提!G28+横野!G28+戸川!G28+三屋!G28</f>
        <v>77</v>
      </c>
      <c r="H28" s="24">
        <f>羽根!H28+菩提!H28+横野!H28+戸川!H28+三屋!H28</f>
        <v>151</v>
      </c>
      <c r="I28" s="26">
        <v>90</v>
      </c>
      <c r="J28" s="52">
        <f>羽根!J28+菩提!J28+横野!J28+戸川!J28+三屋!J28</f>
        <v>9</v>
      </c>
      <c r="K28" s="52">
        <f>羽根!K28+菩提!K28+横野!K28+戸川!K28+三屋!K28</f>
        <v>18</v>
      </c>
      <c r="L28" s="24">
        <f>羽根!L28+菩提!L28+横野!L28+戸川!L28+三屋!L28</f>
        <v>27</v>
      </c>
    </row>
    <row r="29" spans="1:12" x14ac:dyDescent="0.15">
      <c r="E29" s="26">
        <v>41</v>
      </c>
      <c r="F29" s="52">
        <f>羽根!F29+菩提!F29+横野!F29+戸川!F29+三屋!F29</f>
        <v>86</v>
      </c>
      <c r="G29" s="52">
        <f>羽根!G29+菩提!G29+横野!G29+戸川!G29+三屋!G29</f>
        <v>106</v>
      </c>
      <c r="H29" s="24">
        <f>羽根!H29+菩提!H29+横野!H29+戸川!H29+三屋!H29</f>
        <v>192</v>
      </c>
      <c r="I29" s="26">
        <v>91</v>
      </c>
      <c r="J29" s="52">
        <f>羽根!J29+菩提!J29+横野!J29+戸川!J29+三屋!J29</f>
        <v>8</v>
      </c>
      <c r="K29" s="52">
        <f>羽根!K29+菩提!K29+横野!K29+戸川!K29+三屋!K29</f>
        <v>19</v>
      </c>
      <c r="L29" s="24">
        <f>羽根!L29+菩提!L29+横野!L29+戸川!L29+三屋!L29</f>
        <v>27</v>
      </c>
    </row>
    <row r="30" spans="1:12" x14ac:dyDescent="0.15">
      <c r="E30" s="26">
        <v>42</v>
      </c>
      <c r="F30" s="52">
        <f>羽根!F30+菩提!F30+横野!F30+戸川!F30+三屋!F30</f>
        <v>107</v>
      </c>
      <c r="G30" s="52">
        <f>羽根!G30+菩提!G30+横野!G30+戸川!G30+三屋!G30</f>
        <v>71</v>
      </c>
      <c r="H30" s="24">
        <f>羽根!H30+菩提!H30+横野!H30+戸川!H30+三屋!H30</f>
        <v>178</v>
      </c>
      <c r="I30" s="26">
        <v>92</v>
      </c>
      <c r="J30" s="52">
        <f>羽根!J30+菩提!J30+横野!J30+戸川!J30+三屋!J30</f>
        <v>2</v>
      </c>
      <c r="K30" s="52">
        <f>羽根!K30+菩提!K30+横野!K30+戸川!K30+三屋!K30</f>
        <v>18</v>
      </c>
      <c r="L30" s="24">
        <f>羽根!L30+菩提!L30+横野!L30+戸川!L30+三屋!L30</f>
        <v>20</v>
      </c>
    </row>
    <row r="31" spans="1:12" x14ac:dyDescent="0.15">
      <c r="E31" s="26">
        <v>43</v>
      </c>
      <c r="F31" s="52">
        <f>羽根!F31+菩提!F31+横野!F31+戸川!F31+三屋!F31</f>
        <v>97</v>
      </c>
      <c r="G31" s="52">
        <f>羽根!G31+菩提!G31+横野!G31+戸川!G31+三屋!G31</f>
        <v>88</v>
      </c>
      <c r="H31" s="24">
        <f>羽根!H31+菩提!H31+横野!H31+戸川!H31+三屋!H31</f>
        <v>185</v>
      </c>
      <c r="I31" s="26">
        <v>93</v>
      </c>
      <c r="J31" s="52">
        <f>羽根!J31+菩提!J31+横野!J31+戸川!J31+三屋!J31</f>
        <v>7</v>
      </c>
      <c r="K31" s="52">
        <f>羽根!K31+菩提!K31+横野!K31+戸川!K31+三屋!K31</f>
        <v>16</v>
      </c>
      <c r="L31" s="24">
        <f>羽根!L31+菩提!L31+横野!L31+戸川!L31+三屋!L31</f>
        <v>23</v>
      </c>
    </row>
    <row r="32" spans="1:12" x14ac:dyDescent="0.15">
      <c r="E32" s="26">
        <v>44</v>
      </c>
      <c r="F32" s="52">
        <f>羽根!F32+菩提!F32+横野!F32+戸川!F32+三屋!F32</f>
        <v>97</v>
      </c>
      <c r="G32" s="52">
        <f>羽根!G32+菩提!G32+横野!G32+戸川!G32+三屋!G32</f>
        <v>85</v>
      </c>
      <c r="H32" s="24">
        <f>羽根!H32+菩提!H32+横野!H32+戸川!H32+三屋!H32</f>
        <v>182</v>
      </c>
      <c r="I32" s="26">
        <v>94</v>
      </c>
      <c r="J32" s="52">
        <f>羽根!J32+菩提!J32+横野!J32+戸川!J32+三屋!J32</f>
        <v>4</v>
      </c>
      <c r="K32" s="52">
        <f>羽根!K32+菩提!K32+横野!K32+戸川!K32+三屋!K32</f>
        <v>10</v>
      </c>
      <c r="L32" s="24">
        <f>羽根!L32+菩提!L32+横野!L32+戸川!L32+三屋!L32</f>
        <v>14</v>
      </c>
    </row>
    <row r="33" spans="5:12" x14ac:dyDescent="0.15">
      <c r="E33" s="26">
        <v>45</v>
      </c>
      <c r="F33" s="52">
        <f>羽根!F33+菩提!F33+横野!F33+戸川!F33+三屋!F33</f>
        <v>107</v>
      </c>
      <c r="G33" s="52">
        <f>羽根!G33+菩提!G33+横野!G33+戸川!G33+三屋!G33</f>
        <v>92</v>
      </c>
      <c r="H33" s="24">
        <f>羽根!H33+菩提!H33+横野!H33+戸川!H33+三屋!H33</f>
        <v>199</v>
      </c>
      <c r="I33" s="26">
        <v>95</v>
      </c>
      <c r="J33" s="52">
        <f>羽根!J33+菩提!J33+横野!J33+戸川!J33+三屋!J33</f>
        <v>2</v>
      </c>
      <c r="K33" s="52">
        <f>羽根!K33+菩提!K33+横野!K33+戸川!K33+三屋!K33</f>
        <v>9</v>
      </c>
      <c r="L33" s="24">
        <f>羽根!L33+菩提!L33+横野!L33+戸川!L33+三屋!L33</f>
        <v>11</v>
      </c>
    </row>
    <row r="34" spans="5:12" x14ac:dyDescent="0.15">
      <c r="E34" s="26">
        <v>46</v>
      </c>
      <c r="F34" s="52">
        <f>羽根!F34+菩提!F34+横野!F34+戸川!F34+三屋!F34</f>
        <v>115</v>
      </c>
      <c r="G34" s="52">
        <f>羽根!G34+菩提!G34+横野!G34+戸川!G34+三屋!G34</f>
        <v>103</v>
      </c>
      <c r="H34" s="24">
        <f>羽根!H34+菩提!H34+横野!H34+戸川!H34+三屋!H34</f>
        <v>218</v>
      </c>
      <c r="I34" s="26">
        <v>96</v>
      </c>
      <c r="J34" s="52">
        <f>羽根!J34+菩提!J34+横野!J34+戸川!J34+三屋!J34</f>
        <v>1</v>
      </c>
      <c r="K34" s="52">
        <f>羽根!K34+菩提!K34+横野!K34+戸川!K34+三屋!K34</f>
        <v>3</v>
      </c>
      <c r="L34" s="24">
        <f>羽根!L34+菩提!L34+横野!L34+戸川!L34+三屋!L34</f>
        <v>4</v>
      </c>
    </row>
    <row r="35" spans="5:12" x14ac:dyDescent="0.15">
      <c r="E35" s="26">
        <v>47</v>
      </c>
      <c r="F35" s="52">
        <f>羽根!F35+菩提!F35+横野!F35+戸川!F35+三屋!F35</f>
        <v>127</v>
      </c>
      <c r="G35" s="52">
        <f>羽根!G35+菩提!G35+横野!G35+戸川!G35+三屋!G35</f>
        <v>95</v>
      </c>
      <c r="H35" s="24">
        <f>羽根!H35+菩提!H35+横野!H35+戸川!H35+三屋!H35</f>
        <v>222</v>
      </c>
      <c r="I35" s="26">
        <v>97</v>
      </c>
      <c r="J35" s="52">
        <f>羽根!J35+菩提!J35+横野!J35+戸川!J35+三屋!J35</f>
        <v>1</v>
      </c>
      <c r="K35" s="52">
        <f>羽根!K35+菩提!K35+横野!K35+戸川!K35+三屋!K35</f>
        <v>4</v>
      </c>
      <c r="L35" s="24">
        <f>羽根!L35+菩提!L35+横野!L35+戸川!L35+三屋!L35</f>
        <v>5</v>
      </c>
    </row>
    <row r="36" spans="5:12" x14ac:dyDescent="0.15">
      <c r="E36" s="26">
        <v>48</v>
      </c>
      <c r="F36" s="52">
        <f>羽根!F36+菩提!F36+横野!F36+戸川!F36+三屋!F36</f>
        <v>112</v>
      </c>
      <c r="G36" s="52">
        <f>羽根!G36+菩提!G36+横野!G36+戸川!G36+三屋!G36</f>
        <v>108</v>
      </c>
      <c r="H36" s="24">
        <f>羽根!H36+菩提!H36+横野!H36+戸川!H36+三屋!H36</f>
        <v>220</v>
      </c>
      <c r="I36" s="26">
        <v>98</v>
      </c>
      <c r="J36" s="52">
        <f>羽根!J36+菩提!J36+横野!J36+戸川!J36+三屋!J36</f>
        <v>1</v>
      </c>
      <c r="K36" s="52">
        <f>羽根!K36+菩提!K36+横野!K36+戸川!K36+三屋!K36</f>
        <v>6</v>
      </c>
      <c r="L36" s="24">
        <f>羽根!L36+菩提!L36+横野!L36+戸川!L36+三屋!L36</f>
        <v>7</v>
      </c>
    </row>
    <row r="37" spans="5:12" x14ac:dyDescent="0.15">
      <c r="E37" s="26">
        <v>49</v>
      </c>
      <c r="F37" s="52">
        <f>羽根!F37+菩提!F37+横野!F37+戸川!F37+三屋!F37</f>
        <v>106</v>
      </c>
      <c r="G37" s="52">
        <f>羽根!G37+菩提!G37+横野!G37+戸川!G37+三屋!G37</f>
        <v>92</v>
      </c>
      <c r="H37" s="24">
        <f>羽根!H37+菩提!H37+横野!H37+戸川!H37+三屋!H37</f>
        <v>198</v>
      </c>
      <c r="I37" s="26">
        <v>99</v>
      </c>
      <c r="J37" s="52">
        <f>羽根!J37+菩提!J37+横野!J37+戸川!J37+三屋!J37</f>
        <v>0</v>
      </c>
      <c r="K37" s="52">
        <f>羽根!K37+菩提!K37+横野!K37+戸川!K37+三屋!K37</f>
        <v>4</v>
      </c>
      <c r="L37" s="24">
        <f>羽根!L37+菩提!L37+横野!L37+戸川!L37+三屋!L37</f>
        <v>4</v>
      </c>
    </row>
    <row r="38" spans="5:12" x14ac:dyDescent="0.15">
      <c r="E38" s="26">
        <v>50</v>
      </c>
      <c r="F38" s="52">
        <f>羽根!F38+菩提!F38+横野!F38+戸川!F38+三屋!F38</f>
        <v>119</v>
      </c>
      <c r="G38" s="52">
        <f>羽根!G38+菩提!G38+横野!G38+戸川!G38+三屋!G38</f>
        <v>102</v>
      </c>
      <c r="H38" s="24">
        <f>羽根!H38+菩提!H38+横野!H38+戸川!H38+三屋!H38</f>
        <v>221</v>
      </c>
      <c r="I38" s="26">
        <v>100</v>
      </c>
      <c r="J38" s="52">
        <f>羽根!J38+菩提!J38+横野!J38+戸川!J38+三屋!J38</f>
        <v>0</v>
      </c>
      <c r="K38" s="52">
        <f>羽根!K38+菩提!K38+横野!K38+戸川!K38+三屋!K38</f>
        <v>2</v>
      </c>
      <c r="L38" s="24">
        <f>羽根!L38+菩提!L38+横野!L38+戸川!L38+三屋!L38</f>
        <v>2</v>
      </c>
    </row>
    <row r="39" spans="5:12" x14ac:dyDescent="0.15">
      <c r="E39" s="26">
        <v>51</v>
      </c>
      <c r="F39" s="52">
        <f>羽根!F39+菩提!F39+横野!F39+戸川!F39+三屋!F39</f>
        <v>93</v>
      </c>
      <c r="G39" s="52">
        <f>羽根!G39+菩提!G39+横野!G39+戸川!G39+三屋!G39</f>
        <v>86</v>
      </c>
      <c r="H39" s="24">
        <f>羽根!H39+菩提!H39+横野!H39+戸川!H39+三屋!H39</f>
        <v>179</v>
      </c>
      <c r="I39" s="26">
        <v>101</v>
      </c>
      <c r="J39" s="52">
        <f>羽根!J39+菩提!J39+横野!J39+戸川!J39+三屋!J39</f>
        <v>0</v>
      </c>
      <c r="K39" s="52">
        <f>羽根!K39+菩提!K39+横野!K39+戸川!K39+三屋!K39</f>
        <v>1</v>
      </c>
      <c r="L39" s="24">
        <f>羽根!L39+菩提!L39+横野!L39+戸川!L39+三屋!L39</f>
        <v>1</v>
      </c>
    </row>
    <row r="40" spans="5:12" x14ac:dyDescent="0.15">
      <c r="E40" s="26">
        <v>52</v>
      </c>
      <c r="F40" s="52">
        <f>羽根!F40+菩提!F40+横野!F40+戸川!F40+三屋!F40</f>
        <v>96</v>
      </c>
      <c r="G40" s="52">
        <f>羽根!G40+菩提!G40+横野!G40+戸川!G40+三屋!G40</f>
        <v>98</v>
      </c>
      <c r="H40" s="24">
        <f>羽根!H40+菩提!H40+横野!H40+戸川!H40+三屋!H40</f>
        <v>194</v>
      </c>
      <c r="I40" s="26">
        <v>102</v>
      </c>
      <c r="J40" s="52">
        <f>羽根!J40+菩提!J40+横野!J40+戸川!J40+三屋!J40</f>
        <v>0</v>
      </c>
      <c r="K40" s="52">
        <f>羽根!K40+菩提!K40+横野!K40+戸川!K40+三屋!K40</f>
        <v>0</v>
      </c>
      <c r="L40" s="24">
        <f>羽根!L40+菩提!L40+横野!L40+戸川!L40+三屋!L40</f>
        <v>0</v>
      </c>
    </row>
    <row r="41" spans="5:12" x14ac:dyDescent="0.15">
      <c r="E41" s="26">
        <v>53</v>
      </c>
      <c r="F41" s="52">
        <f>羽根!F41+菩提!F41+横野!F41+戸川!F41+三屋!F41</f>
        <v>74</v>
      </c>
      <c r="G41" s="52">
        <f>羽根!G41+菩提!G41+横野!G41+戸川!G41+三屋!G41</f>
        <v>47</v>
      </c>
      <c r="H41" s="24">
        <f>羽根!H41+菩提!H41+横野!H41+戸川!H41+三屋!H41</f>
        <v>121</v>
      </c>
      <c r="I41" s="26">
        <v>103</v>
      </c>
      <c r="J41" s="52">
        <f>羽根!J41+菩提!J41+横野!J41+戸川!J41+三屋!J41</f>
        <v>0</v>
      </c>
      <c r="K41" s="52">
        <f>羽根!K41+菩提!K41+横野!K41+戸川!K41+三屋!K41</f>
        <v>1</v>
      </c>
      <c r="L41" s="24">
        <f>羽根!L41+菩提!L41+横野!L41+戸川!L41+三屋!L41</f>
        <v>1</v>
      </c>
    </row>
    <row r="42" spans="5:12" x14ac:dyDescent="0.15">
      <c r="E42" s="26">
        <v>54</v>
      </c>
      <c r="F42" s="52">
        <f>羽根!F42+菩提!F42+横野!F42+戸川!F42+三屋!F42</f>
        <v>89</v>
      </c>
      <c r="G42" s="52">
        <f>羽根!G42+菩提!G42+横野!G42+戸川!G42+三屋!G42</f>
        <v>97</v>
      </c>
      <c r="H42" s="24">
        <f>羽根!H42+菩提!H42+横野!H42+戸川!H42+三屋!H42</f>
        <v>186</v>
      </c>
      <c r="I42" s="26">
        <v>104</v>
      </c>
      <c r="J42" s="52">
        <f>羽根!J42+菩提!J42+横野!J42+戸川!J42+三屋!J42</f>
        <v>0</v>
      </c>
      <c r="K42" s="52">
        <f>羽根!K42+菩提!K42+横野!K42+戸川!K42+三屋!K42</f>
        <v>0</v>
      </c>
      <c r="L42" s="24">
        <f>羽根!L42+菩提!L42+横野!L42+戸川!L42+三屋!L42</f>
        <v>0</v>
      </c>
    </row>
    <row r="43" spans="5:12" x14ac:dyDescent="0.15">
      <c r="E43" s="26">
        <v>55</v>
      </c>
      <c r="F43" s="52">
        <f>羽根!F43+菩提!F43+横野!F43+戸川!F43+三屋!F43</f>
        <v>100</v>
      </c>
      <c r="G43" s="52">
        <f>羽根!G43+菩提!G43+横野!G43+戸川!G43+三屋!G43</f>
        <v>84</v>
      </c>
      <c r="H43" s="24">
        <f>羽根!H43+菩提!H43+横野!H43+戸川!H43+三屋!H43</f>
        <v>184</v>
      </c>
      <c r="I43" s="26">
        <v>105</v>
      </c>
      <c r="J43" s="52">
        <f>羽根!J43+菩提!J43+横野!J43+戸川!J43+三屋!J43</f>
        <v>0</v>
      </c>
      <c r="K43" s="52">
        <f>羽根!K43+菩提!K43+横野!K43+戸川!K43+三屋!K43</f>
        <v>0</v>
      </c>
      <c r="L43" s="24">
        <f>羽根!L43+菩提!L43+横野!L43+戸川!L43+三屋!L43</f>
        <v>0</v>
      </c>
    </row>
    <row r="44" spans="5:12" x14ac:dyDescent="0.15">
      <c r="E44" s="26">
        <v>56</v>
      </c>
      <c r="F44" s="52">
        <f>羽根!F44+菩提!F44+横野!F44+戸川!F44+三屋!F44</f>
        <v>97</v>
      </c>
      <c r="G44" s="52">
        <f>羽根!G44+菩提!G44+横野!G44+戸川!G44+三屋!G44</f>
        <v>82</v>
      </c>
      <c r="H44" s="24">
        <f>羽根!H44+菩提!H44+横野!H44+戸川!H44+三屋!H44</f>
        <v>179</v>
      </c>
      <c r="I44" s="26">
        <v>106</v>
      </c>
      <c r="J44" s="52">
        <f>羽根!J44+菩提!J44+横野!J44+戸川!J44+三屋!J44</f>
        <v>0</v>
      </c>
      <c r="K44" s="52">
        <f>羽根!K44+菩提!K44+横野!K44+戸川!K44+三屋!K44</f>
        <v>0</v>
      </c>
      <c r="L44" s="24">
        <f>羽根!L44+菩提!L44+横野!L44+戸川!L44+三屋!L44</f>
        <v>0</v>
      </c>
    </row>
    <row r="45" spans="5:12" x14ac:dyDescent="0.15">
      <c r="E45" s="26">
        <v>57</v>
      </c>
      <c r="F45" s="52">
        <f>羽根!F45+菩提!F45+横野!F45+戸川!F45+三屋!F45</f>
        <v>79</v>
      </c>
      <c r="G45" s="52">
        <f>羽根!G45+菩提!G45+横野!G45+戸川!G45+三屋!G45</f>
        <v>64</v>
      </c>
      <c r="H45" s="24">
        <f>羽根!H45+菩提!H45+横野!H45+戸川!H45+三屋!H45</f>
        <v>143</v>
      </c>
      <c r="I45" s="26">
        <v>107</v>
      </c>
      <c r="J45" s="52">
        <f>羽根!J45+菩提!J45+横野!J45+戸川!J45+三屋!J45</f>
        <v>0</v>
      </c>
      <c r="K45" s="52">
        <f>羽根!K45+菩提!K45+横野!K45+戸川!K45+三屋!K45</f>
        <v>0</v>
      </c>
      <c r="L45" s="24">
        <f>羽根!L45+菩提!L45+横野!L45+戸川!L45+三屋!L45</f>
        <v>0</v>
      </c>
    </row>
    <row r="46" spans="5:12" ht="14.25" thickBot="1" x14ac:dyDescent="0.2">
      <c r="E46" s="26">
        <v>58</v>
      </c>
      <c r="F46" s="52">
        <f>羽根!F46+菩提!F46+横野!F46+戸川!F46+三屋!F46</f>
        <v>64</v>
      </c>
      <c r="G46" s="52">
        <f>羽根!G46+菩提!G46+横野!G46+戸川!G46+三屋!G46</f>
        <v>92</v>
      </c>
      <c r="H46" s="24">
        <f>羽根!H46+菩提!H46+横野!H46+戸川!H46+三屋!H46</f>
        <v>156</v>
      </c>
      <c r="I46" s="30">
        <v>108</v>
      </c>
      <c r="J46" s="54">
        <f>羽根!J46+菩提!J46+横野!J46+戸川!J46+三屋!J46</f>
        <v>0</v>
      </c>
      <c r="K46" s="54">
        <f>羽根!K46+菩提!K46+横野!K46+戸川!K46+三屋!K46</f>
        <v>0</v>
      </c>
      <c r="L46" s="33">
        <f>羽根!L46+菩提!L46+横野!L46+戸川!L46+三屋!L46</f>
        <v>0</v>
      </c>
    </row>
    <row r="47" spans="5:12" ht="15" thickTop="1" thickBot="1" x14ac:dyDescent="0.2">
      <c r="E47" s="26">
        <v>59</v>
      </c>
      <c r="F47" s="52">
        <f>羽根!F47+菩提!F47+横野!F47+戸川!F47+三屋!F47</f>
        <v>83</v>
      </c>
      <c r="G47" s="52">
        <f>羽根!G47+菩提!G47+横野!G47+戸川!G47+三屋!G47</f>
        <v>72</v>
      </c>
      <c r="H47" s="24">
        <f>羽根!H47+菩提!H47+横野!H47+戸川!H47+三屋!H47</f>
        <v>155</v>
      </c>
      <c r="I47" s="34" t="s">
        <v>241</v>
      </c>
      <c r="J47" s="37">
        <f>SUM(J3:J46)</f>
        <v>1848</v>
      </c>
      <c r="K47" s="59">
        <f>SUM(K3:K46)</f>
        <v>2039</v>
      </c>
      <c r="L47" s="40">
        <f>SUM(J47:K47)</f>
        <v>3887</v>
      </c>
    </row>
    <row r="48" spans="5:12" x14ac:dyDescent="0.15">
      <c r="E48" s="26">
        <v>60</v>
      </c>
      <c r="F48" s="52">
        <f>羽根!F48+菩提!F48+横野!F48+戸川!F48+三屋!F48</f>
        <v>84</v>
      </c>
      <c r="G48" s="52">
        <f>羽根!G48+菩提!G48+横野!G48+戸川!G48+三屋!G48</f>
        <v>80</v>
      </c>
      <c r="H48" s="24">
        <f>羽根!H48+菩提!H48+横野!H48+戸川!H48+三屋!H48</f>
        <v>164</v>
      </c>
    </row>
    <row r="49" spans="5:12" ht="14.25" thickBot="1" x14ac:dyDescent="0.2">
      <c r="E49" s="26">
        <v>61</v>
      </c>
      <c r="F49" s="52">
        <f>羽根!F49+菩提!F49+横野!F49+戸川!F49+三屋!F49</f>
        <v>80</v>
      </c>
      <c r="G49" s="52">
        <f>羽根!G49+菩提!G49+横野!G49+戸川!G49+三屋!G49</f>
        <v>100</v>
      </c>
      <c r="H49" s="24">
        <f>羽根!H49+菩提!H49+横野!H49+戸川!H49+三屋!H49</f>
        <v>180</v>
      </c>
      <c r="J49" s="10" t="s">
        <v>407</v>
      </c>
      <c r="K49" s="60"/>
      <c r="L49" s="60"/>
    </row>
    <row r="50" spans="5:12" x14ac:dyDescent="0.15">
      <c r="E50" s="26">
        <v>62</v>
      </c>
      <c r="F50" s="52">
        <f>羽根!F50+菩提!F50+横野!F50+戸川!F50+三屋!F50</f>
        <v>80</v>
      </c>
      <c r="G50" s="52">
        <f>羽根!G50+菩提!G50+横野!G50+戸川!G50+三屋!G50</f>
        <v>78</v>
      </c>
      <c r="H50" s="24">
        <f>羽根!H50+菩提!H50+横野!H50+戸川!H50+三屋!H50</f>
        <v>158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52">
        <f>羽根!F51+菩提!F51+横野!F51+戸川!F51+三屋!F51</f>
        <v>88</v>
      </c>
      <c r="G51" s="52">
        <f>羽根!G51+菩提!G51+横野!G51+戸川!G51+三屋!G51</f>
        <v>91</v>
      </c>
      <c r="H51" s="24">
        <f>羽根!H51+菩提!H51+横野!H51+戸川!H51+三屋!H51</f>
        <v>179</v>
      </c>
      <c r="J51" s="45">
        <f>SUM(B18,F53,J47)</f>
        <v>6784</v>
      </c>
      <c r="K51" s="46">
        <f>SUM(C18,G53,K47)</f>
        <v>6644</v>
      </c>
      <c r="L51" s="47">
        <f>SUM(J51:K51)</f>
        <v>13428</v>
      </c>
    </row>
    <row r="52" spans="5:12" ht="14.25" thickBot="1" x14ac:dyDescent="0.2">
      <c r="E52" s="30">
        <v>64</v>
      </c>
      <c r="F52" s="54">
        <f>羽根!F52+菩提!F52+横野!F52+戸川!F52+三屋!F52</f>
        <v>89</v>
      </c>
      <c r="G52" s="54">
        <f>羽根!G52+菩提!G52+横野!G52+戸川!G52+三屋!G52</f>
        <v>90</v>
      </c>
      <c r="H52" s="33">
        <f>羽根!H52+菩提!H52+横野!H52+戸川!H52+三屋!H52</f>
        <v>179</v>
      </c>
    </row>
    <row r="53" spans="5:12" ht="15" thickTop="1" thickBot="1" x14ac:dyDescent="0.2">
      <c r="E53" s="34" t="s">
        <v>241</v>
      </c>
      <c r="F53" s="37">
        <f>SUM(F3:F52)</f>
        <v>4074</v>
      </c>
      <c r="G53" s="59">
        <f>SUM(G3:G52)</f>
        <v>3790</v>
      </c>
      <c r="H53" s="40">
        <f>SUM(F53:G53)</f>
        <v>7864</v>
      </c>
    </row>
    <row r="56" spans="5:12" x14ac:dyDescent="0.15">
      <c r="F56" s="49" t="s">
        <v>408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409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[1]羽根!C2</f>
        <v>5</v>
      </c>
      <c r="C3" s="52">
        <f>[1]羽根!D2</f>
        <v>5</v>
      </c>
      <c r="D3" s="52">
        <f>[1]羽根!E2</f>
        <v>10</v>
      </c>
      <c r="E3" s="23">
        <v>15</v>
      </c>
      <c r="F3" s="77">
        <f>[1]羽根!C17</f>
        <v>8</v>
      </c>
      <c r="G3" s="77">
        <f>[1]羽根!D17</f>
        <v>8</v>
      </c>
      <c r="H3" s="78">
        <f>[1]羽根!E17</f>
        <v>16</v>
      </c>
      <c r="I3" s="23">
        <v>65</v>
      </c>
      <c r="J3" s="77">
        <f>[1]羽根!K11</f>
        <v>22</v>
      </c>
      <c r="K3" s="77">
        <f>[1]羽根!L11</f>
        <v>21</v>
      </c>
      <c r="L3" s="78">
        <f>[1]羽根!M11</f>
        <v>43</v>
      </c>
    </row>
    <row r="4" spans="1:12" x14ac:dyDescent="0.15">
      <c r="A4" s="26">
        <v>1</v>
      </c>
      <c r="B4" s="52">
        <f>[1]羽根!C3</f>
        <v>9</v>
      </c>
      <c r="C4" s="52">
        <f>[1]羽根!D3</f>
        <v>8</v>
      </c>
      <c r="D4" s="52">
        <f>[1]羽根!E3</f>
        <v>17</v>
      </c>
      <c r="E4" s="26">
        <v>16</v>
      </c>
      <c r="F4" s="77">
        <f>[1]羽根!C18</f>
        <v>10</v>
      </c>
      <c r="G4" s="77">
        <f>[1]羽根!D18</f>
        <v>4</v>
      </c>
      <c r="H4" s="78">
        <f>[1]羽根!E18</f>
        <v>14</v>
      </c>
      <c r="I4" s="26">
        <v>66</v>
      </c>
      <c r="J4" s="77">
        <f>[1]羽根!K12</f>
        <v>20</v>
      </c>
      <c r="K4" s="77">
        <f>[1]羽根!L12</f>
        <v>19</v>
      </c>
      <c r="L4" s="78">
        <f>[1]羽根!M12</f>
        <v>39</v>
      </c>
    </row>
    <row r="5" spans="1:12" x14ac:dyDescent="0.15">
      <c r="A5" s="26">
        <v>2</v>
      </c>
      <c r="B5" s="52">
        <f>[1]羽根!C4</f>
        <v>5</v>
      </c>
      <c r="C5" s="52">
        <f>[1]羽根!D4</f>
        <v>6</v>
      </c>
      <c r="D5" s="52">
        <f>[1]羽根!E4</f>
        <v>11</v>
      </c>
      <c r="E5" s="26">
        <v>17</v>
      </c>
      <c r="F5" s="77">
        <f>[1]羽根!C19</f>
        <v>19</v>
      </c>
      <c r="G5" s="77">
        <f>[1]羽根!D19</f>
        <v>14</v>
      </c>
      <c r="H5" s="78">
        <f>[1]羽根!E19</f>
        <v>33</v>
      </c>
      <c r="I5" s="26">
        <v>67</v>
      </c>
      <c r="J5" s="77">
        <f>[1]羽根!K13</f>
        <v>13</v>
      </c>
      <c r="K5" s="77">
        <f>[1]羽根!L13</f>
        <v>16</v>
      </c>
      <c r="L5" s="78">
        <f>[1]羽根!M13</f>
        <v>29</v>
      </c>
    </row>
    <row r="6" spans="1:12" x14ac:dyDescent="0.15">
      <c r="A6" s="26">
        <v>3</v>
      </c>
      <c r="B6" s="52">
        <f>[1]羽根!C5</f>
        <v>11</v>
      </c>
      <c r="C6" s="52">
        <f>[1]羽根!D5</f>
        <v>9</v>
      </c>
      <c r="D6" s="52">
        <f>[1]羽根!E5</f>
        <v>20</v>
      </c>
      <c r="E6" s="26">
        <v>18</v>
      </c>
      <c r="F6" s="77">
        <f>[1]羽根!C20</f>
        <v>8</v>
      </c>
      <c r="G6" s="77">
        <f>[1]羽根!D20</f>
        <v>7</v>
      </c>
      <c r="H6" s="78">
        <f>[1]羽根!E20</f>
        <v>15</v>
      </c>
      <c r="I6" s="26">
        <v>68</v>
      </c>
      <c r="J6" s="77">
        <f>[1]羽根!K14</f>
        <v>17</v>
      </c>
      <c r="K6" s="77">
        <f>[1]羽根!L14</f>
        <v>20</v>
      </c>
      <c r="L6" s="78">
        <f>[1]羽根!M14</f>
        <v>37</v>
      </c>
    </row>
    <row r="7" spans="1:12" x14ac:dyDescent="0.15">
      <c r="A7" s="26">
        <v>4</v>
      </c>
      <c r="B7" s="52">
        <f>[1]羽根!C6</f>
        <v>4</v>
      </c>
      <c r="C7" s="52">
        <f>[1]羽根!D6</f>
        <v>7</v>
      </c>
      <c r="D7" s="52">
        <f>[1]羽根!E6</f>
        <v>11</v>
      </c>
      <c r="E7" s="26">
        <v>19</v>
      </c>
      <c r="F7" s="77">
        <f>[1]羽根!C21</f>
        <v>11</v>
      </c>
      <c r="G7" s="77">
        <f>[1]羽根!D21</f>
        <v>12</v>
      </c>
      <c r="H7" s="78">
        <f>[1]羽根!E21</f>
        <v>23</v>
      </c>
      <c r="I7" s="26">
        <v>69</v>
      </c>
      <c r="J7" s="77">
        <f>[1]羽根!K15</f>
        <v>18</v>
      </c>
      <c r="K7" s="77">
        <f>[1]羽根!L15</f>
        <v>12</v>
      </c>
      <c r="L7" s="78">
        <f>[1]羽根!M15</f>
        <v>30</v>
      </c>
    </row>
    <row r="8" spans="1:12" x14ac:dyDescent="0.15">
      <c r="A8" s="26">
        <v>5</v>
      </c>
      <c r="B8" s="52">
        <f>[1]羽根!C7</f>
        <v>5</v>
      </c>
      <c r="C8" s="52">
        <f>[1]羽根!D7</f>
        <v>6</v>
      </c>
      <c r="D8" s="52">
        <f>[1]羽根!E7</f>
        <v>11</v>
      </c>
      <c r="E8" s="26">
        <v>20</v>
      </c>
      <c r="F8" s="77">
        <f>[1]羽根!C22</f>
        <v>4</v>
      </c>
      <c r="G8" s="77">
        <f>[1]羽根!D22</f>
        <v>11</v>
      </c>
      <c r="H8" s="78">
        <f>[1]羽根!E22</f>
        <v>15</v>
      </c>
      <c r="I8" s="26">
        <v>70</v>
      </c>
      <c r="J8" s="77">
        <f>[1]羽根!K16</f>
        <v>20</v>
      </c>
      <c r="K8" s="77">
        <f>[1]羽根!L16</f>
        <v>21</v>
      </c>
      <c r="L8" s="78">
        <f>[1]羽根!M16</f>
        <v>41</v>
      </c>
    </row>
    <row r="9" spans="1:12" x14ac:dyDescent="0.15">
      <c r="A9" s="26">
        <v>6</v>
      </c>
      <c r="B9" s="52">
        <f>[1]羽根!C8</f>
        <v>5</v>
      </c>
      <c r="C9" s="52">
        <f>[1]羽根!D8</f>
        <v>7</v>
      </c>
      <c r="D9" s="52">
        <f>[1]羽根!E8</f>
        <v>12</v>
      </c>
      <c r="E9" s="26">
        <v>21</v>
      </c>
      <c r="F9" s="77">
        <f>[1]羽根!C23</f>
        <v>7</v>
      </c>
      <c r="G9" s="77">
        <f>[1]羽根!D23</f>
        <v>10</v>
      </c>
      <c r="H9" s="78">
        <f>[1]羽根!E23</f>
        <v>17</v>
      </c>
      <c r="I9" s="26">
        <v>71</v>
      </c>
      <c r="J9" s="77">
        <f>[1]羽根!K17</f>
        <v>24</v>
      </c>
      <c r="K9" s="77">
        <f>[1]羽根!L17</f>
        <v>28</v>
      </c>
      <c r="L9" s="78">
        <f>[1]羽根!M17</f>
        <v>52</v>
      </c>
    </row>
    <row r="10" spans="1:12" x14ac:dyDescent="0.15">
      <c r="A10" s="26">
        <v>7</v>
      </c>
      <c r="B10" s="52">
        <f>[1]羽根!C9</f>
        <v>1</v>
      </c>
      <c r="C10" s="52">
        <f>[1]羽根!D9</f>
        <v>13</v>
      </c>
      <c r="D10" s="52">
        <f>[1]羽根!E9</f>
        <v>14</v>
      </c>
      <c r="E10" s="26">
        <v>22</v>
      </c>
      <c r="F10" s="77">
        <f>[1]羽根!C24</f>
        <v>15</v>
      </c>
      <c r="G10" s="77">
        <f>[1]羽根!D24</f>
        <v>9</v>
      </c>
      <c r="H10" s="78">
        <f>[1]羽根!E24</f>
        <v>24</v>
      </c>
      <c r="I10" s="26">
        <v>72</v>
      </c>
      <c r="J10" s="77">
        <f>[1]羽根!K18</f>
        <v>22</v>
      </c>
      <c r="K10" s="77">
        <f>[1]羽根!L18</f>
        <v>19</v>
      </c>
      <c r="L10" s="78">
        <f>[1]羽根!M18</f>
        <v>41</v>
      </c>
    </row>
    <row r="11" spans="1:12" x14ac:dyDescent="0.15">
      <c r="A11" s="26">
        <v>8</v>
      </c>
      <c r="B11" s="52">
        <f>[1]羽根!C10</f>
        <v>15</v>
      </c>
      <c r="C11" s="52">
        <f>[1]羽根!D10</f>
        <v>6</v>
      </c>
      <c r="D11" s="52">
        <f>[1]羽根!E10</f>
        <v>21</v>
      </c>
      <c r="E11" s="26">
        <v>23</v>
      </c>
      <c r="F11" s="77">
        <f>[1]羽根!C25</f>
        <v>14</v>
      </c>
      <c r="G11" s="77">
        <f>[1]羽根!D25</f>
        <v>4</v>
      </c>
      <c r="H11" s="78">
        <f>[1]羽根!E25</f>
        <v>18</v>
      </c>
      <c r="I11" s="26">
        <v>73</v>
      </c>
      <c r="J11" s="77">
        <f>[1]羽根!K19</f>
        <v>16</v>
      </c>
      <c r="K11" s="77">
        <f>[1]羽根!L19</f>
        <v>12</v>
      </c>
      <c r="L11" s="78">
        <f>[1]羽根!M19</f>
        <v>28</v>
      </c>
    </row>
    <row r="12" spans="1:12" x14ac:dyDescent="0.15">
      <c r="A12" s="26">
        <v>9</v>
      </c>
      <c r="B12" s="52">
        <f>[1]羽根!C11</f>
        <v>8</v>
      </c>
      <c r="C12" s="52">
        <f>[1]羽根!D11</f>
        <v>9</v>
      </c>
      <c r="D12" s="52">
        <f>[1]羽根!E11</f>
        <v>17</v>
      </c>
      <c r="E12" s="26">
        <v>24</v>
      </c>
      <c r="F12" s="77">
        <f>[1]羽根!C26</f>
        <v>12</v>
      </c>
      <c r="G12" s="77">
        <f>[1]羽根!D26</f>
        <v>7</v>
      </c>
      <c r="H12" s="78">
        <f>[1]羽根!E26</f>
        <v>19</v>
      </c>
      <c r="I12" s="26">
        <v>74</v>
      </c>
      <c r="J12" s="77">
        <f>[1]羽根!K20</f>
        <v>13</v>
      </c>
      <c r="K12" s="77">
        <f>[1]羽根!L20</f>
        <v>13</v>
      </c>
      <c r="L12" s="78">
        <f>[1]羽根!M20</f>
        <v>26</v>
      </c>
    </row>
    <row r="13" spans="1:12" x14ac:dyDescent="0.15">
      <c r="A13" s="26">
        <v>10</v>
      </c>
      <c r="B13" s="52">
        <f>[1]羽根!C12</f>
        <v>13</v>
      </c>
      <c r="C13" s="52">
        <f>[1]羽根!D12</f>
        <v>6</v>
      </c>
      <c r="D13" s="52">
        <f>[1]羽根!E12</f>
        <v>19</v>
      </c>
      <c r="E13" s="26">
        <v>25</v>
      </c>
      <c r="F13" s="77">
        <f>[1]羽根!C27</f>
        <v>9</v>
      </c>
      <c r="G13" s="77">
        <f>[1]羽根!D27</f>
        <v>14</v>
      </c>
      <c r="H13" s="78">
        <f>[1]羽根!E27</f>
        <v>23</v>
      </c>
      <c r="I13" s="26">
        <v>75</v>
      </c>
      <c r="J13" s="77">
        <f>[1]羽根!K21</f>
        <v>15</v>
      </c>
      <c r="K13" s="77">
        <f>[1]羽根!L21</f>
        <v>9</v>
      </c>
      <c r="L13" s="78">
        <f>[1]羽根!M21</f>
        <v>24</v>
      </c>
    </row>
    <row r="14" spans="1:12" x14ac:dyDescent="0.15">
      <c r="A14" s="26">
        <v>11</v>
      </c>
      <c r="B14" s="52">
        <f>[1]羽根!C13</f>
        <v>11</v>
      </c>
      <c r="C14" s="52">
        <f>[1]羽根!D13</f>
        <v>6</v>
      </c>
      <c r="D14" s="52">
        <f>[1]羽根!E13</f>
        <v>17</v>
      </c>
      <c r="E14" s="26">
        <v>26</v>
      </c>
      <c r="F14" s="77">
        <f>[1]羽根!C28</f>
        <v>11</v>
      </c>
      <c r="G14" s="77">
        <f>[1]羽根!D28</f>
        <v>6</v>
      </c>
      <c r="H14" s="78">
        <f>[1]羽根!E28</f>
        <v>17</v>
      </c>
      <c r="I14" s="26">
        <v>76</v>
      </c>
      <c r="J14" s="77">
        <f>[1]羽根!K22</f>
        <v>16</v>
      </c>
      <c r="K14" s="77">
        <f>[1]羽根!L22</f>
        <v>13</v>
      </c>
      <c r="L14" s="78">
        <f>[1]羽根!M22</f>
        <v>29</v>
      </c>
    </row>
    <row r="15" spans="1:12" x14ac:dyDescent="0.15">
      <c r="A15" s="26">
        <v>12</v>
      </c>
      <c r="B15" s="52">
        <f>[1]羽根!C14</f>
        <v>8</v>
      </c>
      <c r="C15" s="52">
        <f>[1]羽根!D14</f>
        <v>7</v>
      </c>
      <c r="D15" s="52">
        <f>[1]羽根!E14</f>
        <v>15</v>
      </c>
      <c r="E15" s="26">
        <v>27</v>
      </c>
      <c r="F15" s="77">
        <f>[1]羽根!C29</f>
        <v>8</v>
      </c>
      <c r="G15" s="77">
        <f>[1]羽根!D29</f>
        <v>9</v>
      </c>
      <c r="H15" s="78">
        <f>[1]羽根!E29</f>
        <v>17</v>
      </c>
      <c r="I15" s="26">
        <v>77</v>
      </c>
      <c r="J15" s="77">
        <f>[1]羽根!K23</f>
        <v>13</v>
      </c>
      <c r="K15" s="77">
        <f>[1]羽根!L23</f>
        <v>13</v>
      </c>
      <c r="L15" s="78">
        <f>[1]羽根!M23</f>
        <v>26</v>
      </c>
    </row>
    <row r="16" spans="1:12" x14ac:dyDescent="0.15">
      <c r="A16" s="26">
        <v>13</v>
      </c>
      <c r="B16" s="52">
        <f>[1]羽根!C15</f>
        <v>4</v>
      </c>
      <c r="C16" s="52">
        <f>[1]羽根!D15</f>
        <v>9</v>
      </c>
      <c r="D16" s="52">
        <f>[1]羽根!E15</f>
        <v>13</v>
      </c>
      <c r="E16" s="26">
        <v>28</v>
      </c>
      <c r="F16" s="77">
        <f>[1]羽根!G2</f>
        <v>13</v>
      </c>
      <c r="G16" s="77">
        <f>[1]羽根!H2</f>
        <v>14</v>
      </c>
      <c r="H16" s="78">
        <f>[1]羽根!I2</f>
        <v>27</v>
      </c>
      <c r="I16" s="26">
        <v>78</v>
      </c>
      <c r="J16" s="77">
        <f>[1]羽根!K24</f>
        <v>11</v>
      </c>
      <c r="K16" s="77">
        <f>[1]羽根!L24</f>
        <v>12</v>
      </c>
      <c r="L16" s="78">
        <f>[1]羽根!M24</f>
        <v>23</v>
      </c>
    </row>
    <row r="17" spans="1:12" ht="14.25" thickBot="1" x14ac:dyDescent="0.2">
      <c r="A17" s="30">
        <v>14</v>
      </c>
      <c r="B17" s="54">
        <f>[1]羽根!C16</f>
        <v>3</v>
      </c>
      <c r="C17" s="54">
        <f>[1]羽根!D16</f>
        <v>7</v>
      </c>
      <c r="D17" s="81">
        <f>[1]羽根!E16</f>
        <v>10</v>
      </c>
      <c r="E17" s="26">
        <v>29</v>
      </c>
      <c r="F17" s="77">
        <f>[1]羽根!G3</f>
        <v>15</v>
      </c>
      <c r="G17" s="77">
        <f>[1]羽根!H3</f>
        <v>6</v>
      </c>
      <c r="H17" s="78">
        <f>[1]羽根!I3</f>
        <v>21</v>
      </c>
      <c r="I17" s="26">
        <v>79</v>
      </c>
      <c r="J17" s="77">
        <f>[1]羽根!K25</f>
        <v>7</v>
      </c>
      <c r="K17" s="77">
        <f>[1]羽根!L25</f>
        <v>9</v>
      </c>
      <c r="L17" s="78">
        <f>[1]羽根!M25</f>
        <v>16</v>
      </c>
    </row>
    <row r="18" spans="1:12" ht="15" thickTop="1" thickBot="1" x14ac:dyDescent="0.2">
      <c r="A18" s="34" t="s">
        <v>241</v>
      </c>
      <c r="B18" s="55">
        <f>SUM(B3:B17)</f>
        <v>107</v>
      </c>
      <c r="C18" s="56">
        <f>SUM(C3:C17)</f>
        <v>111</v>
      </c>
      <c r="D18" s="37">
        <f>SUM(B18:C18)</f>
        <v>218</v>
      </c>
      <c r="E18" s="26">
        <v>30</v>
      </c>
      <c r="F18" s="77">
        <f>[1]羽根!G4</f>
        <v>7</v>
      </c>
      <c r="G18" s="77">
        <f>[1]羽根!H4</f>
        <v>8</v>
      </c>
      <c r="H18" s="78">
        <f>[1]羽根!I4</f>
        <v>15</v>
      </c>
      <c r="I18" s="26">
        <v>80</v>
      </c>
      <c r="J18" s="77">
        <f>[1]羽根!K26</f>
        <v>2</v>
      </c>
      <c r="K18" s="77">
        <f>[1]羽根!L26</f>
        <v>9</v>
      </c>
      <c r="L18" s="78">
        <f>[1]羽根!M26</f>
        <v>11</v>
      </c>
    </row>
    <row r="19" spans="1:12" x14ac:dyDescent="0.15">
      <c r="E19" s="26">
        <v>31</v>
      </c>
      <c r="F19" s="77">
        <f>[1]羽根!G5</f>
        <v>13</v>
      </c>
      <c r="G19" s="77">
        <f>[1]羽根!H5</f>
        <v>14</v>
      </c>
      <c r="H19" s="78">
        <f>[1]羽根!I5</f>
        <v>27</v>
      </c>
      <c r="I19" s="26">
        <v>81</v>
      </c>
      <c r="J19" s="77">
        <f>[1]羽根!K27</f>
        <v>4</v>
      </c>
      <c r="K19" s="77">
        <f>[1]羽根!L27</f>
        <v>2</v>
      </c>
      <c r="L19" s="78">
        <f>[1]羽根!M27</f>
        <v>6</v>
      </c>
    </row>
    <row r="20" spans="1:12" x14ac:dyDescent="0.15">
      <c r="E20" s="26">
        <v>32</v>
      </c>
      <c r="F20" s="77">
        <f>[1]羽根!G6</f>
        <v>11</v>
      </c>
      <c r="G20" s="77">
        <f>[1]羽根!H6</f>
        <v>10</v>
      </c>
      <c r="H20" s="78">
        <f>[1]羽根!I6</f>
        <v>21</v>
      </c>
      <c r="I20" s="26">
        <v>82</v>
      </c>
      <c r="J20" s="77">
        <f>[1]羽根!K28</f>
        <v>3</v>
      </c>
      <c r="K20" s="77">
        <f>[1]羽根!L28</f>
        <v>10</v>
      </c>
      <c r="L20" s="78">
        <f>[1]羽根!M28</f>
        <v>13</v>
      </c>
    </row>
    <row r="21" spans="1:12" x14ac:dyDescent="0.15">
      <c r="E21" s="26">
        <v>33</v>
      </c>
      <c r="F21" s="77">
        <f>[1]羽根!G7</f>
        <v>18</v>
      </c>
      <c r="G21" s="77">
        <f>[1]羽根!H7</f>
        <v>6</v>
      </c>
      <c r="H21" s="78">
        <f>[1]羽根!I7</f>
        <v>24</v>
      </c>
      <c r="I21" s="26">
        <v>83</v>
      </c>
      <c r="J21" s="77">
        <f>[1]羽根!K29</f>
        <v>10</v>
      </c>
      <c r="K21" s="77">
        <f>[1]羽根!L29</f>
        <v>5</v>
      </c>
      <c r="L21" s="78">
        <f>[1]羽根!M29</f>
        <v>15</v>
      </c>
    </row>
    <row r="22" spans="1:12" x14ac:dyDescent="0.15">
      <c r="E22" s="26">
        <v>34</v>
      </c>
      <c r="F22" s="77">
        <f>[1]羽根!G8</f>
        <v>9</v>
      </c>
      <c r="G22" s="77">
        <f>[1]羽根!H8</f>
        <v>12</v>
      </c>
      <c r="H22" s="78">
        <f>[1]羽根!I8</f>
        <v>21</v>
      </c>
      <c r="I22" s="26">
        <v>84</v>
      </c>
      <c r="J22" s="77">
        <f>[1]羽根!O2</f>
        <v>4</v>
      </c>
      <c r="K22" s="77">
        <f>[1]羽根!P2</f>
        <v>4</v>
      </c>
      <c r="L22" s="78">
        <f>[1]羽根!Q2</f>
        <v>8</v>
      </c>
    </row>
    <row r="23" spans="1:12" x14ac:dyDescent="0.15">
      <c r="E23" s="26">
        <v>35</v>
      </c>
      <c r="F23" s="77">
        <f>[1]羽根!G9</f>
        <v>17</v>
      </c>
      <c r="G23" s="77">
        <f>[1]羽根!H9</f>
        <v>12</v>
      </c>
      <c r="H23" s="78">
        <f>[1]羽根!I9</f>
        <v>29</v>
      </c>
      <c r="I23" s="26">
        <v>85</v>
      </c>
      <c r="J23" s="77">
        <f>[1]羽根!O3</f>
        <v>3</v>
      </c>
      <c r="K23" s="77">
        <f>[1]羽根!P3</f>
        <v>4</v>
      </c>
      <c r="L23" s="78">
        <f>[1]羽根!Q3</f>
        <v>7</v>
      </c>
    </row>
    <row r="24" spans="1:12" x14ac:dyDescent="0.15">
      <c r="E24" s="26">
        <v>36</v>
      </c>
      <c r="F24" s="77">
        <f>[1]羽根!G10</f>
        <v>10</v>
      </c>
      <c r="G24" s="77">
        <f>[1]羽根!H10</f>
        <v>16</v>
      </c>
      <c r="H24" s="78">
        <f>[1]羽根!I10</f>
        <v>26</v>
      </c>
      <c r="I24" s="26">
        <v>86</v>
      </c>
      <c r="J24" s="77">
        <f>[1]羽根!O4</f>
        <v>3</v>
      </c>
      <c r="K24" s="77">
        <f>[1]羽根!P4</f>
        <v>6</v>
      </c>
      <c r="L24" s="78">
        <f>[1]羽根!Q4</f>
        <v>9</v>
      </c>
    </row>
    <row r="25" spans="1:12" x14ac:dyDescent="0.15">
      <c r="E25" s="26">
        <v>37</v>
      </c>
      <c r="F25" s="77">
        <f>[1]羽根!G11</f>
        <v>9</v>
      </c>
      <c r="G25" s="77">
        <f>[1]羽根!H11</f>
        <v>6</v>
      </c>
      <c r="H25" s="78">
        <f>[1]羽根!I11</f>
        <v>15</v>
      </c>
      <c r="I25" s="26">
        <v>87</v>
      </c>
      <c r="J25" s="77">
        <f>[1]羽根!O5</f>
        <v>1</v>
      </c>
      <c r="K25" s="77">
        <f>[1]羽根!P5</f>
        <v>7</v>
      </c>
      <c r="L25" s="78">
        <f>[1]羽根!Q5</f>
        <v>8</v>
      </c>
    </row>
    <row r="26" spans="1:12" x14ac:dyDescent="0.15">
      <c r="E26" s="26">
        <v>38</v>
      </c>
      <c r="F26" s="77">
        <f>[1]羽根!G12</f>
        <v>9</v>
      </c>
      <c r="G26" s="77">
        <f>[1]羽根!H12</f>
        <v>10</v>
      </c>
      <c r="H26" s="78">
        <f>[1]羽根!I12</f>
        <v>19</v>
      </c>
      <c r="I26" s="26">
        <v>88</v>
      </c>
      <c r="J26" s="77">
        <f>[1]羽根!O6</f>
        <v>1</v>
      </c>
      <c r="K26" s="77">
        <f>[1]羽根!P6</f>
        <v>0</v>
      </c>
      <c r="L26" s="78">
        <f>[1]羽根!Q6</f>
        <v>1</v>
      </c>
    </row>
    <row r="27" spans="1:12" x14ac:dyDescent="0.15">
      <c r="E27" s="26">
        <v>39</v>
      </c>
      <c r="F27" s="77">
        <f>[1]羽根!G13</f>
        <v>10</v>
      </c>
      <c r="G27" s="77">
        <f>[1]羽根!H13</f>
        <v>12</v>
      </c>
      <c r="H27" s="78">
        <f>[1]羽根!I13</f>
        <v>22</v>
      </c>
      <c r="I27" s="26">
        <v>89</v>
      </c>
      <c r="J27" s="77">
        <f>[1]羽根!O7</f>
        <v>2</v>
      </c>
      <c r="K27" s="77">
        <f>[1]羽根!P7</f>
        <v>2</v>
      </c>
      <c r="L27" s="78">
        <f>[1]羽根!Q7</f>
        <v>4</v>
      </c>
    </row>
    <row r="28" spans="1:12" x14ac:dyDescent="0.15">
      <c r="E28" s="26">
        <v>40</v>
      </c>
      <c r="F28" s="77">
        <f>[1]羽根!G14</f>
        <v>11</v>
      </c>
      <c r="G28" s="77">
        <f>[1]羽根!H14</f>
        <v>12</v>
      </c>
      <c r="H28" s="78">
        <f>[1]羽根!I14</f>
        <v>23</v>
      </c>
      <c r="I28" s="26">
        <v>90</v>
      </c>
      <c r="J28" s="77">
        <f>[1]羽根!O8</f>
        <v>2</v>
      </c>
      <c r="K28" s="77">
        <f>[1]羽根!P8</f>
        <v>2</v>
      </c>
      <c r="L28" s="78">
        <f>[1]羽根!Q8</f>
        <v>4</v>
      </c>
    </row>
    <row r="29" spans="1:12" x14ac:dyDescent="0.15">
      <c r="E29" s="26">
        <v>41</v>
      </c>
      <c r="F29" s="77">
        <f>[1]羽根!G15</f>
        <v>15</v>
      </c>
      <c r="G29" s="77">
        <f>[1]羽根!H15</f>
        <v>11</v>
      </c>
      <c r="H29" s="78">
        <f>[1]羽根!I15</f>
        <v>26</v>
      </c>
      <c r="I29" s="26">
        <v>91</v>
      </c>
      <c r="J29" s="77">
        <f>[1]羽根!O9</f>
        <v>2</v>
      </c>
      <c r="K29" s="77">
        <f>[1]羽根!P9</f>
        <v>1</v>
      </c>
      <c r="L29" s="78">
        <f>[1]羽根!Q9</f>
        <v>3</v>
      </c>
    </row>
    <row r="30" spans="1:12" x14ac:dyDescent="0.15">
      <c r="E30" s="26">
        <v>42</v>
      </c>
      <c r="F30" s="77">
        <f>[1]羽根!G16</f>
        <v>14</v>
      </c>
      <c r="G30" s="77">
        <f>[1]羽根!H16</f>
        <v>13</v>
      </c>
      <c r="H30" s="78">
        <f>[1]羽根!I16</f>
        <v>27</v>
      </c>
      <c r="I30" s="26">
        <v>92</v>
      </c>
      <c r="J30" s="77">
        <f>[1]羽根!O10</f>
        <v>0</v>
      </c>
      <c r="K30" s="77">
        <f>[1]羽根!P10</f>
        <v>3</v>
      </c>
      <c r="L30" s="78">
        <f>[1]羽根!Q10</f>
        <v>3</v>
      </c>
    </row>
    <row r="31" spans="1:12" x14ac:dyDescent="0.15">
      <c r="E31" s="26">
        <v>43</v>
      </c>
      <c r="F31" s="77">
        <f>[1]羽根!G17</f>
        <v>17</v>
      </c>
      <c r="G31" s="77">
        <f>[1]羽根!H17</f>
        <v>11</v>
      </c>
      <c r="H31" s="78">
        <f>[1]羽根!I17</f>
        <v>28</v>
      </c>
      <c r="I31" s="26">
        <v>93</v>
      </c>
      <c r="J31" s="77">
        <f>[1]羽根!O11</f>
        <v>1</v>
      </c>
      <c r="K31" s="77">
        <f>[1]羽根!P11</f>
        <v>1</v>
      </c>
      <c r="L31" s="78">
        <f>[1]羽根!Q11</f>
        <v>2</v>
      </c>
    </row>
    <row r="32" spans="1:12" x14ac:dyDescent="0.15">
      <c r="E32" s="26">
        <v>44</v>
      </c>
      <c r="F32" s="77">
        <f>[1]羽根!G18</f>
        <v>16</v>
      </c>
      <c r="G32" s="77">
        <f>[1]羽根!H18</f>
        <v>14</v>
      </c>
      <c r="H32" s="78">
        <f>[1]羽根!I18</f>
        <v>30</v>
      </c>
      <c r="I32" s="26">
        <v>94</v>
      </c>
      <c r="J32" s="77">
        <f>[1]羽根!O12</f>
        <v>1</v>
      </c>
      <c r="K32" s="77">
        <f>[1]羽根!P12</f>
        <v>0</v>
      </c>
      <c r="L32" s="78">
        <f>[1]羽根!Q12</f>
        <v>1</v>
      </c>
    </row>
    <row r="33" spans="5:12" x14ac:dyDescent="0.15">
      <c r="E33" s="26">
        <v>45</v>
      </c>
      <c r="F33" s="77">
        <f>[1]羽根!G19</f>
        <v>11</v>
      </c>
      <c r="G33" s="77">
        <f>[1]羽根!H19</f>
        <v>13</v>
      </c>
      <c r="H33" s="78">
        <f>[1]羽根!I19</f>
        <v>24</v>
      </c>
      <c r="I33" s="26">
        <v>95</v>
      </c>
      <c r="J33" s="77">
        <f>[1]羽根!O13</f>
        <v>0</v>
      </c>
      <c r="K33" s="77">
        <f>[1]羽根!P13</f>
        <v>0</v>
      </c>
      <c r="L33" s="78">
        <f>[1]羽根!Q13</f>
        <v>0</v>
      </c>
    </row>
    <row r="34" spans="5:12" x14ac:dyDescent="0.15">
      <c r="E34" s="26">
        <v>46</v>
      </c>
      <c r="F34" s="77">
        <f>[1]羽根!G20</f>
        <v>11</v>
      </c>
      <c r="G34" s="77">
        <f>[1]羽根!H20</f>
        <v>19</v>
      </c>
      <c r="H34" s="78">
        <f>[1]羽根!I20</f>
        <v>30</v>
      </c>
      <c r="I34" s="26">
        <v>96</v>
      </c>
      <c r="J34" s="77">
        <f>[1]羽根!O14</f>
        <v>0</v>
      </c>
      <c r="K34" s="77">
        <f>[1]羽根!P14</f>
        <v>1</v>
      </c>
      <c r="L34" s="78">
        <f>[1]羽根!Q14</f>
        <v>1</v>
      </c>
    </row>
    <row r="35" spans="5:12" x14ac:dyDescent="0.15">
      <c r="E35" s="26">
        <v>47</v>
      </c>
      <c r="F35" s="77">
        <f>[1]羽根!G21</f>
        <v>18</v>
      </c>
      <c r="G35" s="77">
        <f>[1]羽根!H21</f>
        <v>14</v>
      </c>
      <c r="H35" s="78">
        <f>[1]羽根!I21</f>
        <v>32</v>
      </c>
      <c r="I35" s="26">
        <v>97</v>
      </c>
      <c r="J35" s="77">
        <f>[1]羽根!O15</f>
        <v>1</v>
      </c>
      <c r="K35" s="77">
        <f>[1]羽根!P15</f>
        <v>0</v>
      </c>
      <c r="L35" s="78">
        <f>[1]羽根!Q15</f>
        <v>1</v>
      </c>
    </row>
    <row r="36" spans="5:12" x14ac:dyDescent="0.15">
      <c r="E36" s="26">
        <v>48</v>
      </c>
      <c r="F36" s="77">
        <f>[1]羽根!G22</f>
        <v>13</v>
      </c>
      <c r="G36" s="77">
        <f>[1]羽根!H22</f>
        <v>18</v>
      </c>
      <c r="H36" s="78">
        <f>[1]羽根!I22</f>
        <v>31</v>
      </c>
      <c r="I36" s="26">
        <v>98</v>
      </c>
      <c r="J36" s="77">
        <f>[1]羽根!O16</f>
        <v>0</v>
      </c>
      <c r="K36" s="77">
        <f>[1]羽根!P16</f>
        <v>1</v>
      </c>
      <c r="L36" s="78">
        <f>[1]羽根!Q16</f>
        <v>1</v>
      </c>
    </row>
    <row r="37" spans="5:12" x14ac:dyDescent="0.15">
      <c r="E37" s="26">
        <v>49</v>
      </c>
      <c r="F37" s="77">
        <f>[1]羽根!G23</f>
        <v>18</v>
      </c>
      <c r="G37" s="77">
        <f>[1]羽根!H23</f>
        <v>21</v>
      </c>
      <c r="H37" s="78">
        <f>[1]羽根!I23</f>
        <v>39</v>
      </c>
      <c r="I37" s="26">
        <v>99</v>
      </c>
      <c r="J37" s="77">
        <f>[1]羽根!O17</f>
        <v>0</v>
      </c>
      <c r="K37" s="77">
        <f>[1]羽根!P17</f>
        <v>0</v>
      </c>
      <c r="L37" s="78">
        <f>[1]羽根!Q17</f>
        <v>0</v>
      </c>
    </row>
    <row r="38" spans="5:12" x14ac:dyDescent="0.15">
      <c r="E38" s="26">
        <v>50</v>
      </c>
      <c r="F38" s="77">
        <f>[1]羽根!G24</f>
        <v>26</v>
      </c>
      <c r="G38" s="77">
        <f>[1]羽根!H24</f>
        <v>15</v>
      </c>
      <c r="H38" s="78">
        <f>[1]羽根!I24</f>
        <v>41</v>
      </c>
      <c r="I38" s="26">
        <v>100</v>
      </c>
      <c r="J38" s="77">
        <f>[1]羽根!O18</f>
        <v>0</v>
      </c>
      <c r="K38" s="77">
        <f>[1]羽根!P18</f>
        <v>1</v>
      </c>
      <c r="L38" s="78">
        <f>[1]羽根!Q18</f>
        <v>1</v>
      </c>
    </row>
    <row r="39" spans="5:12" x14ac:dyDescent="0.15">
      <c r="E39" s="26">
        <v>51</v>
      </c>
      <c r="F39" s="77">
        <f>[1]羽根!G25</f>
        <v>12</v>
      </c>
      <c r="G39" s="77">
        <f>[1]羽根!H25</f>
        <v>11</v>
      </c>
      <c r="H39" s="78">
        <f>[1]羽根!I25</f>
        <v>23</v>
      </c>
      <c r="I39" s="26">
        <v>101</v>
      </c>
      <c r="J39" s="77">
        <f>[1]羽根!O19</f>
        <v>0</v>
      </c>
      <c r="K39" s="77">
        <f>[1]羽根!P19</f>
        <v>1</v>
      </c>
      <c r="L39" s="78">
        <f>[1]羽根!Q19</f>
        <v>1</v>
      </c>
    </row>
    <row r="40" spans="5:12" x14ac:dyDescent="0.15">
      <c r="E40" s="26">
        <v>52</v>
      </c>
      <c r="F40" s="77">
        <f>[1]羽根!G26</f>
        <v>11</v>
      </c>
      <c r="G40" s="77">
        <f>[1]羽根!H26</f>
        <v>15</v>
      </c>
      <c r="H40" s="78">
        <f>[1]羽根!I26</f>
        <v>26</v>
      </c>
      <c r="I40" s="26">
        <v>102</v>
      </c>
      <c r="J40" s="77">
        <f>[1]羽根!O20</f>
        <v>0</v>
      </c>
      <c r="K40" s="77">
        <f>[1]羽根!P20</f>
        <v>0</v>
      </c>
      <c r="L40" s="78">
        <f>[1]羽根!Q20</f>
        <v>0</v>
      </c>
    </row>
    <row r="41" spans="5:12" x14ac:dyDescent="0.15">
      <c r="E41" s="26">
        <v>53</v>
      </c>
      <c r="F41" s="77">
        <f>[1]羽根!G27</f>
        <v>17</v>
      </c>
      <c r="G41" s="77">
        <f>[1]羽根!H27</f>
        <v>9</v>
      </c>
      <c r="H41" s="78">
        <f>[1]羽根!I27</f>
        <v>26</v>
      </c>
      <c r="I41" s="26">
        <v>103</v>
      </c>
      <c r="J41" s="77">
        <f>[1]羽根!O21</f>
        <v>0</v>
      </c>
      <c r="K41" s="77">
        <f>[1]羽根!P21</f>
        <v>0</v>
      </c>
      <c r="L41" s="78">
        <f>[1]羽根!Q21</f>
        <v>0</v>
      </c>
    </row>
    <row r="42" spans="5:12" x14ac:dyDescent="0.15">
      <c r="E42" s="26">
        <v>54</v>
      </c>
      <c r="F42" s="77">
        <f>[1]羽根!G28</f>
        <v>16</v>
      </c>
      <c r="G42" s="77">
        <f>[1]羽根!H28</f>
        <v>18</v>
      </c>
      <c r="H42" s="78">
        <f>[1]羽根!I28</f>
        <v>34</v>
      </c>
      <c r="I42" s="26">
        <v>104</v>
      </c>
      <c r="J42" s="77">
        <f>[1]羽根!O22</f>
        <v>0</v>
      </c>
      <c r="K42" s="77">
        <f>[1]羽根!P22</f>
        <v>0</v>
      </c>
      <c r="L42" s="78">
        <f>[1]羽根!Q22</f>
        <v>0</v>
      </c>
    </row>
    <row r="43" spans="5:12" x14ac:dyDescent="0.15">
      <c r="E43" s="26">
        <v>55</v>
      </c>
      <c r="F43" s="77">
        <f>[1]羽根!G29</f>
        <v>14</v>
      </c>
      <c r="G43" s="77">
        <f>[1]羽根!H29</f>
        <v>11</v>
      </c>
      <c r="H43" s="78">
        <f>[1]羽根!I29</f>
        <v>25</v>
      </c>
      <c r="I43" s="26">
        <v>105</v>
      </c>
      <c r="J43" s="77">
        <f>[1]羽根!O23</f>
        <v>0</v>
      </c>
      <c r="K43" s="77">
        <f>[1]羽根!P23</f>
        <v>0</v>
      </c>
      <c r="L43" s="78">
        <f>[1]羽根!Q23</f>
        <v>0</v>
      </c>
    </row>
    <row r="44" spans="5:12" x14ac:dyDescent="0.15">
      <c r="E44" s="26">
        <v>56</v>
      </c>
      <c r="F44" s="77">
        <f>[1]羽根!K2</f>
        <v>15</v>
      </c>
      <c r="G44" s="77">
        <f>[1]羽根!L2</f>
        <v>14</v>
      </c>
      <c r="H44" s="78">
        <f>[1]羽根!M2</f>
        <v>29</v>
      </c>
      <c r="I44" s="26">
        <v>106</v>
      </c>
      <c r="J44" s="77">
        <f>[1]羽根!O24</f>
        <v>0</v>
      </c>
      <c r="K44" s="77">
        <f>[1]羽根!P24</f>
        <v>0</v>
      </c>
      <c r="L44" s="78">
        <f>[1]羽根!Q24</f>
        <v>0</v>
      </c>
    </row>
    <row r="45" spans="5:12" x14ac:dyDescent="0.15">
      <c r="E45" s="26">
        <v>57</v>
      </c>
      <c r="F45" s="77">
        <f>[1]羽根!K3</f>
        <v>13</v>
      </c>
      <c r="G45" s="77">
        <f>[1]羽根!L3</f>
        <v>6</v>
      </c>
      <c r="H45" s="78">
        <f>[1]羽根!M3</f>
        <v>19</v>
      </c>
      <c r="I45" s="26">
        <v>107</v>
      </c>
      <c r="J45" s="77">
        <f>[1]羽根!O25</f>
        <v>0</v>
      </c>
      <c r="K45" s="77">
        <f>[1]羽根!P25</f>
        <v>0</v>
      </c>
      <c r="L45" s="78">
        <f>[1]羽根!Q25</f>
        <v>0</v>
      </c>
    </row>
    <row r="46" spans="5:12" ht="14.25" thickBot="1" x14ac:dyDescent="0.2">
      <c r="E46" s="26">
        <v>58</v>
      </c>
      <c r="F46" s="77">
        <f>[1]羽根!K4</f>
        <v>8</v>
      </c>
      <c r="G46" s="77">
        <f>[1]羽根!L4</f>
        <v>17</v>
      </c>
      <c r="H46" s="78">
        <f>[1]羽根!M4</f>
        <v>25</v>
      </c>
      <c r="I46" s="30">
        <v>108</v>
      </c>
      <c r="J46" s="80">
        <f>[1]羽根!O26</f>
        <v>0</v>
      </c>
      <c r="K46" s="80">
        <f>[1]羽根!P26</f>
        <v>0</v>
      </c>
      <c r="L46" s="81">
        <f>[1]羽根!Q26</f>
        <v>0</v>
      </c>
    </row>
    <row r="47" spans="5:12" ht="15" thickTop="1" thickBot="1" x14ac:dyDescent="0.2">
      <c r="E47" s="26">
        <v>59</v>
      </c>
      <c r="F47" s="77">
        <f>[1]羽根!K5</f>
        <v>18</v>
      </c>
      <c r="G47" s="77">
        <f>[1]羽根!L5</f>
        <v>9</v>
      </c>
      <c r="H47" s="78">
        <f>[1]羽根!M5</f>
        <v>27</v>
      </c>
      <c r="I47" s="34" t="s">
        <v>241</v>
      </c>
      <c r="J47" s="83">
        <f>SUM(J3:J46)</f>
        <v>287</v>
      </c>
      <c r="K47" s="83">
        <f>SUM(K3:K46)</f>
        <v>297</v>
      </c>
      <c r="L47" s="40">
        <f>SUM(J47:K47)</f>
        <v>584</v>
      </c>
    </row>
    <row r="48" spans="5:12" x14ac:dyDescent="0.15">
      <c r="E48" s="26">
        <v>60</v>
      </c>
      <c r="F48" s="77">
        <f>[1]羽根!K6</f>
        <v>8</v>
      </c>
      <c r="G48" s="77">
        <f>[1]羽根!L6</f>
        <v>11</v>
      </c>
      <c r="H48" s="78">
        <f>[1]羽根!M6</f>
        <v>19</v>
      </c>
    </row>
    <row r="49" spans="5:12" ht="14.25" thickBot="1" x14ac:dyDescent="0.2">
      <c r="E49" s="26">
        <v>61</v>
      </c>
      <c r="F49" s="77">
        <f>[1]羽根!K7</f>
        <v>12</v>
      </c>
      <c r="G49" s="77">
        <f>[1]羽根!L7</f>
        <v>10</v>
      </c>
      <c r="H49" s="78">
        <f>[1]羽根!M7</f>
        <v>22</v>
      </c>
      <c r="J49" s="60" t="s">
        <v>410</v>
      </c>
    </row>
    <row r="50" spans="5:12" x14ac:dyDescent="0.15">
      <c r="E50" s="26">
        <v>62</v>
      </c>
      <c r="F50" s="77">
        <f>[1]羽根!K8</f>
        <v>8</v>
      </c>
      <c r="G50" s="77">
        <f>[1]羽根!L8</f>
        <v>13</v>
      </c>
      <c r="H50" s="78">
        <f>[1]羽根!M8</f>
        <v>21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[1]羽根!K9</f>
        <v>9</v>
      </c>
      <c r="G51" s="77">
        <f>[1]羽根!L9</f>
        <v>17</v>
      </c>
      <c r="H51" s="78">
        <f>[1]羽根!M9</f>
        <v>26</v>
      </c>
      <c r="J51" s="45">
        <f>SUM(B18,F53,J47)</f>
        <v>1014</v>
      </c>
      <c r="K51" s="46">
        <f>SUM(C18,G53,K47)</f>
        <v>982</v>
      </c>
      <c r="L51" s="47">
        <f>SUM(J51:K51)</f>
        <v>1996</v>
      </c>
    </row>
    <row r="52" spans="5:12" ht="14.25" thickBot="1" x14ac:dyDescent="0.2">
      <c r="E52" s="30">
        <v>64</v>
      </c>
      <c r="F52" s="80">
        <f>[1]羽根!K10</f>
        <v>12</v>
      </c>
      <c r="G52" s="80">
        <f>[1]羽根!L10</f>
        <v>11</v>
      </c>
      <c r="H52" s="81">
        <f>[1]羽根!M10</f>
        <v>23</v>
      </c>
    </row>
    <row r="53" spans="5:12" ht="15" thickTop="1" thickBot="1" x14ac:dyDescent="0.2">
      <c r="E53" s="34" t="s">
        <v>241</v>
      </c>
      <c r="F53" s="83">
        <f>SUM(F3:F52)</f>
        <v>620</v>
      </c>
      <c r="G53" s="83">
        <f>SUM(G3:G52)</f>
        <v>574</v>
      </c>
      <c r="H53" s="40">
        <f>SUM(F53:G53)</f>
        <v>1194</v>
      </c>
    </row>
    <row r="56" spans="5:12" x14ac:dyDescent="0.15">
      <c r="F56" s="49" t="s">
        <v>411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412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[1]菩提!C2</f>
        <v>6</v>
      </c>
      <c r="C3" s="52">
        <f>[1]菩提!D2</f>
        <v>9</v>
      </c>
      <c r="D3" s="52">
        <f>[1]菩提!E2</f>
        <v>15</v>
      </c>
      <c r="E3" s="23">
        <v>15</v>
      </c>
      <c r="F3" s="77">
        <f>[1]菩提!C17</f>
        <v>7</v>
      </c>
      <c r="G3" s="77">
        <f>[1]菩提!D17</f>
        <v>11</v>
      </c>
      <c r="H3" s="78">
        <f>[1]菩提!E17</f>
        <v>18</v>
      </c>
      <c r="I3" s="23">
        <v>65</v>
      </c>
      <c r="J3" s="77">
        <f>[1]菩提!K11</f>
        <v>14</v>
      </c>
      <c r="K3" s="77">
        <f>[1]菩提!L11</f>
        <v>20</v>
      </c>
      <c r="L3" s="78">
        <f>[1]菩提!M11</f>
        <v>34</v>
      </c>
    </row>
    <row r="4" spans="1:12" x14ac:dyDescent="0.15">
      <c r="A4" s="26">
        <v>1</v>
      </c>
      <c r="B4" s="52">
        <f>[1]菩提!C3</f>
        <v>6</v>
      </c>
      <c r="C4" s="52">
        <f>[1]菩提!D3</f>
        <v>5</v>
      </c>
      <c r="D4" s="52">
        <f>[1]菩提!E3</f>
        <v>11</v>
      </c>
      <c r="E4" s="26">
        <v>16</v>
      </c>
      <c r="F4" s="77">
        <f>[1]菩提!C18</f>
        <v>12</v>
      </c>
      <c r="G4" s="77">
        <f>[1]菩提!D18</f>
        <v>11</v>
      </c>
      <c r="H4" s="78">
        <f>[1]菩提!E18</f>
        <v>23</v>
      </c>
      <c r="I4" s="26">
        <v>66</v>
      </c>
      <c r="J4" s="77">
        <f>[1]菩提!K12</f>
        <v>25</v>
      </c>
      <c r="K4" s="77">
        <f>[1]菩提!L12</f>
        <v>20</v>
      </c>
      <c r="L4" s="78">
        <f>[1]菩提!M12</f>
        <v>45</v>
      </c>
    </row>
    <row r="5" spans="1:12" x14ac:dyDescent="0.15">
      <c r="A5" s="26">
        <v>2</v>
      </c>
      <c r="B5" s="52">
        <f>[1]菩提!C4</f>
        <v>8</v>
      </c>
      <c r="C5" s="52">
        <f>[1]菩提!D4</f>
        <v>4</v>
      </c>
      <c r="D5" s="52">
        <f>[1]菩提!E4</f>
        <v>12</v>
      </c>
      <c r="E5" s="26">
        <v>17</v>
      </c>
      <c r="F5" s="77">
        <f>[1]菩提!C19</f>
        <v>10</v>
      </c>
      <c r="G5" s="77">
        <f>[1]菩提!D19</f>
        <v>12</v>
      </c>
      <c r="H5" s="78">
        <f>[1]菩提!E19</f>
        <v>22</v>
      </c>
      <c r="I5" s="26">
        <v>67</v>
      </c>
      <c r="J5" s="77">
        <f>[1]菩提!K13</f>
        <v>25</v>
      </c>
      <c r="K5" s="77">
        <f>[1]菩提!L13</f>
        <v>24</v>
      </c>
      <c r="L5" s="78">
        <f>[1]菩提!M13</f>
        <v>49</v>
      </c>
    </row>
    <row r="6" spans="1:12" x14ac:dyDescent="0.15">
      <c r="A6" s="26">
        <v>3</v>
      </c>
      <c r="B6" s="52">
        <f>[1]菩提!C5</f>
        <v>9</v>
      </c>
      <c r="C6" s="52">
        <f>[1]菩提!D5</f>
        <v>6</v>
      </c>
      <c r="D6" s="52">
        <f>[1]菩提!E5</f>
        <v>15</v>
      </c>
      <c r="E6" s="26">
        <v>18</v>
      </c>
      <c r="F6" s="77">
        <f>[1]菩提!C20</f>
        <v>8</v>
      </c>
      <c r="G6" s="77">
        <f>[1]菩提!D20</f>
        <v>7</v>
      </c>
      <c r="H6" s="78">
        <f>[1]菩提!E20</f>
        <v>15</v>
      </c>
      <c r="I6" s="26">
        <v>68</v>
      </c>
      <c r="J6" s="77">
        <f>[1]菩提!K14</f>
        <v>19</v>
      </c>
      <c r="K6" s="77">
        <f>[1]菩提!L14</f>
        <v>32</v>
      </c>
      <c r="L6" s="78">
        <f>[1]菩提!M14</f>
        <v>51</v>
      </c>
    </row>
    <row r="7" spans="1:12" x14ac:dyDescent="0.15">
      <c r="A7" s="26">
        <v>4</v>
      </c>
      <c r="B7" s="52">
        <f>[1]菩提!C6</f>
        <v>9</v>
      </c>
      <c r="C7" s="52">
        <f>[1]菩提!D6</f>
        <v>9</v>
      </c>
      <c r="D7" s="52">
        <f>[1]菩提!E6</f>
        <v>18</v>
      </c>
      <c r="E7" s="26">
        <v>19</v>
      </c>
      <c r="F7" s="77">
        <f>[1]菩提!C21</f>
        <v>13</v>
      </c>
      <c r="G7" s="77">
        <f>[1]菩提!D21</f>
        <v>6</v>
      </c>
      <c r="H7" s="78">
        <f>[1]菩提!E21</f>
        <v>19</v>
      </c>
      <c r="I7" s="26">
        <v>69</v>
      </c>
      <c r="J7" s="77">
        <f>[1]菩提!K15</f>
        <v>22</v>
      </c>
      <c r="K7" s="77">
        <f>[1]菩提!L15</f>
        <v>26</v>
      </c>
      <c r="L7" s="78">
        <f>[1]菩提!M15</f>
        <v>48</v>
      </c>
    </row>
    <row r="8" spans="1:12" x14ac:dyDescent="0.15">
      <c r="A8" s="26">
        <v>5</v>
      </c>
      <c r="B8" s="52">
        <f>[1]菩提!C7</f>
        <v>7</v>
      </c>
      <c r="C8" s="52">
        <f>[1]菩提!D7</f>
        <v>12</v>
      </c>
      <c r="D8" s="52">
        <f>[1]菩提!E7</f>
        <v>19</v>
      </c>
      <c r="E8" s="26">
        <v>20</v>
      </c>
      <c r="F8" s="77">
        <f>[1]菩提!C22</f>
        <v>11</v>
      </c>
      <c r="G8" s="77">
        <f>[1]菩提!D22</f>
        <v>7</v>
      </c>
      <c r="H8" s="78">
        <f>[1]菩提!E22</f>
        <v>18</v>
      </c>
      <c r="I8" s="26">
        <v>70</v>
      </c>
      <c r="J8" s="77">
        <f>[1]菩提!K16</f>
        <v>29</v>
      </c>
      <c r="K8" s="77">
        <f>[1]菩提!L16</f>
        <v>27</v>
      </c>
      <c r="L8" s="78">
        <f>[1]菩提!M16</f>
        <v>56</v>
      </c>
    </row>
    <row r="9" spans="1:12" x14ac:dyDescent="0.15">
      <c r="A9" s="26">
        <v>6</v>
      </c>
      <c r="B9" s="52">
        <f>[1]菩提!C8</f>
        <v>16</v>
      </c>
      <c r="C9" s="52">
        <f>[1]菩提!D8</f>
        <v>10</v>
      </c>
      <c r="D9" s="52">
        <f>[1]菩提!E8</f>
        <v>26</v>
      </c>
      <c r="E9" s="26">
        <v>21</v>
      </c>
      <c r="F9" s="77">
        <f>[1]菩提!C23</f>
        <v>15</v>
      </c>
      <c r="G9" s="77">
        <f>[1]菩提!D23</f>
        <v>9</v>
      </c>
      <c r="H9" s="78">
        <f>[1]菩提!E23</f>
        <v>24</v>
      </c>
      <c r="I9" s="26">
        <v>71</v>
      </c>
      <c r="J9" s="77">
        <f>[1]菩提!K17</f>
        <v>35</v>
      </c>
      <c r="K9" s="77">
        <f>[1]菩提!L17</f>
        <v>26</v>
      </c>
      <c r="L9" s="78">
        <f>[1]菩提!M17</f>
        <v>61</v>
      </c>
    </row>
    <row r="10" spans="1:12" x14ac:dyDescent="0.15">
      <c r="A10" s="26">
        <v>7</v>
      </c>
      <c r="B10" s="52">
        <f>[1]菩提!C9</f>
        <v>13</v>
      </c>
      <c r="C10" s="52">
        <f>[1]菩提!D9</f>
        <v>10</v>
      </c>
      <c r="D10" s="52">
        <f>[1]菩提!E9</f>
        <v>23</v>
      </c>
      <c r="E10" s="26">
        <v>22</v>
      </c>
      <c r="F10" s="77">
        <f>[1]菩提!C24</f>
        <v>11</v>
      </c>
      <c r="G10" s="77">
        <f>[1]菩提!D24</f>
        <v>7</v>
      </c>
      <c r="H10" s="78">
        <f>[1]菩提!E24</f>
        <v>18</v>
      </c>
      <c r="I10" s="26">
        <v>72</v>
      </c>
      <c r="J10" s="77">
        <f>[1]菩提!K18</f>
        <v>28</v>
      </c>
      <c r="K10" s="77">
        <f>[1]菩提!L18</f>
        <v>22</v>
      </c>
      <c r="L10" s="78">
        <f>[1]菩提!M18</f>
        <v>50</v>
      </c>
    </row>
    <row r="11" spans="1:12" x14ac:dyDescent="0.15">
      <c r="A11" s="26">
        <v>8</v>
      </c>
      <c r="B11" s="52">
        <f>[1]菩提!C10</f>
        <v>6</v>
      </c>
      <c r="C11" s="52">
        <f>[1]菩提!D10</f>
        <v>13</v>
      </c>
      <c r="D11" s="52">
        <f>[1]菩提!E10</f>
        <v>19</v>
      </c>
      <c r="E11" s="26">
        <v>23</v>
      </c>
      <c r="F11" s="77">
        <f>[1]菩提!C25</f>
        <v>6</v>
      </c>
      <c r="G11" s="77">
        <f>[1]菩提!D25</f>
        <v>7</v>
      </c>
      <c r="H11" s="78">
        <f>[1]菩提!E25</f>
        <v>13</v>
      </c>
      <c r="I11" s="26">
        <v>73</v>
      </c>
      <c r="J11" s="77">
        <f>[1]菩提!K19</f>
        <v>15</v>
      </c>
      <c r="K11" s="77">
        <f>[1]菩提!L19</f>
        <v>22</v>
      </c>
      <c r="L11" s="78">
        <f>[1]菩提!M19</f>
        <v>37</v>
      </c>
    </row>
    <row r="12" spans="1:12" x14ac:dyDescent="0.15">
      <c r="A12" s="26">
        <v>9</v>
      </c>
      <c r="B12" s="52">
        <f>[1]菩提!C11</f>
        <v>11</v>
      </c>
      <c r="C12" s="52">
        <f>[1]菩提!D11</f>
        <v>7</v>
      </c>
      <c r="D12" s="52">
        <f>[1]菩提!E11</f>
        <v>18</v>
      </c>
      <c r="E12" s="26">
        <v>24</v>
      </c>
      <c r="F12" s="77">
        <f>[1]菩提!C26</f>
        <v>5</v>
      </c>
      <c r="G12" s="77">
        <f>[1]菩提!D26</f>
        <v>5</v>
      </c>
      <c r="H12" s="78">
        <f>[1]菩提!E26</f>
        <v>10</v>
      </c>
      <c r="I12" s="26">
        <v>74</v>
      </c>
      <c r="J12" s="77">
        <f>[1]菩提!K20</f>
        <v>10</v>
      </c>
      <c r="K12" s="77">
        <f>[1]菩提!L20</f>
        <v>7</v>
      </c>
      <c r="L12" s="78">
        <f>[1]菩提!M20</f>
        <v>17</v>
      </c>
    </row>
    <row r="13" spans="1:12" x14ac:dyDescent="0.15">
      <c r="A13" s="26">
        <v>10</v>
      </c>
      <c r="B13" s="52">
        <f>[1]菩提!C12</f>
        <v>6</v>
      </c>
      <c r="C13" s="52">
        <f>[1]菩提!D12</f>
        <v>8</v>
      </c>
      <c r="D13" s="52">
        <f>[1]菩提!E12</f>
        <v>14</v>
      </c>
      <c r="E13" s="26">
        <v>25</v>
      </c>
      <c r="F13" s="77">
        <f>[1]菩提!C27</f>
        <v>15</v>
      </c>
      <c r="G13" s="77">
        <f>[1]菩提!D27</f>
        <v>10</v>
      </c>
      <c r="H13" s="78">
        <f>[1]菩提!E27</f>
        <v>25</v>
      </c>
      <c r="I13" s="26">
        <v>75</v>
      </c>
      <c r="J13" s="77">
        <f>[1]菩提!K21</f>
        <v>22</v>
      </c>
      <c r="K13" s="77">
        <f>[1]菩提!L21</f>
        <v>12</v>
      </c>
      <c r="L13" s="78">
        <f>[1]菩提!M21</f>
        <v>34</v>
      </c>
    </row>
    <row r="14" spans="1:12" x14ac:dyDescent="0.15">
      <c r="A14" s="26">
        <v>11</v>
      </c>
      <c r="B14" s="52">
        <f>[1]菩提!C13</f>
        <v>9</v>
      </c>
      <c r="C14" s="52">
        <f>[1]菩提!D13</f>
        <v>9</v>
      </c>
      <c r="D14" s="52">
        <f>[1]菩提!E13</f>
        <v>18</v>
      </c>
      <c r="E14" s="26">
        <v>26</v>
      </c>
      <c r="F14" s="77">
        <f>[1]菩提!C28</f>
        <v>9</v>
      </c>
      <c r="G14" s="77">
        <f>[1]菩提!D28</f>
        <v>12</v>
      </c>
      <c r="H14" s="78">
        <f>[1]菩提!E28</f>
        <v>21</v>
      </c>
      <c r="I14" s="26">
        <v>76</v>
      </c>
      <c r="J14" s="77">
        <f>[1]菩提!K22</f>
        <v>13</v>
      </c>
      <c r="K14" s="77">
        <f>[1]菩提!L22</f>
        <v>14</v>
      </c>
      <c r="L14" s="78">
        <f>[1]菩提!M22</f>
        <v>27</v>
      </c>
    </row>
    <row r="15" spans="1:12" x14ac:dyDescent="0.15">
      <c r="A15" s="26">
        <v>12</v>
      </c>
      <c r="B15" s="52">
        <f>[1]菩提!C14</f>
        <v>7</v>
      </c>
      <c r="C15" s="52">
        <f>[1]菩提!D14</f>
        <v>8</v>
      </c>
      <c r="D15" s="52">
        <f>[1]菩提!E14</f>
        <v>15</v>
      </c>
      <c r="E15" s="26">
        <v>27</v>
      </c>
      <c r="F15" s="77">
        <f>[1]菩提!C29</f>
        <v>12</v>
      </c>
      <c r="G15" s="77">
        <f>[1]菩提!D29</f>
        <v>6</v>
      </c>
      <c r="H15" s="78">
        <f>[1]菩提!E29</f>
        <v>18</v>
      </c>
      <c r="I15" s="26">
        <v>77</v>
      </c>
      <c r="J15" s="77">
        <f>[1]菩提!K23</f>
        <v>18</v>
      </c>
      <c r="K15" s="77">
        <f>[1]菩提!L23</f>
        <v>16</v>
      </c>
      <c r="L15" s="78">
        <f>[1]菩提!M23</f>
        <v>34</v>
      </c>
    </row>
    <row r="16" spans="1:12" x14ac:dyDescent="0.15">
      <c r="A16" s="26">
        <v>13</v>
      </c>
      <c r="B16" s="52">
        <f>[1]菩提!C15</f>
        <v>5</v>
      </c>
      <c r="C16" s="52">
        <f>[1]菩提!D15</f>
        <v>9</v>
      </c>
      <c r="D16" s="52">
        <f>[1]菩提!E15</f>
        <v>14</v>
      </c>
      <c r="E16" s="26">
        <v>28</v>
      </c>
      <c r="F16" s="77">
        <f>[1]菩提!G2</f>
        <v>7</v>
      </c>
      <c r="G16" s="77">
        <f>[1]菩提!H2</f>
        <v>8</v>
      </c>
      <c r="H16" s="78">
        <f>[1]菩提!I2</f>
        <v>15</v>
      </c>
      <c r="I16" s="26">
        <v>78</v>
      </c>
      <c r="J16" s="77">
        <f>[1]菩提!K24</f>
        <v>20</v>
      </c>
      <c r="K16" s="77">
        <f>[1]菩提!L24</f>
        <v>24</v>
      </c>
      <c r="L16" s="78">
        <f>[1]菩提!M24</f>
        <v>44</v>
      </c>
    </row>
    <row r="17" spans="1:12" ht="14.25" thickBot="1" x14ac:dyDescent="0.2">
      <c r="A17" s="30">
        <v>14</v>
      </c>
      <c r="B17" s="54">
        <f>[1]菩提!C16</f>
        <v>7</v>
      </c>
      <c r="C17" s="54">
        <f>[1]菩提!D16</f>
        <v>6</v>
      </c>
      <c r="D17" s="81">
        <f>[1]菩提!E16</f>
        <v>13</v>
      </c>
      <c r="E17" s="26">
        <v>29</v>
      </c>
      <c r="F17" s="77">
        <f>[1]菩提!G3</f>
        <v>9</v>
      </c>
      <c r="G17" s="77">
        <f>[1]菩提!H3</f>
        <v>8</v>
      </c>
      <c r="H17" s="78">
        <f>[1]菩提!I3</f>
        <v>17</v>
      </c>
      <c r="I17" s="26">
        <v>79</v>
      </c>
      <c r="J17" s="77">
        <f>[1]菩提!K25</f>
        <v>12</v>
      </c>
      <c r="K17" s="77">
        <f>[1]菩提!L25</f>
        <v>15</v>
      </c>
      <c r="L17" s="78">
        <f>[1]菩提!M25</f>
        <v>27</v>
      </c>
    </row>
    <row r="18" spans="1:12" ht="15" thickTop="1" thickBot="1" x14ac:dyDescent="0.2">
      <c r="A18" s="34" t="s">
        <v>241</v>
      </c>
      <c r="B18" s="55">
        <f>SUM(B3:B17)</f>
        <v>125</v>
      </c>
      <c r="C18" s="56">
        <f>SUM(C3:C17)</f>
        <v>125</v>
      </c>
      <c r="D18" s="37">
        <f>SUM(B18:C18)</f>
        <v>250</v>
      </c>
      <c r="E18" s="26">
        <v>30</v>
      </c>
      <c r="F18" s="77">
        <f>[1]菩提!G4</f>
        <v>7</v>
      </c>
      <c r="G18" s="77">
        <f>[1]菩提!H4</f>
        <v>10</v>
      </c>
      <c r="H18" s="78">
        <f>[1]菩提!I4</f>
        <v>17</v>
      </c>
      <c r="I18" s="26">
        <v>80</v>
      </c>
      <c r="J18" s="77">
        <f>[1]菩提!K26</f>
        <v>10</v>
      </c>
      <c r="K18" s="77">
        <f>[1]菩提!L26</f>
        <v>12</v>
      </c>
      <c r="L18" s="78">
        <f>[1]菩提!M26</f>
        <v>22</v>
      </c>
    </row>
    <row r="19" spans="1:12" x14ac:dyDescent="0.15">
      <c r="E19" s="26">
        <v>31</v>
      </c>
      <c r="F19" s="77">
        <f>[1]菩提!G5</f>
        <v>15</v>
      </c>
      <c r="G19" s="77">
        <f>[1]菩提!H5</f>
        <v>8</v>
      </c>
      <c r="H19" s="78">
        <f>[1]菩提!I5</f>
        <v>23</v>
      </c>
      <c r="I19" s="26">
        <v>81</v>
      </c>
      <c r="J19" s="77">
        <f>[1]菩提!K27</f>
        <v>12</v>
      </c>
      <c r="K19" s="77">
        <f>[1]菩提!L27</f>
        <v>10</v>
      </c>
      <c r="L19" s="78">
        <f>[1]菩提!M27</f>
        <v>22</v>
      </c>
    </row>
    <row r="20" spans="1:12" x14ac:dyDescent="0.15">
      <c r="E20" s="26">
        <v>32</v>
      </c>
      <c r="F20" s="77">
        <f>[1]菩提!G6</f>
        <v>11</v>
      </c>
      <c r="G20" s="77">
        <f>[1]菩提!H6</f>
        <v>15</v>
      </c>
      <c r="H20" s="78">
        <f>[1]菩提!I6</f>
        <v>26</v>
      </c>
      <c r="I20" s="26">
        <v>82</v>
      </c>
      <c r="J20" s="77">
        <f>[1]菩提!K28</f>
        <v>8</v>
      </c>
      <c r="K20" s="77">
        <f>[1]菩提!L28</f>
        <v>7</v>
      </c>
      <c r="L20" s="78">
        <f>[1]菩提!M28</f>
        <v>15</v>
      </c>
    </row>
    <row r="21" spans="1:12" x14ac:dyDescent="0.15">
      <c r="E21" s="26">
        <v>33</v>
      </c>
      <c r="F21" s="77">
        <f>[1]菩提!G7</f>
        <v>10</v>
      </c>
      <c r="G21" s="77">
        <f>[1]菩提!H7</f>
        <v>14</v>
      </c>
      <c r="H21" s="78">
        <f>[1]菩提!I7</f>
        <v>24</v>
      </c>
      <c r="I21" s="26">
        <v>83</v>
      </c>
      <c r="J21" s="77">
        <f>[1]菩提!K29</f>
        <v>7</v>
      </c>
      <c r="K21" s="77">
        <f>[1]菩提!L29</f>
        <v>4</v>
      </c>
      <c r="L21" s="78">
        <f>[1]菩提!M29</f>
        <v>11</v>
      </c>
    </row>
    <row r="22" spans="1:12" x14ac:dyDescent="0.15">
      <c r="E22" s="26">
        <v>34</v>
      </c>
      <c r="F22" s="77">
        <f>[1]菩提!G8</f>
        <v>13</v>
      </c>
      <c r="G22" s="77">
        <f>[1]菩提!H8</f>
        <v>10</v>
      </c>
      <c r="H22" s="78">
        <f>[1]菩提!I8</f>
        <v>23</v>
      </c>
      <c r="I22" s="26">
        <v>84</v>
      </c>
      <c r="J22" s="77">
        <f>[1]菩提!O2</f>
        <v>3</v>
      </c>
      <c r="K22" s="77">
        <f>[1]菩提!P2</f>
        <v>7</v>
      </c>
      <c r="L22" s="78">
        <f>[1]菩提!Q2</f>
        <v>10</v>
      </c>
    </row>
    <row r="23" spans="1:12" x14ac:dyDescent="0.15">
      <c r="E23" s="26">
        <v>35</v>
      </c>
      <c r="F23" s="77">
        <f>[1]菩提!G9</f>
        <v>13</v>
      </c>
      <c r="G23" s="77">
        <f>[1]菩提!H9</f>
        <v>14</v>
      </c>
      <c r="H23" s="78">
        <f>[1]菩提!I9</f>
        <v>27</v>
      </c>
      <c r="I23" s="26">
        <v>85</v>
      </c>
      <c r="J23" s="77">
        <f>[1]菩提!O3</f>
        <v>4</v>
      </c>
      <c r="K23" s="77">
        <f>[1]菩提!P3</f>
        <v>18</v>
      </c>
      <c r="L23" s="78">
        <f>[1]菩提!Q3</f>
        <v>22</v>
      </c>
    </row>
    <row r="24" spans="1:12" x14ac:dyDescent="0.15">
      <c r="E24" s="26">
        <v>36</v>
      </c>
      <c r="F24" s="77">
        <f>[1]菩提!G10</f>
        <v>15</v>
      </c>
      <c r="G24" s="77">
        <f>[1]菩提!H10</f>
        <v>9</v>
      </c>
      <c r="H24" s="78">
        <f>[1]菩提!I10</f>
        <v>24</v>
      </c>
      <c r="I24" s="26">
        <v>86</v>
      </c>
      <c r="J24" s="77">
        <f>[1]菩提!O4</f>
        <v>4</v>
      </c>
      <c r="K24" s="77">
        <f>[1]菩提!P4</f>
        <v>9</v>
      </c>
      <c r="L24" s="78">
        <f>[1]菩提!Q4</f>
        <v>13</v>
      </c>
    </row>
    <row r="25" spans="1:12" x14ac:dyDescent="0.15">
      <c r="E25" s="26">
        <v>37</v>
      </c>
      <c r="F25" s="77">
        <f>[1]菩提!G11</f>
        <v>14</v>
      </c>
      <c r="G25" s="77">
        <f>[1]菩提!H11</f>
        <v>12</v>
      </c>
      <c r="H25" s="78">
        <f>[1]菩提!I11</f>
        <v>26</v>
      </c>
      <c r="I25" s="26">
        <v>87</v>
      </c>
      <c r="J25" s="77">
        <f>[1]菩提!O5</f>
        <v>4</v>
      </c>
      <c r="K25" s="77">
        <f>[1]菩提!P5</f>
        <v>5</v>
      </c>
      <c r="L25" s="78">
        <f>[1]菩提!Q5</f>
        <v>9</v>
      </c>
    </row>
    <row r="26" spans="1:12" x14ac:dyDescent="0.15">
      <c r="E26" s="26">
        <v>38</v>
      </c>
      <c r="F26" s="77">
        <f>[1]菩提!G12</f>
        <v>15</v>
      </c>
      <c r="G26" s="77">
        <f>[1]菩提!H12</f>
        <v>10</v>
      </c>
      <c r="H26" s="78">
        <f>[1]菩提!I12</f>
        <v>25</v>
      </c>
      <c r="I26" s="26">
        <v>88</v>
      </c>
      <c r="J26" s="77">
        <f>[1]菩提!O6</f>
        <v>5</v>
      </c>
      <c r="K26" s="77">
        <f>[1]菩提!P6</f>
        <v>7</v>
      </c>
      <c r="L26" s="78">
        <f>[1]菩提!Q6</f>
        <v>12</v>
      </c>
    </row>
    <row r="27" spans="1:12" x14ac:dyDescent="0.15">
      <c r="E27" s="26">
        <v>39</v>
      </c>
      <c r="F27" s="77">
        <f>[1]菩提!G13</f>
        <v>11</v>
      </c>
      <c r="G27" s="77">
        <f>[1]菩提!H13</f>
        <v>17</v>
      </c>
      <c r="H27" s="78">
        <f>[1]菩提!I13</f>
        <v>28</v>
      </c>
      <c r="I27" s="26">
        <v>89</v>
      </c>
      <c r="J27" s="77">
        <f>[1]菩提!O7</f>
        <v>3</v>
      </c>
      <c r="K27" s="77">
        <f>[1]菩提!P7</f>
        <v>7</v>
      </c>
      <c r="L27" s="78">
        <f>[1]菩提!Q7</f>
        <v>10</v>
      </c>
    </row>
    <row r="28" spans="1:12" x14ac:dyDescent="0.15">
      <c r="E28" s="26">
        <v>40</v>
      </c>
      <c r="F28" s="77">
        <f>[1]菩提!G14</f>
        <v>12</v>
      </c>
      <c r="G28" s="77">
        <f>[1]菩提!H14</f>
        <v>11</v>
      </c>
      <c r="H28" s="78">
        <f>[1]菩提!I14</f>
        <v>23</v>
      </c>
      <c r="I28" s="26">
        <v>90</v>
      </c>
      <c r="J28" s="77">
        <f>[1]菩提!O8</f>
        <v>2</v>
      </c>
      <c r="K28" s="77">
        <f>[1]菩提!P8</f>
        <v>6</v>
      </c>
      <c r="L28" s="78">
        <f>[1]菩提!Q8</f>
        <v>8</v>
      </c>
    </row>
    <row r="29" spans="1:12" x14ac:dyDescent="0.15">
      <c r="E29" s="26">
        <v>41</v>
      </c>
      <c r="F29" s="77">
        <f>[1]菩提!G15</f>
        <v>14</v>
      </c>
      <c r="G29" s="77">
        <f>[1]菩提!H15</f>
        <v>15</v>
      </c>
      <c r="H29" s="78">
        <f>[1]菩提!I15</f>
        <v>29</v>
      </c>
      <c r="I29" s="26">
        <v>91</v>
      </c>
      <c r="J29" s="77">
        <f>[1]菩提!O9</f>
        <v>3</v>
      </c>
      <c r="K29" s="77">
        <f>[1]菩提!P9</f>
        <v>4</v>
      </c>
      <c r="L29" s="78">
        <f>[1]菩提!Q9</f>
        <v>7</v>
      </c>
    </row>
    <row r="30" spans="1:12" x14ac:dyDescent="0.15">
      <c r="E30" s="26">
        <v>42</v>
      </c>
      <c r="F30" s="77">
        <f>[1]菩提!G16</f>
        <v>19</v>
      </c>
      <c r="G30" s="77">
        <f>[1]菩提!H16</f>
        <v>9</v>
      </c>
      <c r="H30" s="78">
        <f>[1]菩提!I16</f>
        <v>28</v>
      </c>
      <c r="I30" s="26">
        <v>92</v>
      </c>
      <c r="J30" s="77">
        <f>[1]菩提!O10</f>
        <v>1</v>
      </c>
      <c r="K30" s="77">
        <f>[1]菩提!P10</f>
        <v>5</v>
      </c>
      <c r="L30" s="78">
        <f>[1]菩提!Q10</f>
        <v>6</v>
      </c>
    </row>
    <row r="31" spans="1:12" x14ac:dyDescent="0.15">
      <c r="E31" s="26">
        <v>43</v>
      </c>
      <c r="F31" s="77">
        <f>[1]菩提!G17</f>
        <v>15</v>
      </c>
      <c r="G31" s="77">
        <f>[1]菩提!H17</f>
        <v>19</v>
      </c>
      <c r="H31" s="78">
        <f>[1]菩提!I17</f>
        <v>34</v>
      </c>
      <c r="I31" s="26">
        <v>93</v>
      </c>
      <c r="J31" s="77">
        <f>[1]菩提!O11</f>
        <v>3</v>
      </c>
      <c r="K31" s="77">
        <f>[1]菩提!P11</f>
        <v>3</v>
      </c>
      <c r="L31" s="78">
        <f>[1]菩提!Q11</f>
        <v>6</v>
      </c>
    </row>
    <row r="32" spans="1:12" x14ac:dyDescent="0.15">
      <c r="E32" s="26">
        <v>44</v>
      </c>
      <c r="F32" s="77">
        <f>[1]菩提!G18</f>
        <v>7</v>
      </c>
      <c r="G32" s="77">
        <f>[1]菩提!H18</f>
        <v>8</v>
      </c>
      <c r="H32" s="78">
        <f>[1]菩提!I18</f>
        <v>15</v>
      </c>
      <c r="I32" s="26">
        <v>94</v>
      </c>
      <c r="J32" s="77">
        <f>[1]菩提!O12</f>
        <v>0</v>
      </c>
      <c r="K32" s="77">
        <f>[1]菩提!P12</f>
        <v>4</v>
      </c>
      <c r="L32" s="78">
        <f>[1]菩提!Q12</f>
        <v>4</v>
      </c>
    </row>
    <row r="33" spans="5:12" x14ac:dyDescent="0.15">
      <c r="E33" s="26">
        <v>45</v>
      </c>
      <c r="F33" s="77">
        <f>[1]菩提!G19</f>
        <v>24</v>
      </c>
      <c r="G33" s="77">
        <f>[1]菩提!H19</f>
        <v>15</v>
      </c>
      <c r="H33" s="78">
        <f>[1]菩提!I19</f>
        <v>39</v>
      </c>
      <c r="I33" s="26">
        <v>95</v>
      </c>
      <c r="J33" s="77">
        <f>[1]菩提!O13</f>
        <v>1</v>
      </c>
      <c r="K33" s="77">
        <f>[1]菩提!P13</f>
        <v>1</v>
      </c>
      <c r="L33" s="78">
        <f>[1]菩提!Q13</f>
        <v>2</v>
      </c>
    </row>
    <row r="34" spans="5:12" x14ac:dyDescent="0.15">
      <c r="E34" s="26">
        <v>46</v>
      </c>
      <c r="F34" s="77">
        <f>[1]菩提!G20</f>
        <v>17</v>
      </c>
      <c r="G34" s="77">
        <f>[1]菩提!H20</f>
        <v>20</v>
      </c>
      <c r="H34" s="78">
        <f>[1]菩提!I20</f>
        <v>37</v>
      </c>
      <c r="I34" s="26">
        <v>96</v>
      </c>
      <c r="J34" s="77">
        <f>[1]菩提!O14</f>
        <v>0</v>
      </c>
      <c r="K34" s="77">
        <f>[1]菩提!P14</f>
        <v>1</v>
      </c>
      <c r="L34" s="78">
        <f>[1]菩提!Q14</f>
        <v>1</v>
      </c>
    </row>
    <row r="35" spans="5:12" x14ac:dyDescent="0.15">
      <c r="E35" s="26">
        <v>47</v>
      </c>
      <c r="F35" s="77">
        <f>[1]菩提!G21</f>
        <v>23</v>
      </c>
      <c r="G35" s="77">
        <f>[1]菩提!H21</f>
        <v>13</v>
      </c>
      <c r="H35" s="78">
        <f>[1]菩提!I21</f>
        <v>36</v>
      </c>
      <c r="I35" s="26">
        <v>97</v>
      </c>
      <c r="J35" s="77">
        <f>[1]菩提!O15</f>
        <v>0</v>
      </c>
      <c r="K35" s="77">
        <f>[1]菩提!P15</f>
        <v>0</v>
      </c>
      <c r="L35" s="78">
        <f>[1]菩提!Q15</f>
        <v>0</v>
      </c>
    </row>
    <row r="36" spans="5:12" x14ac:dyDescent="0.15">
      <c r="E36" s="26">
        <v>48</v>
      </c>
      <c r="F36" s="77">
        <f>[1]菩提!G22</f>
        <v>24</v>
      </c>
      <c r="G36" s="77">
        <f>[1]菩提!H22</f>
        <v>14</v>
      </c>
      <c r="H36" s="78">
        <f>[1]菩提!I22</f>
        <v>38</v>
      </c>
      <c r="I36" s="26">
        <v>98</v>
      </c>
      <c r="J36" s="77">
        <f>[1]菩提!O16</f>
        <v>0</v>
      </c>
      <c r="K36" s="77">
        <f>[1]菩提!P16</f>
        <v>1</v>
      </c>
      <c r="L36" s="78">
        <f>[1]菩提!Q16</f>
        <v>1</v>
      </c>
    </row>
    <row r="37" spans="5:12" x14ac:dyDescent="0.15">
      <c r="E37" s="26">
        <v>49</v>
      </c>
      <c r="F37" s="77">
        <f>[1]菩提!G23</f>
        <v>18</v>
      </c>
      <c r="G37" s="77">
        <f>[1]菩提!H23</f>
        <v>10</v>
      </c>
      <c r="H37" s="78">
        <f>[1]菩提!I23</f>
        <v>28</v>
      </c>
      <c r="I37" s="26">
        <v>99</v>
      </c>
      <c r="J37" s="77">
        <f>[1]菩提!O17</f>
        <v>0</v>
      </c>
      <c r="K37" s="77">
        <f>[1]菩提!P17</f>
        <v>1</v>
      </c>
      <c r="L37" s="78">
        <f>[1]菩提!Q17</f>
        <v>1</v>
      </c>
    </row>
    <row r="38" spans="5:12" x14ac:dyDescent="0.15">
      <c r="E38" s="26">
        <v>50</v>
      </c>
      <c r="F38" s="77">
        <f>[1]菩提!G24</f>
        <v>18</v>
      </c>
      <c r="G38" s="77">
        <f>[1]菩提!H24</f>
        <v>15</v>
      </c>
      <c r="H38" s="78">
        <f>[1]菩提!I24</f>
        <v>33</v>
      </c>
      <c r="I38" s="26">
        <v>100</v>
      </c>
      <c r="J38" s="77">
        <f>[1]菩提!O18</f>
        <v>0</v>
      </c>
      <c r="K38" s="77">
        <f>[1]菩提!P18</f>
        <v>0</v>
      </c>
      <c r="L38" s="78">
        <f>[1]菩提!Q18</f>
        <v>0</v>
      </c>
    </row>
    <row r="39" spans="5:12" x14ac:dyDescent="0.15">
      <c r="E39" s="26">
        <v>51</v>
      </c>
      <c r="F39" s="77">
        <f>[1]菩提!G25</f>
        <v>19</v>
      </c>
      <c r="G39" s="77">
        <f>[1]菩提!H25</f>
        <v>13</v>
      </c>
      <c r="H39" s="78">
        <f>[1]菩提!I25</f>
        <v>32</v>
      </c>
      <c r="I39" s="26">
        <v>101</v>
      </c>
      <c r="J39" s="77">
        <f>[1]菩提!O19</f>
        <v>0</v>
      </c>
      <c r="K39" s="77">
        <f>[1]菩提!P19</f>
        <v>0</v>
      </c>
      <c r="L39" s="78">
        <f>[1]菩提!Q19</f>
        <v>0</v>
      </c>
    </row>
    <row r="40" spans="5:12" x14ac:dyDescent="0.15">
      <c r="E40" s="26">
        <v>52</v>
      </c>
      <c r="F40" s="77">
        <f>[1]菩提!G26</f>
        <v>19</v>
      </c>
      <c r="G40" s="77">
        <f>[1]菩提!H26</f>
        <v>24</v>
      </c>
      <c r="H40" s="78">
        <f>[1]菩提!I26</f>
        <v>43</v>
      </c>
      <c r="I40" s="26">
        <v>102</v>
      </c>
      <c r="J40" s="77">
        <f>[1]菩提!O20</f>
        <v>0</v>
      </c>
      <c r="K40" s="77">
        <f>[1]菩提!P20</f>
        <v>0</v>
      </c>
      <c r="L40" s="78">
        <f>[1]菩提!Q20</f>
        <v>0</v>
      </c>
    </row>
    <row r="41" spans="5:12" x14ac:dyDescent="0.15">
      <c r="E41" s="26">
        <v>53</v>
      </c>
      <c r="F41" s="77">
        <f>[1]菩提!G27</f>
        <v>12</v>
      </c>
      <c r="G41" s="77">
        <f>[1]菩提!H27</f>
        <v>10</v>
      </c>
      <c r="H41" s="78">
        <f>[1]菩提!I27</f>
        <v>22</v>
      </c>
      <c r="I41" s="26">
        <v>103</v>
      </c>
      <c r="J41" s="77">
        <f>[1]菩提!O21</f>
        <v>0</v>
      </c>
      <c r="K41" s="77">
        <f>[1]菩提!P21</f>
        <v>0</v>
      </c>
      <c r="L41" s="78">
        <f>[1]菩提!Q21</f>
        <v>0</v>
      </c>
    </row>
    <row r="42" spans="5:12" x14ac:dyDescent="0.15">
      <c r="E42" s="26">
        <v>54</v>
      </c>
      <c r="F42" s="77">
        <f>[1]菩提!G28</f>
        <v>14</v>
      </c>
      <c r="G42" s="77">
        <f>[1]菩提!H28</f>
        <v>12</v>
      </c>
      <c r="H42" s="78">
        <f>[1]菩提!I28</f>
        <v>26</v>
      </c>
      <c r="I42" s="26">
        <v>104</v>
      </c>
      <c r="J42" s="77">
        <f>[1]菩提!O22</f>
        <v>0</v>
      </c>
      <c r="K42" s="77">
        <f>[1]菩提!P22</f>
        <v>0</v>
      </c>
      <c r="L42" s="78">
        <f>[1]菩提!Q22</f>
        <v>0</v>
      </c>
    </row>
    <row r="43" spans="5:12" x14ac:dyDescent="0.15">
      <c r="E43" s="26">
        <v>55</v>
      </c>
      <c r="F43" s="77">
        <f>[1]菩提!G29</f>
        <v>25</v>
      </c>
      <c r="G43" s="77">
        <f>[1]菩提!H29</f>
        <v>21</v>
      </c>
      <c r="H43" s="78">
        <f>[1]菩提!I29</f>
        <v>46</v>
      </c>
      <c r="I43" s="26">
        <v>105</v>
      </c>
      <c r="J43" s="77">
        <f>[1]菩提!O23</f>
        <v>0</v>
      </c>
      <c r="K43" s="77">
        <f>[1]菩提!P23</f>
        <v>0</v>
      </c>
      <c r="L43" s="78">
        <f>[1]菩提!Q23</f>
        <v>0</v>
      </c>
    </row>
    <row r="44" spans="5:12" x14ac:dyDescent="0.15">
      <c r="E44" s="26">
        <v>56</v>
      </c>
      <c r="F44" s="77">
        <f>[1]菩提!K2</f>
        <v>24</v>
      </c>
      <c r="G44" s="77">
        <f>[1]菩提!L2</f>
        <v>18</v>
      </c>
      <c r="H44" s="78">
        <f>[1]菩提!M2</f>
        <v>42</v>
      </c>
      <c r="I44" s="26">
        <v>106</v>
      </c>
      <c r="J44" s="77">
        <f>[1]菩提!O24</f>
        <v>0</v>
      </c>
      <c r="K44" s="77">
        <f>[1]菩提!P24</f>
        <v>0</v>
      </c>
      <c r="L44" s="78">
        <f>[1]菩提!Q24</f>
        <v>0</v>
      </c>
    </row>
    <row r="45" spans="5:12" x14ac:dyDescent="0.15">
      <c r="E45" s="26">
        <v>57</v>
      </c>
      <c r="F45" s="77">
        <f>[1]菩提!K3</f>
        <v>17</v>
      </c>
      <c r="G45" s="77">
        <f>[1]菩提!L3</f>
        <v>9</v>
      </c>
      <c r="H45" s="78">
        <f>[1]菩提!M3</f>
        <v>26</v>
      </c>
      <c r="I45" s="26">
        <v>107</v>
      </c>
      <c r="J45" s="77">
        <f>[1]菩提!O25</f>
        <v>0</v>
      </c>
      <c r="K45" s="77">
        <f>[1]菩提!P25</f>
        <v>0</v>
      </c>
      <c r="L45" s="78">
        <f>[1]菩提!Q25</f>
        <v>0</v>
      </c>
    </row>
    <row r="46" spans="5:12" ht="14.25" thickBot="1" x14ac:dyDescent="0.2">
      <c r="E46" s="26">
        <v>58</v>
      </c>
      <c r="F46" s="77">
        <f>[1]菩提!K4</f>
        <v>14</v>
      </c>
      <c r="G46" s="77">
        <f>[1]菩提!L4</f>
        <v>10</v>
      </c>
      <c r="H46" s="78">
        <f>[1]菩提!M4</f>
        <v>24</v>
      </c>
      <c r="I46" s="30">
        <v>108</v>
      </c>
      <c r="J46" s="80">
        <f>[1]菩提!O26</f>
        <v>0</v>
      </c>
      <c r="K46" s="80">
        <f>[1]菩提!P26</f>
        <v>0</v>
      </c>
      <c r="L46" s="81">
        <f>[1]菩提!Q26</f>
        <v>0</v>
      </c>
    </row>
    <row r="47" spans="5:12" ht="15" thickTop="1" thickBot="1" x14ac:dyDescent="0.2">
      <c r="E47" s="26">
        <v>59</v>
      </c>
      <c r="F47" s="77">
        <f>[1]菩提!K5</f>
        <v>11</v>
      </c>
      <c r="G47" s="77">
        <f>[1]菩提!L5</f>
        <v>11</v>
      </c>
      <c r="H47" s="78">
        <f>[1]菩提!M5</f>
        <v>22</v>
      </c>
      <c r="I47" s="34" t="s">
        <v>241</v>
      </c>
      <c r="J47" s="83">
        <f>SUM(J3:J46)</f>
        <v>377</v>
      </c>
      <c r="K47" s="83">
        <f>SUM(K3:K46)</f>
        <v>419</v>
      </c>
      <c r="L47" s="40">
        <f>SUM(J47:K47)</f>
        <v>796</v>
      </c>
    </row>
    <row r="48" spans="5:12" x14ac:dyDescent="0.15">
      <c r="E48" s="26">
        <v>60</v>
      </c>
      <c r="F48" s="77">
        <f>[1]菩提!K6</f>
        <v>18</v>
      </c>
      <c r="G48" s="77">
        <f>[1]菩提!L6</f>
        <v>13</v>
      </c>
      <c r="H48" s="78">
        <f>[1]菩提!M6</f>
        <v>31</v>
      </c>
    </row>
    <row r="49" spans="5:12" ht="14.25" thickBot="1" x14ac:dyDescent="0.2">
      <c r="E49" s="26">
        <v>61</v>
      </c>
      <c r="F49" s="77">
        <f>[1]菩提!K7</f>
        <v>22</v>
      </c>
      <c r="G49" s="77">
        <f>[1]菩提!L7</f>
        <v>25</v>
      </c>
      <c r="H49" s="78">
        <f>[1]菩提!M7</f>
        <v>47</v>
      </c>
      <c r="J49" s="60" t="s">
        <v>413</v>
      </c>
    </row>
    <row r="50" spans="5:12" x14ac:dyDescent="0.15">
      <c r="E50" s="26">
        <v>62</v>
      </c>
      <c r="F50" s="77">
        <f>[1]菩提!K8</f>
        <v>15</v>
      </c>
      <c r="G50" s="77">
        <f>[1]菩提!L8</f>
        <v>13</v>
      </c>
      <c r="H50" s="78">
        <f>[1]菩提!M8</f>
        <v>28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[1]菩提!K9</f>
        <v>17</v>
      </c>
      <c r="G51" s="77">
        <f>[1]菩提!L9</f>
        <v>13</v>
      </c>
      <c r="H51" s="78">
        <f>[1]菩提!M9</f>
        <v>30</v>
      </c>
      <c r="J51" s="45">
        <f>SUM(B18,F53,J47)</f>
        <v>1216</v>
      </c>
      <c r="K51" s="46">
        <f>SUM(C18,G53,K47)</f>
        <v>1150</v>
      </c>
      <c r="L51" s="47">
        <f>SUM(J51:K51)</f>
        <v>2366</v>
      </c>
    </row>
    <row r="52" spans="5:12" ht="14.25" thickBot="1" x14ac:dyDescent="0.2">
      <c r="E52" s="30">
        <v>64</v>
      </c>
      <c r="F52" s="80">
        <f>[1]菩提!K10</f>
        <v>22</v>
      </c>
      <c r="G52" s="80">
        <f>[1]菩提!L10</f>
        <v>20</v>
      </c>
      <c r="H52" s="81">
        <f>[1]菩提!M10</f>
        <v>42</v>
      </c>
    </row>
    <row r="53" spans="5:12" ht="15" thickTop="1" thickBot="1" x14ac:dyDescent="0.2">
      <c r="E53" s="34" t="s">
        <v>241</v>
      </c>
      <c r="F53" s="83">
        <f>SUM(F3:F52)</f>
        <v>714</v>
      </c>
      <c r="G53" s="83">
        <f>SUM(G3:G52)</f>
        <v>606</v>
      </c>
      <c r="H53" s="40">
        <f>SUM(F53:G53)</f>
        <v>1320</v>
      </c>
    </row>
    <row r="56" spans="5:12" x14ac:dyDescent="0.15">
      <c r="F56" s="49" t="s">
        <v>414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70" zoomScaleNormal="75" zoomScaleSheetLayoutView="7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253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7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66">
        <f>[1]本町三丁目!C2</f>
        <v>0</v>
      </c>
      <c r="C3" s="66">
        <f>[1]本町三丁目!D2</f>
        <v>2</v>
      </c>
      <c r="D3" s="66">
        <f>SUM(B3:C3)</f>
        <v>2</v>
      </c>
      <c r="E3" s="23">
        <v>15</v>
      </c>
      <c r="F3" s="66">
        <f>[1]本町三丁目!C17</f>
        <v>6</v>
      </c>
      <c r="G3" s="66">
        <f>[1]本町三丁目!D17</f>
        <v>4</v>
      </c>
      <c r="H3" s="67">
        <f>SUM(F3:G3)</f>
        <v>10</v>
      </c>
      <c r="I3" s="25">
        <v>65</v>
      </c>
      <c r="J3" s="66">
        <f>[1]本町三丁目!K11</f>
        <v>12</v>
      </c>
      <c r="K3" s="66">
        <f>[1]本町三丁目!L11</f>
        <v>16</v>
      </c>
      <c r="L3" s="67">
        <f>SUM(J3:K3)</f>
        <v>28</v>
      </c>
    </row>
    <row r="4" spans="1:12" x14ac:dyDescent="0.15">
      <c r="A4" s="26">
        <v>1</v>
      </c>
      <c r="B4" s="66">
        <f>[1]本町三丁目!C3</f>
        <v>4</v>
      </c>
      <c r="C4" s="66">
        <f>[1]本町三丁目!D3</f>
        <v>0</v>
      </c>
      <c r="D4" s="66">
        <f>SUM(B4:C4)</f>
        <v>4</v>
      </c>
      <c r="E4" s="26">
        <v>16</v>
      </c>
      <c r="F4" s="66">
        <f>[1]本町三丁目!C18</f>
        <v>7</v>
      </c>
      <c r="G4" s="66">
        <f>[1]本町三丁目!D18</f>
        <v>7</v>
      </c>
      <c r="H4" s="67">
        <f>SUM(F4:G4)</f>
        <v>14</v>
      </c>
      <c r="I4" s="29">
        <v>66</v>
      </c>
      <c r="J4" s="66">
        <f>[1]本町三丁目!K12</f>
        <v>7</v>
      </c>
      <c r="K4" s="66">
        <f>[1]本町三丁目!L12</f>
        <v>11</v>
      </c>
      <c r="L4" s="67">
        <f>SUM(J4:K4)</f>
        <v>18</v>
      </c>
    </row>
    <row r="5" spans="1:12" x14ac:dyDescent="0.15">
      <c r="A5" s="26">
        <v>2</v>
      </c>
      <c r="B5" s="66">
        <f>[1]本町三丁目!C4</f>
        <v>11</v>
      </c>
      <c r="C5" s="66">
        <f>[1]本町三丁目!D4</f>
        <v>3</v>
      </c>
      <c r="D5" s="66">
        <f t="shared" ref="D5:D16" si="0">SUM(B5:C5)</f>
        <v>14</v>
      </c>
      <c r="E5" s="26">
        <v>17</v>
      </c>
      <c r="F5" s="66">
        <f>[1]本町三丁目!C19</f>
        <v>4</v>
      </c>
      <c r="G5" s="66">
        <f>[1]本町三丁目!D19</f>
        <v>6</v>
      </c>
      <c r="H5" s="67">
        <f t="shared" ref="H5:H51" si="1">SUM(F5:G5)</f>
        <v>10</v>
      </c>
      <c r="I5" s="29">
        <v>67</v>
      </c>
      <c r="J5" s="66">
        <f>[1]本町三丁目!K13</f>
        <v>8</v>
      </c>
      <c r="K5" s="66">
        <f>[1]本町三丁目!L13</f>
        <v>15</v>
      </c>
      <c r="L5" s="67">
        <f t="shared" ref="L5:L45" si="2">SUM(J5:K5)</f>
        <v>23</v>
      </c>
    </row>
    <row r="6" spans="1:12" x14ac:dyDescent="0.15">
      <c r="A6" s="26">
        <v>3</v>
      </c>
      <c r="B6" s="66">
        <f>[1]本町三丁目!C5</f>
        <v>2</v>
      </c>
      <c r="C6" s="66">
        <f>[1]本町三丁目!D5</f>
        <v>3</v>
      </c>
      <c r="D6" s="66">
        <f t="shared" si="0"/>
        <v>5</v>
      </c>
      <c r="E6" s="26">
        <v>18</v>
      </c>
      <c r="F6" s="66">
        <f>[1]本町三丁目!C20</f>
        <v>4</v>
      </c>
      <c r="G6" s="66">
        <f>[1]本町三丁目!D20</f>
        <v>12</v>
      </c>
      <c r="H6" s="67">
        <f t="shared" si="1"/>
        <v>16</v>
      </c>
      <c r="I6" s="29">
        <v>68</v>
      </c>
      <c r="J6" s="66">
        <f>[1]本町三丁目!K14</f>
        <v>6</v>
      </c>
      <c r="K6" s="66">
        <f>[1]本町三丁目!L14</f>
        <v>10</v>
      </c>
      <c r="L6" s="67">
        <f t="shared" si="2"/>
        <v>16</v>
      </c>
    </row>
    <row r="7" spans="1:12" x14ac:dyDescent="0.15">
      <c r="A7" s="26">
        <v>4</v>
      </c>
      <c r="B7" s="66">
        <f>[1]本町三丁目!C6</f>
        <v>4</v>
      </c>
      <c r="C7" s="66">
        <f>[1]本町三丁目!D6</f>
        <v>10</v>
      </c>
      <c r="D7" s="66">
        <f t="shared" si="0"/>
        <v>14</v>
      </c>
      <c r="E7" s="26">
        <v>19</v>
      </c>
      <c r="F7" s="66">
        <f>[1]本町三丁目!C21</f>
        <v>8</v>
      </c>
      <c r="G7" s="66">
        <f>[1]本町三丁目!D21</f>
        <v>7</v>
      </c>
      <c r="H7" s="67">
        <f t="shared" si="1"/>
        <v>15</v>
      </c>
      <c r="I7" s="29">
        <v>69</v>
      </c>
      <c r="J7" s="66">
        <f>[1]本町三丁目!K15</f>
        <v>10</v>
      </c>
      <c r="K7" s="66">
        <f>[1]本町三丁目!L15</f>
        <v>10</v>
      </c>
      <c r="L7" s="67">
        <f t="shared" si="2"/>
        <v>20</v>
      </c>
    </row>
    <row r="8" spans="1:12" x14ac:dyDescent="0.15">
      <c r="A8" s="26">
        <v>5</v>
      </c>
      <c r="B8" s="66">
        <f>[1]本町三丁目!C7</f>
        <v>3</v>
      </c>
      <c r="C8" s="66">
        <f>[1]本町三丁目!D7</f>
        <v>5</v>
      </c>
      <c r="D8" s="66">
        <f t="shared" si="0"/>
        <v>8</v>
      </c>
      <c r="E8" s="26">
        <v>20</v>
      </c>
      <c r="F8" s="66">
        <f>[1]本町三丁目!C22</f>
        <v>5</v>
      </c>
      <c r="G8" s="66">
        <f>[1]本町三丁目!D22</f>
        <v>10</v>
      </c>
      <c r="H8" s="67">
        <f t="shared" si="1"/>
        <v>15</v>
      </c>
      <c r="I8" s="29">
        <v>70</v>
      </c>
      <c r="J8" s="66">
        <f>[1]本町三丁目!K16</f>
        <v>16</v>
      </c>
      <c r="K8" s="66">
        <f>[1]本町三丁目!L16</f>
        <v>15</v>
      </c>
      <c r="L8" s="67">
        <f t="shared" si="2"/>
        <v>31</v>
      </c>
    </row>
    <row r="9" spans="1:12" x14ac:dyDescent="0.15">
      <c r="A9" s="26">
        <v>6</v>
      </c>
      <c r="B9" s="66">
        <f>[1]本町三丁目!C8</f>
        <v>2</v>
      </c>
      <c r="C9" s="66">
        <f>[1]本町三丁目!D8</f>
        <v>6</v>
      </c>
      <c r="D9" s="66">
        <f t="shared" si="0"/>
        <v>8</v>
      </c>
      <c r="E9" s="26">
        <v>21</v>
      </c>
      <c r="F9" s="66">
        <f>[1]本町三丁目!C23</f>
        <v>8</v>
      </c>
      <c r="G9" s="66">
        <f>[1]本町三丁目!D23</f>
        <v>7</v>
      </c>
      <c r="H9" s="67">
        <f t="shared" si="1"/>
        <v>15</v>
      </c>
      <c r="I9" s="29">
        <v>71</v>
      </c>
      <c r="J9" s="66">
        <f>[1]本町三丁目!K17</f>
        <v>12</v>
      </c>
      <c r="K9" s="66">
        <f>[1]本町三丁目!L17</f>
        <v>26</v>
      </c>
      <c r="L9" s="67">
        <f t="shared" si="2"/>
        <v>38</v>
      </c>
    </row>
    <row r="10" spans="1:12" x14ac:dyDescent="0.15">
      <c r="A10" s="26">
        <v>7</v>
      </c>
      <c r="B10" s="66">
        <f>[1]本町三丁目!C9</f>
        <v>1</v>
      </c>
      <c r="C10" s="66">
        <f>[1]本町三丁目!D9</f>
        <v>5</v>
      </c>
      <c r="D10" s="66">
        <f t="shared" si="0"/>
        <v>6</v>
      </c>
      <c r="E10" s="26">
        <v>22</v>
      </c>
      <c r="F10" s="66">
        <f>[1]本町三丁目!C24</f>
        <v>9</v>
      </c>
      <c r="G10" s="66">
        <f>[1]本町三丁目!D24</f>
        <v>6</v>
      </c>
      <c r="H10" s="67">
        <f t="shared" si="1"/>
        <v>15</v>
      </c>
      <c r="I10" s="29">
        <v>72</v>
      </c>
      <c r="J10" s="66">
        <f>[1]本町三丁目!K18</f>
        <v>14</v>
      </c>
      <c r="K10" s="66">
        <f>[1]本町三丁目!L18</f>
        <v>17</v>
      </c>
      <c r="L10" s="67">
        <f t="shared" si="2"/>
        <v>31</v>
      </c>
    </row>
    <row r="11" spans="1:12" x14ac:dyDescent="0.15">
      <c r="A11" s="26">
        <v>8</v>
      </c>
      <c r="B11" s="66">
        <f>[1]本町三丁目!C10</f>
        <v>3</v>
      </c>
      <c r="C11" s="66">
        <f>[1]本町三丁目!D10</f>
        <v>3</v>
      </c>
      <c r="D11" s="66">
        <f t="shared" si="0"/>
        <v>6</v>
      </c>
      <c r="E11" s="26">
        <v>23</v>
      </c>
      <c r="F11" s="66">
        <f>[1]本町三丁目!C25</f>
        <v>6</v>
      </c>
      <c r="G11" s="66">
        <f>[1]本町三丁目!D25</f>
        <v>5</v>
      </c>
      <c r="H11" s="67">
        <f t="shared" si="1"/>
        <v>11</v>
      </c>
      <c r="I11" s="29">
        <v>73</v>
      </c>
      <c r="J11" s="66">
        <f>[1]本町三丁目!K19</f>
        <v>6</v>
      </c>
      <c r="K11" s="66">
        <f>[1]本町三丁目!L19</f>
        <v>12</v>
      </c>
      <c r="L11" s="67">
        <f t="shared" si="2"/>
        <v>18</v>
      </c>
    </row>
    <row r="12" spans="1:12" x14ac:dyDescent="0.15">
      <c r="A12" s="26">
        <v>9</v>
      </c>
      <c r="B12" s="66">
        <f>[1]本町三丁目!C11</f>
        <v>5</v>
      </c>
      <c r="C12" s="66">
        <f>[1]本町三丁目!D11</f>
        <v>7</v>
      </c>
      <c r="D12" s="66">
        <f t="shared" si="0"/>
        <v>12</v>
      </c>
      <c r="E12" s="26">
        <v>24</v>
      </c>
      <c r="F12" s="66">
        <f>[1]本町三丁目!C26</f>
        <v>3</v>
      </c>
      <c r="G12" s="66">
        <v>10</v>
      </c>
      <c r="H12" s="67">
        <f t="shared" si="1"/>
        <v>13</v>
      </c>
      <c r="I12" s="29">
        <v>74</v>
      </c>
      <c r="J12" s="66">
        <f>[1]本町三丁目!K20</f>
        <v>9</v>
      </c>
      <c r="K12" s="66">
        <f>[1]本町三丁目!L20</f>
        <v>14</v>
      </c>
      <c r="L12" s="67">
        <f t="shared" si="2"/>
        <v>23</v>
      </c>
    </row>
    <row r="13" spans="1:12" x14ac:dyDescent="0.15">
      <c r="A13" s="26">
        <v>10</v>
      </c>
      <c r="B13" s="66">
        <f>[1]本町三丁目!C12</f>
        <v>3</v>
      </c>
      <c r="C13" s="66">
        <f>[1]本町三丁目!D12</f>
        <v>5</v>
      </c>
      <c r="D13" s="66">
        <f t="shared" si="0"/>
        <v>8</v>
      </c>
      <c r="E13" s="26">
        <v>25</v>
      </c>
      <c r="F13" s="66">
        <f>[1]本町三丁目!C27</f>
        <v>6</v>
      </c>
      <c r="G13" s="66">
        <f>[1]本町三丁目!D27</f>
        <v>5</v>
      </c>
      <c r="H13" s="67">
        <f t="shared" si="1"/>
        <v>11</v>
      </c>
      <c r="I13" s="29">
        <v>75</v>
      </c>
      <c r="J13" s="66">
        <f>[1]本町三丁目!K21</f>
        <v>14</v>
      </c>
      <c r="K13" s="66">
        <f>[1]本町三丁目!L21</f>
        <v>14</v>
      </c>
      <c r="L13" s="67">
        <f t="shared" si="2"/>
        <v>28</v>
      </c>
    </row>
    <row r="14" spans="1:12" x14ac:dyDescent="0.15">
      <c r="A14" s="26">
        <v>11</v>
      </c>
      <c r="B14" s="66">
        <f>[1]本町三丁目!C13</f>
        <v>7</v>
      </c>
      <c r="C14" s="66">
        <f>[1]本町三丁目!D13</f>
        <v>8</v>
      </c>
      <c r="D14" s="66">
        <f t="shared" si="0"/>
        <v>15</v>
      </c>
      <c r="E14" s="26">
        <v>26</v>
      </c>
      <c r="F14" s="66">
        <f>[1]本町三丁目!C28</f>
        <v>7</v>
      </c>
      <c r="G14" s="66">
        <f>[1]本町三丁目!D28</f>
        <v>9</v>
      </c>
      <c r="H14" s="67">
        <f t="shared" si="1"/>
        <v>16</v>
      </c>
      <c r="I14" s="29">
        <v>76</v>
      </c>
      <c r="J14" s="66">
        <f>[1]本町三丁目!K22</f>
        <v>10</v>
      </c>
      <c r="K14" s="66">
        <f>[1]本町三丁目!L22</f>
        <v>18</v>
      </c>
      <c r="L14" s="67">
        <f t="shared" si="2"/>
        <v>28</v>
      </c>
    </row>
    <row r="15" spans="1:12" x14ac:dyDescent="0.15">
      <c r="A15" s="26">
        <v>12</v>
      </c>
      <c r="B15" s="66">
        <f>[1]本町三丁目!C14</f>
        <v>7</v>
      </c>
      <c r="C15" s="66">
        <f>[1]本町三丁目!D14</f>
        <v>8</v>
      </c>
      <c r="D15" s="66">
        <f t="shared" si="0"/>
        <v>15</v>
      </c>
      <c r="E15" s="26">
        <v>27</v>
      </c>
      <c r="F15" s="66">
        <f>[1]本町三丁目!C29</f>
        <v>5</v>
      </c>
      <c r="G15" s="66">
        <f>[1]本町三丁目!D29</f>
        <v>11</v>
      </c>
      <c r="H15" s="67">
        <f t="shared" si="1"/>
        <v>16</v>
      </c>
      <c r="I15" s="29">
        <v>77</v>
      </c>
      <c r="J15" s="66">
        <f>[1]本町三丁目!K23</f>
        <v>9</v>
      </c>
      <c r="K15" s="66">
        <f>[1]本町三丁目!L23</f>
        <v>15</v>
      </c>
      <c r="L15" s="67">
        <f t="shared" si="2"/>
        <v>24</v>
      </c>
    </row>
    <row r="16" spans="1:12" x14ac:dyDescent="0.15">
      <c r="A16" s="26">
        <v>13</v>
      </c>
      <c r="B16" s="66">
        <f>[1]本町三丁目!C15</f>
        <v>8</v>
      </c>
      <c r="C16" s="66">
        <f>[1]本町三丁目!D15</f>
        <v>11</v>
      </c>
      <c r="D16" s="66">
        <f t="shared" si="0"/>
        <v>19</v>
      </c>
      <c r="E16" s="26">
        <v>28</v>
      </c>
      <c r="F16" s="66">
        <f>[1]本町三丁目!G2</f>
        <v>6</v>
      </c>
      <c r="G16" s="66">
        <f>[1]本町三丁目!H2</f>
        <v>2</v>
      </c>
      <c r="H16" s="67">
        <f t="shared" si="1"/>
        <v>8</v>
      </c>
      <c r="I16" s="29">
        <v>78</v>
      </c>
      <c r="J16" s="66">
        <f>[1]本町三丁目!K24</f>
        <v>8</v>
      </c>
      <c r="K16" s="66">
        <f>[1]本町三丁目!L24</f>
        <v>16</v>
      </c>
      <c r="L16" s="67">
        <f t="shared" si="2"/>
        <v>24</v>
      </c>
    </row>
    <row r="17" spans="1:12" ht="14.25" thickBot="1" x14ac:dyDescent="0.2">
      <c r="A17" s="30">
        <v>14</v>
      </c>
      <c r="B17" s="70">
        <f>[1]本町三丁目!C16</f>
        <v>4</v>
      </c>
      <c r="C17" s="70">
        <f>[1]本町三丁目!D16</f>
        <v>12</v>
      </c>
      <c r="D17" s="71">
        <f>SUM(B17:C17)</f>
        <v>16</v>
      </c>
      <c r="E17" s="26">
        <v>29</v>
      </c>
      <c r="F17" s="66">
        <f>[1]本町三丁目!G3</f>
        <v>7</v>
      </c>
      <c r="G17" s="66">
        <f>[1]本町三丁目!H3</f>
        <v>4</v>
      </c>
      <c r="H17" s="67">
        <f t="shared" si="1"/>
        <v>11</v>
      </c>
      <c r="I17" s="29">
        <v>79</v>
      </c>
      <c r="J17" s="66">
        <f>[1]本町三丁目!K25</f>
        <v>11</v>
      </c>
      <c r="K17" s="66">
        <f>[1]本町三丁目!L25</f>
        <v>12</v>
      </c>
      <c r="L17" s="67">
        <f t="shared" si="2"/>
        <v>23</v>
      </c>
    </row>
    <row r="18" spans="1:12" ht="15" thickTop="1" thickBot="1" x14ac:dyDescent="0.2">
      <c r="A18" s="34" t="s">
        <v>241</v>
      </c>
      <c r="B18" s="55">
        <f>SUM(B3:B17)</f>
        <v>64</v>
      </c>
      <c r="C18" s="56">
        <f>SUM(C3:C17)</f>
        <v>88</v>
      </c>
      <c r="D18" s="40">
        <f>SUM(B18:C18)</f>
        <v>152</v>
      </c>
      <c r="E18" s="26">
        <v>30</v>
      </c>
      <c r="F18" s="66">
        <f>[1]本町三丁目!G4</f>
        <v>7</v>
      </c>
      <c r="G18" s="66">
        <f>[1]本町三丁目!H4</f>
        <v>2</v>
      </c>
      <c r="H18" s="67">
        <f t="shared" si="1"/>
        <v>9</v>
      </c>
      <c r="I18" s="29">
        <v>80</v>
      </c>
      <c r="J18" s="66">
        <f>[1]本町三丁目!K26</f>
        <v>5</v>
      </c>
      <c r="K18" s="66">
        <f>[1]本町三丁目!L26</f>
        <v>13</v>
      </c>
      <c r="L18" s="67">
        <f t="shared" si="2"/>
        <v>18</v>
      </c>
    </row>
    <row r="19" spans="1:12" x14ac:dyDescent="0.15">
      <c r="E19" s="26">
        <v>31</v>
      </c>
      <c r="F19" s="66">
        <f>[1]本町三丁目!G5</f>
        <v>9</v>
      </c>
      <c r="G19" s="66">
        <f>[1]本町三丁目!H5</f>
        <v>6</v>
      </c>
      <c r="H19" s="67">
        <f t="shared" si="1"/>
        <v>15</v>
      </c>
      <c r="I19" s="29">
        <v>81</v>
      </c>
      <c r="J19" s="66">
        <f>[1]本町三丁目!K27</f>
        <v>9</v>
      </c>
      <c r="K19" s="66">
        <f>[1]本町三丁目!L27</f>
        <v>13</v>
      </c>
      <c r="L19" s="67">
        <f t="shared" si="2"/>
        <v>22</v>
      </c>
    </row>
    <row r="20" spans="1:12" x14ac:dyDescent="0.15">
      <c r="E20" s="26">
        <v>32</v>
      </c>
      <c r="F20" s="66">
        <f>[1]本町三丁目!G6</f>
        <v>4</v>
      </c>
      <c r="G20" s="66">
        <f>[1]本町三丁目!H6</f>
        <v>8</v>
      </c>
      <c r="H20" s="67">
        <f t="shared" si="1"/>
        <v>12</v>
      </c>
      <c r="I20" s="29">
        <v>82</v>
      </c>
      <c r="J20" s="66">
        <f>[1]本町三丁目!K28</f>
        <v>11</v>
      </c>
      <c r="K20" s="66">
        <f>[1]本町三丁目!L28</f>
        <v>14</v>
      </c>
      <c r="L20" s="67">
        <f t="shared" si="2"/>
        <v>25</v>
      </c>
    </row>
    <row r="21" spans="1:12" x14ac:dyDescent="0.15">
      <c r="E21" s="26">
        <v>33</v>
      </c>
      <c r="F21" s="66">
        <f>[1]本町三丁目!G7</f>
        <v>5</v>
      </c>
      <c r="G21" s="66">
        <f>[1]本町三丁目!H7</f>
        <v>3</v>
      </c>
      <c r="H21" s="67">
        <f t="shared" si="1"/>
        <v>8</v>
      </c>
      <c r="I21" s="29">
        <v>83</v>
      </c>
      <c r="J21" s="66">
        <f>[1]本町三丁目!K29</f>
        <v>11</v>
      </c>
      <c r="K21" s="66">
        <f>[1]本町三丁目!L29</f>
        <v>8</v>
      </c>
      <c r="L21" s="67">
        <f t="shared" si="2"/>
        <v>19</v>
      </c>
    </row>
    <row r="22" spans="1:12" x14ac:dyDescent="0.15">
      <c r="E22" s="26">
        <v>34</v>
      </c>
      <c r="F22" s="66">
        <f>[1]本町三丁目!G8</f>
        <v>3</v>
      </c>
      <c r="G22" s="66">
        <f>[1]本町三丁目!H8</f>
        <v>4</v>
      </c>
      <c r="H22" s="67">
        <f t="shared" si="1"/>
        <v>7</v>
      </c>
      <c r="I22" s="29">
        <v>84</v>
      </c>
      <c r="J22" s="66">
        <f>[1]本町三丁目!O2</f>
        <v>7</v>
      </c>
      <c r="K22" s="66">
        <f>[1]本町三丁目!P2</f>
        <v>12</v>
      </c>
      <c r="L22" s="67">
        <f t="shared" si="2"/>
        <v>19</v>
      </c>
    </row>
    <row r="23" spans="1:12" x14ac:dyDescent="0.15">
      <c r="E23" s="26">
        <v>35</v>
      </c>
      <c r="F23" s="66">
        <f>[1]本町三丁目!G9</f>
        <v>2</v>
      </c>
      <c r="G23" s="66">
        <f>[1]本町三丁目!H9</f>
        <v>8</v>
      </c>
      <c r="H23" s="67">
        <f t="shared" si="1"/>
        <v>10</v>
      </c>
      <c r="I23" s="29">
        <v>85</v>
      </c>
      <c r="J23" s="66">
        <f>[1]本町三丁目!O3</f>
        <v>8</v>
      </c>
      <c r="K23" s="66">
        <f>[1]本町三丁目!P3</f>
        <v>11</v>
      </c>
      <c r="L23" s="67">
        <f t="shared" si="2"/>
        <v>19</v>
      </c>
    </row>
    <row r="24" spans="1:12" x14ac:dyDescent="0.15">
      <c r="E24" s="26">
        <v>36</v>
      </c>
      <c r="F24" s="66">
        <f>[1]本町三丁目!G10</f>
        <v>10</v>
      </c>
      <c r="G24" s="66">
        <f>[1]本町三丁目!H10</f>
        <v>9</v>
      </c>
      <c r="H24" s="67">
        <f t="shared" si="1"/>
        <v>19</v>
      </c>
      <c r="I24" s="29">
        <v>86</v>
      </c>
      <c r="J24" s="66">
        <f>[1]本町三丁目!O4</f>
        <v>4</v>
      </c>
      <c r="K24" s="66">
        <f>[1]本町三丁目!P4</f>
        <v>7</v>
      </c>
      <c r="L24" s="67">
        <f t="shared" si="2"/>
        <v>11</v>
      </c>
    </row>
    <row r="25" spans="1:12" x14ac:dyDescent="0.15">
      <c r="E25" s="26">
        <v>37</v>
      </c>
      <c r="F25" s="66">
        <f>[1]本町三丁目!G11</f>
        <v>8</v>
      </c>
      <c r="G25" s="66">
        <f>[1]本町三丁目!H11</f>
        <v>9</v>
      </c>
      <c r="H25" s="67">
        <f t="shared" si="1"/>
        <v>17</v>
      </c>
      <c r="I25" s="29">
        <v>87</v>
      </c>
      <c r="J25" s="66">
        <f>[1]本町三丁目!O5</f>
        <v>0</v>
      </c>
      <c r="K25" s="66">
        <f>[1]本町三丁目!P5</f>
        <v>12</v>
      </c>
      <c r="L25" s="67">
        <f t="shared" si="2"/>
        <v>12</v>
      </c>
    </row>
    <row r="26" spans="1:12" x14ac:dyDescent="0.15">
      <c r="E26" s="26">
        <v>38</v>
      </c>
      <c r="F26" s="66">
        <f>[1]本町三丁目!G12</f>
        <v>3</v>
      </c>
      <c r="G26" s="66">
        <f>[1]本町三丁目!H12</f>
        <v>9</v>
      </c>
      <c r="H26" s="67">
        <f t="shared" si="1"/>
        <v>12</v>
      </c>
      <c r="I26" s="29">
        <v>88</v>
      </c>
      <c r="J26" s="66">
        <f>[1]本町三丁目!O6</f>
        <v>6</v>
      </c>
      <c r="K26" s="66">
        <f>[1]本町三丁目!P6</f>
        <v>1</v>
      </c>
      <c r="L26" s="67">
        <f t="shared" si="2"/>
        <v>7</v>
      </c>
    </row>
    <row r="27" spans="1:12" x14ac:dyDescent="0.15">
      <c r="E27" s="26">
        <v>39</v>
      </c>
      <c r="F27" s="66">
        <f>[1]本町三丁目!G13</f>
        <v>3</v>
      </c>
      <c r="G27" s="66">
        <f>[1]本町三丁目!H13</f>
        <v>7</v>
      </c>
      <c r="H27" s="67">
        <f t="shared" si="1"/>
        <v>10</v>
      </c>
      <c r="I27" s="29">
        <v>89</v>
      </c>
      <c r="J27" s="66">
        <f>[1]本町三丁目!O7</f>
        <v>2</v>
      </c>
      <c r="K27" s="66">
        <f>[1]本町三丁目!P7</f>
        <v>6</v>
      </c>
      <c r="L27" s="67">
        <f t="shared" si="2"/>
        <v>8</v>
      </c>
    </row>
    <row r="28" spans="1:12" x14ac:dyDescent="0.15">
      <c r="E28" s="26">
        <v>40</v>
      </c>
      <c r="F28" s="66">
        <f>[1]本町三丁目!G14</f>
        <v>6</v>
      </c>
      <c r="G28" s="66">
        <f>[1]本町三丁目!H14</f>
        <v>7</v>
      </c>
      <c r="H28" s="67">
        <f t="shared" si="1"/>
        <v>13</v>
      </c>
      <c r="I28" s="29">
        <v>90</v>
      </c>
      <c r="J28" s="66">
        <f>[1]本町三丁目!O8</f>
        <v>1</v>
      </c>
      <c r="K28" s="66">
        <f>[1]本町三丁目!P8</f>
        <v>4</v>
      </c>
      <c r="L28" s="67">
        <f t="shared" si="2"/>
        <v>5</v>
      </c>
    </row>
    <row r="29" spans="1:12" x14ac:dyDescent="0.15">
      <c r="E29" s="26">
        <v>41</v>
      </c>
      <c r="F29" s="66">
        <f>[1]本町三丁目!G15</f>
        <v>7</v>
      </c>
      <c r="G29" s="66">
        <f>[1]本町三丁目!H15</f>
        <v>9</v>
      </c>
      <c r="H29" s="67">
        <f t="shared" si="1"/>
        <v>16</v>
      </c>
      <c r="I29" s="29">
        <v>91</v>
      </c>
      <c r="J29" s="66">
        <f>[1]本町三丁目!O9</f>
        <v>0</v>
      </c>
      <c r="K29" s="66">
        <f>[1]本町三丁目!P9</f>
        <v>3</v>
      </c>
      <c r="L29" s="67">
        <f t="shared" si="2"/>
        <v>3</v>
      </c>
    </row>
    <row r="30" spans="1:12" x14ac:dyDescent="0.15">
      <c r="E30" s="26">
        <v>42</v>
      </c>
      <c r="F30" s="66">
        <f>[1]本町三丁目!G16</f>
        <v>11</v>
      </c>
      <c r="G30" s="66">
        <f>[1]本町三丁目!H16</f>
        <v>9</v>
      </c>
      <c r="H30" s="67">
        <f t="shared" si="1"/>
        <v>20</v>
      </c>
      <c r="I30" s="29">
        <v>92</v>
      </c>
      <c r="J30" s="66">
        <f>[1]本町三丁目!O10</f>
        <v>1</v>
      </c>
      <c r="K30" s="66">
        <f>[1]本町三丁目!P10</f>
        <v>1</v>
      </c>
      <c r="L30" s="67">
        <f t="shared" si="2"/>
        <v>2</v>
      </c>
    </row>
    <row r="31" spans="1:12" x14ac:dyDescent="0.15">
      <c r="E31" s="26">
        <v>43</v>
      </c>
      <c r="F31" s="66">
        <f>[1]本町三丁目!G17</f>
        <v>9</v>
      </c>
      <c r="G31" s="66">
        <f>[1]本町三丁目!H17</f>
        <v>11</v>
      </c>
      <c r="H31" s="67">
        <f t="shared" si="1"/>
        <v>20</v>
      </c>
      <c r="I31" s="29">
        <v>93</v>
      </c>
      <c r="J31" s="66">
        <f>[1]本町三丁目!O11</f>
        <v>0</v>
      </c>
      <c r="K31" s="66">
        <f>[1]本町三丁目!P11</f>
        <v>2</v>
      </c>
      <c r="L31" s="67">
        <f t="shared" si="2"/>
        <v>2</v>
      </c>
    </row>
    <row r="32" spans="1:12" x14ac:dyDescent="0.15">
      <c r="E32" s="26">
        <v>44</v>
      </c>
      <c r="F32" s="66">
        <f>[1]本町三丁目!G18</f>
        <v>12</v>
      </c>
      <c r="G32" s="66">
        <f>[1]本町三丁目!H18</f>
        <v>10</v>
      </c>
      <c r="H32" s="67">
        <f t="shared" si="1"/>
        <v>22</v>
      </c>
      <c r="I32" s="29">
        <v>94</v>
      </c>
      <c r="J32" s="66">
        <f>[1]本町三丁目!O12</f>
        <v>0</v>
      </c>
      <c r="K32" s="66">
        <f>[1]本町三丁目!P12</f>
        <v>2</v>
      </c>
      <c r="L32" s="67">
        <f t="shared" si="2"/>
        <v>2</v>
      </c>
    </row>
    <row r="33" spans="5:12" x14ac:dyDescent="0.15">
      <c r="E33" s="26">
        <v>45</v>
      </c>
      <c r="F33" s="66">
        <f>[1]本町三丁目!G19</f>
        <v>14</v>
      </c>
      <c r="G33" s="66">
        <f>[1]本町三丁目!H19</f>
        <v>11</v>
      </c>
      <c r="H33" s="67">
        <f t="shared" si="1"/>
        <v>25</v>
      </c>
      <c r="I33" s="29">
        <v>95</v>
      </c>
      <c r="J33" s="66">
        <f>[1]本町三丁目!O13</f>
        <v>0</v>
      </c>
      <c r="K33" s="66">
        <f>[1]本町三丁目!P13</f>
        <v>4</v>
      </c>
      <c r="L33" s="67">
        <f t="shared" si="2"/>
        <v>4</v>
      </c>
    </row>
    <row r="34" spans="5:12" x14ac:dyDescent="0.15">
      <c r="E34" s="26">
        <v>46</v>
      </c>
      <c r="F34" s="66">
        <f>[1]本町三丁目!G20</f>
        <v>17</v>
      </c>
      <c r="G34" s="66">
        <f>[1]本町三丁目!H20</f>
        <v>10</v>
      </c>
      <c r="H34" s="67">
        <f t="shared" si="1"/>
        <v>27</v>
      </c>
      <c r="I34" s="29">
        <v>96</v>
      </c>
      <c r="J34" s="66">
        <f>[1]本町三丁目!O14</f>
        <v>0</v>
      </c>
      <c r="K34" s="66">
        <f>[1]本町三丁目!P14</f>
        <v>0</v>
      </c>
      <c r="L34" s="67">
        <f t="shared" si="2"/>
        <v>0</v>
      </c>
    </row>
    <row r="35" spans="5:12" x14ac:dyDescent="0.15">
      <c r="E35" s="26">
        <v>47</v>
      </c>
      <c r="F35" s="66">
        <f>[1]本町三丁目!G21</f>
        <v>10</v>
      </c>
      <c r="G35" s="66">
        <f>[1]本町三丁目!H21</f>
        <v>13</v>
      </c>
      <c r="H35" s="67">
        <f t="shared" si="1"/>
        <v>23</v>
      </c>
      <c r="I35" s="29">
        <v>97</v>
      </c>
      <c r="J35" s="66">
        <f>[1]本町三丁目!O15</f>
        <v>0</v>
      </c>
      <c r="K35" s="66">
        <f>[1]本町三丁目!P15</f>
        <v>0</v>
      </c>
      <c r="L35" s="67">
        <f t="shared" si="2"/>
        <v>0</v>
      </c>
    </row>
    <row r="36" spans="5:12" x14ac:dyDescent="0.15">
      <c r="E36" s="26">
        <v>48</v>
      </c>
      <c r="F36" s="66">
        <f>[1]本町三丁目!G22</f>
        <v>9</v>
      </c>
      <c r="G36" s="66">
        <f>[1]本町三丁目!H22</f>
        <v>16</v>
      </c>
      <c r="H36" s="67">
        <f t="shared" si="1"/>
        <v>25</v>
      </c>
      <c r="I36" s="29">
        <v>98</v>
      </c>
      <c r="J36" s="66">
        <f>[1]本町三丁目!O16</f>
        <v>0</v>
      </c>
      <c r="K36" s="66">
        <f>[1]本町三丁目!P16</f>
        <v>1</v>
      </c>
      <c r="L36" s="67">
        <f t="shared" si="2"/>
        <v>1</v>
      </c>
    </row>
    <row r="37" spans="5:12" x14ac:dyDescent="0.15">
      <c r="E37" s="26">
        <v>49</v>
      </c>
      <c r="F37" s="66">
        <f>[1]本町三丁目!G23</f>
        <v>9</v>
      </c>
      <c r="G37" s="66">
        <f>[1]本町三丁目!H23</f>
        <v>11</v>
      </c>
      <c r="H37" s="67">
        <f t="shared" si="1"/>
        <v>20</v>
      </c>
      <c r="I37" s="29">
        <v>99</v>
      </c>
      <c r="J37" s="66">
        <f>[1]本町三丁目!O17</f>
        <v>0</v>
      </c>
      <c r="K37" s="66">
        <f>[1]本町三丁目!P17</f>
        <v>0</v>
      </c>
      <c r="L37" s="67">
        <f t="shared" si="2"/>
        <v>0</v>
      </c>
    </row>
    <row r="38" spans="5:12" x14ac:dyDescent="0.15">
      <c r="E38" s="26">
        <v>50</v>
      </c>
      <c r="F38" s="66">
        <f>[1]本町三丁目!G24</f>
        <v>12</v>
      </c>
      <c r="G38" s="66">
        <f>[1]本町三丁目!H24</f>
        <v>14</v>
      </c>
      <c r="H38" s="67">
        <f t="shared" si="1"/>
        <v>26</v>
      </c>
      <c r="I38" s="29">
        <v>100</v>
      </c>
      <c r="J38" s="66">
        <f>[1]本町三丁目!O18</f>
        <v>0</v>
      </c>
      <c r="K38" s="66">
        <f>[1]本町三丁目!P18</f>
        <v>0</v>
      </c>
      <c r="L38" s="67">
        <f t="shared" si="2"/>
        <v>0</v>
      </c>
    </row>
    <row r="39" spans="5:12" x14ac:dyDescent="0.15">
      <c r="E39" s="26">
        <v>51</v>
      </c>
      <c r="F39" s="66">
        <f>[1]本町三丁目!G25</f>
        <v>13</v>
      </c>
      <c r="G39" s="66">
        <f>[1]本町三丁目!H25</f>
        <v>13</v>
      </c>
      <c r="H39" s="67">
        <f t="shared" si="1"/>
        <v>26</v>
      </c>
      <c r="I39" s="29">
        <v>101</v>
      </c>
      <c r="J39" s="66">
        <f>[1]本町三丁目!O19</f>
        <v>0</v>
      </c>
      <c r="K39" s="66">
        <f>[1]本町三丁目!P19</f>
        <v>0</v>
      </c>
      <c r="L39" s="67">
        <f t="shared" si="2"/>
        <v>0</v>
      </c>
    </row>
    <row r="40" spans="5:12" x14ac:dyDescent="0.15">
      <c r="E40" s="26">
        <v>52</v>
      </c>
      <c r="F40" s="66">
        <f>[1]本町三丁目!G26</f>
        <v>14</v>
      </c>
      <c r="G40" s="66">
        <f>[1]本町三丁目!H26</f>
        <v>9</v>
      </c>
      <c r="H40" s="67">
        <f t="shared" si="1"/>
        <v>23</v>
      </c>
      <c r="I40" s="29">
        <v>102</v>
      </c>
      <c r="J40" s="66">
        <f>[1]本町三丁目!O20</f>
        <v>0</v>
      </c>
      <c r="K40" s="66">
        <f>[1]本町三丁目!P20</f>
        <v>0</v>
      </c>
      <c r="L40" s="67">
        <f t="shared" si="2"/>
        <v>0</v>
      </c>
    </row>
    <row r="41" spans="5:12" x14ac:dyDescent="0.15">
      <c r="E41" s="26">
        <v>53</v>
      </c>
      <c r="F41" s="66">
        <f>[1]本町三丁目!G27</f>
        <v>7</v>
      </c>
      <c r="G41" s="66">
        <f>[1]本町三丁目!H27</f>
        <v>5</v>
      </c>
      <c r="H41" s="67">
        <f t="shared" si="1"/>
        <v>12</v>
      </c>
      <c r="I41" s="29">
        <v>103</v>
      </c>
      <c r="J41" s="66">
        <f>[1]本町三丁目!O21</f>
        <v>0</v>
      </c>
      <c r="K41" s="66">
        <f>[1]本町三丁目!P21</f>
        <v>0</v>
      </c>
      <c r="L41" s="67">
        <f t="shared" si="2"/>
        <v>0</v>
      </c>
    </row>
    <row r="42" spans="5:12" x14ac:dyDescent="0.15">
      <c r="E42" s="26">
        <v>54</v>
      </c>
      <c r="F42" s="66">
        <f>[1]本町三丁目!G28</f>
        <v>9</v>
      </c>
      <c r="G42" s="66">
        <f>[1]本町三丁目!H28</f>
        <v>2</v>
      </c>
      <c r="H42" s="67">
        <f t="shared" si="1"/>
        <v>11</v>
      </c>
      <c r="I42" s="29">
        <v>104</v>
      </c>
      <c r="J42" s="66">
        <f>[1]本町三丁目!O22</f>
        <v>0</v>
      </c>
      <c r="K42" s="66">
        <f>[1]本町三丁目!P22</f>
        <v>0</v>
      </c>
      <c r="L42" s="67">
        <f t="shared" si="2"/>
        <v>0</v>
      </c>
    </row>
    <row r="43" spans="5:12" x14ac:dyDescent="0.15">
      <c r="E43" s="26">
        <v>55</v>
      </c>
      <c r="F43" s="66">
        <f>[1]本町三丁目!G29</f>
        <v>9</v>
      </c>
      <c r="G43" s="66">
        <f>[1]本町三丁目!H29</f>
        <v>8</v>
      </c>
      <c r="H43" s="67">
        <f t="shared" si="1"/>
        <v>17</v>
      </c>
      <c r="I43" s="29">
        <v>105</v>
      </c>
      <c r="J43" s="66">
        <f>[1]本町三丁目!O23</f>
        <v>0</v>
      </c>
      <c r="K43" s="66">
        <f>[1]本町三丁目!P23</f>
        <v>0</v>
      </c>
      <c r="L43" s="67">
        <f t="shared" si="2"/>
        <v>0</v>
      </c>
    </row>
    <row r="44" spans="5:12" x14ac:dyDescent="0.15">
      <c r="E44" s="26">
        <v>56</v>
      </c>
      <c r="F44" s="66">
        <f>[1]本町三丁目!K2</f>
        <v>10</v>
      </c>
      <c r="G44" s="66">
        <f>[1]本町三丁目!L2</f>
        <v>5</v>
      </c>
      <c r="H44" s="67">
        <f t="shared" si="1"/>
        <v>15</v>
      </c>
      <c r="I44" s="29">
        <v>106</v>
      </c>
      <c r="J44" s="66">
        <f>[1]本町三丁目!O24</f>
        <v>0</v>
      </c>
      <c r="K44" s="66">
        <f>[1]本町三丁目!P24</f>
        <v>0</v>
      </c>
      <c r="L44" s="67">
        <f t="shared" si="2"/>
        <v>0</v>
      </c>
    </row>
    <row r="45" spans="5:12" x14ac:dyDescent="0.15">
      <c r="E45" s="26">
        <v>57</v>
      </c>
      <c r="F45" s="66">
        <f>[1]本町三丁目!K3</f>
        <v>6</v>
      </c>
      <c r="G45" s="66">
        <f>[1]本町三丁目!L3</f>
        <v>8</v>
      </c>
      <c r="H45" s="67">
        <f t="shared" si="1"/>
        <v>14</v>
      </c>
      <c r="I45" s="29">
        <v>107</v>
      </c>
      <c r="J45" s="66">
        <f>[1]本町三丁目!O25</f>
        <v>0</v>
      </c>
      <c r="K45" s="66">
        <f>[1]本町三丁目!P25</f>
        <v>0</v>
      </c>
      <c r="L45" s="67">
        <f t="shared" si="2"/>
        <v>0</v>
      </c>
    </row>
    <row r="46" spans="5:12" ht="14.25" thickBot="1" x14ac:dyDescent="0.2">
      <c r="E46" s="26">
        <v>58</v>
      </c>
      <c r="F46" s="66">
        <f>[1]本町三丁目!K4</f>
        <v>2</v>
      </c>
      <c r="G46" s="66">
        <f>[1]本町三丁目!L4</f>
        <v>9</v>
      </c>
      <c r="H46" s="67">
        <f t="shared" si="1"/>
        <v>11</v>
      </c>
      <c r="I46" s="57">
        <v>108</v>
      </c>
      <c r="J46" s="70">
        <f>[1]本町三丁目!O26</f>
        <v>0</v>
      </c>
      <c r="K46" s="70">
        <f>[1]本町三丁目!P26</f>
        <v>0</v>
      </c>
      <c r="L46" s="71">
        <f>SUM(J46:K46)</f>
        <v>0</v>
      </c>
    </row>
    <row r="47" spans="5:12" ht="15" thickTop="1" thickBot="1" x14ac:dyDescent="0.2">
      <c r="E47" s="26">
        <v>59</v>
      </c>
      <c r="F47" s="66">
        <f>[1]本町三丁目!K5</f>
        <v>9</v>
      </c>
      <c r="G47" s="66">
        <f>[1]本町三丁目!L5</f>
        <v>10</v>
      </c>
      <c r="H47" s="67">
        <f t="shared" si="1"/>
        <v>19</v>
      </c>
      <c r="I47" s="38" t="s">
        <v>241</v>
      </c>
      <c r="J47" s="55">
        <f>SUM(J3:J46)</f>
        <v>217</v>
      </c>
      <c r="K47" s="56">
        <f>SUM(K3:K46)</f>
        <v>335</v>
      </c>
      <c r="L47" s="40">
        <f>SUM(J47:K47)</f>
        <v>552</v>
      </c>
    </row>
    <row r="48" spans="5:12" x14ac:dyDescent="0.15">
      <c r="E48" s="26">
        <v>60</v>
      </c>
      <c r="F48" s="66">
        <f>[1]本町三丁目!K6</f>
        <v>5</v>
      </c>
      <c r="G48" s="66">
        <f>[1]本町三丁目!L6</f>
        <v>11</v>
      </c>
      <c r="H48" s="67">
        <f t="shared" si="1"/>
        <v>16</v>
      </c>
    </row>
    <row r="49" spans="5:12" ht="14.25" thickBot="1" x14ac:dyDescent="0.2">
      <c r="E49" s="26">
        <v>61</v>
      </c>
      <c r="F49" s="66">
        <f>[1]本町三丁目!K7</f>
        <v>7</v>
      </c>
      <c r="G49" s="66">
        <f>[1]本町三丁目!L7</f>
        <v>13</v>
      </c>
      <c r="H49" s="67">
        <f t="shared" si="1"/>
        <v>20</v>
      </c>
      <c r="J49" s="10" t="s">
        <v>254</v>
      </c>
      <c r="K49" s="60"/>
      <c r="L49" s="60"/>
    </row>
    <row r="50" spans="5:12" x14ac:dyDescent="0.15">
      <c r="E50" s="26">
        <v>62</v>
      </c>
      <c r="F50" s="66">
        <f>[1]本町三丁目!K8</f>
        <v>4</v>
      </c>
      <c r="G50" s="66">
        <f>[1]本町三丁目!L8</f>
        <v>11</v>
      </c>
      <c r="H50" s="67">
        <f t="shared" si="1"/>
        <v>15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66">
        <f>[1]本町三丁目!K9</f>
        <v>6</v>
      </c>
      <c r="G51" s="66">
        <f>[1]本町三丁目!L9</f>
        <v>8</v>
      </c>
      <c r="H51" s="67">
        <f t="shared" si="1"/>
        <v>14</v>
      </c>
      <c r="J51" s="45">
        <f>SUM(B18,F53,J47)</f>
        <v>653</v>
      </c>
      <c r="K51" s="46">
        <f>SUM(C18,G53,K47)</f>
        <v>833</v>
      </c>
      <c r="L51" s="47">
        <f>SUM(J51:K51)</f>
        <v>1486</v>
      </c>
    </row>
    <row r="52" spans="5:12" ht="14.25" thickBot="1" x14ac:dyDescent="0.2">
      <c r="E52" s="30">
        <v>64</v>
      </c>
      <c r="F52" s="70">
        <f>[1]本町三丁目!K10</f>
        <v>10</v>
      </c>
      <c r="G52" s="70">
        <f>[1]本町三丁目!L10</f>
        <v>7</v>
      </c>
      <c r="H52" s="71">
        <f>SUM(F52:G52)</f>
        <v>17</v>
      </c>
    </row>
    <row r="53" spans="5:12" ht="15" thickTop="1" thickBot="1" x14ac:dyDescent="0.2">
      <c r="E53" s="34" t="s">
        <v>241</v>
      </c>
      <c r="F53" s="59">
        <f>SUM(F3:F52)</f>
        <v>372</v>
      </c>
      <c r="G53" s="59">
        <f>SUM(G3:G52)</f>
        <v>410</v>
      </c>
      <c r="H53" s="40">
        <f>SUM(F53:G53)</f>
        <v>782</v>
      </c>
    </row>
    <row r="56" spans="5:12" x14ac:dyDescent="0.15">
      <c r="F56" s="49" t="s">
        <v>255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415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[1]横野!C2</f>
        <v>0</v>
      </c>
      <c r="C3" s="52">
        <f>[1]横野!D2</f>
        <v>4</v>
      </c>
      <c r="D3" s="52">
        <f>[1]横野!E2</f>
        <v>4</v>
      </c>
      <c r="E3" s="23">
        <v>15</v>
      </c>
      <c r="F3" s="77">
        <f>[1]横野!C17</f>
        <v>6</v>
      </c>
      <c r="G3" s="77">
        <f>[1]横野!D17</f>
        <v>6</v>
      </c>
      <c r="H3" s="78">
        <f>[1]横野!E17</f>
        <v>12</v>
      </c>
      <c r="I3" s="23">
        <v>65</v>
      </c>
      <c r="J3" s="77">
        <f>[1]横野!K11</f>
        <v>7</v>
      </c>
      <c r="K3" s="77">
        <f>[1]横野!L11</f>
        <v>6</v>
      </c>
      <c r="L3" s="78">
        <f>[1]横野!M11</f>
        <v>13</v>
      </c>
    </row>
    <row r="4" spans="1:12" x14ac:dyDescent="0.15">
      <c r="A4" s="26">
        <v>1</v>
      </c>
      <c r="B4" s="52">
        <f>[1]横野!C3</f>
        <v>1</v>
      </c>
      <c r="C4" s="52">
        <f>[1]横野!D3</f>
        <v>1</v>
      </c>
      <c r="D4" s="52">
        <f>[1]横野!E3</f>
        <v>2</v>
      </c>
      <c r="E4" s="26">
        <v>16</v>
      </c>
      <c r="F4" s="77">
        <f>[1]横野!C18</f>
        <v>3</v>
      </c>
      <c r="G4" s="77">
        <f>[1]横野!D18</f>
        <v>1</v>
      </c>
      <c r="H4" s="78">
        <f>[1]横野!E18</f>
        <v>4</v>
      </c>
      <c r="I4" s="26">
        <v>66</v>
      </c>
      <c r="J4" s="77">
        <f>[1]横野!K12</f>
        <v>8</v>
      </c>
      <c r="K4" s="77">
        <f>[1]横野!L12</f>
        <v>7</v>
      </c>
      <c r="L4" s="78">
        <f>[1]横野!M12</f>
        <v>15</v>
      </c>
    </row>
    <row r="5" spans="1:12" x14ac:dyDescent="0.15">
      <c r="A5" s="26">
        <v>2</v>
      </c>
      <c r="B5" s="52">
        <f>[1]横野!C4</f>
        <v>1</v>
      </c>
      <c r="C5" s="52">
        <f>[1]横野!D4</f>
        <v>2</v>
      </c>
      <c r="D5" s="52">
        <f>[1]横野!E4</f>
        <v>3</v>
      </c>
      <c r="E5" s="26">
        <v>17</v>
      </c>
      <c r="F5" s="77">
        <f>[1]横野!C19</f>
        <v>3</v>
      </c>
      <c r="G5" s="77">
        <f>[1]横野!D19</f>
        <v>3</v>
      </c>
      <c r="H5" s="78">
        <f>[1]横野!E19</f>
        <v>6</v>
      </c>
      <c r="I5" s="26">
        <v>67</v>
      </c>
      <c r="J5" s="77">
        <f>[1]横野!K13</f>
        <v>8</v>
      </c>
      <c r="K5" s="77">
        <f>[1]横野!L13</f>
        <v>7</v>
      </c>
      <c r="L5" s="78">
        <f>[1]横野!M13</f>
        <v>15</v>
      </c>
    </row>
    <row r="6" spans="1:12" x14ac:dyDescent="0.15">
      <c r="A6" s="26">
        <v>3</v>
      </c>
      <c r="B6" s="52">
        <f>[1]横野!C5</f>
        <v>2</v>
      </c>
      <c r="C6" s="52">
        <f>[1]横野!D5</f>
        <v>1</v>
      </c>
      <c r="D6" s="52">
        <f>[1]横野!E5</f>
        <v>3</v>
      </c>
      <c r="E6" s="26">
        <v>18</v>
      </c>
      <c r="F6" s="77">
        <f>[1]横野!C20</f>
        <v>1</v>
      </c>
      <c r="G6" s="77">
        <f>[1]横野!D20</f>
        <v>3</v>
      </c>
      <c r="H6" s="78">
        <f>[1]横野!E20</f>
        <v>4</v>
      </c>
      <c r="I6" s="26">
        <v>68</v>
      </c>
      <c r="J6" s="77">
        <f>[1]横野!K14</f>
        <v>6</v>
      </c>
      <c r="K6" s="77">
        <f>[1]横野!L14</f>
        <v>5</v>
      </c>
      <c r="L6" s="78">
        <f>[1]横野!M14</f>
        <v>11</v>
      </c>
    </row>
    <row r="7" spans="1:12" x14ac:dyDescent="0.15">
      <c r="A7" s="26">
        <v>4</v>
      </c>
      <c r="B7" s="52">
        <f>[1]横野!C6</f>
        <v>1</v>
      </c>
      <c r="C7" s="52">
        <f>[1]横野!D6</f>
        <v>0</v>
      </c>
      <c r="D7" s="52">
        <f>[1]横野!E6</f>
        <v>1</v>
      </c>
      <c r="E7" s="26">
        <v>19</v>
      </c>
      <c r="F7" s="77">
        <f>[1]横野!C21</f>
        <v>1</v>
      </c>
      <c r="G7" s="77">
        <f>[1]横野!D21</f>
        <v>2</v>
      </c>
      <c r="H7" s="78">
        <f>[1]横野!E21</f>
        <v>3</v>
      </c>
      <c r="I7" s="26">
        <v>69</v>
      </c>
      <c r="J7" s="77">
        <f>[1]横野!K15</f>
        <v>8</v>
      </c>
      <c r="K7" s="77">
        <f>[1]横野!L15</f>
        <v>11</v>
      </c>
      <c r="L7" s="78">
        <f>[1]横野!M15</f>
        <v>19</v>
      </c>
    </row>
    <row r="8" spans="1:12" x14ac:dyDescent="0.15">
      <c r="A8" s="26">
        <v>5</v>
      </c>
      <c r="B8" s="52">
        <f>[1]横野!C7</f>
        <v>3</v>
      </c>
      <c r="C8" s="52">
        <f>[1]横野!D7</f>
        <v>0</v>
      </c>
      <c r="D8" s="52">
        <f>[1]横野!E7</f>
        <v>3</v>
      </c>
      <c r="E8" s="26">
        <v>20</v>
      </c>
      <c r="F8" s="77">
        <f>[1]横野!C22</f>
        <v>5</v>
      </c>
      <c r="G8" s="77">
        <f>[1]横野!D22</f>
        <v>5</v>
      </c>
      <c r="H8" s="78">
        <f>[1]横野!E22</f>
        <v>10</v>
      </c>
      <c r="I8" s="26">
        <v>70</v>
      </c>
      <c r="J8" s="77">
        <f>[1]横野!K16</f>
        <v>3</v>
      </c>
      <c r="K8" s="77">
        <f>[1]横野!L16</f>
        <v>5</v>
      </c>
      <c r="L8" s="78">
        <f>[1]横野!M16</f>
        <v>8</v>
      </c>
    </row>
    <row r="9" spans="1:12" x14ac:dyDescent="0.15">
      <c r="A9" s="26">
        <v>6</v>
      </c>
      <c r="B9" s="52">
        <f>[1]横野!C8</f>
        <v>3</v>
      </c>
      <c r="C9" s="52">
        <f>[1]横野!D8</f>
        <v>1</v>
      </c>
      <c r="D9" s="52">
        <f>[1]横野!E8</f>
        <v>4</v>
      </c>
      <c r="E9" s="26">
        <v>21</v>
      </c>
      <c r="F9" s="77">
        <f>[1]横野!C23</f>
        <v>1</v>
      </c>
      <c r="G9" s="77">
        <f>[1]横野!D23</f>
        <v>2</v>
      </c>
      <c r="H9" s="78">
        <f>[1]横野!E23</f>
        <v>3</v>
      </c>
      <c r="I9" s="26">
        <v>71</v>
      </c>
      <c r="J9" s="77">
        <f>[1]横野!K17</f>
        <v>12</v>
      </c>
      <c r="K9" s="77">
        <f>[1]横野!L17</f>
        <v>9</v>
      </c>
      <c r="L9" s="78">
        <f>[1]横野!M17</f>
        <v>21</v>
      </c>
    </row>
    <row r="10" spans="1:12" x14ac:dyDescent="0.15">
      <c r="A10" s="26">
        <v>7</v>
      </c>
      <c r="B10" s="52">
        <f>[1]横野!C9</f>
        <v>3</v>
      </c>
      <c r="C10" s="52">
        <f>[1]横野!D9</f>
        <v>0</v>
      </c>
      <c r="D10" s="52">
        <f>[1]横野!E9</f>
        <v>3</v>
      </c>
      <c r="E10" s="26">
        <v>22</v>
      </c>
      <c r="F10" s="77">
        <f>[1]横野!C24</f>
        <v>0</v>
      </c>
      <c r="G10" s="77">
        <f>[1]横野!D24</f>
        <v>3</v>
      </c>
      <c r="H10" s="78">
        <f>[1]横野!E24</f>
        <v>3</v>
      </c>
      <c r="I10" s="26">
        <v>72</v>
      </c>
      <c r="J10" s="77">
        <f>[1]横野!K18</f>
        <v>8</v>
      </c>
      <c r="K10" s="77">
        <f>[1]横野!L18</f>
        <v>5</v>
      </c>
      <c r="L10" s="78">
        <f>[1]横野!M18</f>
        <v>13</v>
      </c>
    </row>
    <row r="11" spans="1:12" x14ac:dyDescent="0.15">
      <c r="A11" s="26">
        <v>8</v>
      </c>
      <c r="B11" s="52">
        <f>[1]横野!C10</f>
        <v>0</v>
      </c>
      <c r="C11" s="52">
        <f>[1]横野!D10</f>
        <v>2</v>
      </c>
      <c r="D11" s="52">
        <f>[1]横野!E10</f>
        <v>2</v>
      </c>
      <c r="E11" s="26">
        <v>23</v>
      </c>
      <c r="F11" s="77">
        <f>[1]横野!C25</f>
        <v>0</v>
      </c>
      <c r="G11" s="77">
        <f>[1]横野!D25</f>
        <v>2</v>
      </c>
      <c r="H11" s="78">
        <f>[1]横野!E25</f>
        <v>2</v>
      </c>
      <c r="I11" s="26">
        <v>73</v>
      </c>
      <c r="J11" s="77">
        <f>[1]横野!K19</f>
        <v>3</v>
      </c>
      <c r="K11" s="77">
        <f>[1]横野!L19</f>
        <v>4</v>
      </c>
      <c r="L11" s="78">
        <f>[1]横野!M19</f>
        <v>7</v>
      </c>
    </row>
    <row r="12" spans="1:12" x14ac:dyDescent="0.15">
      <c r="A12" s="26">
        <v>9</v>
      </c>
      <c r="B12" s="52">
        <f>[1]横野!C11</f>
        <v>2</v>
      </c>
      <c r="C12" s="52">
        <f>[1]横野!D11</f>
        <v>1</v>
      </c>
      <c r="D12" s="52">
        <f>[1]横野!E11</f>
        <v>3</v>
      </c>
      <c r="E12" s="26">
        <v>24</v>
      </c>
      <c r="F12" s="77">
        <f>[1]横野!C26</f>
        <v>1</v>
      </c>
      <c r="G12" s="77">
        <f>[1]横野!D26</f>
        <v>2</v>
      </c>
      <c r="H12" s="78">
        <f>[1]横野!E26</f>
        <v>3</v>
      </c>
      <c r="I12" s="26">
        <v>74</v>
      </c>
      <c r="J12" s="77">
        <f>[1]横野!K20</f>
        <v>4</v>
      </c>
      <c r="K12" s="77">
        <f>[1]横野!L20</f>
        <v>4</v>
      </c>
      <c r="L12" s="78">
        <f>[1]横野!M20</f>
        <v>8</v>
      </c>
    </row>
    <row r="13" spans="1:12" x14ac:dyDescent="0.15">
      <c r="A13" s="26">
        <v>10</v>
      </c>
      <c r="B13" s="52">
        <f>[1]横野!C12</f>
        <v>5</v>
      </c>
      <c r="C13" s="52">
        <f>[1]横野!D12</f>
        <v>1</v>
      </c>
      <c r="D13" s="52">
        <f>[1]横野!E12</f>
        <v>6</v>
      </c>
      <c r="E13" s="26">
        <v>25</v>
      </c>
      <c r="F13" s="77">
        <f>[1]横野!C27</f>
        <v>2</v>
      </c>
      <c r="G13" s="77">
        <f>[1]横野!D27</f>
        <v>1</v>
      </c>
      <c r="H13" s="78">
        <f>[1]横野!E27</f>
        <v>3</v>
      </c>
      <c r="I13" s="26">
        <v>75</v>
      </c>
      <c r="J13" s="77">
        <f>[1]横野!K21</f>
        <v>4</v>
      </c>
      <c r="K13" s="77">
        <f>[1]横野!L21</f>
        <v>9</v>
      </c>
      <c r="L13" s="78">
        <f>[1]横野!M21</f>
        <v>13</v>
      </c>
    </row>
    <row r="14" spans="1:12" x14ac:dyDescent="0.15">
      <c r="A14" s="26">
        <v>11</v>
      </c>
      <c r="B14" s="52">
        <f>[1]横野!C13</f>
        <v>3</v>
      </c>
      <c r="C14" s="52">
        <f>[1]横野!D13</f>
        <v>4</v>
      </c>
      <c r="D14" s="52">
        <f>[1]横野!E13</f>
        <v>7</v>
      </c>
      <c r="E14" s="26">
        <v>26</v>
      </c>
      <c r="F14" s="77">
        <f>[1]横野!C28</f>
        <v>2</v>
      </c>
      <c r="G14" s="77">
        <f>[1]横野!D28</f>
        <v>5</v>
      </c>
      <c r="H14" s="78">
        <f>[1]横野!E28</f>
        <v>7</v>
      </c>
      <c r="I14" s="26">
        <v>76</v>
      </c>
      <c r="J14" s="77">
        <f>[1]横野!K22</f>
        <v>3</v>
      </c>
      <c r="K14" s="77">
        <f>[1]横野!L22</f>
        <v>2</v>
      </c>
      <c r="L14" s="78">
        <f>[1]横野!M22</f>
        <v>5</v>
      </c>
    </row>
    <row r="15" spans="1:12" x14ac:dyDescent="0.15">
      <c r="A15" s="26">
        <v>12</v>
      </c>
      <c r="B15" s="52">
        <f>[1]横野!C14</f>
        <v>2</v>
      </c>
      <c r="C15" s="52">
        <f>[1]横野!D14</f>
        <v>4</v>
      </c>
      <c r="D15" s="52">
        <f>[1]横野!E14</f>
        <v>6</v>
      </c>
      <c r="E15" s="26">
        <v>27</v>
      </c>
      <c r="F15" s="77">
        <f>[1]横野!C29</f>
        <v>2</v>
      </c>
      <c r="G15" s="77">
        <f>[1]横野!D29</f>
        <v>3</v>
      </c>
      <c r="H15" s="78">
        <f>[1]横野!E29</f>
        <v>5</v>
      </c>
      <c r="I15" s="26">
        <v>77</v>
      </c>
      <c r="J15" s="77">
        <f>[1]横野!K23</f>
        <v>5</v>
      </c>
      <c r="K15" s="77">
        <f>[1]横野!L23</f>
        <v>3</v>
      </c>
      <c r="L15" s="78">
        <f>[1]横野!M23</f>
        <v>8</v>
      </c>
    </row>
    <row r="16" spans="1:12" x14ac:dyDescent="0.15">
      <c r="A16" s="26">
        <v>13</v>
      </c>
      <c r="B16" s="52">
        <f>[1]横野!C15</f>
        <v>1</v>
      </c>
      <c r="C16" s="52">
        <f>[1]横野!D15</f>
        <v>4</v>
      </c>
      <c r="D16" s="52">
        <f>[1]横野!E15</f>
        <v>5</v>
      </c>
      <c r="E16" s="26">
        <v>28</v>
      </c>
      <c r="F16" s="77">
        <f>[1]横野!G2</f>
        <v>2</v>
      </c>
      <c r="G16" s="77">
        <f>[1]横野!H2</f>
        <v>2</v>
      </c>
      <c r="H16" s="78">
        <f>[1]横野!I2</f>
        <v>4</v>
      </c>
      <c r="I16" s="26">
        <v>78</v>
      </c>
      <c r="J16" s="77">
        <f>[1]横野!K24</f>
        <v>5</v>
      </c>
      <c r="K16" s="77">
        <f>[1]横野!L24</f>
        <v>5</v>
      </c>
      <c r="L16" s="78">
        <f>[1]横野!M24</f>
        <v>10</v>
      </c>
    </row>
    <row r="17" spans="1:12" ht="14.25" thickBot="1" x14ac:dyDescent="0.2">
      <c r="A17" s="30">
        <v>14</v>
      </c>
      <c r="B17" s="54">
        <f>[1]横野!C16</f>
        <v>4</v>
      </c>
      <c r="C17" s="54">
        <f>[1]横野!D16</f>
        <v>1</v>
      </c>
      <c r="D17" s="81">
        <f>[1]横野!E16</f>
        <v>5</v>
      </c>
      <c r="E17" s="26">
        <v>29</v>
      </c>
      <c r="F17" s="77">
        <f>[1]横野!G3</f>
        <v>1</v>
      </c>
      <c r="G17" s="77">
        <f>[1]横野!H3</f>
        <v>1</v>
      </c>
      <c r="H17" s="78">
        <f>[1]横野!I3</f>
        <v>2</v>
      </c>
      <c r="I17" s="26">
        <v>79</v>
      </c>
      <c r="J17" s="77">
        <f>[1]横野!K25</f>
        <v>5</v>
      </c>
      <c r="K17" s="77">
        <f>[1]横野!L25</f>
        <v>8</v>
      </c>
      <c r="L17" s="78">
        <f>[1]横野!M25</f>
        <v>13</v>
      </c>
    </row>
    <row r="18" spans="1:12" ht="15" thickTop="1" thickBot="1" x14ac:dyDescent="0.2">
      <c r="A18" s="34" t="s">
        <v>241</v>
      </c>
      <c r="B18" s="55">
        <f>SUM(B3:B17)</f>
        <v>31</v>
      </c>
      <c r="C18" s="56">
        <f>SUM(C3:C17)</f>
        <v>26</v>
      </c>
      <c r="D18" s="37">
        <f>SUM(B18:C18)</f>
        <v>57</v>
      </c>
      <c r="E18" s="26">
        <v>30</v>
      </c>
      <c r="F18" s="77">
        <f>[1]横野!G4</f>
        <v>0</v>
      </c>
      <c r="G18" s="77">
        <f>[1]横野!H4</f>
        <v>3</v>
      </c>
      <c r="H18" s="78">
        <f>[1]横野!I4</f>
        <v>3</v>
      </c>
      <c r="I18" s="26">
        <v>80</v>
      </c>
      <c r="J18" s="77">
        <f>[1]横野!K26</f>
        <v>2</v>
      </c>
      <c r="K18" s="77">
        <f>[1]横野!L26</f>
        <v>2</v>
      </c>
      <c r="L18" s="78">
        <f>[1]横野!M26</f>
        <v>4</v>
      </c>
    </row>
    <row r="19" spans="1:12" x14ac:dyDescent="0.15">
      <c r="E19" s="26">
        <v>31</v>
      </c>
      <c r="F19" s="77">
        <f>[1]横野!G5</f>
        <v>1</v>
      </c>
      <c r="G19" s="77">
        <f>[1]横野!H5</f>
        <v>1</v>
      </c>
      <c r="H19" s="78">
        <f>[1]横野!I5</f>
        <v>2</v>
      </c>
      <c r="I19" s="26">
        <v>81</v>
      </c>
      <c r="J19" s="77">
        <f>[1]横野!K27</f>
        <v>5</v>
      </c>
      <c r="K19" s="77">
        <f>[1]横野!L27</f>
        <v>3</v>
      </c>
      <c r="L19" s="78">
        <f>[1]横野!M27</f>
        <v>8</v>
      </c>
    </row>
    <row r="20" spans="1:12" x14ac:dyDescent="0.15">
      <c r="E20" s="26">
        <v>32</v>
      </c>
      <c r="F20" s="77">
        <f>[1]横野!G6</f>
        <v>2</v>
      </c>
      <c r="G20" s="77">
        <f>[1]横野!H6</f>
        <v>6</v>
      </c>
      <c r="H20" s="78">
        <f>[1]横野!I6</f>
        <v>8</v>
      </c>
      <c r="I20" s="26">
        <v>82</v>
      </c>
      <c r="J20" s="77">
        <f>[1]横野!K28</f>
        <v>2</v>
      </c>
      <c r="K20" s="77">
        <f>[1]横野!L28</f>
        <v>8</v>
      </c>
      <c r="L20" s="78">
        <f>[1]横野!M28</f>
        <v>10</v>
      </c>
    </row>
    <row r="21" spans="1:12" x14ac:dyDescent="0.15">
      <c r="E21" s="26">
        <v>33</v>
      </c>
      <c r="F21" s="77">
        <f>[1]横野!G7</f>
        <v>2</v>
      </c>
      <c r="G21" s="77">
        <f>[1]横野!H7</f>
        <v>0</v>
      </c>
      <c r="H21" s="78">
        <f>[1]横野!I7</f>
        <v>2</v>
      </c>
      <c r="I21" s="26">
        <v>83</v>
      </c>
      <c r="J21" s="77">
        <f>[1]横野!K29</f>
        <v>2</v>
      </c>
      <c r="K21" s="77">
        <f>[1]横野!L29</f>
        <v>2</v>
      </c>
      <c r="L21" s="78">
        <f>[1]横野!M29</f>
        <v>4</v>
      </c>
    </row>
    <row r="22" spans="1:12" x14ac:dyDescent="0.15">
      <c r="E22" s="26">
        <v>34</v>
      </c>
      <c r="F22" s="77">
        <f>[1]横野!G8</f>
        <v>1</v>
      </c>
      <c r="G22" s="77">
        <f>[1]横野!H8</f>
        <v>4</v>
      </c>
      <c r="H22" s="78">
        <f>[1]横野!I8</f>
        <v>5</v>
      </c>
      <c r="I22" s="26">
        <v>84</v>
      </c>
      <c r="J22" s="77">
        <f>[1]横野!O2</f>
        <v>2</v>
      </c>
      <c r="K22" s="77">
        <f>[1]横野!P2</f>
        <v>0</v>
      </c>
      <c r="L22" s="78">
        <f>[1]横野!Q2</f>
        <v>2</v>
      </c>
    </row>
    <row r="23" spans="1:12" x14ac:dyDescent="0.15">
      <c r="E23" s="26">
        <v>35</v>
      </c>
      <c r="F23" s="77">
        <f>[1]横野!G9</f>
        <v>2</v>
      </c>
      <c r="G23" s="77">
        <f>[1]横野!H9</f>
        <v>3</v>
      </c>
      <c r="H23" s="78">
        <f>[1]横野!I9</f>
        <v>5</v>
      </c>
      <c r="I23" s="26">
        <v>85</v>
      </c>
      <c r="J23" s="77">
        <f>[1]横野!O3</f>
        <v>1</v>
      </c>
      <c r="K23" s="77">
        <f>[1]横野!P3</f>
        <v>2</v>
      </c>
      <c r="L23" s="78">
        <f>[1]横野!Q3</f>
        <v>3</v>
      </c>
    </row>
    <row r="24" spans="1:12" x14ac:dyDescent="0.15">
      <c r="E24" s="26">
        <v>36</v>
      </c>
      <c r="F24" s="77">
        <f>[1]横野!G10</f>
        <v>5</v>
      </c>
      <c r="G24" s="77">
        <f>[1]横野!H10</f>
        <v>1</v>
      </c>
      <c r="H24" s="78">
        <f>[1]横野!I10</f>
        <v>6</v>
      </c>
      <c r="I24" s="26">
        <v>86</v>
      </c>
      <c r="J24" s="77">
        <f>[1]横野!O4</f>
        <v>2</v>
      </c>
      <c r="K24" s="77">
        <f>[1]横野!P4</f>
        <v>1</v>
      </c>
      <c r="L24" s="78">
        <f>[1]横野!Q4</f>
        <v>3</v>
      </c>
    </row>
    <row r="25" spans="1:12" x14ac:dyDescent="0.15">
      <c r="E25" s="26">
        <v>37</v>
      </c>
      <c r="F25" s="77">
        <f>[1]横野!G11</f>
        <v>4</v>
      </c>
      <c r="G25" s="77">
        <f>[1]横野!H11</f>
        <v>2</v>
      </c>
      <c r="H25" s="78">
        <f>[1]横野!I11</f>
        <v>6</v>
      </c>
      <c r="I25" s="26">
        <v>87</v>
      </c>
      <c r="J25" s="77">
        <f>[1]横野!O5</f>
        <v>1</v>
      </c>
      <c r="K25" s="77">
        <f>[1]横野!P5</f>
        <v>2</v>
      </c>
      <c r="L25" s="78">
        <f>[1]横野!Q5</f>
        <v>3</v>
      </c>
    </row>
    <row r="26" spans="1:12" x14ac:dyDescent="0.15">
      <c r="E26" s="26">
        <v>38</v>
      </c>
      <c r="F26" s="77">
        <f>[1]横野!G12</f>
        <v>2</v>
      </c>
      <c r="G26" s="77">
        <f>[1]横野!H12</f>
        <v>2</v>
      </c>
      <c r="H26" s="78">
        <f>[1]横野!I12</f>
        <v>4</v>
      </c>
      <c r="I26" s="26">
        <v>88</v>
      </c>
      <c r="J26" s="77">
        <f>[1]横野!O6</f>
        <v>2</v>
      </c>
      <c r="K26" s="77">
        <f>[1]横野!P6</f>
        <v>4</v>
      </c>
      <c r="L26" s="78">
        <f>[1]横野!Q6</f>
        <v>6</v>
      </c>
    </row>
    <row r="27" spans="1:12" x14ac:dyDescent="0.15">
      <c r="E27" s="26">
        <v>39</v>
      </c>
      <c r="F27" s="77">
        <f>[1]横野!G13</f>
        <v>5</v>
      </c>
      <c r="G27" s="77">
        <f>[1]横野!H13</f>
        <v>3</v>
      </c>
      <c r="H27" s="78">
        <f>[1]横野!I13</f>
        <v>8</v>
      </c>
      <c r="I27" s="26">
        <v>89</v>
      </c>
      <c r="J27" s="77">
        <f>[1]横野!O7</f>
        <v>1</v>
      </c>
      <c r="K27" s="77">
        <f>[1]横野!P7</f>
        <v>1</v>
      </c>
      <c r="L27" s="78">
        <f>[1]横野!Q7</f>
        <v>2</v>
      </c>
    </row>
    <row r="28" spans="1:12" x14ac:dyDescent="0.15">
      <c r="E28" s="26">
        <v>40</v>
      </c>
      <c r="F28" s="77">
        <f>[1]横野!G14</f>
        <v>3</v>
      </c>
      <c r="G28" s="77">
        <f>[1]横野!H14</f>
        <v>4</v>
      </c>
      <c r="H28" s="78">
        <f>[1]横野!I14</f>
        <v>7</v>
      </c>
      <c r="I28" s="26">
        <v>90</v>
      </c>
      <c r="J28" s="77">
        <f>[1]横野!O8</f>
        <v>3</v>
      </c>
      <c r="K28" s="77">
        <f>[1]横野!P8</f>
        <v>3</v>
      </c>
      <c r="L28" s="78">
        <f>[1]横野!Q8</f>
        <v>6</v>
      </c>
    </row>
    <row r="29" spans="1:12" x14ac:dyDescent="0.15">
      <c r="E29" s="26">
        <v>41</v>
      </c>
      <c r="F29" s="77">
        <f>[1]横野!G15</f>
        <v>4</v>
      </c>
      <c r="G29" s="77">
        <f>[1]横野!H15</f>
        <v>4</v>
      </c>
      <c r="H29" s="78">
        <f>[1]横野!I15</f>
        <v>8</v>
      </c>
      <c r="I29" s="26">
        <v>91</v>
      </c>
      <c r="J29" s="77">
        <f>[1]横野!O9</f>
        <v>2</v>
      </c>
      <c r="K29" s="77">
        <f>[1]横野!P9</f>
        <v>2</v>
      </c>
      <c r="L29" s="78">
        <f>[1]横野!Q9</f>
        <v>4</v>
      </c>
    </row>
    <row r="30" spans="1:12" x14ac:dyDescent="0.15">
      <c r="E30" s="26">
        <v>42</v>
      </c>
      <c r="F30" s="77">
        <f>[1]横野!G16</f>
        <v>5</v>
      </c>
      <c r="G30" s="77">
        <f>[1]横野!H16</f>
        <v>0</v>
      </c>
      <c r="H30" s="78">
        <f>[1]横野!I16</f>
        <v>5</v>
      </c>
      <c r="I30" s="26">
        <v>92</v>
      </c>
      <c r="J30" s="77">
        <f>[1]横野!O10</f>
        <v>0</v>
      </c>
      <c r="K30" s="77">
        <f>[1]横野!P10</f>
        <v>1</v>
      </c>
      <c r="L30" s="78">
        <f>[1]横野!Q10</f>
        <v>1</v>
      </c>
    </row>
    <row r="31" spans="1:12" x14ac:dyDescent="0.15">
      <c r="E31" s="26">
        <v>43</v>
      </c>
      <c r="F31" s="77">
        <f>[1]横野!G17</f>
        <v>3</v>
      </c>
      <c r="G31" s="77">
        <f>[1]横野!H17</f>
        <v>4</v>
      </c>
      <c r="H31" s="78">
        <f>[1]横野!I17</f>
        <v>7</v>
      </c>
      <c r="I31" s="26">
        <v>93</v>
      </c>
      <c r="J31" s="77">
        <f>[1]横野!O11</f>
        <v>0</v>
      </c>
      <c r="K31" s="77">
        <f>[1]横野!P11</f>
        <v>2</v>
      </c>
      <c r="L31" s="78">
        <f>[1]横野!Q11</f>
        <v>2</v>
      </c>
    </row>
    <row r="32" spans="1:12" x14ac:dyDescent="0.15">
      <c r="E32" s="26">
        <v>44</v>
      </c>
      <c r="F32" s="77">
        <f>[1]横野!G18</f>
        <v>3</v>
      </c>
      <c r="G32" s="77">
        <f>[1]横野!H18</f>
        <v>3</v>
      </c>
      <c r="H32" s="78">
        <f>[1]横野!I18</f>
        <v>6</v>
      </c>
      <c r="I32" s="26">
        <v>94</v>
      </c>
      <c r="J32" s="77">
        <f>[1]横野!O12</f>
        <v>1</v>
      </c>
      <c r="K32" s="77">
        <f>[1]横野!P12</f>
        <v>1</v>
      </c>
      <c r="L32" s="78">
        <f>[1]横野!Q12</f>
        <v>2</v>
      </c>
    </row>
    <row r="33" spans="5:12" x14ac:dyDescent="0.15">
      <c r="E33" s="26">
        <v>45</v>
      </c>
      <c r="F33" s="77">
        <f>[1]横野!G19</f>
        <v>3</v>
      </c>
      <c r="G33" s="77">
        <f>[1]横野!H19</f>
        <v>4</v>
      </c>
      <c r="H33" s="78">
        <f>[1]横野!I19</f>
        <v>7</v>
      </c>
      <c r="I33" s="26">
        <v>95</v>
      </c>
      <c r="J33" s="77">
        <f>[1]横野!O13</f>
        <v>0</v>
      </c>
      <c r="K33" s="77">
        <f>[1]横野!P13</f>
        <v>0</v>
      </c>
      <c r="L33" s="78">
        <f>[1]横野!Q13</f>
        <v>0</v>
      </c>
    </row>
    <row r="34" spans="5:12" x14ac:dyDescent="0.15">
      <c r="E34" s="26">
        <v>46</v>
      </c>
      <c r="F34" s="77">
        <f>[1]横野!G20</f>
        <v>6</v>
      </c>
      <c r="G34" s="77">
        <f>[1]横野!H20</f>
        <v>5</v>
      </c>
      <c r="H34" s="78">
        <f>[1]横野!I20</f>
        <v>11</v>
      </c>
      <c r="I34" s="26">
        <v>96</v>
      </c>
      <c r="J34" s="77">
        <f>[1]横野!O14</f>
        <v>0</v>
      </c>
      <c r="K34" s="77">
        <f>[1]横野!P14</f>
        <v>0</v>
      </c>
      <c r="L34" s="78">
        <f>[1]横野!Q14</f>
        <v>0</v>
      </c>
    </row>
    <row r="35" spans="5:12" x14ac:dyDescent="0.15">
      <c r="E35" s="26">
        <v>47</v>
      </c>
      <c r="F35" s="77">
        <f>[1]横野!G21</f>
        <v>5</v>
      </c>
      <c r="G35" s="77">
        <f>[1]横野!H21</f>
        <v>4</v>
      </c>
      <c r="H35" s="78">
        <f>[1]横野!I21</f>
        <v>9</v>
      </c>
      <c r="I35" s="26">
        <v>97</v>
      </c>
      <c r="J35" s="77">
        <f>[1]横野!O15</f>
        <v>0</v>
      </c>
      <c r="K35" s="77">
        <f>[1]横野!P15</f>
        <v>0</v>
      </c>
      <c r="L35" s="78">
        <f>[1]横野!Q15</f>
        <v>0</v>
      </c>
    </row>
    <row r="36" spans="5:12" x14ac:dyDescent="0.15">
      <c r="E36" s="26">
        <v>48</v>
      </c>
      <c r="F36" s="77">
        <f>[1]横野!G22</f>
        <v>3</v>
      </c>
      <c r="G36" s="77">
        <f>[1]横野!H22</f>
        <v>5</v>
      </c>
      <c r="H36" s="78">
        <f>[1]横野!I22</f>
        <v>8</v>
      </c>
      <c r="I36" s="26">
        <v>98</v>
      </c>
      <c r="J36" s="77">
        <f>[1]横野!O16</f>
        <v>1</v>
      </c>
      <c r="K36" s="77">
        <f>[1]横野!P16</f>
        <v>1</v>
      </c>
      <c r="L36" s="78">
        <f>[1]横野!Q16</f>
        <v>2</v>
      </c>
    </row>
    <row r="37" spans="5:12" x14ac:dyDescent="0.15">
      <c r="E37" s="26">
        <v>49</v>
      </c>
      <c r="F37" s="77">
        <f>[1]横野!G23</f>
        <v>5</v>
      </c>
      <c r="G37" s="77">
        <f>[1]横野!H23</f>
        <v>0</v>
      </c>
      <c r="H37" s="78">
        <f>[1]横野!I23</f>
        <v>5</v>
      </c>
      <c r="I37" s="26">
        <v>99</v>
      </c>
      <c r="J37" s="77">
        <f>[1]横野!O17</f>
        <v>0</v>
      </c>
      <c r="K37" s="77">
        <f>[1]横野!P17</f>
        <v>1</v>
      </c>
      <c r="L37" s="78">
        <f>[1]横野!Q17</f>
        <v>1</v>
      </c>
    </row>
    <row r="38" spans="5:12" x14ac:dyDescent="0.15">
      <c r="E38" s="26">
        <v>50</v>
      </c>
      <c r="F38" s="77">
        <f>[1]横野!G24</f>
        <v>5</v>
      </c>
      <c r="G38" s="77">
        <f>[1]横野!H24</f>
        <v>5</v>
      </c>
      <c r="H38" s="78">
        <f>[1]横野!I24</f>
        <v>10</v>
      </c>
      <c r="I38" s="26">
        <v>100</v>
      </c>
      <c r="J38" s="77">
        <f>[1]横野!O18</f>
        <v>0</v>
      </c>
      <c r="K38" s="77">
        <f>[1]横野!P18</f>
        <v>0</v>
      </c>
      <c r="L38" s="78">
        <f>[1]横野!Q18</f>
        <v>0</v>
      </c>
    </row>
    <row r="39" spans="5:12" x14ac:dyDescent="0.15">
      <c r="E39" s="26">
        <v>51</v>
      </c>
      <c r="F39" s="77">
        <f>[1]横野!G25</f>
        <v>2</v>
      </c>
      <c r="G39" s="77">
        <f>[1]横野!H25</f>
        <v>2</v>
      </c>
      <c r="H39" s="78">
        <f>[1]横野!I25</f>
        <v>4</v>
      </c>
      <c r="I39" s="26">
        <v>101</v>
      </c>
      <c r="J39" s="77">
        <f>[1]横野!O19</f>
        <v>0</v>
      </c>
      <c r="K39" s="77">
        <f>[1]横野!P19</f>
        <v>0</v>
      </c>
      <c r="L39" s="78">
        <f>[1]横野!Q19</f>
        <v>0</v>
      </c>
    </row>
    <row r="40" spans="5:12" x14ac:dyDescent="0.15">
      <c r="E40" s="26">
        <v>52</v>
      </c>
      <c r="F40" s="77">
        <f>[1]横野!G26</f>
        <v>5</v>
      </c>
      <c r="G40" s="77">
        <f>[1]横野!H26</f>
        <v>3</v>
      </c>
      <c r="H40" s="78">
        <f>[1]横野!I26</f>
        <v>8</v>
      </c>
      <c r="I40" s="26">
        <v>102</v>
      </c>
      <c r="J40" s="77">
        <f>[1]横野!O20</f>
        <v>0</v>
      </c>
      <c r="K40" s="77">
        <f>[1]横野!P20</f>
        <v>0</v>
      </c>
      <c r="L40" s="78">
        <f>[1]横野!Q20</f>
        <v>0</v>
      </c>
    </row>
    <row r="41" spans="5:12" x14ac:dyDescent="0.15">
      <c r="E41" s="26">
        <v>53</v>
      </c>
      <c r="F41" s="77">
        <f>[1]横野!G27</f>
        <v>5</v>
      </c>
      <c r="G41" s="77">
        <f>[1]横野!H27</f>
        <v>2</v>
      </c>
      <c r="H41" s="78">
        <f>[1]横野!I27</f>
        <v>7</v>
      </c>
      <c r="I41" s="26">
        <v>103</v>
      </c>
      <c r="J41" s="77">
        <f>[1]横野!O21</f>
        <v>0</v>
      </c>
      <c r="K41" s="77">
        <f>[1]横野!P21</f>
        <v>0</v>
      </c>
      <c r="L41" s="78">
        <f>[1]横野!Q21</f>
        <v>0</v>
      </c>
    </row>
    <row r="42" spans="5:12" x14ac:dyDescent="0.15">
      <c r="E42" s="26">
        <v>54</v>
      </c>
      <c r="F42" s="77">
        <f>[1]横野!G28</f>
        <v>5</v>
      </c>
      <c r="G42" s="77">
        <f>[1]横野!H28</f>
        <v>6</v>
      </c>
      <c r="H42" s="78">
        <f>[1]横野!I28</f>
        <v>11</v>
      </c>
      <c r="I42" s="26">
        <v>104</v>
      </c>
      <c r="J42" s="77">
        <f>[1]横野!O22</f>
        <v>0</v>
      </c>
      <c r="K42" s="77">
        <f>[1]横野!P22</f>
        <v>0</v>
      </c>
      <c r="L42" s="78">
        <f>[1]横野!Q22</f>
        <v>0</v>
      </c>
    </row>
    <row r="43" spans="5:12" x14ac:dyDescent="0.15">
      <c r="E43" s="26">
        <v>55</v>
      </c>
      <c r="F43" s="77">
        <f>[1]横野!G29</f>
        <v>2</v>
      </c>
      <c r="G43" s="77">
        <f>[1]横野!H29</f>
        <v>0</v>
      </c>
      <c r="H43" s="78">
        <f>[1]横野!I29</f>
        <v>2</v>
      </c>
      <c r="I43" s="26">
        <v>105</v>
      </c>
      <c r="J43" s="77">
        <f>[1]横野!O23</f>
        <v>0</v>
      </c>
      <c r="K43" s="77">
        <f>[1]横野!P23</f>
        <v>0</v>
      </c>
      <c r="L43" s="78">
        <f>[1]横野!Q23</f>
        <v>0</v>
      </c>
    </row>
    <row r="44" spans="5:12" x14ac:dyDescent="0.15">
      <c r="E44" s="26">
        <v>56</v>
      </c>
      <c r="F44" s="77">
        <f>[1]横野!K2</f>
        <v>4</v>
      </c>
      <c r="G44" s="77">
        <f>[1]横野!L2</f>
        <v>5</v>
      </c>
      <c r="H44" s="78">
        <f>[1]横野!M2</f>
        <v>9</v>
      </c>
      <c r="I44" s="26">
        <v>106</v>
      </c>
      <c r="J44" s="77">
        <f>[1]横野!O24</f>
        <v>0</v>
      </c>
      <c r="K44" s="77">
        <f>[1]横野!P24</f>
        <v>0</v>
      </c>
      <c r="L44" s="78">
        <f>[1]横野!Q24</f>
        <v>0</v>
      </c>
    </row>
    <row r="45" spans="5:12" x14ac:dyDescent="0.15">
      <c r="E45" s="26">
        <v>57</v>
      </c>
      <c r="F45" s="77">
        <f>[1]横野!K3</f>
        <v>1</v>
      </c>
      <c r="G45" s="77">
        <f>[1]横野!L3</f>
        <v>4</v>
      </c>
      <c r="H45" s="78">
        <f>[1]横野!M3</f>
        <v>5</v>
      </c>
      <c r="I45" s="26">
        <v>107</v>
      </c>
      <c r="J45" s="77">
        <f>[1]横野!O25</f>
        <v>0</v>
      </c>
      <c r="K45" s="77">
        <f>[1]横野!P25</f>
        <v>0</v>
      </c>
      <c r="L45" s="78">
        <f>[1]横野!Q25</f>
        <v>0</v>
      </c>
    </row>
    <row r="46" spans="5:12" ht="14.25" thickBot="1" x14ac:dyDescent="0.2">
      <c r="E46" s="26">
        <v>58</v>
      </c>
      <c r="F46" s="77">
        <f>[1]横野!K4</f>
        <v>2</v>
      </c>
      <c r="G46" s="77">
        <f>[1]横野!L4</f>
        <v>2</v>
      </c>
      <c r="H46" s="78">
        <f>[1]横野!M4</f>
        <v>4</v>
      </c>
      <c r="I46" s="30">
        <v>108</v>
      </c>
      <c r="J46" s="80">
        <f>[1]横野!O26</f>
        <v>0</v>
      </c>
      <c r="K46" s="80">
        <f>[1]横野!P26</f>
        <v>0</v>
      </c>
      <c r="L46" s="81">
        <f>[1]横野!Q26</f>
        <v>0</v>
      </c>
    </row>
    <row r="47" spans="5:12" ht="15" thickTop="1" thickBot="1" x14ac:dyDescent="0.2">
      <c r="E47" s="26">
        <v>59</v>
      </c>
      <c r="F47" s="77">
        <f>[1]横野!K5</f>
        <v>2</v>
      </c>
      <c r="G47" s="77">
        <f>[1]横野!L5</f>
        <v>4</v>
      </c>
      <c r="H47" s="78">
        <f>[1]横野!M5</f>
        <v>6</v>
      </c>
      <c r="I47" s="34" t="s">
        <v>241</v>
      </c>
      <c r="J47" s="83">
        <f>SUM(J3:J46)</f>
        <v>116</v>
      </c>
      <c r="K47" s="83">
        <f>SUM(K3:K46)</f>
        <v>126</v>
      </c>
      <c r="L47" s="40">
        <f>SUM(J47:K47)</f>
        <v>242</v>
      </c>
    </row>
    <row r="48" spans="5:12" x14ac:dyDescent="0.15">
      <c r="E48" s="26">
        <v>60</v>
      </c>
      <c r="F48" s="77">
        <f>[1]横野!K6</f>
        <v>4</v>
      </c>
      <c r="G48" s="77">
        <f>[1]横野!L6</f>
        <v>7</v>
      </c>
      <c r="H48" s="78">
        <f>[1]横野!M6</f>
        <v>11</v>
      </c>
    </row>
    <row r="49" spans="5:12" ht="14.25" thickBot="1" x14ac:dyDescent="0.2">
      <c r="E49" s="26">
        <v>61</v>
      </c>
      <c r="F49" s="77">
        <f>[1]横野!K7</f>
        <v>7</v>
      </c>
      <c r="G49" s="77">
        <f>[1]横野!L7</f>
        <v>7</v>
      </c>
      <c r="H49" s="78">
        <f>[1]横野!M7</f>
        <v>14</v>
      </c>
      <c r="J49" s="60" t="s">
        <v>416</v>
      </c>
    </row>
    <row r="50" spans="5:12" x14ac:dyDescent="0.15">
      <c r="E50" s="26">
        <v>62</v>
      </c>
      <c r="F50" s="77">
        <f>[1]横野!K8</f>
        <v>9</v>
      </c>
      <c r="G50" s="77">
        <f>[1]横野!L8</f>
        <v>6</v>
      </c>
      <c r="H50" s="78">
        <f>[1]横野!M8</f>
        <v>15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[1]横野!K9</f>
        <v>7</v>
      </c>
      <c r="G51" s="77">
        <f>[1]横野!L9</f>
        <v>5</v>
      </c>
      <c r="H51" s="78">
        <f>[1]横野!M9</f>
        <v>12</v>
      </c>
      <c r="J51" s="45">
        <f>SUM(B18,F53,J47)</f>
        <v>303</v>
      </c>
      <c r="K51" s="46">
        <f>SUM(C18,G53,K47)</f>
        <v>312</v>
      </c>
      <c r="L51" s="47">
        <f>SUM(J51:K51)</f>
        <v>615</v>
      </c>
    </row>
    <row r="52" spans="5:12" ht="14.25" thickBot="1" x14ac:dyDescent="0.2">
      <c r="E52" s="30">
        <v>64</v>
      </c>
      <c r="F52" s="80">
        <f>[1]横野!K10</f>
        <v>2</v>
      </c>
      <c r="G52" s="80">
        <f>[1]横野!L10</f>
        <v>3</v>
      </c>
      <c r="H52" s="81">
        <f>[1]横野!M10</f>
        <v>5</v>
      </c>
    </row>
    <row r="53" spans="5:12" ht="15" thickTop="1" thickBot="1" x14ac:dyDescent="0.2">
      <c r="E53" s="34" t="s">
        <v>241</v>
      </c>
      <c r="F53" s="83">
        <f>SUM(F3:F52)</f>
        <v>156</v>
      </c>
      <c r="G53" s="83">
        <f>SUM(G3:G52)</f>
        <v>160</v>
      </c>
      <c r="H53" s="40">
        <f>SUM(F53:G53)</f>
        <v>316</v>
      </c>
    </row>
    <row r="56" spans="5:12" x14ac:dyDescent="0.15">
      <c r="F56" s="49" t="s">
        <v>417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70" zoomScaleNormal="75" zoomScaleSheetLayoutView="7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418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[1]戸川!C2</f>
        <v>14</v>
      </c>
      <c r="C3" s="52">
        <f>[1]戸川!D2</f>
        <v>10</v>
      </c>
      <c r="D3" s="52">
        <f>[1]戸川!E2</f>
        <v>24</v>
      </c>
      <c r="E3" s="23">
        <v>15</v>
      </c>
      <c r="F3" s="77">
        <f>[1]戸川!C17</f>
        <v>40</v>
      </c>
      <c r="G3" s="77">
        <f>[1]戸川!D17</f>
        <v>49</v>
      </c>
      <c r="H3" s="78">
        <f>[1]戸川!E17</f>
        <v>89</v>
      </c>
      <c r="I3" s="23">
        <v>65</v>
      </c>
      <c r="J3" s="77">
        <f>[1]戸川!K11</f>
        <v>46</v>
      </c>
      <c r="K3" s="77">
        <f>[1]戸川!L11</f>
        <v>60</v>
      </c>
      <c r="L3" s="78">
        <f>[1]戸川!M11</f>
        <v>106</v>
      </c>
    </row>
    <row r="4" spans="1:12" x14ac:dyDescent="0.15">
      <c r="A4" s="26">
        <v>1</v>
      </c>
      <c r="B4" s="52">
        <f>[1]戸川!C3</f>
        <v>20</v>
      </c>
      <c r="C4" s="52">
        <f>[1]戸川!D3</f>
        <v>25</v>
      </c>
      <c r="D4" s="52">
        <f>[1]戸川!E3</f>
        <v>45</v>
      </c>
      <c r="E4" s="26">
        <v>16</v>
      </c>
      <c r="F4" s="77">
        <f>[1]戸川!C18</f>
        <v>38</v>
      </c>
      <c r="G4" s="77">
        <f>[1]戸川!D18</f>
        <v>36</v>
      </c>
      <c r="H4" s="78">
        <f>[1]戸川!E18</f>
        <v>74</v>
      </c>
      <c r="I4" s="26">
        <v>66</v>
      </c>
      <c r="J4" s="77">
        <f>[1]戸川!K12</f>
        <v>42</v>
      </c>
      <c r="K4" s="77">
        <f>[1]戸川!L12</f>
        <v>43</v>
      </c>
      <c r="L4" s="78">
        <f>[1]戸川!M12</f>
        <v>85</v>
      </c>
    </row>
    <row r="5" spans="1:12" x14ac:dyDescent="0.15">
      <c r="A5" s="26">
        <v>2</v>
      </c>
      <c r="B5" s="52">
        <f>[1]戸川!C4</f>
        <v>21</v>
      </c>
      <c r="C5" s="52">
        <f>[1]戸川!D4</f>
        <v>27</v>
      </c>
      <c r="D5" s="52">
        <f>[1]戸川!E4</f>
        <v>48</v>
      </c>
      <c r="E5" s="26">
        <v>17</v>
      </c>
      <c r="F5" s="77">
        <f>[1]戸川!C19</f>
        <v>36</v>
      </c>
      <c r="G5" s="77">
        <f>[1]戸川!D19</f>
        <v>45</v>
      </c>
      <c r="H5" s="78">
        <f>[1]戸川!E19</f>
        <v>81</v>
      </c>
      <c r="I5" s="26">
        <v>67</v>
      </c>
      <c r="J5" s="77">
        <f>[1]戸川!K13</f>
        <v>59</v>
      </c>
      <c r="K5" s="77">
        <f>[1]戸川!L13</f>
        <v>54</v>
      </c>
      <c r="L5" s="78">
        <f>[1]戸川!M13</f>
        <v>113</v>
      </c>
    </row>
    <row r="6" spans="1:12" x14ac:dyDescent="0.15">
      <c r="A6" s="26">
        <v>3</v>
      </c>
      <c r="B6" s="52">
        <f>[1]戸川!C5</f>
        <v>25</v>
      </c>
      <c r="C6" s="52">
        <f>[1]戸川!D5</f>
        <v>28</v>
      </c>
      <c r="D6" s="52">
        <f>[1]戸川!E5</f>
        <v>53</v>
      </c>
      <c r="E6" s="26">
        <v>18</v>
      </c>
      <c r="F6" s="77">
        <f>[1]戸川!C20</f>
        <v>46</v>
      </c>
      <c r="G6" s="77">
        <f>[1]戸川!D20</f>
        <v>44</v>
      </c>
      <c r="H6" s="78">
        <f>[1]戸川!E20</f>
        <v>90</v>
      </c>
      <c r="I6" s="26">
        <v>68</v>
      </c>
      <c r="J6" s="77">
        <f>[1]戸川!K14</f>
        <v>63</v>
      </c>
      <c r="K6" s="77">
        <f>[1]戸川!L14</f>
        <v>69</v>
      </c>
      <c r="L6" s="78">
        <f>[1]戸川!M14</f>
        <v>132</v>
      </c>
    </row>
    <row r="7" spans="1:12" x14ac:dyDescent="0.15">
      <c r="A7" s="26">
        <v>4</v>
      </c>
      <c r="B7" s="52">
        <f>[1]戸川!C6</f>
        <v>28</v>
      </c>
      <c r="C7" s="52">
        <f>[1]戸川!D6</f>
        <v>30</v>
      </c>
      <c r="D7" s="52">
        <f>[1]戸川!E6</f>
        <v>58</v>
      </c>
      <c r="E7" s="26">
        <v>19</v>
      </c>
      <c r="F7" s="77">
        <f>[1]戸川!C21</f>
        <v>44</v>
      </c>
      <c r="G7" s="77">
        <f>[1]戸川!D21</f>
        <v>39</v>
      </c>
      <c r="H7" s="78">
        <f>[1]戸川!E21</f>
        <v>83</v>
      </c>
      <c r="I7" s="26">
        <v>69</v>
      </c>
      <c r="J7" s="77">
        <f>[1]戸川!K15</f>
        <v>82</v>
      </c>
      <c r="K7" s="77">
        <f>[1]戸川!L15</f>
        <v>77</v>
      </c>
      <c r="L7" s="78">
        <f>[1]戸川!M15</f>
        <v>159</v>
      </c>
    </row>
    <row r="8" spans="1:12" x14ac:dyDescent="0.15">
      <c r="A8" s="26">
        <v>5</v>
      </c>
      <c r="B8" s="52">
        <f>[1]戸川!C7</f>
        <v>37</v>
      </c>
      <c r="C8" s="52">
        <f>[1]戸川!D7</f>
        <v>20</v>
      </c>
      <c r="D8" s="52">
        <f>[1]戸川!E7</f>
        <v>57</v>
      </c>
      <c r="E8" s="26">
        <v>20</v>
      </c>
      <c r="F8" s="77">
        <f>[1]戸川!C22</f>
        <v>41</v>
      </c>
      <c r="G8" s="77">
        <f>[1]戸川!D22</f>
        <v>41</v>
      </c>
      <c r="H8" s="78">
        <f>[1]戸川!E22</f>
        <v>82</v>
      </c>
      <c r="I8" s="26">
        <v>70</v>
      </c>
      <c r="J8" s="77">
        <f>[1]戸川!K16</f>
        <v>82</v>
      </c>
      <c r="K8" s="77">
        <f>[1]戸川!L16</f>
        <v>71</v>
      </c>
      <c r="L8" s="78">
        <f>[1]戸川!M16</f>
        <v>153</v>
      </c>
    </row>
    <row r="9" spans="1:12" x14ac:dyDescent="0.15">
      <c r="A9" s="26">
        <v>6</v>
      </c>
      <c r="B9" s="52">
        <f>[1]戸川!C8</f>
        <v>34</v>
      </c>
      <c r="C9" s="52">
        <f>[1]戸川!D8</f>
        <v>32</v>
      </c>
      <c r="D9" s="52">
        <f>[1]戸川!E8</f>
        <v>66</v>
      </c>
      <c r="E9" s="26">
        <v>21</v>
      </c>
      <c r="F9" s="77">
        <f>[1]戸川!C23</f>
        <v>43</v>
      </c>
      <c r="G9" s="77">
        <f>[1]戸川!D23</f>
        <v>36</v>
      </c>
      <c r="H9" s="78">
        <f>[1]戸川!E23</f>
        <v>79</v>
      </c>
      <c r="I9" s="26">
        <v>71</v>
      </c>
      <c r="J9" s="77">
        <f>[1]戸川!K17</f>
        <v>72</v>
      </c>
      <c r="K9" s="77">
        <f>[1]戸川!L17</f>
        <v>64</v>
      </c>
      <c r="L9" s="78">
        <f>[1]戸川!M17</f>
        <v>136</v>
      </c>
    </row>
    <row r="10" spans="1:12" x14ac:dyDescent="0.15">
      <c r="A10" s="26">
        <v>7</v>
      </c>
      <c r="B10" s="52">
        <f>[1]戸川!C9</f>
        <v>48</v>
      </c>
      <c r="C10" s="52">
        <f>[1]戸川!D9</f>
        <v>33</v>
      </c>
      <c r="D10" s="52">
        <f>[1]戸川!E9</f>
        <v>81</v>
      </c>
      <c r="E10" s="26">
        <v>22</v>
      </c>
      <c r="F10" s="77">
        <f>[1]戸川!C24</f>
        <v>41</v>
      </c>
      <c r="G10" s="77">
        <f>[1]戸川!D24</f>
        <v>36</v>
      </c>
      <c r="H10" s="78">
        <f>[1]戸川!E24</f>
        <v>77</v>
      </c>
      <c r="I10" s="26">
        <v>72</v>
      </c>
      <c r="J10" s="77">
        <f>[1]戸川!K18</f>
        <v>64</v>
      </c>
      <c r="K10" s="77">
        <f>[1]戸川!L18</f>
        <v>52</v>
      </c>
      <c r="L10" s="78">
        <f>[1]戸川!M18</f>
        <v>116</v>
      </c>
    </row>
    <row r="11" spans="1:12" x14ac:dyDescent="0.15">
      <c r="A11" s="26">
        <v>8</v>
      </c>
      <c r="B11" s="52">
        <f>[1]戸川!C10</f>
        <v>41</v>
      </c>
      <c r="C11" s="52">
        <f>[1]戸川!D10</f>
        <v>51</v>
      </c>
      <c r="D11" s="52">
        <f>[1]戸川!E10</f>
        <v>92</v>
      </c>
      <c r="E11" s="26">
        <v>23</v>
      </c>
      <c r="F11" s="77">
        <f>[1]戸川!C25</f>
        <v>38</v>
      </c>
      <c r="G11" s="77">
        <f>[1]戸川!D25</f>
        <v>30</v>
      </c>
      <c r="H11" s="78">
        <f>[1]戸川!E25</f>
        <v>68</v>
      </c>
      <c r="I11" s="26">
        <v>73</v>
      </c>
      <c r="J11" s="77">
        <f>[1]戸川!K19</f>
        <v>38</v>
      </c>
      <c r="K11" s="77">
        <f>[1]戸川!L19</f>
        <v>51</v>
      </c>
      <c r="L11" s="78">
        <f>[1]戸川!M19</f>
        <v>89</v>
      </c>
    </row>
    <row r="12" spans="1:12" x14ac:dyDescent="0.15">
      <c r="A12" s="26">
        <v>9</v>
      </c>
      <c r="B12" s="52">
        <f>[1]戸川!C11</f>
        <v>36</v>
      </c>
      <c r="C12" s="52">
        <f>[1]戸川!D11</f>
        <v>31</v>
      </c>
      <c r="D12" s="52">
        <f>[1]戸川!E11</f>
        <v>67</v>
      </c>
      <c r="E12" s="26">
        <v>24</v>
      </c>
      <c r="F12" s="77">
        <f>[1]戸川!C26</f>
        <v>30</v>
      </c>
      <c r="G12" s="77">
        <f>[1]戸川!D26</f>
        <v>33</v>
      </c>
      <c r="H12" s="78">
        <f>[1]戸川!E26</f>
        <v>63</v>
      </c>
      <c r="I12" s="26">
        <v>74</v>
      </c>
      <c r="J12" s="77">
        <f>[1]戸川!K20</f>
        <v>26</v>
      </c>
      <c r="K12" s="77">
        <f>[1]戸川!L20</f>
        <v>32</v>
      </c>
      <c r="L12" s="78">
        <f>[1]戸川!M20</f>
        <v>58</v>
      </c>
    </row>
    <row r="13" spans="1:12" x14ac:dyDescent="0.15">
      <c r="A13" s="26">
        <v>10</v>
      </c>
      <c r="B13" s="52">
        <f>[1]戸川!C12</f>
        <v>45</v>
      </c>
      <c r="C13" s="52">
        <f>[1]戸川!D12</f>
        <v>36</v>
      </c>
      <c r="D13" s="52">
        <f>[1]戸川!E12</f>
        <v>81</v>
      </c>
      <c r="E13" s="26">
        <v>25</v>
      </c>
      <c r="F13" s="77">
        <f>[1]戸川!C27</f>
        <v>36</v>
      </c>
      <c r="G13" s="77">
        <f>[1]戸川!D27</f>
        <v>26</v>
      </c>
      <c r="H13" s="78">
        <f>[1]戸川!E27</f>
        <v>62</v>
      </c>
      <c r="I13" s="26">
        <v>75</v>
      </c>
      <c r="J13" s="77">
        <f>[1]戸川!K21</f>
        <v>52</v>
      </c>
      <c r="K13" s="77">
        <f>[1]戸川!L21</f>
        <v>57</v>
      </c>
      <c r="L13" s="78">
        <f>[1]戸川!M21</f>
        <v>109</v>
      </c>
    </row>
    <row r="14" spans="1:12" x14ac:dyDescent="0.15">
      <c r="A14" s="26">
        <v>11</v>
      </c>
      <c r="B14" s="52">
        <f>[1]戸川!C13</f>
        <v>42</v>
      </c>
      <c r="C14" s="52">
        <f>[1]戸川!D13</f>
        <v>39</v>
      </c>
      <c r="D14" s="52">
        <f>[1]戸川!E13</f>
        <v>81</v>
      </c>
      <c r="E14" s="26">
        <v>26</v>
      </c>
      <c r="F14" s="77">
        <f>[1]戸川!C28</f>
        <v>33</v>
      </c>
      <c r="G14" s="77">
        <f>[1]戸川!D28</f>
        <v>34</v>
      </c>
      <c r="H14" s="78">
        <f>[1]戸川!E28</f>
        <v>67</v>
      </c>
      <c r="I14" s="26">
        <v>76</v>
      </c>
      <c r="J14" s="77">
        <f>[1]戸川!K22</f>
        <v>59</v>
      </c>
      <c r="K14" s="77">
        <f>[1]戸川!L22</f>
        <v>45</v>
      </c>
      <c r="L14" s="78">
        <f>[1]戸川!M22</f>
        <v>104</v>
      </c>
    </row>
    <row r="15" spans="1:12" x14ac:dyDescent="0.15">
      <c r="A15" s="26">
        <v>12</v>
      </c>
      <c r="B15" s="52">
        <f>[1]戸川!C14</f>
        <v>37</v>
      </c>
      <c r="C15" s="52">
        <f>[1]戸川!D14</f>
        <v>32</v>
      </c>
      <c r="D15" s="52">
        <f>[1]戸川!E14</f>
        <v>69</v>
      </c>
      <c r="E15" s="26">
        <v>27</v>
      </c>
      <c r="F15" s="77">
        <f>[1]戸川!C29</f>
        <v>34</v>
      </c>
      <c r="G15" s="77">
        <f>[1]戸川!D29</f>
        <v>28</v>
      </c>
      <c r="H15" s="78">
        <f>[1]戸川!E29</f>
        <v>62</v>
      </c>
      <c r="I15" s="26">
        <v>77</v>
      </c>
      <c r="J15" s="77">
        <f>[1]戸川!K23</f>
        <v>48</v>
      </c>
      <c r="K15" s="77">
        <f>[1]戸川!L23</f>
        <v>42</v>
      </c>
      <c r="L15" s="78">
        <f>[1]戸川!M23</f>
        <v>90</v>
      </c>
    </row>
    <row r="16" spans="1:12" x14ac:dyDescent="0.15">
      <c r="A16" s="26">
        <v>13</v>
      </c>
      <c r="B16" s="52">
        <f>[1]戸川!C15</f>
        <v>45</v>
      </c>
      <c r="C16" s="52">
        <f>[1]戸川!D15</f>
        <v>40</v>
      </c>
      <c r="D16" s="52">
        <f>[1]戸川!E15</f>
        <v>85</v>
      </c>
      <c r="E16" s="26">
        <v>28</v>
      </c>
      <c r="F16" s="77">
        <f>[1]戸川!G2</f>
        <v>33</v>
      </c>
      <c r="G16" s="77">
        <f>[1]戸川!H2</f>
        <v>30</v>
      </c>
      <c r="H16" s="78">
        <f>[1]戸川!I2</f>
        <v>63</v>
      </c>
      <c r="I16" s="26">
        <v>78</v>
      </c>
      <c r="J16" s="77">
        <f>[1]戸川!K24</f>
        <v>33</v>
      </c>
      <c r="K16" s="77">
        <f>[1]戸川!L24</f>
        <v>44</v>
      </c>
      <c r="L16" s="78">
        <f>[1]戸川!M24</f>
        <v>77</v>
      </c>
    </row>
    <row r="17" spans="1:12" ht="14.25" thickBot="1" x14ac:dyDescent="0.2">
      <c r="A17" s="30">
        <v>14</v>
      </c>
      <c r="B17" s="54">
        <f>[1]戸川!C16</f>
        <v>35</v>
      </c>
      <c r="C17" s="54">
        <f>[1]戸川!D16</f>
        <v>38</v>
      </c>
      <c r="D17" s="81">
        <f>[1]戸川!E16</f>
        <v>73</v>
      </c>
      <c r="E17" s="26">
        <v>29</v>
      </c>
      <c r="F17" s="77">
        <f>[1]戸川!G3</f>
        <v>33</v>
      </c>
      <c r="G17" s="77">
        <f>[1]戸川!H3</f>
        <v>23</v>
      </c>
      <c r="H17" s="78">
        <f>[1]戸川!I3</f>
        <v>56</v>
      </c>
      <c r="I17" s="26">
        <v>79</v>
      </c>
      <c r="J17" s="77">
        <f>[1]戸川!K25</f>
        <v>32</v>
      </c>
      <c r="K17" s="77">
        <f>[1]戸川!L25</f>
        <v>22</v>
      </c>
      <c r="L17" s="78">
        <f>[1]戸川!M25</f>
        <v>54</v>
      </c>
    </row>
    <row r="18" spans="1:12" ht="15" thickTop="1" thickBot="1" x14ac:dyDescent="0.2">
      <c r="A18" s="34" t="s">
        <v>241</v>
      </c>
      <c r="B18" s="55">
        <f>SUM(B3:B17)</f>
        <v>508</v>
      </c>
      <c r="C18" s="56">
        <f>SUM(C3:C17)</f>
        <v>472</v>
      </c>
      <c r="D18" s="37">
        <f>SUM(B18:C18)</f>
        <v>980</v>
      </c>
      <c r="E18" s="26">
        <v>30</v>
      </c>
      <c r="F18" s="77">
        <v>26</v>
      </c>
      <c r="G18" s="77">
        <f>[1]戸川!H4</f>
        <v>30</v>
      </c>
      <c r="H18" s="78">
        <v>56</v>
      </c>
      <c r="I18" s="26">
        <v>80</v>
      </c>
      <c r="J18" s="77">
        <f>[1]戸川!K26</f>
        <v>22</v>
      </c>
      <c r="K18" s="77">
        <f>[1]戸川!L26</f>
        <v>26</v>
      </c>
      <c r="L18" s="78">
        <f>[1]戸川!M26</f>
        <v>48</v>
      </c>
    </row>
    <row r="19" spans="1:12" x14ac:dyDescent="0.15">
      <c r="E19" s="26">
        <v>31</v>
      </c>
      <c r="F19" s="77">
        <f>[1]戸川!G5</f>
        <v>32</v>
      </c>
      <c r="G19" s="77">
        <f>[1]戸川!H5</f>
        <v>28</v>
      </c>
      <c r="H19" s="78">
        <f>[1]戸川!I5</f>
        <v>60</v>
      </c>
      <c r="I19" s="26">
        <v>81</v>
      </c>
      <c r="J19" s="77">
        <f>[1]戸川!K27</f>
        <v>16</v>
      </c>
      <c r="K19" s="77">
        <f>[1]戸川!L27</f>
        <v>23</v>
      </c>
      <c r="L19" s="78">
        <f>[1]戸川!M27</f>
        <v>39</v>
      </c>
    </row>
    <row r="20" spans="1:12" x14ac:dyDescent="0.15">
      <c r="E20" s="26">
        <v>32</v>
      </c>
      <c r="F20" s="77">
        <f>[1]戸川!G6</f>
        <v>37</v>
      </c>
      <c r="G20" s="77">
        <f>[1]戸川!H6</f>
        <v>37</v>
      </c>
      <c r="H20" s="78">
        <f>[1]戸川!I6</f>
        <v>74</v>
      </c>
      <c r="I20" s="26">
        <v>82</v>
      </c>
      <c r="J20" s="77">
        <f>[1]戸川!K28</f>
        <v>15</v>
      </c>
      <c r="K20" s="77">
        <f>[1]戸川!L28</f>
        <v>26</v>
      </c>
      <c r="L20" s="78">
        <f>[1]戸川!M28</f>
        <v>41</v>
      </c>
    </row>
    <row r="21" spans="1:12" x14ac:dyDescent="0.15">
      <c r="E21" s="26">
        <v>33</v>
      </c>
      <c r="F21" s="77">
        <f>[1]戸川!G7</f>
        <v>37</v>
      </c>
      <c r="G21" s="77">
        <f>[1]戸川!H7</f>
        <v>35</v>
      </c>
      <c r="H21" s="78">
        <f>[1]戸川!I7</f>
        <v>72</v>
      </c>
      <c r="I21" s="26">
        <v>83</v>
      </c>
      <c r="J21" s="77">
        <f>[1]戸川!K29</f>
        <v>16</v>
      </c>
      <c r="K21" s="77">
        <f>[1]戸川!L29</f>
        <v>24</v>
      </c>
      <c r="L21" s="78">
        <f>[1]戸川!M29</f>
        <v>40</v>
      </c>
    </row>
    <row r="22" spans="1:12" x14ac:dyDescent="0.15">
      <c r="E22" s="26">
        <v>34</v>
      </c>
      <c r="F22" s="77">
        <f>[1]戸川!G8</f>
        <v>38</v>
      </c>
      <c r="G22" s="77">
        <f>[1]戸川!H8</f>
        <v>53</v>
      </c>
      <c r="H22" s="78">
        <f>[1]戸川!I8</f>
        <v>91</v>
      </c>
      <c r="I22" s="26">
        <v>84</v>
      </c>
      <c r="J22" s="77">
        <f>[1]戸川!O2</f>
        <v>13</v>
      </c>
      <c r="K22" s="77">
        <f>[1]戸川!P2</f>
        <v>20</v>
      </c>
      <c r="L22" s="78">
        <f>[1]戸川!Q2</f>
        <v>33</v>
      </c>
    </row>
    <row r="23" spans="1:12" x14ac:dyDescent="0.15">
      <c r="E23" s="26">
        <v>35</v>
      </c>
      <c r="F23" s="77">
        <f>[1]戸川!G9</f>
        <v>39</v>
      </c>
      <c r="G23" s="77">
        <f>[1]戸川!H9</f>
        <v>41</v>
      </c>
      <c r="H23" s="78">
        <f>[1]戸川!I9</f>
        <v>80</v>
      </c>
      <c r="I23" s="26">
        <v>85</v>
      </c>
      <c r="J23" s="77">
        <f>[1]戸川!O3</f>
        <v>13</v>
      </c>
      <c r="K23" s="77">
        <f>[1]戸川!P3</f>
        <v>14</v>
      </c>
      <c r="L23" s="78">
        <f>[1]戸川!Q3</f>
        <v>27</v>
      </c>
    </row>
    <row r="24" spans="1:12" x14ac:dyDescent="0.15">
      <c r="E24" s="26">
        <v>36</v>
      </c>
      <c r="F24" s="77">
        <f>[1]戸川!G10</f>
        <v>47</v>
      </c>
      <c r="G24" s="77">
        <f>[1]戸川!H10</f>
        <v>34</v>
      </c>
      <c r="H24" s="78">
        <f>[1]戸川!I10</f>
        <v>81</v>
      </c>
      <c r="I24" s="26">
        <v>86</v>
      </c>
      <c r="J24" s="77">
        <f>[1]戸川!O4</f>
        <v>10</v>
      </c>
      <c r="K24" s="77">
        <f>[1]戸川!P4</f>
        <v>15</v>
      </c>
      <c r="L24" s="78">
        <f>[1]戸川!Q4</f>
        <v>25</v>
      </c>
    </row>
    <row r="25" spans="1:12" x14ac:dyDescent="0.15">
      <c r="E25" s="26">
        <v>37</v>
      </c>
      <c r="F25" s="77">
        <f>[1]戸川!G11</f>
        <v>40</v>
      </c>
      <c r="G25" s="77">
        <f>[1]戸川!H11</f>
        <v>42</v>
      </c>
      <c r="H25" s="78">
        <f>[1]戸川!I11</f>
        <v>82</v>
      </c>
      <c r="I25" s="26">
        <v>87</v>
      </c>
      <c r="J25" s="77">
        <f>[1]戸川!O5</f>
        <v>9</v>
      </c>
      <c r="K25" s="77">
        <f>[1]戸川!P5</f>
        <v>12</v>
      </c>
      <c r="L25" s="78">
        <f>[1]戸川!Q5</f>
        <v>21</v>
      </c>
    </row>
    <row r="26" spans="1:12" x14ac:dyDescent="0.15">
      <c r="E26" s="26">
        <v>38</v>
      </c>
      <c r="F26" s="77">
        <f>[1]戸川!G12</f>
        <v>65</v>
      </c>
      <c r="G26" s="77">
        <f>[1]戸川!H12</f>
        <v>41</v>
      </c>
      <c r="H26" s="78">
        <f>[1]戸川!I12</f>
        <v>106</v>
      </c>
      <c r="I26" s="26">
        <v>88</v>
      </c>
      <c r="J26" s="77">
        <f>[1]戸川!O6</f>
        <v>4</v>
      </c>
      <c r="K26" s="77">
        <f>[1]戸川!P6</f>
        <v>17</v>
      </c>
      <c r="L26" s="78">
        <f>[1]戸川!Q6</f>
        <v>21</v>
      </c>
    </row>
    <row r="27" spans="1:12" x14ac:dyDescent="0.15">
      <c r="E27" s="26">
        <v>39</v>
      </c>
      <c r="F27" s="77">
        <f>[1]戸川!G13</f>
        <v>45</v>
      </c>
      <c r="G27" s="77">
        <f>[1]戸川!H13</f>
        <v>34</v>
      </c>
      <c r="H27" s="78">
        <f>[1]戸川!I13</f>
        <v>79</v>
      </c>
      <c r="I27" s="26">
        <v>89</v>
      </c>
      <c r="J27" s="77">
        <f>[1]戸川!O7</f>
        <v>5</v>
      </c>
      <c r="K27" s="77">
        <f>[1]戸川!P7</f>
        <v>12</v>
      </c>
      <c r="L27" s="78">
        <f>[1]戸川!Q7</f>
        <v>17</v>
      </c>
    </row>
    <row r="28" spans="1:12" x14ac:dyDescent="0.15">
      <c r="E28" s="26">
        <v>40</v>
      </c>
      <c r="F28" s="77">
        <f>[1]戸川!G14</f>
        <v>39</v>
      </c>
      <c r="G28" s="77">
        <f>[1]戸川!H14</f>
        <v>44</v>
      </c>
      <c r="H28" s="78">
        <f>[1]戸川!I14</f>
        <v>83</v>
      </c>
      <c r="I28" s="26">
        <v>90</v>
      </c>
      <c r="J28" s="77">
        <f>[1]戸川!O8</f>
        <v>2</v>
      </c>
      <c r="K28" s="77">
        <f>[1]戸川!P8</f>
        <v>5</v>
      </c>
      <c r="L28" s="78">
        <f>[1]戸川!Q8</f>
        <v>7</v>
      </c>
    </row>
    <row r="29" spans="1:12" x14ac:dyDescent="0.15">
      <c r="E29" s="26">
        <v>41</v>
      </c>
      <c r="F29" s="77">
        <f>[1]戸川!G15</f>
        <v>47</v>
      </c>
      <c r="G29" s="77">
        <f>[1]戸川!H15</f>
        <v>66</v>
      </c>
      <c r="H29" s="78">
        <f>[1]戸川!I15</f>
        <v>113</v>
      </c>
      <c r="I29" s="26">
        <v>91</v>
      </c>
      <c r="J29" s="77">
        <f>[1]戸川!O9</f>
        <v>1</v>
      </c>
      <c r="K29" s="77">
        <f>[1]戸川!P9</f>
        <v>11</v>
      </c>
      <c r="L29" s="78">
        <f>[1]戸川!Q9</f>
        <v>12</v>
      </c>
    </row>
    <row r="30" spans="1:12" x14ac:dyDescent="0.15">
      <c r="E30" s="26">
        <v>42</v>
      </c>
      <c r="F30" s="77">
        <f>[1]戸川!G16</f>
        <v>55</v>
      </c>
      <c r="G30" s="77">
        <f>[1]戸川!H16</f>
        <v>40</v>
      </c>
      <c r="H30" s="78">
        <f>[1]戸川!I16</f>
        <v>95</v>
      </c>
      <c r="I30" s="26">
        <v>92</v>
      </c>
      <c r="J30" s="77">
        <f>[1]戸川!O10</f>
        <v>1</v>
      </c>
      <c r="K30" s="77">
        <f>[1]戸川!P10</f>
        <v>9</v>
      </c>
      <c r="L30" s="78">
        <f>[1]戸川!Q10</f>
        <v>10</v>
      </c>
    </row>
    <row r="31" spans="1:12" x14ac:dyDescent="0.15">
      <c r="E31" s="26">
        <v>43</v>
      </c>
      <c r="F31" s="77">
        <f>[1]戸川!G17</f>
        <v>45</v>
      </c>
      <c r="G31" s="77">
        <f>[1]戸川!H17</f>
        <v>44</v>
      </c>
      <c r="H31" s="78">
        <f>[1]戸川!I17</f>
        <v>89</v>
      </c>
      <c r="I31" s="26">
        <v>93</v>
      </c>
      <c r="J31" s="77">
        <f>[1]戸川!O11</f>
        <v>3</v>
      </c>
      <c r="K31" s="77">
        <f>[1]戸川!P11</f>
        <v>10</v>
      </c>
      <c r="L31" s="78">
        <f>[1]戸川!Q11</f>
        <v>13</v>
      </c>
    </row>
    <row r="32" spans="1:12" x14ac:dyDescent="0.15">
      <c r="E32" s="26">
        <v>44</v>
      </c>
      <c r="F32" s="77">
        <f>[1]戸川!G18</f>
        <v>61</v>
      </c>
      <c r="G32" s="77">
        <f>[1]戸川!H18</f>
        <v>55</v>
      </c>
      <c r="H32" s="78">
        <f>[1]戸川!I18</f>
        <v>116</v>
      </c>
      <c r="I32" s="26">
        <v>94</v>
      </c>
      <c r="J32" s="77">
        <f>[1]戸川!O12</f>
        <v>2</v>
      </c>
      <c r="K32" s="77">
        <f>[1]戸川!P12</f>
        <v>4</v>
      </c>
      <c r="L32" s="78">
        <f>[1]戸川!Q12</f>
        <v>6</v>
      </c>
    </row>
    <row r="33" spans="5:12" x14ac:dyDescent="0.15">
      <c r="E33" s="26">
        <v>45</v>
      </c>
      <c r="F33" s="77">
        <f>[1]戸川!G19</f>
        <v>61</v>
      </c>
      <c r="G33" s="77">
        <f>[1]戸川!H19</f>
        <v>52</v>
      </c>
      <c r="H33" s="78">
        <f>[1]戸川!I19</f>
        <v>113</v>
      </c>
      <c r="I33" s="26">
        <v>95</v>
      </c>
      <c r="J33" s="77">
        <f>[1]戸川!O13</f>
        <v>1</v>
      </c>
      <c r="K33" s="77">
        <f>[1]戸川!P13</f>
        <v>7</v>
      </c>
      <c r="L33" s="78">
        <f>[1]戸川!Q13</f>
        <v>8</v>
      </c>
    </row>
    <row r="34" spans="5:12" x14ac:dyDescent="0.15">
      <c r="E34" s="26">
        <v>46</v>
      </c>
      <c r="F34" s="77">
        <f>[1]戸川!G20</f>
        <v>65</v>
      </c>
      <c r="G34" s="77">
        <f>[1]戸川!H20</f>
        <v>53</v>
      </c>
      <c r="H34" s="78">
        <f>[1]戸川!I20</f>
        <v>118</v>
      </c>
      <c r="I34" s="26">
        <v>96</v>
      </c>
      <c r="J34" s="77">
        <f>[1]戸川!O14</f>
        <v>1</v>
      </c>
      <c r="K34" s="77">
        <f>[1]戸川!P14</f>
        <v>1</v>
      </c>
      <c r="L34" s="78">
        <f>[1]戸川!Q14</f>
        <v>2</v>
      </c>
    </row>
    <row r="35" spans="5:12" x14ac:dyDescent="0.15">
      <c r="E35" s="26">
        <v>47</v>
      </c>
      <c r="F35" s="77">
        <f>[1]戸川!G21</f>
        <v>74</v>
      </c>
      <c r="G35" s="77">
        <v>59</v>
      </c>
      <c r="H35" s="78">
        <v>133</v>
      </c>
      <c r="I35" s="26">
        <v>97</v>
      </c>
      <c r="J35" s="77">
        <f>[1]戸川!O15</f>
        <v>0</v>
      </c>
      <c r="K35" s="77">
        <f>[1]戸川!P15</f>
        <v>4</v>
      </c>
      <c r="L35" s="78">
        <f>[1]戸川!Q15</f>
        <v>4</v>
      </c>
    </row>
    <row r="36" spans="5:12" x14ac:dyDescent="0.15">
      <c r="E36" s="26">
        <v>48</v>
      </c>
      <c r="F36" s="77">
        <f>[1]戸川!G22</f>
        <v>65</v>
      </c>
      <c r="G36" s="77">
        <f>[1]戸川!H22</f>
        <v>65</v>
      </c>
      <c r="H36" s="78">
        <f>[1]戸川!I22</f>
        <v>130</v>
      </c>
      <c r="I36" s="26">
        <v>98</v>
      </c>
      <c r="J36" s="77">
        <f>[1]戸川!O16</f>
        <v>0</v>
      </c>
      <c r="K36" s="77">
        <f>[1]戸川!P16</f>
        <v>3</v>
      </c>
      <c r="L36" s="78">
        <f>[1]戸川!Q16</f>
        <v>3</v>
      </c>
    </row>
    <row r="37" spans="5:12" x14ac:dyDescent="0.15">
      <c r="E37" s="26">
        <v>49</v>
      </c>
      <c r="F37" s="77">
        <f>[1]戸川!G23</f>
        <v>59</v>
      </c>
      <c r="G37" s="77">
        <f>[1]戸川!H23</f>
        <v>51</v>
      </c>
      <c r="H37" s="78">
        <f>[1]戸川!I23</f>
        <v>110</v>
      </c>
      <c r="I37" s="26">
        <v>99</v>
      </c>
      <c r="J37" s="77">
        <f>[1]戸川!O17</f>
        <v>0</v>
      </c>
      <c r="K37" s="77">
        <f>[1]戸川!P17</f>
        <v>2</v>
      </c>
      <c r="L37" s="78">
        <f>[1]戸川!Q17</f>
        <v>2</v>
      </c>
    </row>
    <row r="38" spans="5:12" x14ac:dyDescent="0.15">
      <c r="E38" s="26">
        <v>50</v>
      </c>
      <c r="F38" s="77">
        <f>[1]戸川!G24</f>
        <v>62</v>
      </c>
      <c r="G38" s="77">
        <f>[1]戸川!H24</f>
        <v>60</v>
      </c>
      <c r="H38" s="78">
        <f>[1]戸川!I24</f>
        <v>122</v>
      </c>
      <c r="I38" s="26">
        <v>100</v>
      </c>
      <c r="J38" s="77">
        <f>[1]戸川!O18</f>
        <v>0</v>
      </c>
      <c r="K38" s="77">
        <f>[1]戸川!P18</f>
        <v>1</v>
      </c>
      <c r="L38" s="78">
        <f>[1]戸川!Q18</f>
        <v>1</v>
      </c>
    </row>
    <row r="39" spans="5:12" x14ac:dyDescent="0.15">
      <c r="E39" s="26">
        <v>51</v>
      </c>
      <c r="F39" s="77">
        <f>[1]戸川!G25</f>
        <v>51</v>
      </c>
      <c r="G39" s="77">
        <f>[1]戸川!H25</f>
        <v>50</v>
      </c>
      <c r="H39" s="78">
        <f>[1]戸川!I25</f>
        <v>101</v>
      </c>
      <c r="I39" s="26">
        <v>101</v>
      </c>
      <c r="J39" s="77">
        <f>[1]戸川!O19</f>
        <v>0</v>
      </c>
      <c r="K39" s="77">
        <f>[1]戸川!P19</f>
        <v>0</v>
      </c>
      <c r="L39" s="78">
        <f>[1]戸川!Q19</f>
        <v>0</v>
      </c>
    </row>
    <row r="40" spans="5:12" x14ac:dyDescent="0.15">
      <c r="E40" s="26">
        <v>52</v>
      </c>
      <c r="F40" s="77">
        <f>[1]戸川!G26</f>
        <v>52</v>
      </c>
      <c r="G40" s="77">
        <f>[1]戸川!H26</f>
        <v>44</v>
      </c>
      <c r="H40" s="78">
        <f>[1]戸川!I26</f>
        <v>96</v>
      </c>
      <c r="I40" s="26">
        <v>102</v>
      </c>
      <c r="J40" s="77">
        <f>[1]戸川!O20</f>
        <v>0</v>
      </c>
      <c r="K40" s="77">
        <f>[1]戸川!P20</f>
        <v>0</v>
      </c>
      <c r="L40" s="78">
        <f>[1]戸川!Q20</f>
        <v>0</v>
      </c>
    </row>
    <row r="41" spans="5:12" x14ac:dyDescent="0.15">
      <c r="E41" s="26">
        <v>53</v>
      </c>
      <c r="F41" s="77">
        <f>[1]戸川!G27</f>
        <v>34</v>
      </c>
      <c r="G41" s="77">
        <f>[1]戸川!H27</f>
        <v>20</v>
      </c>
      <c r="H41" s="78">
        <f>[1]戸川!I27</f>
        <v>54</v>
      </c>
      <c r="I41" s="26">
        <v>103</v>
      </c>
      <c r="J41" s="77">
        <f>[1]戸川!O21</f>
        <v>0</v>
      </c>
      <c r="K41" s="77">
        <f>[1]戸川!P21</f>
        <v>0</v>
      </c>
      <c r="L41" s="78">
        <f>[1]戸川!Q21</f>
        <v>0</v>
      </c>
    </row>
    <row r="42" spans="5:12" x14ac:dyDescent="0.15">
      <c r="E42" s="26">
        <v>54</v>
      </c>
      <c r="F42" s="77">
        <f>[1]戸川!G28</f>
        <v>45</v>
      </c>
      <c r="G42" s="77">
        <f>[1]戸川!H28</f>
        <v>49</v>
      </c>
      <c r="H42" s="78">
        <f>[1]戸川!I28</f>
        <v>94</v>
      </c>
      <c r="I42" s="26">
        <v>104</v>
      </c>
      <c r="J42" s="77">
        <f>[1]戸川!O22</f>
        <v>0</v>
      </c>
      <c r="K42" s="77">
        <f>[1]戸川!P22</f>
        <v>0</v>
      </c>
      <c r="L42" s="78">
        <f>[1]戸川!Q22</f>
        <v>0</v>
      </c>
    </row>
    <row r="43" spans="5:12" x14ac:dyDescent="0.15">
      <c r="E43" s="26">
        <v>55</v>
      </c>
      <c r="F43" s="77">
        <f>[1]戸川!G29</f>
        <v>53</v>
      </c>
      <c r="G43" s="77">
        <f>[1]戸川!H29</f>
        <v>44</v>
      </c>
      <c r="H43" s="78">
        <f>[1]戸川!I29</f>
        <v>97</v>
      </c>
      <c r="I43" s="26">
        <v>105</v>
      </c>
      <c r="J43" s="77">
        <f>[1]戸川!O23</f>
        <v>0</v>
      </c>
      <c r="K43" s="77">
        <f>[1]戸川!P23</f>
        <v>0</v>
      </c>
      <c r="L43" s="78">
        <f>[1]戸川!Q23</f>
        <v>0</v>
      </c>
    </row>
    <row r="44" spans="5:12" x14ac:dyDescent="0.15">
      <c r="E44" s="26">
        <v>56</v>
      </c>
      <c r="F44" s="77">
        <f>[1]戸川!K2</f>
        <v>47</v>
      </c>
      <c r="G44" s="77">
        <f>[1]戸川!L2</f>
        <v>40</v>
      </c>
      <c r="H44" s="78">
        <f>[1]戸川!M2</f>
        <v>87</v>
      </c>
      <c r="I44" s="26">
        <v>106</v>
      </c>
      <c r="J44" s="77">
        <f>[1]戸川!O24</f>
        <v>0</v>
      </c>
      <c r="K44" s="77">
        <f>[1]戸川!P24</f>
        <v>0</v>
      </c>
      <c r="L44" s="78">
        <f>[1]戸川!Q24</f>
        <v>0</v>
      </c>
    </row>
    <row r="45" spans="5:12" x14ac:dyDescent="0.15">
      <c r="E45" s="26">
        <v>57</v>
      </c>
      <c r="F45" s="77">
        <f>[1]戸川!K3</f>
        <v>40</v>
      </c>
      <c r="G45" s="77">
        <f>[1]戸川!L3</f>
        <v>35</v>
      </c>
      <c r="H45" s="78">
        <f>[1]戸川!M3</f>
        <v>75</v>
      </c>
      <c r="I45" s="26">
        <v>107</v>
      </c>
      <c r="J45" s="77">
        <f>[1]戸川!O25</f>
        <v>0</v>
      </c>
      <c r="K45" s="77">
        <f>[1]戸川!P25</f>
        <v>0</v>
      </c>
      <c r="L45" s="78">
        <f>[1]戸川!Q25</f>
        <v>0</v>
      </c>
    </row>
    <row r="46" spans="5:12" ht="14.25" thickBot="1" x14ac:dyDescent="0.2">
      <c r="E46" s="26">
        <v>58</v>
      </c>
      <c r="F46" s="77">
        <f>[1]戸川!K4</f>
        <v>35</v>
      </c>
      <c r="G46" s="77">
        <f>[1]戸川!L4</f>
        <v>55</v>
      </c>
      <c r="H46" s="78">
        <f>[1]戸川!M4</f>
        <v>90</v>
      </c>
      <c r="I46" s="30">
        <v>108</v>
      </c>
      <c r="J46" s="80">
        <f>[1]戸川!O26</f>
        <v>0</v>
      </c>
      <c r="K46" s="80">
        <f>[1]戸川!P26</f>
        <v>0</v>
      </c>
      <c r="L46" s="81">
        <f>[1]戸川!Q26</f>
        <v>0</v>
      </c>
    </row>
    <row r="47" spans="5:12" ht="15" thickTop="1" thickBot="1" x14ac:dyDescent="0.2">
      <c r="E47" s="26">
        <v>59</v>
      </c>
      <c r="F47" s="77">
        <f>[1]戸川!K5</f>
        <v>46</v>
      </c>
      <c r="G47" s="77">
        <f>[1]戸川!L5</f>
        <v>43</v>
      </c>
      <c r="H47" s="78">
        <f>[1]戸川!M5</f>
        <v>89</v>
      </c>
      <c r="I47" s="34" t="s">
        <v>241</v>
      </c>
      <c r="J47" s="83">
        <f>SUM(J3:J46)</f>
        <v>932</v>
      </c>
      <c r="K47" s="83">
        <f>SUM(K3:K46)</f>
        <v>1029</v>
      </c>
      <c r="L47" s="40">
        <f>SUM(J47:K47)</f>
        <v>1961</v>
      </c>
    </row>
    <row r="48" spans="5:12" x14ac:dyDescent="0.15">
      <c r="E48" s="26">
        <v>60</v>
      </c>
      <c r="F48" s="77">
        <f>[1]戸川!K6</f>
        <v>42</v>
      </c>
      <c r="G48" s="77">
        <f>[1]戸川!L6</f>
        <v>46</v>
      </c>
      <c r="H48" s="78">
        <f>[1]戸川!M6</f>
        <v>88</v>
      </c>
    </row>
    <row r="49" spans="5:12" ht="14.25" thickBot="1" x14ac:dyDescent="0.2">
      <c r="E49" s="26">
        <v>61</v>
      </c>
      <c r="F49" s="77">
        <f>[1]戸川!K7</f>
        <v>31</v>
      </c>
      <c r="G49" s="77">
        <f>[1]戸川!L7</f>
        <v>53</v>
      </c>
      <c r="H49" s="78">
        <f>[1]戸川!M7</f>
        <v>84</v>
      </c>
      <c r="J49" s="60" t="s">
        <v>419</v>
      </c>
    </row>
    <row r="50" spans="5:12" x14ac:dyDescent="0.15">
      <c r="E50" s="26">
        <v>62</v>
      </c>
      <c r="F50" s="77">
        <f>[1]戸川!K8</f>
        <v>43</v>
      </c>
      <c r="G50" s="77">
        <f>[1]戸川!L8</f>
        <v>40</v>
      </c>
      <c r="H50" s="78">
        <f>[1]戸川!M8</f>
        <v>83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[1]戸川!K9</f>
        <v>49</v>
      </c>
      <c r="G51" s="77">
        <f>[1]戸川!L9</f>
        <v>52</v>
      </c>
      <c r="H51" s="78">
        <f>[1]戸川!M9</f>
        <v>101</v>
      </c>
      <c r="J51" s="45">
        <f>SUM(B18,F53,J47)</f>
        <v>3662</v>
      </c>
      <c r="K51" s="46">
        <f>SUM(C18,G53,K47)</f>
        <v>3614</v>
      </c>
      <c r="L51" s="47">
        <f>SUM(J51:K51)</f>
        <v>7276</v>
      </c>
    </row>
    <row r="52" spans="5:12" ht="14.25" thickBot="1" x14ac:dyDescent="0.2">
      <c r="E52" s="30">
        <v>64</v>
      </c>
      <c r="F52" s="80">
        <f>[1]戸川!K10</f>
        <v>49</v>
      </c>
      <c r="G52" s="80">
        <f>[1]戸川!L10</f>
        <v>48</v>
      </c>
      <c r="H52" s="81">
        <f>[1]戸川!M10</f>
        <v>97</v>
      </c>
    </row>
    <row r="53" spans="5:12" ht="15" thickTop="1" thickBot="1" x14ac:dyDescent="0.2">
      <c r="E53" s="34" t="s">
        <v>241</v>
      </c>
      <c r="F53" s="83">
        <f>SUM(F3:F52)</f>
        <v>2222</v>
      </c>
      <c r="G53" s="83">
        <f>SUM(G3:G52)</f>
        <v>2113</v>
      </c>
      <c r="H53" s="40">
        <f>SUM(F53:G53)</f>
        <v>4335</v>
      </c>
    </row>
    <row r="56" spans="5:12" x14ac:dyDescent="0.15">
      <c r="F56" s="49" t="s">
        <v>420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421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5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[1]三屋!C2</f>
        <v>3</v>
      </c>
      <c r="C3" s="52">
        <f>[1]三屋!D2</f>
        <v>2</v>
      </c>
      <c r="D3" s="52">
        <f>[1]三屋!E2</f>
        <v>5</v>
      </c>
      <c r="E3" s="23">
        <v>15</v>
      </c>
      <c r="F3" s="77">
        <f>[1]三屋!C17</f>
        <v>7</v>
      </c>
      <c r="G3" s="77">
        <f>[1]三屋!D17</f>
        <v>11</v>
      </c>
      <c r="H3" s="93">
        <f>[1]三屋!E17</f>
        <v>18</v>
      </c>
      <c r="I3" s="23">
        <v>65</v>
      </c>
      <c r="J3" s="77">
        <f>[1]三屋!K11</f>
        <v>1</v>
      </c>
      <c r="K3" s="77">
        <f>[1]三屋!L11</f>
        <v>10</v>
      </c>
      <c r="L3" s="78">
        <f>[1]三屋!M11</f>
        <v>11</v>
      </c>
    </row>
    <row r="4" spans="1:12" x14ac:dyDescent="0.15">
      <c r="A4" s="26">
        <v>1</v>
      </c>
      <c r="B4" s="52">
        <f>[1]三屋!C3</f>
        <v>5</v>
      </c>
      <c r="C4" s="52">
        <f>[1]三屋!D3</f>
        <v>2</v>
      </c>
      <c r="D4" s="52">
        <f>[1]三屋!E3</f>
        <v>7</v>
      </c>
      <c r="E4" s="26">
        <v>16</v>
      </c>
      <c r="F4" s="77">
        <f>[1]三屋!C18</f>
        <v>4</v>
      </c>
      <c r="G4" s="77">
        <f>[1]三屋!D18</f>
        <v>4</v>
      </c>
      <c r="H4" s="93">
        <f>[1]三屋!E18</f>
        <v>8</v>
      </c>
      <c r="I4" s="26">
        <v>66</v>
      </c>
      <c r="J4" s="77">
        <f>[1]三屋!K12</f>
        <v>7</v>
      </c>
      <c r="K4" s="77">
        <f>[1]三屋!L12</f>
        <v>11</v>
      </c>
      <c r="L4" s="78">
        <f>[1]三屋!M12</f>
        <v>18</v>
      </c>
    </row>
    <row r="5" spans="1:12" x14ac:dyDescent="0.15">
      <c r="A5" s="26">
        <v>2</v>
      </c>
      <c r="B5" s="52">
        <f>[1]三屋!C4</f>
        <v>5</v>
      </c>
      <c r="C5" s="52">
        <f>[1]三屋!D4</f>
        <v>3</v>
      </c>
      <c r="D5" s="52">
        <f>[1]三屋!E4</f>
        <v>8</v>
      </c>
      <c r="E5" s="26">
        <v>17</v>
      </c>
      <c r="F5" s="77">
        <f>[1]三屋!C19</f>
        <v>3</v>
      </c>
      <c r="G5" s="77">
        <f>[1]三屋!D19</f>
        <v>10</v>
      </c>
      <c r="H5" s="93">
        <f>[1]三屋!E19</f>
        <v>13</v>
      </c>
      <c r="I5" s="26">
        <v>67</v>
      </c>
      <c r="J5" s="77">
        <f>[1]三屋!K13</f>
        <v>10</v>
      </c>
      <c r="K5" s="77">
        <f>[1]三屋!L13</f>
        <v>8</v>
      </c>
      <c r="L5" s="78">
        <f>[1]三屋!M13</f>
        <v>18</v>
      </c>
    </row>
    <row r="6" spans="1:12" x14ac:dyDescent="0.15">
      <c r="A6" s="26">
        <v>3</v>
      </c>
      <c r="B6" s="52">
        <f>[1]三屋!C5</f>
        <v>6</v>
      </c>
      <c r="C6" s="52">
        <f>[1]三屋!D5</f>
        <v>4</v>
      </c>
      <c r="D6" s="52">
        <f>[1]三屋!E5</f>
        <v>10</v>
      </c>
      <c r="E6" s="26">
        <v>18</v>
      </c>
      <c r="F6" s="77">
        <f>[1]三屋!C20</f>
        <v>7</v>
      </c>
      <c r="G6" s="77">
        <f>[1]三屋!D20</f>
        <v>8</v>
      </c>
      <c r="H6" s="93">
        <f>[1]三屋!E20</f>
        <v>15</v>
      </c>
      <c r="I6" s="26">
        <v>68</v>
      </c>
      <c r="J6" s="77">
        <f>[1]三屋!K14</f>
        <v>10</v>
      </c>
      <c r="K6" s="77">
        <f>[1]三屋!L14</f>
        <v>9</v>
      </c>
      <c r="L6" s="78">
        <f>[1]三屋!M14</f>
        <v>19</v>
      </c>
    </row>
    <row r="7" spans="1:12" x14ac:dyDescent="0.15">
      <c r="A7" s="26">
        <v>4</v>
      </c>
      <c r="B7" s="52">
        <f>[1]三屋!C6</f>
        <v>4</v>
      </c>
      <c r="C7" s="52">
        <f>[1]三屋!D6</f>
        <v>4</v>
      </c>
      <c r="D7" s="52">
        <f>[1]三屋!E6</f>
        <v>8</v>
      </c>
      <c r="E7" s="26">
        <v>19</v>
      </c>
      <c r="F7" s="77">
        <f>[1]三屋!C21</f>
        <v>3</v>
      </c>
      <c r="G7" s="77">
        <f>[1]三屋!D21</f>
        <v>4</v>
      </c>
      <c r="H7" s="93">
        <f>[1]三屋!E21</f>
        <v>7</v>
      </c>
      <c r="I7" s="26">
        <v>69</v>
      </c>
      <c r="J7" s="77">
        <f>[1]三屋!K15</f>
        <v>8</v>
      </c>
      <c r="K7" s="77">
        <f>[1]三屋!L15</f>
        <v>15</v>
      </c>
      <c r="L7" s="78">
        <f>[1]三屋!M15</f>
        <v>23</v>
      </c>
    </row>
    <row r="8" spans="1:12" x14ac:dyDescent="0.15">
      <c r="A8" s="26">
        <v>5</v>
      </c>
      <c r="B8" s="52">
        <f>[1]三屋!C7</f>
        <v>7</v>
      </c>
      <c r="C8" s="52">
        <f>[1]三屋!D7</f>
        <v>6</v>
      </c>
      <c r="D8" s="52">
        <f>[1]三屋!E7</f>
        <v>13</v>
      </c>
      <c r="E8" s="26">
        <v>20</v>
      </c>
      <c r="F8" s="77">
        <f>[1]三屋!C22</f>
        <v>1</v>
      </c>
      <c r="G8" s="77">
        <f>[1]三屋!D22</f>
        <v>4</v>
      </c>
      <c r="H8" s="93">
        <f>[1]三屋!E22</f>
        <v>5</v>
      </c>
      <c r="I8" s="26">
        <v>70</v>
      </c>
      <c r="J8" s="77">
        <f>[1]三屋!K16</f>
        <v>17</v>
      </c>
      <c r="K8" s="77">
        <f>[1]三屋!L16</f>
        <v>17</v>
      </c>
      <c r="L8" s="78">
        <f>[1]三屋!M16</f>
        <v>34</v>
      </c>
    </row>
    <row r="9" spans="1:12" x14ac:dyDescent="0.15">
      <c r="A9" s="26">
        <v>6</v>
      </c>
      <c r="B9" s="52">
        <f>[1]三屋!C8</f>
        <v>7</v>
      </c>
      <c r="C9" s="52">
        <f>[1]三屋!D8</f>
        <v>7</v>
      </c>
      <c r="D9" s="52">
        <f>[1]三屋!E8</f>
        <v>14</v>
      </c>
      <c r="E9" s="26">
        <v>21</v>
      </c>
      <c r="F9" s="77">
        <f>[1]三屋!C23</f>
        <v>6</v>
      </c>
      <c r="G9" s="77">
        <f>[1]三屋!D23</f>
        <v>4</v>
      </c>
      <c r="H9" s="93">
        <f>[1]三屋!E23</f>
        <v>10</v>
      </c>
      <c r="I9" s="26">
        <v>71</v>
      </c>
      <c r="J9" s="77">
        <f>[1]三屋!K17</f>
        <v>11</v>
      </c>
      <c r="K9" s="77">
        <f>[1]三屋!L17</f>
        <v>14</v>
      </c>
      <c r="L9" s="78">
        <f>[1]三屋!M17</f>
        <v>25</v>
      </c>
    </row>
    <row r="10" spans="1:12" x14ac:dyDescent="0.15">
      <c r="A10" s="26">
        <v>7</v>
      </c>
      <c r="B10" s="52">
        <f>[1]三屋!C9</f>
        <v>3</v>
      </c>
      <c r="C10" s="52">
        <f>[1]三屋!D9</f>
        <v>4</v>
      </c>
      <c r="D10" s="52">
        <f>[1]三屋!E9</f>
        <v>7</v>
      </c>
      <c r="E10" s="26">
        <v>22</v>
      </c>
      <c r="F10" s="77">
        <f>[1]三屋!C24</f>
        <v>7</v>
      </c>
      <c r="G10" s="77">
        <f>[1]三屋!D24</f>
        <v>4</v>
      </c>
      <c r="H10" s="93">
        <f>[1]三屋!E24</f>
        <v>11</v>
      </c>
      <c r="I10" s="26">
        <v>72</v>
      </c>
      <c r="J10" s="77">
        <f>[1]三屋!K18</f>
        <v>11</v>
      </c>
      <c r="K10" s="77">
        <f>[1]三屋!L18</f>
        <v>10</v>
      </c>
      <c r="L10" s="78">
        <f>[1]三屋!M18</f>
        <v>21</v>
      </c>
    </row>
    <row r="11" spans="1:12" x14ac:dyDescent="0.15">
      <c r="A11" s="26">
        <v>8</v>
      </c>
      <c r="B11" s="52">
        <f>[1]三屋!C10</f>
        <v>10</v>
      </c>
      <c r="C11" s="52">
        <f>[1]三屋!D10</f>
        <v>5</v>
      </c>
      <c r="D11" s="52">
        <f>[1]三屋!E10</f>
        <v>15</v>
      </c>
      <c r="E11" s="26">
        <v>23</v>
      </c>
      <c r="F11" s="77">
        <f>[1]三屋!C25</f>
        <v>8</v>
      </c>
      <c r="G11" s="77">
        <f>[1]三屋!D25</f>
        <v>8</v>
      </c>
      <c r="H11" s="93">
        <f>[1]三屋!E25</f>
        <v>16</v>
      </c>
      <c r="I11" s="26">
        <v>73</v>
      </c>
      <c r="J11" s="77">
        <f>[1]三屋!K19</f>
        <v>7</v>
      </c>
      <c r="K11" s="77">
        <f>[1]三屋!L19</f>
        <v>9</v>
      </c>
      <c r="L11" s="78">
        <f>[1]三屋!M19</f>
        <v>16</v>
      </c>
    </row>
    <row r="12" spans="1:12" x14ac:dyDescent="0.15">
      <c r="A12" s="26">
        <v>9</v>
      </c>
      <c r="B12" s="52">
        <f>[1]三屋!C11</f>
        <v>4</v>
      </c>
      <c r="C12" s="52">
        <f>[1]三屋!D11</f>
        <v>8</v>
      </c>
      <c r="D12" s="52">
        <f>[1]三屋!E11</f>
        <v>12</v>
      </c>
      <c r="E12" s="26">
        <v>24</v>
      </c>
      <c r="F12" s="77">
        <f>[1]三屋!C26</f>
        <v>4</v>
      </c>
      <c r="G12" s="77">
        <f>[1]三屋!D26</f>
        <v>1</v>
      </c>
      <c r="H12" s="93">
        <f>[1]三屋!E26</f>
        <v>5</v>
      </c>
      <c r="I12" s="26">
        <v>74</v>
      </c>
      <c r="J12" s="77">
        <f>[1]三屋!K20</f>
        <v>6</v>
      </c>
      <c r="K12" s="77">
        <f>[1]三屋!L20</f>
        <v>7</v>
      </c>
      <c r="L12" s="78">
        <f>[1]三屋!M20</f>
        <v>13</v>
      </c>
    </row>
    <row r="13" spans="1:12" x14ac:dyDescent="0.15">
      <c r="A13" s="26">
        <v>10</v>
      </c>
      <c r="B13" s="52">
        <f>[1]三屋!C12</f>
        <v>8</v>
      </c>
      <c r="C13" s="52">
        <f>[1]三屋!D12</f>
        <v>7</v>
      </c>
      <c r="D13" s="52">
        <f>[1]三屋!E12</f>
        <v>15</v>
      </c>
      <c r="E13" s="26">
        <v>25</v>
      </c>
      <c r="F13" s="77">
        <f>[1]三屋!C27</f>
        <v>3</v>
      </c>
      <c r="G13" s="77">
        <f>[1]三屋!D27</f>
        <v>8</v>
      </c>
      <c r="H13" s="93">
        <f>[1]三屋!E27</f>
        <v>11</v>
      </c>
      <c r="I13" s="26">
        <v>75</v>
      </c>
      <c r="J13" s="77">
        <f>[1]三屋!K21</f>
        <v>7</v>
      </c>
      <c r="K13" s="77">
        <f>[1]三屋!L21</f>
        <v>7</v>
      </c>
      <c r="L13" s="78">
        <f>[1]三屋!M21</f>
        <v>14</v>
      </c>
    </row>
    <row r="14" spans="1:12" x14ac:dyDescent="0.15">
      <c r="A14" s="26">
        <v>11</v>
      </c>
      <c r="B14" s="52">
        <f>[1]三屋!C13</f>
        <v>10</v>
      </c>
      <c r="C14" s="52">
        <f>[1]三屋!D13</f>
        <v>5</v>
      </c>
      <c r="D14" s="52">
        <f>[1]三屋!E13</f>
        <v>15</v>
      </c>
      <c r="E14" s="26">
        <v>26</v>
      </c>
      <c r="F14" s="77">
        <f>[1]三屋!C28</f>
        <v>6</v>
      </c>
      <c r="G14" s="77">
        <f>[1]三屋!D28</f>
        <v>3</v>
      </c>
      <c r="H14" s="93">
        <f>[1]三屋!E28</f>
        <v>9</v>
      </c>
      <c r="I14" s="26">
        <v>76</v>
      </c>
      <c r="J14" s="77">
        <f>[1]三屋!K22</f>
        <v>6</v>
      </c>
      <c r="K14" s="77">
        <f>[1]三屋!L22</f>
        <v>3</v>
      </c>
      <c r="L14" s="78">
        <f>[1]三屋!M22</f>
        <v>9</v>
      </c>
    </row>
    <row r="15" spans="1:12" x14ac:dyDescent="0.15">
      <c r="A15" s="26">
        <v>12</v>
      </c>
      <c r="B15" s="52">
        <f>[1]三屋!C14</f>
        <v>8</v>
      </c>
      <c r="C15" s="52">
        <f>[1]三屋!D14</f>
        <v>7</v>
      </c>
      <c r="D15" s="52">
        <f>[1]三屋!E14</f>
        <v>15</v>
      </c>
      <c r="E15" s="26">
        <v>27</v>
      </c>
      <c r="F15" s="77">
        <f>[1]三屋!C29</f>
        <v>10</v>
      </c>
      <c r="G15" s="77">
        <f>[1]三屋!D29</f>
        <v>7</v>
      </c>
      <c r="H15" s="93">
        <f>[1]三屋!E29</f>
        <v>17</v>
      </c>
      <c r="I15" s="26">
        <v>77</v>
      </c>
      <c r="J15" s="77">
        <f>[1]三屋!K23</f>
        <v>6</v>
      </c>
      <c r="K15" s="77">
        <f>[1]三屋!L23</f>
        <v>8</v>
      </c>
      <c r="L15" s="78">
        <f>[1]三屋!M23</f>
        <v>14</v>
      </c>
    </row>
    <row r="16" spans="1:12" x14ac:dyDescent="0.15">
      <c r="A16" s="26">
        <v>13</v>
      </c>
      <c r="B16" s="52">
        <f>[1]三屋!C15</f>
        <v>5</v>
      </c>
      <c r="C16" s="52">
        <f>[1]三屋!D15</f>
        <v>9</v>
      </c>
      <c r="D16" s="52">
        <f>[1]三屋!E15</f>
        <v>14</v>
      </c>
      <c r="E16" s="26">
        <v>28</v>
      </c>
      <c r="F16" s="77">
        <f>[1]三屋!G2</f>
        <v>3</v>
      </c>
      <c r="G16" s="77">
        <f>[1]三屋!H2</f>
        <v>1</v>
      </c>
      <c r="H16" s="93">
        <f>[1]三屋!I2</f>
        <v>4</v>
      </c>
      <c r="I16" s="26">
        <v>78</v>
      </c>
      <c r="J16" s="77">
        <f>[1]三屋!K24</f>
        <v>4</v>
      </c>
      <c r="K16" s="77">
        <f>[1]三屋!L24</f>
        <v>11</v>
      </c>
      <c r="L16" s="78">
        <f>[1]三屋!M24</f>
        <v>15</v>
      </c>
    </row>
    <row r="17" spans="1:12" ht="14.25" thickBot="1" x14ac:dyDescent="0.2">
      <c r="A17" s="30">
        <v>14</v>
      </c>
      <c r="B17" s="54">
        <f>[1]三屋!C16</f>
        <v>6</v>
      </c>
      <c r="C17" s="54">
        <f>[1]三屋!D16</f>
        <v>8</v>
      </c>
      <c r="D17" s="81">
        <f>[1]三屋!E16</f>
        <v>14</v>
      </c>
      <c r="E17" s="26">
        <v>29</v>
      </c>
      <c r="F17" s="77">
        <f>[1]三屋!G3</f>
        <v>10</v>
      </c>
      <c r="G17" s="77">
        <f>[1]三屋!H3</f>
        <v>5</v>
      </c>
      <c r="H17" s="93">
        <f>[1]三屋!I3</f>
        <v>15</v>
      </c>
      <c r="I17" s="26">
        <v>79</v>
      </c>
      <c r="J17" s="77">
        <f>[1]三屋!K25</f>
        <v>5</v>
      </c>
      <c r="K17" s="77">
        <f>[1]三屋!L25</f>
        <v>3</v>
      </c>
      <c r="L17" s="78">
        <f>[1]三屋!M25</f>
        <v>8</v>
      </c>
    </row>
    <row r="18" spans="1:12" ht="15" thickTop="1" thickBot="1" x14ac:dyDescent="0.2">
      <c r="A18" s="34" t="s">
        <v>241</v>
      </c>
      <c r="B18" s="55">
        <f>SUM(B3:B17)</f>
        <v>91</v>
      </c>
      <c r="C18" s="56">
        <f>SUM(C3:C17)</f>
        <v>81</v>
      </c>
      <c r="D18" s="37">
        <f>SUM(B18:C18)</f>
        <v>172</v>
      </c>
      <c r="E18" s="26">
        <v>30</v>
      </c>
      <c r="F18" s="77">
        <f>[1]三屋!G4</f>
        <v>2</v>
      </c>
      <c r="G18" s="77">
        <f>[1]三屋!H4</f>
        <v>6</v>
      </c>
      <c r="H18" s="93">
        <f>[1]三屋!I4</f>
        <v>8</v>
      </c>
      <c r="I18" s="26">
        <v>80</v>
      </c>
      <c r="J18" s="77">
        <f>[1]三屋!K26</f>
        <v>6</v>
      </c>
      <c r="K18" s="77">
        <f>[1]三屋!L26</f>
        <v>3</v>
      </c>
      <c r="L18" s="78">
        <f>[1]三屋!M26</f>
        <v>9</v>
      </c>
    </row>
    <row r="19" spans="1:12" x14ac:dyDescent="0.15">
      <c r="E19" s="26">
        <v>31</v>
      </c>
      <c r="F19" s="77">
        <f>[1]三屋!G5</f>
        <v>9</v>
      </c>
      <c r="G19" s="77">
        <f>[1]三屋!H5</f>
        <v>6</v>
      </c>
      <c r="H19" s="93">
        <f>[1]三屋!I5</f>
        <v>15</v>
      </c>
      <c r="I19" s="26">
        <v>81</v>
      </c>
      <c r="J19" s="77">
        <f>[1]三屋!K27</f>
        <v>2</v>
      </c>
      <c r="K19" s="77">
        <f>[1]三屋!L27</f>
        <v>1</v>
      </c>
      <c r="L19" s="78">
        <f>[1]三屋!M27</f>
        <v>3</v>
      </c>
    </row>
    <row r="20" spans="1:12" x14ac:dyDescent="0.15">
      <c r="E20" s="26">
        <v>32</v>
      </c>
      <c r="F20" s="77">
        <f>[1]三屋!G6</f>
        <v>5</v>
      </c>
      <c r="G20" s="77">
        <f>[1]三屋!H6</f>
        <v>6</v>
      </c>
      <c r="H20" s="93">
        <f>[1]三屋!I6</f>
        <v>11</v>
      </c>
      <c r="I20" s="26">
        <v>82</v>
      </c>
      <c r="J20" s="77">
        <f>[1]三屋!K28</f>
        <v>1</v>
      </c>
      <c r="K20" s="77">
        <f>[1]三屋!L28</f>
        <v>2</v>
      </c>
      <c r="L20" s="78">
        <f>[1]三屋!M28</f>
        <v>3</v>
      </c>
    </row>
    <row r="21" spans="1:12" x14ac:dyDescent="0.15">
      <c r="E21" s="26">
        <v>33</v>
      </c>
      <c r="F21" s="77">
        <f>[1]三屋!G7</f>
        <v>9</v>
      </c>
      <c r="G21" s="77">
        <f>[1]三屋!H7</f>
        <v>3</v>
      </c>
      <c r="H21" s="93">
        <f>[1]三屋!I7</f>
        <v>12</v>
      </c>
      <c r="I21" s="26">
        <v>83</v>
      </c>
      <c r="J21" s="77">
        <f>[1]三屋!K29</f>
        <v>2</v>
      </c>
      <c r="K21" s="77">
        <f>[1]三屋!L29</f>
        <v>3</v>
      </c>
      <c r="L21" s="78">
        <f>[1]三屋!M29</f>
        <v>5</v>
      </c>
    </row>
    <row r="22" spans="1:12" x14ac:dyDescent="0.15">
      <c r="E22" s="26">
        <v>34</v>
      </c>
      <c r="F22" s="77">
        <f>[1]三屋!G8</f>
        <v>6</v>
      </c>
      <c r="G22" s="77">
        <f>[1]三屋!H8</f>
        <v>7</v>
      </c>
      <c r="H22" s="93">
        <f>[1]三屋!I8</f>
        <v>13</v>
      </c>
      <c r="I22" s="26">
        <v>84</v>
      </c>
      <c r="J22" s="77">
        <f>[1]三屋!O2</f>
        <v>4</v>
      </c>
      <c r="K22" s="77">
        <f>[1]三屋!P2</f>
        <v>3</v>
      </c>
      <c r="L22" s="78">
        <f>[1]三屋!Q2</f>
        <v>7</v>
      </c>
    </row>
    <row r="23" spans="1:12" x14ac:dyDescent="0.15">
      <c r="E23" s="26">
        <v>35</v>
      </c>
      <c r="F23" s="77">
        <f>[1]三屋!G9</f>
        <v>3</v>
      </c>
      <c r="G23" s="77">
        <f>[1]三屋!H9</f>
        <v>6</v>
      </c>
      <c r="H23" s="93">
        <f>[1]三屋!I9</f>
        <v>9</v>
      </c>
      <c r="I23" s="26">
        <v>85</v>
      </c>
      <c r="J23" s="77">
        <f>[1]三屋!O3</f>
        <v>1</v>
      </c>
      <c r="K23" s="77">
        <f>[1]三屋!P3</f>
        <v>2</v>
      </c>
      <c r="L23" s="78">
        <f>[1]三屋!Q3</f>
        <v>3</v>
      </c>
    </row>
    <row r="24" spans="1:12" x14ac:dyDescent="0.15">
      <c r="E24" s="26">
        <v>36</v>
      </c>
      <c r="F24" s="77">
        <f>[1]三屋!G10</f>
        <v>15</v>
      </c>
      <c r="G24" s="77">
        <f>[1]三屋!H10</f>
        <v>9</v>
      </c>
      <c r="H24" s="93">
        <f>[1]三屋!I10</f>
        <v>24</v>
      </c>
      <c r="I24" s="26">
        <v>86</v>
      </c>
      <c r="J24" s="77">
        <f>[1]三屋!O4</f>
        <v>1</v>
      </c>
      <c r="K24" s="77">
        <f>[1]三屋!P4</f>
        <v>2</v>
      </c>
      <c r="L24" s="78">
        <f>[1]三屋!Q4</f>
        <v>3</v>
      </c>
    </row>
    <row r="25" spans="1:12" x14ac:dyDescent="0.15">
      <c r="E25" s="26">
        <v>37</v>
      </c>
      <c r="F25" s="77">
        <f>[1]三屋!G11</f>
        <v>7</v>
      </c>
      <c r="G25" s="77">
        <f>[1]三屋!H11</f>
        <v>10</v>
      </c>
      <c r="H25" s="93">
        <f>[1]三屋!I11</f>
        <v>17</v>
      </c>
      <c r="I25" s="26">
        <v>87</v>
      </c>
      <c r="J25" s="77">
        <f>[1]三屋!O5</f>
        <v>3</v>
      </c>
      <c r="K25" s="77">
        <f>[1]三屋!P5</f>
        <v>2</v>
      </c>
      <c r="L25" s="78">
        <f>[1]三屋!Q5</f>
        <v>5</v>
      </c>
    </row>
    <row r="26" spans="1:12" x14ac:dyDescent="0.15">
      <c r="E26" s="26">
        <v>38</v>
      </c>
      <c r="F26" s="77">
        <f>[1]三屋!G12</f>
        <v>3</v>
      </c>
      <c r="G26" s="77">
        <f>[1]三屋!H12</f>
        <v>6</v>
      </c>
      <c r="H26" s="93">
        <f>[1]三屋!I12</f>
        <v>9</v>
      </c>
      <c r="I26" s="26">
        <v>88</v>
      </c>
      <c r="J26" s="77">
        <f>[1]三屋!O6</f>
        <v>0</v>
      </c>
      <c r="K26" s="77">
        <f>[1]三屋!P6</f>
        <v>2</v>
      </c>
      <c r="L26" s="78">
        <f>[1]三屋!Q6</f>
        <v>2</v>
      </c>
    </row>
    <row r="27" spans="1:12" x14ac:dyDescent="0.15">
      <c r="E27" s="26">
        <v>39</v>
      </c>
      <c r="F27" s="77">
        <f>[1]三屋!G13</f>
        <v>13</v>
      </c>
      <c r="G27" s="77">
        <f>[1]三屋!H13</f>
        <v>12</v>
      </c>
      <c r="H27" s="93">
        <f>[1]三屋!I13</f>
        <v>25</v>
      </c>
      <c r="I27" s="26">
        <v>89</v>
      </c>
      <c r="J27" s="77">
        <f>[1]三屋!O7</f>
        <v>0</v>
      </c>
      <c r="K27" s="77">
        <f>[1]三屋!P7</f>
        <v>0</v>
      </c>
      <c r="L27" s="78">
        <f>[1]三屋!Q7</f>
        <v>0</v>
      </c>
    </row>
    <row r="28" spans="1:12" x14ac:dyDescent="0.15">
      <c r="E28" s="26">
        <v>40</v>
      </c>
      <c r="F28" s="77">
        <f>[1]三屋!G14</f>
        <v>9</v>
      </c>
      <c r="G28" s="77">
        <f>[1]三屋!H14</f>
        <v>6</v>
      </c>
      <c r="H28" s="93">
        <f>[1]三屋!I14</f>
        <v>15</v>
      </c>
      <c r="I28" s="26">
        <v>90</v>
      </c>
      <c r="J28" s="77">
        <f>[1]三屋!O8</f>
        <v>0</v>
      </c>
      <c r="K28" s="77">
        <f>[1]三屋!P8</f>
        <v>2</v>
      </c>
      <c r="L28" s="78">
        <f>[1]三屋!Q8</f>
        <v>2</v>
      </c>
    </row>
    <row r="29" spans="1:12" x14ac:dyDescent="0.15">
      <c r="E29" s="26">
        <v>41</v>
      </c>
      <c r="F29" s="77">
        <f>[1]三屋!G15</f>
        <v>6</v>
      </c>
      <c r="G29" s="77">
        <f>[1]三屋!H15</f>
        <v>10</v>
      </c>
      <c r="H29" s="93">
        <f>[1]三屋!I15</f>
        <v>16</v>
      </c>
      <c r="I29" s="26">
        <v>91</v>
      </c>
      <c r="J29" s="77">
        <f>[1]三屋!O9</f>
        <v>0</v>
      </c>
      <c r="K29" s="77">
        <f>[1]三屋!P9</f>
        <v>1</v>
      </c>
      <c r="L29" s="78">
        <f>[1]三屋!Q9</f>
        <v>1</v>
      </c>
    </row>
    <row r="30" spans="1:12" x14ac:dyDescent="0.15">
      <c r="E30" s="26">
        <v>42</v>
      </c>
      <c r="F30" s="77">
        <f>[1]三屋!G16</f>
        <v>14</v>
      </c>
      <c r="G30" s="77">
        <f>[1]三屋!H16</f>
        <v>9</v>
      </c>
      <c r="H30" s="93">
        <f>[1]三屋!I16</f>
        <v>23</v>
      </c>
      <c r="I30" s="26">
        <v>92</v>
      </c>
      <c r="J30" s="77">
        <f>[1]三屋!O10</f>
        <v>0</v>
      </c>
      <c r="K30" s="77">
        <f>[1]三屋!P10</f>
        <v>0</v>
      </c>
      <c r="L30" s="78">
        <f>[1]三屋!Q10</f>
        <v>0</v>
      </c>
    </row>
    <row r="31" spans="1:12" x14ac:dyDescent="0.15">
      <c r="E31" s="26">
        <v>43</v>
      </c>
      <c r="F31" s="77">
        <f>[1]三屋!G17</f>
        <v>17</v>
      </c>
      <c r="G31" s="77">
        <f>[1]三屋!H17</f>
        <v>10</v>
      </c>
      <c r="H31" s="93">
        <f>[1]三屋!I17</f>
        <v>27</v>
      </c>
      <c r="I31" s="26">
        <v>93</v>
      </c>
      <c r="J31" s="77">
        <f>[1]三屋!O11</f>
        <v>0</v>
      </c>
      <c r="K31" s="77">
        <f>[1]三屋!P11</f>
        <v>0</v>
      </c>
      <c r="L31" s="78">
        <f>[1]三屋!Q11</f>
        <v>0</v>
      </c>
    </row>
    <row r="32" spans="1:12" x14ac:dyDescent="0.15">
      <c r="E32" s="26">
        <v>44</v>
      </c>
      <c r="F32" s="77">
        <f>[1]三屋!G18</f>
        <v>10</v>
      </c>
      <c r="G32" s="77">
        <f>[1]三屋!H18</f>
        <v>5</v>
      </c>
      <c r="H32" s="93">
        <f>[1]三屋!I18</f>
        <v>15</v>
      </c>
      <c r="I32" s="26">
        <v>94</v>
      </c>
      <c r="J32" s="77">
        <f>[1]三屋!O12</f>
        <v>0</v>
      </c>
      <c r="K32" s="77">
        <f>[1]三屋!P12</f>
        <v>1</v>
      </c>
      <c r="L32" s="78">
        <f>[1]三屋!Q12</f>
        <v>1</v>
      </c>
    </row>
    <row r="33" spans="5:12" x14ac:dyDescent="0.15">
      <c r="E33" s="26">
        <v>45</v>
      </c>
      <c r="F33" s="77">
        <f>[1]三屋!G19</f>
        <v>8</v>
      </c>
      <c r="G33" s="77">
        <f>[1]三屋!H19</f>
        <v>8</v>
      </c>
      <c r="H33" s="93">
        <f>[1]三屋!I19</f>
        <v>16</v>
      </c>
      <c r="I33" s="26">
        <v>95</v>
      </c>
      <c r="J33" s="77">
        <f>[1]三屋!O13</f>
        <v>0</v>
      </c>
      <c r="K33" s="77">
        <f>[1]三屋!P13</f>
        <v>1</v>
      </c>
      <c r="L33" s="78">
        <f>[1]三屋!Q13</f>
        <v>1</v>
      </c>
    </row>
    <row r="34" spans="5:12" x14ac:dyDescent="0.15">
      <c r="E34" s="26">
        <v>46</v>
      </c>
      <c r="F34" s="77">
        <f>[1]三屋!G20</f>
        <v>16</v>
      </c>
      <c r="G34" s="77">
        <f>[1]三屋!H20</f>
        <v>6</v>
      </c>
      <c r="H34" s="93">
        <f>[1]三屋!I20</f>
        <v>22</v>
      </c>
      <c r="I34" s="26">
        <v>96</v>
      </c>
      <c r="J34" s="77">
        <f>[1]三屋!O14</f>
        <v>0</v>
      </c>
      <c r="K34" s="77">
        <f>[1]三屋!P14</f>
        <v>0</v>
      </c>
      <c r="L34" s="78">
        <f>[1]三屋!Q14</f>
        <v>0</v>
      </c>
    </row>
    <row r="35" spans="5:12" x14ac:dyDescent="0.15">
      <c r="E35" s="26">
        <v>47</v>
      </c>
      <c r="F35" s="77">
        <f>[1]三屋!G21</f>
        <v>7</v>
      </c>
      <c r="G35" s="77">
        <f>[1]三屋!H21</f>
        <v>5</v>
      </c>
      <c r="H35" s="93">
        <f>[1]三屋!I21</f>
        <v>12</v>
      </c>
      <c r="I35" s="26">
        <v>97</v>
      </c>
      <c r="J35" s="77">
        <f>[1]三屋!O15</f>
        <v>0</v>
      </c>
      <c r="K35" s="77">
        <f>[1]三屋!P15</f>
        <v>0</v>
      </c>
      <c r="L35" s="78">
        <f>[1]三屋!Q15</f>
        <v>0</v>
      </c>
    </row>
    <row r="36" spans="5:12" x14ac:dyDescent="0.15">
      <c r="E36" s="26">
        <v>48</v>
      </c>
      <c r="F36" s="77">
        <f>[1]三屋!G22</f>
        <v>7</v>
      </c>
      <c r="G36" s="77">
        <f>[1]三屋!H22</f>
        <v>6</v>
      </c>
      <c r="H36" s="93">
        <f>[1]三屋!I22</f>
        <v>13</v>
      </c>
      <c r="I36" s="26">
        <v>98</v>
      </c>
      <c r="J36" s="77">
        <f>[1]三屋!O16</f>
        <v>0</v>
      </c>
      <c r="K36" s="77">
        <f>[1]三屋!P16</f>
        <v>0</v>
      </c>
      <c r="L36" s="78">
        <f>[1]三屋!Q16</f>
        <v>0</v>
      </c>
    </row>
    <row r="37" spans="5:12" x14ac:dyDescent="0.15">
      <c r="E37" s="26">
        <v>49</v>
      </c>
      <c r="F37" s="77">
        <f>[1]三屋!G23</f>
        <v>6</v>
      </c>
      <c r="G37" s="77">
        <f>[1]三屋!H23</f>
        <v>10</v>
      </c>
      <c r="H37" s="93">
        <f>[1]三屋!I23</f>
        <v>16</v>
      </c>
      <c r="I37" s="26">
        <v>99</v>
      </c>
      <c r="J37" s="77">
        <f>[1]三屋!O17</f>
        <v>0</v>
      </c>
      <c r="K37" s="77">
        <f>[1]三屋!P17</f>
        <v>0</v>
      </c>
      <c r="L37" s="78">
        <f>[1]三屋!Q17</f>
        <v>0</v>
      </c>
    </row>
    <row r="38" spans="5:12" x14ac:dyDescent="0.15">
      <c r="E38" s="26">
        <v>50</v>
      </c>
      <c r="F38" s="77">
        <f>[1]三屋!G24</f>
        <v>8</v>
      </c>
      <c r="G38" s="77">
        <f>[1]三屋!H24</f>
        <v>7</v>
      </c>
      <c r="H38" s="93">
        <f>[1]三屋!I24</f>
        <v>15</v>
      </c>
      <c r="I38" s="26">
        <v>100</v>
      </c>
      <c r="J38" s="77">
        <f>[1]三屋!O18</f>
        <v>0</v>
      </c>
      <c r="K38" s="77">
        <f>[1]三屋!P18</f>
        <v>0</v>
      </c>
      <c r="L38" s="78">
        <f>[1]三屋!Q18</f>
        <v>0</v>
      </c>
    </row>
    <row r="39" spans="5:12" x14ac:dyDescent="0.15">
      <c r="E39" s="26">
        <v>51</v>
      </c>
      <c r="F39" s="77">
        <f>[1]三屋!G25</f>
        <v>9</v>
      </c>
      <c r="G39" s="77">
        <f>[1]三屋!H25</f>
        <v>10</v>
      </c>
      <c r="H39" s="93">
        <f>[1]三屋!I25</f>
        <v>19</v>
      </c>
      <c r="I39" s="26">
        <v>101</v>
      </c>
      <c r="J39" s="77">
        <f>[1]三屋!O19</f>
        <v>0</v>
      </c>
      <c r="K39" s="77">
        <f>[1]三屋!P19</f>
        <v>0</v>
      </c>
      <c r="L39" s="78">
        <f>[1]三屋!Q19</f>
        <v>0</v>
      </c>
    </row>
    <row r="40" spans="5:12" x14ac:dyDescent="0.15">
      <c r="E40" s="26">
        <v>52</v>
      </c>
      <c r="F40" s="77">
        <f>[1]三屋!G26</f>
        <v>9</v>
      </c>
      <c r="G40" s="77">
        <f>[1]三屋!H26</f>
        <v>12</v>
      </c>
      <c r="H40" s="93">
        <f>[1]三屋!I26</f>
        <v>21</v>
      </c>
      <c r="I40" s="26">
        <v>102</v>
      </c>
      <c r="J40" s="77">
        <f>[1]三屋!O20</f>
        <v>0</v>
      </c>
      <c r="K40" s="77">
        <f>[1]三屋!P20</f>
        <v>0</v>
      </c>
      <c r="L40" s="78">
        <f>[1]三屋!Q20</f>
        <v>0</v>
      </c>
    </row>
    <row r="41" spans="5:12" x14ac:dyDescent="0.15">
      <c r="E41" s="26">
        <v>53</v>
      </c>
      <c r="F41" s="77">
        <f>[1]三屋!G27</f>
        <v>6</v>
      </c>
      <c r="G41" s="77">
        <f>[1]三屋!H27</f>
        <v>6</v>
      </c>
      <c r="H41" s="93">
        <f>[1]三屋!I27</f>
        <v>12</v>
      </c>
      <c r="I41" s="26">
        <v>103</v>
      </c>
      <c r="J41" s="77">
        <f>[1]三屋!O21</f>
        <v>0</v>
      </c>
      <c r="K41" s="77">
        <f>[1]三屋!P21</f>
        <v>1</v>
      </c>
      <c r="L41" s="78">
        <f>[1]三屋!Q21</f>
        <v>1</v>
      </c>
    </row>
    <row r="42" spans="5:12" x14ac:dyDescent="0.15">
      <c r="E42" s="26">
        <v>54</v>
      </c>
      <c r="F42" s="77">
        <f>[1]三屋!G28</f>
        <v>9</v>
      </c>
      <c r="G42" s="77">
        <f>[1]三屋!H28</f>
        <v>12</v>
      </c>
      <c r="H42" s="93">
        <f>[1]三屋!I28</f>
        <v>21</v>
      </c>
      <c r="I42" s="26">
        <v>104</v>
      </c>
      <c r="J42" s="77">
        <f>[1]三屋!O22</f>
        <v>0</v>
      </c>
      <c r="K42" s="77">
        <f>[1]三屋!P22</f>
        <v>0</v>
      </c>
      <c r="L42" s="78">
        <f>[1]三屋!Q22</f>
        <v>0</v>
      </c>
    </row>
    <row r="43" spans="5:12" x14ac:dyDescent="0.15">
      <c r="E43" s="26">
        <v>55</v>
      </c>
      <c r="F43" s="77">
        <f>[1]三屋!G29</f>
        <v>6</v>
      </c>
      <c r="G43" s="77">
        <f>[1]三屋!H29</f>
        <v>8</v>
      </c>
      <c r="H43" s="93">
        <f>[1]三屋!I29</f>
        <v>14</v>
      </c>
      <c r="I43" s="26">
        <v>105</v>
      </c>
      <c r="J43" s="77">
        <f>[1]三屋!O23</f>
        <v>0</v>
      </c>
      <c r="K43" s="77">
        <f>[1]三屋!P23</f>
        <v>0</v>
      </c>
      <c r="L43" s="78">
        <f>[1]三屋!Q23</f>
        <v>0</v>
      </c>
    </row>
    <row r="44" spans="5:12" x14ac:dyDescent="0.15">
      <c r="E44" s="26">
        <v>56</v>
      </c>
      <c r="F44" s="77">
        <f>[1]三屋!K2</f>
        <v>7</v>
      </c>
      <c r="G44" s="77">
        <f>[1]三屋!L2</f>
        <v>5</v>
      </c>
      <c r="H44" s="93">
        <f>[1]三屋!M2</f>
        <v>12</v>
      </c>
      <c r="I44" s="26">
        <v>106</v>
      </c>
      <c r="J44" s="77">
        <f>[1]三屋!O24</f>
        <v>0</v>
      </c>
      <c r="K44" s="77">
        <f>[1]三屋!P24</f>
        <v>0</v>
      </c>
      <c r="L44" s="78">
        <f>[1]三屋!Q24</f>
        <v>0</v>
      </c>
    </row>
    <row r="45" spans="5:12" x14ac:dyDescent="0.15">
      <c r="E45" s="26">
        <v>57</v>
      </c>
      <c r="F45" s="77">
        <f>[1]三屋!K3</f>
        <v>8</v>
      </c>
      <c r="G45" s="77">
        <f>[1]三屋!L3</f>
        <v>10</v>
      </c>
      <c r="H45" s="93">
        <f>[1]三屋!M3</f>
        <v>18</v>
      </c>
      <c r="I45" s="26">
        <v>107</v>
      </c>
      <c r="J45" s="77">
        <f>[1]三屋!O25</f>
        <v>0</v>
      </c>
      <c r="K45" s="77">
        <f>[1]三屋!P25</f>
        <v>0</v>
      </c>
      <c r="L45" s="78">
        <f>[1]三屋!Q25</f>
        <v>0</v>
      </c>
    </row>
    <row r="46" spans="5:12" ht="14.25" thickBot="1" x14ac:dyDescent="0.2">
      <c r="E46" s="26">
        <v>58</v>
      </c>
      <c r="F46" s="77">
        <f>[1]三屋!K4</f>
        <v>5</v>
      </c>
      <c r="G46" s="77">
        <f>[1]三屋!L4</f>
        <v>8</v>
      </c>
      <c r="H46" s="93">
        <f>[1]三屋!M4</f>
        <v>13</v>
      </c>
      <c r="I46" s="30">
        <v>108</v>
      </c>
      <c r="J46" s="80">
        <f>[1]三屋!O26</f>
        <v>0</v>
      </c>
      <c r="K46" s="80">
        <f>[1]三屋!P26</f>
        <v>0</v>
      </c>
      <c r="L46" s="81">
        <f>[1]三屋!Q26</f>
        <v>0</v>
      </c>
    </row>
    <row r="47" spans="5:12" ht="15" thickTop="1" thickBot="1" x14ac:dyDescent="0.2">
      <c r="E47" s="26">
        <v>59</v>
      </c>
      <c r="F47" s="77">
        <f>[1]三屋!K5</f>
        <v>6</v>
      </c>
      <c r="G47" s="77">
        <f>[1]三屋!L5</f>
        <v>5</v>
      </c>
      <c r="H47" s="93">
        <f>[1]三屋!M5</f>
        <v>11</v>
      </c>
      <c r="I47" s="34" t="s">
        <v>241</v>
      </c>
      <c r="J47" s="83">
        <f>SUM(J3:J46)</f>
        <v>136</v>
      </c>
      <c r="K47" s="83">
        <f>SUM(K3:K46)</f>
        <v>168</v>
      </c>
      <c r="L47" s="40">
        <f>SUM(J47:K47)</f>
        <v>304</v>
      </c>
    </row>
    <row r="48" spans="5:12" x14ac:dyDescent="0.15">
      <c r="E48" s="26">
        <v>60</v>
      </c>
      <c r="F48" s="77">
        <f>[1]三屋!K6</f>
        <v>12</v>
      </c>
      <c r="G48" s="77">
        <f>[1]三屋!L6</f>
        <v>3</v>
      </c>
      <c r="H48" s="77">
        <f>[1]三屋!M6</f>
        <v>15</v>
      </c>
    </row>
    <row r="49" spans="5:12" ht="14.25" thickBot="1" x14ac:dyDescent="0.2">
      <c r="E49" s="26">
        <v>61</v>
      </c>
      <c r="F49" s="77">
        <f>[1]三屋!K7</f>
        <v>8</v>
      </c>
      <c r="G49" s="77">
        <f>[1]三屋!L7</f>
        <v>5</v>
      </c>
      <c r="H49" s="77">
        <f>[1]三屋!M7</f>
        <v>13</v>
      </c>
      <c r="J49" s="60" t="s">
        <v>422</v>
      </c>
    </row>
    <row r="50" spans="5:12" x14ac:dyDescent="0.15">
      <c r="E50" s="26">
        <v>62</v>
      </c>
      <c r="F50" s="77">
        <f>[1]三屋!K8</f>
        <v>5</v>
      </c>
      <c r="G50" s="77">
        <f>[1]三屋!L8</f>
        <v>6</v>
      </c>
      <c r="H50" s="77">
        <f>[1]三屋!M8</f>
        <v>11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[1]三屋!K9</f>
        <v>6</v>
      </c>
      <c r="G51" s="77">
        <f>[1]三屋!L9</f>
        <v>4</v>
      </c>
      <c r="H51" s="77">
        <f>[1]三屋!M9</f>
        <v>10</v>
      </c>
      <c r="J51" s="45">
        <f>SUM(B18,F53,J47)</f>
        <v>589</v>
      </c>
      <c r="K51" s="46">
        <f>SUM(C18,G53,K47)</f>
        <v>586</v>
      </c>
      <c r="L51" s="47">
        <f>SUM(J51:K51)</f>
        <v>1175</v>
      </c>
    </row>
    <row r="52" spans="5:12" ht="14.25" thickBot="1" x14ac:dyDescent="0.2">
      <c r="E52" s="30">
        <v>64</v>
      </c>
      <c r="F52" s="80">
        <f>[1]三屋!K10</f>
        <v>4</v>
      </c>
      <c r="G52" s="80">
        <f>[1]三屋!L10</f>
        <v>8</v>
      </c>
      <c r="H52" s="80">
        <f>[1]三屋!M10</f>
        <v>12</v>
      </c>
    </row>
    <row r="53" spans="5:12" ht="15" thickTop="1" thickBot="1" x14ac:dyDescent="0.2">
      <c r="E53" s="34" t="s">
        <v>241</v>
      </c>
      <c r="F53" s="83">
        <f>SUM(F3:F52)</f>
        <v>362</v>
      </c>
      <c r="G53" s="83">
        <f>SUM(G3:G52)</f>
        <v>337</v>
      </c>
      <c r="H53" s="40">
        <f>SUM(F53:G53)</f>
        <v>699</v>
      </c>
    </row>
    <row r="56" spans="5:12" x14ac:dyDescent="0.15">
      <c r="F56" s="49" t="s">
        <v>423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6" width="7.875" style="10" customWidth="1"/>
    <col min="7" max="7" width="8.125" style="10" customWidth="1"/>
    <col min="8" max="8" width="9" style="10"/>
    <col min="9" max="9" width="7.125" style="10" customWidth="1"/>
    <col min="10" max="10" width="8" style="10" customWidth="1"/>
    <col min="11" max="11" width="7.875" style="10" customWidth="1"/>
    <col min="12" max="12" width="9" style="10"/>
  </cols>
  <sheetData>
    <row r="1" spans="1:12" ht="14.25" thickBot="1" x14ac:dyDescent="0.2">
      <c r="A1" s="9" t="s">
        <v>424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73" t="s">
        <v>235</v>
      </c>
      <c r="C2" s="73" t="s">
        <v>236</v>
      </c>
      <c r="D2" s="50" t="s">
        <v>237</v>
      </c>
      <c r="E2" s="12" t="s">
        <v>238</v>
      </c>
      <c r="F2" s="73" t="s">
        <v>235</v>
      </c>
      <c r="G2" s="73" t="s">
        <v>236</v>
      </c>
      <c r="H2" s="51" t="s">
        <v>237</v>
      </c>
      <c r="I2" s="12" t="s">
        <v>239</v>
      </c>
      <c r="J2" s="73" t="s">
        <v>235</v>
      </c>
      <c r="K2" s="73" t="s">
        <v>236</v>
      </c>
      <c r="L2" s="51" t="s">
        <v>237</v>
      </c>
    </row>
    <row r="3" spans="1:12" x14ac:dyDescent="0.15">
      <c r="A3" s="19" t="s">
        <v>240</v>
      </c>
      <c r="B3" s="75">
        <f>'(大根計)'!B3+'(鶴巻計)'!B3</f>
        <v>82</v>
      </c>
      <c r="C3" s="75">
        <f>'(大根計)'!C3+'(鶴巻計)'!C3</f>
        <v>83</v>
      </c>
      <c r="D3" s="22">
        <f>'(大根計)'!D3+'(鶴巻計)'!D3</f>
        <v>165</v>
      </c>
      <c r="E3" s="23">
        <v>15</v>
      </c>
      <c r="F3" s="75">
        <f>'(大根計)'!F3+'(鶴巻計)'!F3</f>
        <v>135</v>
      </c>
      <c r="G3" s="75">
        <f>'(大根計)'!G3+'(鶴巻計)'!G3</f>
        <v>140</v>
      </c>
      <c r="H3" s="24">
        <f>'(大根計)'!H3+'(鶴巻計)'!H3</f>
        <v>275</v>
      </c>
      <c r="I3" s="23">
        <v>65</v>
      </c>
      <c r="J3" s="75">
        <f>'(大根計)'!J3+'(鶴巻計)'!J3</f>
        <v>231</v>
      </c>
      <c r="K3" s="75">
        <f>'(大根計)'!K3+'(鶴巻計)'!K3</f>
        <v>255</v>
      </c>
      <c r="L3" s="24">
        <f>'(大根計)'!L3+'(鶴巻計)'!L3</f>
        <v>486</v>
      </c>
    </row>
    <row r="4" spans="1:12" x14ac:dyDescent="0.15">
      <c r="A4" s="26">
        <v>1</v>
      </c>
      <c r="B4" s="77">
        <f>'(大根計)'!B4+'(鶴巻計)'!B4</f>
        <v>79</v>
      </c>
      <c r="C4" s="77">
        <f>'(大根計)'!C4+'(鶴巻計)'!C4</f>
        <v>82</v>
      </c>
      <c r="D4" s="27">
        <f>'(大根計)'!D4+'(鶴巻計)'!D4</f>
        <v>161</v>
      </c>
      <c r="E4" s="26">
        <v>16</v>
      </c>
      <c r="F4" s="77">
        <f>'(大根計)'!F4+'(鶴巻計)'!F4</f>
        <v>162</v>
      </c>
      <c r="G4" s="77">
        <f>'(大根計)'!G4+'(鶴巻計)'!G4</f>
        <v>146</v>
      </c>
      <c r="H4" s="28">
        <f>'(大根計)'!H4+'(鶴巻計)'!H4</f>
        <v>308</v>
      </c>
      <c r="I4" s="26">
        <v>66</v>
      </c>
      <c r="J4" s="77">
        <f>'(大根計)'!J4+'(鶴巻計)'!J4</f>
        <v>227</v>
      </c>
      <c r="K4" s="77">
        <f>'(大根計)'!K4+'(鶴巻計)'!K4</f>
        <v>288</v>
      </c>
      <c r="L4" s="28">
        <f>'(大根計)'!L4+'(鶴巻計)'!L4</f>
        <v>515</v>
      </c>
    </row>
    <row r="5" spans="1:12" x14ac:dyDescent="0.15">
      <c r="A5" s="26">
        <v>2</v>
      </c>
      <c r="B5" s="77">
        <f>'(大根計)'!B5+'(鶴巻計)'!B5</f>
        <v>96</v>
      </c>
      <c r="C5" s="77">
        <f>'(大根計)'!C5+'(鶴巻計)'!C5</f>
        <v>93</v>
      </c>
      <c r="D5" s="27">
        <f>'(大根計)'!D5+'(鶴巻計)'!D5</f>
        <v>189</v>
      </c>
      <c r="E5" s="26">
        <v>17</v>
      </c>
      <c r="F5" s="77">
        <f>'(大根計)'!F5+'(鶴巻計)'!F5</f>
        <v>152</v>
      </c>
      <c r="G5" s="77">
        <f>'(大根計)'!G5+'(鶴巻計)'!G5</f>
        <v>117</v>
      </c>
      <c r="H5" s="28">
        <f>'(大根計)'!H5+'(鶴巻計)'!H5</f>
        <v>269</v>
      </c>
      <c r="I5" s="26">
        <v>67</v>
      </c>
      <c r="J5" s="77">
        <f>'(大根計)'!J5+'(鶴巻計)'!J5</f>
        <v>253</v>
      </c>
      <c r="K5" s="77">
        <f>'(大根計)'!K5+'(鶴巻計)'!K5</f>
        <v>286</v>
      </c>
      <c r="L5" s="28">
        <f>'(大根計)'!L5+'(鶴巻計)'!L5</f>
        <v>539</v>
      </c>
    </row>
    <row r="6" spans="1:12" x14ac:dyDescent="0.15">
      <c r="A6" s="26">
        <v>3</v>
      </c>
      <c r="B6" s="77">
        <f>'(大根計)'!B6+'(鶴巻計)'!B6</f>
        <v>94</v>
      </c>
      <c r="C6" s="77">
        <f>'(大根計)'!C6+'(鶴巻計)'!C6</f>
        <v>91</v>
      </c>
      <c r="D6" s="27">
        <f>'(大根計)'!D6+'(鶴巻計)'!D6</f>
        <v>185</v>
      </c>
      <c r="E6" s="26">
        <v>18</v>
      </c>
      <c r="F6" s="77">
        <f>'(大根計)'!F6+'(鶴巻計)'!F6</f>
        <v>195</v>
      </c>
      <c r="G6" s="77">
        <f>'(大根計)'!G6+'(鶴巻計)'!G6</f>
        <v>145</v>
      </c>
      <c r="H6" s="28">
        <f>'(大根計)'!H6+'(鶴巻計)'!H6</f>
        <v>340</v>
      </c>
      <c r="I6" s="26">
        <v>68</v>
      </c>
      <c r="J6" s="77">
        <f>'(大根計)'!J6+'(鶴巻計)'!J6</f>
        <v>286</v>
      </c>
      <c r="K6" s="77">
        <f>'(大根計)'!K6+'(鶴巻計)'!K6</f>
        <v>319</v>
      </c>
      <c r="L6" s="28">
        <f>'(大根計)'!L6+'(鶴巻計)'!L6</f>
        <v>605</v>
      </c>
    </row>
    <row r="7" spans="1:12" x14ac:dyDescent="0.15">
      <c r="A7" s="26">
        <v>4</v>
      </c>
      <c r="B7" s="77">
        <f>'(大根計)'!B7+'(鶴巻計)'!B7</f>
        <v>102</v>
      </c>
      <c r="C7" s="77">
        <f>'(大根計)'!C7+'(鶴巻計)'!C7</f>
        <v>108</v>
      </c>
      <c r="D7" s="27">
        <f>'(大根計)'!D7+'(鶴巻計)'!D7</f>
        <v>210</v>
      </c>
      <c r="E7" s="26">
        <v>19</v>
      </c>
      <c r="F7" s="77">
        <f>'(大根計)'!F7+'(鶴巻計)'!F7</f>
        <v>292</v>
      </c>
      <c r="G7" s="77">
        <f>'(大根計)'!G7+'(鶴巻計)'!G7</f>
        <v>204</v>
      </c>
      <c r="H7" s="28">
        <f>'(大根計)'!H7+'(鶴巻計)'!H7</f>
        <v>496</v>
      </c>
      <c r="I7" s="26">
        <v>69</v>
      </c>
      <c r="J7" s="77">
        <f>'(大根計)'!J7+'(鶴巻計)'!J7</f>
        <v>361</v>
      </c>
      <c r="K7" s="77">
        <f>'(大根計)'!K7+'(鶴巻計)'!K7</f>
        <v>360</v>
      </c>
      <c r="L7" s="28">
        <f>'(大根計)'!L7+'(鶴巻計)'!L7</f>
        <v>721</v>
      </c>
    </row>
    <row r="8" spans="1:12" x14ac:dyDescent="0.15">
      <c r="A8" s="26">
        <v>5</v>
      </c>
      <c r="B8" s="77">
        <f>'(大根計)'!B8+'(鶴巻計)'!B8</f>
        <v>112</v>
      </c>
      <c r="C8" s="77">
        <f>'(大根計)'!C8+'(鶴巻計)'!C8</f>
        <v>111</v>
      </c>
      <c r="D8" s="27">
        <f>'(大根計)'!D8+'(鶴巻計)'!D8</f>
        <v>223</v>
      </c>
      <c r="E8" s="26">
        <v>20</v>
      </c>
      <c r="F8" s="77">
        <f>'(大根計)'!F8+'(鶴巻計)'!F8</f>
        <v>312</v>
      </c>
      <c r="G8" s="77">
        <f>'(大根計)'!G8+'(鶴巻計)'!G8</f>
        <v>214</v>
      </c>
      <c r="H8" s="28">
        <f>'(大根計)'!H8+'(鶴巻計)'!H8</f>
        <v>526</v>
      </c>
      <c r="I8" s="26">
        <v>70</v>
      </c>
      <c r="J8" s="77">
        <f>'(大根計)'!J8+'(鶴巻計)'!J8</f>
        <v>368</v>
      </c>
      <c r="K8" s="77">
        <f>'(大根計)'!K8+'(鶴巻計)'!K8</f>
        <v>420</v>
      </c>
      <c r="L8" s="28">
        <f>'(大根計)'!L8+'(鶴巻計)'!L8</f>
        <v>788</v>
      </c>
    </row>
    <row r="9" spans="1:12" x14ac:dyDescent="0.15">
      <c r="A9" s="26">
        <v>6</v>
      </c>
      <c r="B9" s="77">
        <f>'(大根計)'!B9+'(鶴巻計)'!B9</f>
        <v>118</v>
      </c>
      <c r="C9" s="77">
        <f>'(大根計)'!C9+'(鶴巻計)'!C9</f>
        <v>118</v>
      </c>
      <c r="D9" s="27">
        <f>'(大根計)'!D9+'(鶴巻計)'!D9</f>
        <v>236</v>
      </c>
      <c r="E9" s="26">
        <v>21</v>
      </c>
      <c r="F9" s="77">
        <f>'(大根計)'!F9+'(鶴巻計)'!F9</f>
        <v>376</v>
      </c>
      <c r="G9" s="77">
        <f>'(大根計)'!G9+'(鶴巻計)'!G9</f>
        <v>242</v>
      </c>
      <c r="H9" s="28">
        <f>'(大根計)'!H9+'(鶴巻計)'!H9</f>
        <v>618</v>
      </c>
      <c r="I9" s="26">
        <v>71</v>
      </c>
      <c r="J9" s="77">
        <f>'(大根計)'!J9+'(鶴巻計)'!J9</f>
        <v>399</v>
      </c>
      <c r="K9" s="77">
        <f>'(大根計)'!K9+'(鶴巻計)'!K9</f>
        <v>428</v>
      </c>
      <c r="L9" s="28">
        <f>'(大根計)'!L9+'(鶴巻計)'!L9</f>
        <v>827</v>
      </c>
    </row>
    <row r="10" spans="1:12" x14ac:dyDescent="0.15">
      <c r="A10" s="26">
        <v>7</v>
      </c>
      <c r="B10" s="77">
        <f>'(大根計)'!B10+'(鶴巻計)'!B10</f>
        <v>126</v>
      </c>
      <c r="C10" s="77">
        <f>'(大根計)'!C10+'(鶴巻計)'!C10</f>
        <v>111</v>
      </c>
      <c r="D10" s="27">
        <f>'(大根計)'!D10+'(鶴巻計)'!D10</f>
        <v>237</v>
      </c>
      <c r="E10" s="26">
        <v>22</v>
      </c>
      <c r="F10" s="77">
        <f>'(大根計)'!F10+'(鶴巻計)'!F10</f>
        <v>368</v>
      </c>
      <c r="G10" s="77">
        <f>'(大根計)'!G10+'(鶴巻計)'!G10</f>
        <v>237</v>
      </c>
      <c r="H10" s="28">
        <f>'(大根計)'!H10+'(鶴巻計)'!H10</f>
        <v>605</v>
      </c>
      <c r="I10" s="26">
        <v>72</v>
      </c>
      <c r="J10" s="77">
        <f>'(大根計)'!J10+'(鶴巻計)'!J10</f>
        <v>331</v>
      </c>
      <c r="K10" s="77">
        <f>'(大根計)'!K10+'(鶴巻計)'!K10</f>
        <v>391</v>
      </c>
      <c r="L10" s="28">
        <f>'(大根計)'!L10+'(鶴巻計)'!L10</f>
        <v>722</v>
      </c>
    </row>
    <row r="11" spans="1:12" x14ac:dyDescent="0.15">
      <c r="A11" s="26">
        <v>8</v>
      </c>
      <c r="B11" s="77">
        <f>'(大根計)'!B11+'(鶴巻計)'!B11</f>
        <v>126</v>
      </c>
      <c r="C11" s="77">
        <f>'(大根計)'!C11+'(鶴巻計)'!C11</f>
        <v>117</v>
      </c>
      <c r="D11" s="27">
        <f>'(大根計)'!D11+'(鶴巻計)'!D11</f>
        <v>243</v>
      </c>
      <c r="E11" s="26">
        <v>23</v>
      </c>
      <c r="F11" s="77">
        <f>'(大根計)'!F11+'(鶴巻計)'!F11</f>
        <v>277</v>
      </c>
      <c r="G11" s="77">
        <f>'(大根計)'!G11+'(鶴巻計)'!G11</f>
        <v>185</v>
      </c>
      <c r="H11" s="28">
        <f>'(大根計)'!H11+'(鶴巻計)'!H11</f>
        <v>462</v>
      </c>
      <c r="I11" s="26">
        <v>73</v>
      </c>
      <c r="J11" s="77">
        <f>'(大根計)'!J11+'(鶴巻計)'!J11</f>
        <v>250</v>
      </c>
      <c r="K11" s="77">
        <f>'(大根計)'!K11+'(鶴巻計)'!K11</f>
        <v>294</v>
      </c>
      <c r="L11" s="28">
        <f>'(大根計)'!L11+'(鶴巻計)'!L11</f>
        <v>544</v>
      </c>
    </row>
    <row r="12" spans="1:12" x14ac:dyDescent="0.15">
      <c r="A12" s="26">
        <v>9</v>
      </c>
      <c r="B12" s="77">
        <f>'(大根計)'!B12+'(鶴巻計)'!B12</f>
        <v>125</v>
      </c>
      <c r="C12" s="77">
        <f>'(大根計)'!C12+'(鶴巻計)'!C12</f>
        <v>125</v>
      </c>
      <c r="D12" s="27">
        <f>'(大根計)'!D12+'(鶴巻計)'!D12</f>
        <v>250</v>
      </c>
      <c r="E12" s="26">
        <v>24</v>
      </c>
      <c r="F12" s="77">
        <f>'(大根計)'!F12+'(鶴巻計)'!F12</f>
        <v>239</v>
      </c>
      <c r="G12" s="77">
        <f>'(大根計)'!G12+'(鶴巻計)'!G12</f>
        <v>176</v>
      </c>
      <c r="H12" s="28">
        <f>'(大根計)'!H12+'(鶴巻計)'!H12</f>
        <v>415</v>
      </c>
      <c r="I12" s="26">
        <v>74</v>
      </c>
      <c r="J12" s="77">
        <f>'(大根計)'!J12+'(鶴巻計)'!J12</f>
        <v>219</v>
      </c>
      <c r="K12" s="77">
        <f>'(大根計)'!K12+'(鶴巻計)'!K12</f>
        <v>259</v>
      </c>
      <c r="L12" s="28">
        <f>'(大根計)'!L12+'(鶴巻計)'!L12</f>
        <v>478</v>
      </c>
    </row>
    <row r="13" spans="1:12" x14ac:dyDescent="0.15">
      <c r="A13" s="26">
        <v>10</v>
      </c>
      <c r="B13" s="77">
        <f>'(大根計)'!B13+'(鶴巻計)'!B13</f>
        <v>130</v>
      </c>
      <c r="C13" s="77">
        <f>'(大根計)'!C13+'(鶴巻計)'!C13</f>
        <v>133</v>
      </c>
      <c r="D13" s="27">
        <f>'(大根計)'!D13+'(鶴巻計)'!D13</f>
        <v>263</v>
      </c>
      <c r="E13" s="26">
        <v>25</v>
      </c>
      <c r="F13" s="77">
        <f>'(大根計)'!F13+'(鶴巻計)'!F13</f>
        <v>248</v>
      </c>
      <c r="G13" s="77">
        <f>'(大根計)'!G13+'(鶴巻計)'!G13</f>
        <v>193</v>
      </c>
      <c r="H13" s="28">
        <f>'(大根計)'!H13+'(鶴巻計)'!H13</f>
        <v>441</v>
      </c>
      <c r="I13" s="26">
        <v>75</v>
      </c>
      <c r="J13" s="77">
        <f>'(大根計)'!J13+'(鶴巻計)'!J13</f>
        <v>304</v>
      </c>
      <c r="K13" s="77">
        <f>'(大根計)'!K13+'(鶴巻計)'!K13</f>
        <v>280</v>
      </c>
      <c r="L13" s="28">
        <f>'(大根計)'!L13+'(鶴巻計)'!L13</f>
        <v>584</v>
      </c>
    </row>
    <row r="14" spans="1:12" x14ac:dyDescent="0.15">
      <c r="A14" s="26">
        <v>11</v>
      </c>
      <c r="B14" s="77">
        <f>'(大根計)'!B14+'(鶴巻計)'!B14</f>
        <v>153</v>
      </c>
      <c r="C14" s="77">
        <f>'(大根計)'!C14+'(鶴巻計)'!C14</f>
        <v>127</v>
      </c>
      <c r="D14" s="27">
        <f>'(大根計)'!D14+'(鶴巻計)'!D14</f>
        <v>280</v>
      </c>
      <c r="E14" s="26">
        <v>26</v>
      </c>
      <c r="F14" s="77">
        <f>'(大根計)'!F14+'(鶴巻計)'!F14</f>
        <v>189</v>
      </c>
      <c r="G14" s="77">
        <f>'(大根計)'!G14+'(鶴巻計)'!G14</f>
        <v>169</v>
      </c>
      <c r="H14" s="28">
        <f>'(大根計)'!H14+'(鶴巻計)'!H14</f>
        <v>358</v>
      </c>
      <c r="I14" s="26">
        <v>76</v>
      </c>
      <c r="J14" s="77">
        <f>'(大根計)'!J14+'(鶴巻計)'!J14</f>
        <v>275</v>
      </c>
      <c r="K14" s="77">
        <f>'(大根計)'!K14+'(鶴巻計)'!K14</f>
        <v>331</v>
      </c>
      <c r="L14" s="28">
        <f>'(大根計)'!L14+'(鶴巻計)'!L14</f>
        <v>606</v>
      </c>
    </row>
    <row r="15" spans="1:12" x14ac:dyDescent="0.15">
      <c r="A15" s="26">
        <v>12</v>
      </c>
      <c r="B15" s="77">
        <f>'(大根計)'!B15+'(鶴巻計)'!B15</f>
        <v>133</v>
      </c>
      <c r="C15" s="77">
        <f>'(大根計)'!C15+'(鶴巻計)'!C15</f>
        <v>155</v>
      </c>
      <c r="D15" s="27">
        <f>'(大根計)'!D15+'(鶴巻計)'!D15</f>
        <v>288</v>
      </c>
      <c r="E15" s="26">
        <v>27</v>
      </c>
      <c r="F15" s="77">
        <f>'(大根計)'!F15+'(鶴巻計)'!F15</f>
        <v>165</v>
      </c>
      <c r="G15" s="77">
        <f>'(大根計)'!G15+'(鶴巻計)'!G15</f>
        <v>153</v>
      </c>
      <c r="H15" s="28">
        <f>'(大根計)'!H15+'(鶴巻計)'!H15</f>
        <v>318</v>
      </c>
      <c r="I15" s="26">
        <v>77</v>
      </c>
      <c r="J15" s="77">
        <f>'(大根計)'!J15+'(鶴巻計)'!J15</f>
        <v>289</v>
      </c>
      <c r="K15" s="77">
        <f>'(大根計)'!K15+'(鶴巻計)'!K15</f>
        <v>277</v>
      </c>
      <c r="L15" s="28">
        <f>'(大根計)'!L15+'(鶴巻計)'!L15</f>
        <v>566</v>
      </c>
    </row>
    <row r="16" spans="1:12" x14ac:dyDescent="0.15">
      <c r="A16" s="26">
        <v>13</v>
      </c>
      <c r="B16" s="77">
        <f>'(大根計)'!B16+'(鶴巻計)'!B16</f>
        <v>129</v>
      </c>
      <c r="C16" s="77">
        <f>'(大根計)'!C16+'(鶴巻計)'!C16</f>
        <v>142</v>
      </c>
      <c r="D16" s="27">
        <f>'(大根計)'!D16+'(鶴巻計)'!D16</f>
        <v>271</v>
      </c>
      <c r="E16" s="26">
        <v>28</v>
      </c>
      <c r="F16" s="77">
        <f>'(大根計)'!F16+'(鶴巻計)'!F16</f>
        <v>206</v>
      </c>
      <c r="G16" s="77">
        <f>'(大根計)'!G16+'(鶴巻計)'!G16</f>
        <v>173</v>
      </c>
      <c r="H16" s="28">
        <f>'(大根計)'!H16+'(鶴巻計)'!H16</f>
        <v>379</v>
      </c>
      <c r="I16" s="26">
        <v>78</v>
      </c>
      <c r="J16" s="77">
        <f>'(大根計)'!J16+'(鶴巻計)'!J16</f>
        <v>242</v>
      </c>
      <c r="K16" s="77">
        <f>'(大根計)'!K16+'(鶴巻計)'!K16</f>
        <v>280</v>
      </c>
      <c r="L16" s="28">
        <f>'(大根計)'!L16+'(鶴巻計)'!L16</f>
        <v>522</v>
      </c>
    </row>
    <row r="17" spans="1:12" ht="14.25" thickBot="1" x14ac:dyDescent="0.2">
      <c r="A17" s="30">
        <v>14</v>
      </c>
      <c r="B17" s="80">
        <f>'(大根計)'!B17+'(鶴巻計)'!B17</f>
        <v>131</v>
      </c>
      <c r="C17" s="80">
        <f>'(大根計)'!C17+'(鶴巻計)'!C17</f>
        <v>148</v>
      </c>
      <c r="D17" s="33">
        <f>'(大根計)'!D17+'(鶴巻計)'!D17</f>
        <v>279</v>
      </c>
      <c r="E17" s="26">
        <v>29</v>
      </c>
      <c r="F17" s="77">
        <f>'(大根計)'!F17+'(鶴巻計)'!F17</f>
        <v>201</v>
      </c>
      <c r="G17" s="77">
        <f>'(大根計)'!G17+'(鶴巻計)'!G17</f>
        <v>153</v>
      </c>
      <c r="H17" s="28">
        <f>'(大根計)'!H17+'(鶴巻計)'!H17</f>
        <v>354</v>
      </c>
      <c r="I17" s="26">
        <v>79</v>
      </c>
      <c r="J17" s="77">
        <f>'(大根計)'!J17+'(鶴巻計)'!J17</f>
        <v>198</v>
      </c>
      <c r="K17" s="77">
        <f>'(大根計)'!K17+'(鶴巻計)'!K17</f>
        <v>241</v>
      </c>
      <c r="L17" s="28">
        <f>'(大根計)'!L17+'(鶴巻計)'!L17</f>
        <v>439</v>
      </c>
    </row>
    <row r="18" spans="1:12" ht="15" thickTop="1" thickBot="1" x14ac:dyDescent="0.2">
      <c r="A18" s="34" t="s">
        <v>241</v>
      </c>
      <c r="B18" s="83">
        <f>SUM(B3:B17)</f>
        <v>1736</v>
      </c>
      <c r="C18" s="83">
        <f>SUM(C3:C17)</f>
        <v>1744</v>
      </c>
      <c r="D18" s="37">
        <f>SUM(B18:C18)</f>
        <v>3480</v>
      </c>
      <c r="E18" s="26">
        <v>30</v>
      </c>
      <c r="F18" s="77">
        <f>'(大根計)'!F18+'(鶴巻計)'!F18</f>
        <v>195</v>
      </c>
      <c r="G18" s="77">
        <f>'(大根計)'!G18+'(鶴巻計)'!G18</f>
        <v>128</v>
      </c>
      <c r="H18" s="28">
        <f>'(大根計)'!H18+'(鶴巻計)'!H18</f>
        <v>323</v>
      </c>
      <c r="I18" s="26">
        <v>80</v>
      </c>
      <c r="J18" s="77">
        <f>'(大根計)'!J18+'(鶴巻計)'!J18</f>
        <v>176</v>
      </c>
      <c r="K18" s="77">
        <f>'(大根計)'!K18+'(鶴巻計)'!K18</f>
        <v>185</v>
      </c>
      <c r="L18" s="28">
        <f>'(大根計)'!L18+'(鶴巻計)'!L18</f>
        <v>361</v>
      </c>
    </row>
    <row r="19" spans="1:12" x14ac:dyDescent="0.15">
      <c r="E19" s="26">
        <v>31</v>
      </c>
      <c r="F19" s="77">
        <f>'(大根計)'!F19+'(鶴巻計)'!F19</f>
        <v>172</v>
      </c>
      <c r="G19" s="77">
        <f>'(大根計)'!G19+'(鶴巻計)'!G19</f>
        <v>153</v>
      </c>
      <c r="H19" s="28">
        <f>'(大根計)'!H19+'(鶴巻計)'!H19</f>
        <v>325</v>
      </c>
      <c r="I19" s="26">
        <v>81</v>
      </c>
      <c r="J19" s="77">
        <f>'(大根計)'!J19+'(鶴巻計)'!J19</f>
        <v>156</v>
      </c>
      <c r="K19" s="77">
        <f>'(大根計)'!K19+'(鶴巻計)'!K19</f>
        <v>163</v>
      </c>
      <c r="L19" s="28">
        <f>'(大根計)'!L19+'(鶴巻計)'!L19</f>
        <v>319</v>
      </c>
    </row>
    <row r="20" spans="1:12" x14ac:dyDescent="0.15">
      <c r="E20" s="26">
        <v>32</v>
      </c>
      <c r="F20" s="77">
        <f>'(大根計)'!F20+'(鶴巻計)'!F20</f>
        <v>164</v>
      </c>
      <c r="G20" s="77">
        <f>'(大根計)'!G20+'(鶴巻計)'!G20</f>
        <v>124</v>
      </c>
      <c r="H20" s="28">
        <f>'(大根計)'!H20+'(鶴巻計)'!H20</f>
        <v>288</v>
      </c>
      <c r="I20" s="26">
        <v>82</v>
      </c>
      <c r="J20" s="77">
        <f>'(大根計)'!J20+'(鶴巻計)'!J20</f>
        <v>135</v>
      </c>
      <c r="K20" s="77">
        <f>'(大根計)'!K20+'(鶴巻計)'!K20</f>
        <v>157</v>
      </c>
      <c r="L20" s="28">
        <f>'(大根計)'!L20+'(鶴巻計)'!L20</f>
        <v>292</v>
      </c>
    </row>
    <row r="21" spans="1:12" x14ac:dyDescent="0.15">
      <c r="E21" s="26">
        <v>33</v>
      </c>
      <c r="F21" s="77">
        <f>'(大根計)'!F21+'(鶴巻計)'!F21</f>
        <v>174</v>
      </c>
      <c r="G21" s="77">
        <f>'(大根計)'!G21+'(鶴巻計)'!G21</f>
        <v>144</v>
      </c>
      <c r="H21" s="28">
        <f>'(大根計)'!H21+'(鶴巻計)'!H21</f>
        <v>318</v>
      </c>
      <c r="I21" s="26">
        <v>83</v>
      </c>
      <c r="J21" s="77">
        <f>'(大根計)'!J21+'(鶴巻計)'!J21</f>
        <v>120</v>
      </c>
      <c r="K21" s="77">
        <f>'(大根計)'!K21+'(鶴巻計)'!K21</f>
        <v>153</v>
      </c>
      <c r="L21" s="28">
        <f>'(大根計)'!L21+'(鶴巻計)'!L21</f>
        <v>273</v>
      </c>
    </row>
    <row r="22" spans="1:12" x14ac:dyDescent="0.15">
      <c r="E22" s="26">
        <v>34</v>
      </c>
      <c r="F22" s="77">
        <f>'(大根計)'!F22+'(鶴巻計)'!F22</f>
        <v>180</v>
      </c>
      <c r="G22" s="77">
        <f>'(大根計)'!G22+'(鶴巻計)'!G22</f>
        <v>145</v>
      </c>
      <c r="H22" s="28">
        <f>'(大根計)'!H22+'(鶴巻計)'!H22</f>
        <v>325</v>
      </c>
      <c r="I22" s="26">
        <v>84</v>
      </c>
      <c r="J22" s="77">
        <f>'(大根計)'!J22+'(鶴巻計)'!J22</f>
        <v>111</v>
      </c>
      <c r="K22" s="77">
        <f>'(大根計)'!K22+'(鶴巻計)'!K22</f>
        <v>148</v>
      </c>
      <c r="L22" s="28">
        <f>'(大根計)'!L22+'(鶴巻計)'!L22</f>
        <v>259</v>
      </c>
    </row>
    <row r="23" spans="1:12" x14ac:dyDescent="0.15">
      <c r="E23" s="26">
        <v>35</v>
      </c>
      <c r="F23" s="77">
        <f>'(大根計)'!F23+'(鶴巻計)'!F23</f>
        <v>191</v>
      </c>
      <c r="G23" s="77">
        <f>'(大根計)'!G23+'(鶴巻計)'!G23</f>
        <v>151</v>
      </c>
      <c r="H23" s="28">
        <f>'(大根計)'!H23+'(鶴巻計)'!H23</f>
        <v>342</v>
      </c>
      <c r="I23" s="26">
        <v>85</v>
      </c>
      <c r="J23" s="77">
        <f>'(大根計)'!J23+'(鶴巻計)'!J23</f>
        <v>78</v>
      </c>
      <c r="K23" s="77">
        <f>'(大根計)'!K23+'(鶴巻計)'!K23</f>
        <v>113</v>
      </c>
      <c r="L23" s="28">
        <f>'(大根計)'!L23+'(鶴巻計)'!L23</f>
        <v>191</v>
      </c>
    </row>
    <row r="24" spans="1:12" x14ac:dyDescent="0.15">
      <c r="E24" s="26">
        <v>36</v>
      </c>
      <c r="F24" s="77">
        <f>'(大根計)'!F24+'(鶴巻計)'!F24</f>
        <v>179</v>
      </c>
      <c r="G24" s="77">
        <f>'(大根計)'!G24+'(鶴巻計)'!G24</f>
        <v>192</v>
      </c>
      <c r="H24" s="28">
        <f>'(大根計)'!H24+'(鶴巻計)'!H24</f>
        <v>371</v>
      </c>
      <c r="I24" s="26">
        <v>86</v>
      </c>
      <c r="J24" s="77">
        <f>'(大根計)'!J24+'(鶴巻計)'!J24</f>
        <v>72</v>
      </c>
      <c r="K24" s="77">
        <f>'(大根計)'!K24+'(鶴巻計)'!K24</f>
        <v>114</v>
      </c>
      <c r="L24" s="28">
        <f>'(大根計)'!L24+'(鶴巻計)'!L24</f>
        <v>186</v>
      </c>
    </row>
    <row r="25" spans="1:12" x14ac:dyDescent="0.15">
      <c r="E25" s="26">
        <v>37</v>
      </c>
      <c r="F25" s="77">
        <f>'(大根計)'!F25+'(鶴巻計)'!F25</f>
        <v>231</v>
      </c>
      <c r="G25" s="77">
        <f>'(大根計)'!G25+'(鶴巻計)'!G25</f>
        <v>178</v>
      </c>
      <c r="H25" s="28">
        <f>'(大根計)'!H25+'(鶴巻計)'!H25</f>
        <v>409</v>
      </c>
      <c r="I25" s="26">
        <v>87</v>
      </c>
      <c r="J25" s="77">
        <f>'(大根計)'!J25+'(鶴巻計)'!J25</f>
        <v>58</v>
      </c>
      <c r="K25" s="77">
        <f>'(大根計)'!K25+'(鶴巻計)'!K25</f>
        <v>114</v>
      </c>
      <c r="L25" s="28">
        <f>'(大根計)'!L25+'(鶴巻計)'!L25</f>
        <v>172</v>
      </c>
    </row>
    <row r="26" spans="1:12" x14ac:dyDescent="0.15">
      <c r="E26" s="26">
        <v>38</v>
      </c>
      <c r="F26" s="77">
        <f>'(大根計)'!F26+'(鶴巻計)'!F26</f>
        <v>231</v>
      </c>
      <c r="G26" s="77">
        <f>'(大根計)'!G26+'(鶴巻計)'!G26</f>
        <v>214</v>
      </c>
      <c r="H26" s="28">
        <f>'(大根計)'!H26+'(鶴巻計)'!H26</f>
        <v>445</v>
      </c>
      <c r="I26" s="26">
        <v>88</v>
      </c>
      <c r="J26" s="77">
        <f>'(大根計)'!J26+'(鶴巻計)'!J26</f>
        <v>49</v>
      </c>
      <c r="K26" s="77">
        <f>'(大根計)'!K26+'(鶴巻計)'!K26</f>
        <v>91</v>
      </c>
      <c r="L26" s="28">
        <f>'(大根計)'!L26+'(鶴巻計)'!L26</f>
        <v>140</v>
      </c>
    </row>
    <row r="27" spans="1:12" x14ac:dyDescent="0.15">
      <c r="E27" s="26">
        <v>39</v>
      </c>
      <c r="F27" s="77">
        <f>'(大根計)'!F27+'(鶴巻計)'!F27</f>
        <v>238</v>
      </c>
      <c r="G27" s="77">
        <f>'(大根計)'!G27+'(鶴巻計)'!G27</f>
        <v>176</v>
      </c>
      <c r="H27" s="28">
        <f>'(大根計)'!H27+'(鶴巻計)'!H27</f>
        <v>414</v>
      </c>
      <c r="I27" s="26">
        <v>89</v>
      </c>
      <c r="J27" s="77">
        <f>'(大根計)'!J27+'(鶴巻計)'!J27</f>
        <v>46</v>
      </c>
      <c r="K27" s="77">
        <f>'(大根計)'!K27+'(鶴巻計)'!K27</f>
        <v>91</v>
      </c>
      <c r="L27" s="28">
        <f>'(大根計)'!L27+'(鶴巻計)'!L27</f>
        <v>137</v>
      </c>
    </row>
    <row r="28" spans="1:12" x14ac:dyDescent="0.15">
      <c r="E28" s="26">
        <v>40</v>
      </c>
      <c r="F28" s="77">
        <f>'(大根計)'!F28+'(鶴巻計)'!F28</f>
        <v>259</v>
      </c>
      <c r="G28" s="77">
        <f>'(大根計)'!G28+'(鶴巻計)'!G28</f>
        <v>208</v>
      </c>
      <c r="H28" s="28">
        <f>'(大根計)'!H28+'(鶴巻計)'!H28</f>
        <v>467</v>
      </c>
      <c r="I28" s="26">
        <v>90</v>
      </c>
      <c r="J28" s="77">
        <f>'(大根計)'!J28+'(鶴巻計)'!J28</f>
        <v>36</v>
      </c>
      <c r="K28" s="77">
        <f>'(大根計)'!K28+'(鶴巻計)'!K28</f>
        <v>73</v>
      </c>
      <c r="L28" s="28">
        <f>'(大根計)'!L28+'(鶴巻計)'!L28</f>
        <v>109</v>
      </c>
    </row>
    <row r="29" spans="1:12" x14ac:dyDescent="0.15">
      <c r="E29" s="26">
        <v>41</v>
      </c>
      <c r="F29" s="77">
        <f>'(大根計)'!F29+'(鶴巻計)'!F29</f>
        <v>246</v>
      </c>
      <c r="G29" s="77">
        <f>'(大根計)'!G29+'(鶴巻計)'!G29</f>
        <v>224</v>
      </c>
      <c r="H29" s="28">
        <f>'(大根計)'!H29+'(鶴巻計)'!H29</f>
        <v>470</v>
      </c>
      <c r="I29" s="26">
        <v>91</v>
      </c>
      <c r="J29" s="77">
        <f>'(大根計)'!J29+'(鶴巻計)'!J29</f>
        <v>26</v>
      </c>
      <c r="K29" s="77">
        <f>'(大根計)'!K29+'(鶴巻計)'!K29</f>
        <v>58</v>
      </c>
      <c r="L29" s="28">
        <f>'(大根計)'!L29+'(鶴巻計)'!L29</f>
        <v>84</v>
      </c>
    </row>
    <row r="30" spans="1:12" x14ac:dyDescent="0.15">
      <c r="E30" s="26">
        <v>42</v>
      </c>
      <c r="F30" s="77">
        <f>'(大根計)'!F30+'(鶴巻計)'!F30</f>
        <v>253</v>
      </c>
      <c r="G30" s="77">
        <f>'(大根計)'!G30+'(鶴巻計)'!G30</f>
        <v>259</v>
      </c>
      <c r="H30" s="28">
        <f>'(大根計)'!H30+'(鶴巻計)'!H30</f>
        <v>512</v>
      </c>
      <c r="I30" s="26">
        <v>92</v>
      </c>
      <c r="J30" s="77">
        <f>'(大根計)'!J30+'(鶴巻計)'!J30</f>
        <v>16</v>
      </c>
      <c r="K30" s="77">
        <f>'(大根計)'!K30+'(鶴巻計)'!K30</f>
        <v>49</v>
      </c>
      <c r="L30" s="28">
        <f>'(大根計)'!L30+'(鶴巻計)'!L30</f>
        <v>65</v>
      </c>
    </row>
    <row r="31" spans="1:12" x14ac:dyDescent="0.15">
      <c r="E31" s="26">
        <v>43</v>
      </c>
      <c r="F31" s="77">
        <f>'(大根計)'!F31+'(鶴巻計)'!F31</f>
        <v>245</v>
      </c>
      <c r="G31" s="77">
        <f>'(大根計)'!G31+'(鶴巻計)'!G31</f>
        <v>246</v>
      </c>
      <c r="H31" s="28">
        <f>'(大根計)'!H31+'(鶴巻計)'!H31</f>
        <v>491</v>
      </c>
      <c r="I31" s="26">
        <v>93</v>
      </c>
      <c r="J31" s="77">
        <f>'(大根計)'!J31+'(鶴巻計)'!J31</f>
        <v>20</v>
      </c>
      <c r="K31" s="77">
        <f>'(大根計)'!K31+'(鶴巻計)'!K31</f>
        <v>45</v>
      </c>
      <c r="L31" s="28">
        <f>'(大根計)'!L31+'(鶴巻計)'!L31</f>
        <v>65</v>
      </c>
    </row>
    <row r="32" spans="1:12" x14ac:dyDescent="0.15">
      <c r="E32" s="26">
        <v>44</v>
      </c>
      <c r="F32" s="77">
        <f>'(大根計)'!F32+'(鶴巻計)'!F32</f>
        <v>259</v>
      </c>
      <c r="G32" s="77">
        <f>'(大根計)'!G32+'(鶴巻計)'!G32</f>
        <v>234</v>
      </c>
      <c r="H32" s="28">
        <f>'(大根計)'!H32+'(鶴巻計)'!H32</f>
        <v>493</v>
      </c>
      <c r="I32" s="26">
        <v>94</v>
      </c>
      <c r="J32" s="77">
        <f>'(大根計)'!J32+'(鶴巻計)'!J32</f>
        <v>15</v>
      </c>
      <c r="K32" s="77">
        <f>'(大根計)'!K32+'(鶴巻計)'!K32</f>
        <v>36</v>
      </c>
      <c r="L32" s="28">
        <f>'(大根計)'!L32+'(鶴巻計)'!L32</f>
        <v>51</v>
      </c>
    </row>
    <row r="33" spans="5:12" x14ac:dyDescent="0.15">
      <c r="E33" s="26">
        <v>45</v>
      </c>
      <c r="F33" s="77">
        <f>'(大根計)'!F33+'(鶴巻計)'!F33</f>
        <v>319</v>
      </c>
      <c r="G33" s="77">
        <f>'(大根計)'!G33+'(鶴巻計)'!G33</f>
        <v>258</v>
      </c>
      <c r="H33" s="28">
        <f>'(大根計)'!H33+'(鶴巻計)'!H33</f>
        <v>577</v>
      </c>
      <c r="I33" s="26">
        <v>95</v>
      </c>
      <c r="J33" s="77">
        <f>'(大根計)'!J33+'(鶴巻計)'!J33</f>
        <v>10</v>
      </c>
      <c r="K33" s="77">
        <f>'(大根計)'!K33+'(鶴巻計)'!K33</f>
        <v>26</v>
      </c>
      <c r="L33" s="28">
        <f>'(大根計)'!L33+'(鶴巻計)'!L33</f>
        <v>36</v>
      </c>
    </row>
    <row r="34" spans="5:12" x14ac:dyDescent="0.15">
      <c r="E34" s="26">
        <v>46</v>
      </c>
      <c r="F34" s="77">
        <f>'(大根計)'!F34+'(鶴巻計)'!F34</f>
        <v>307</v>
      </c>
      <c r="G34" s="77">
        <f>'(大根計)'!G34+'(鶴巻計)'!G34</f>
        <v>297</v>
      </c>
      <c r="H34" s="28">
        <f>'(大根計)'!H34+'(鶴巻計)'!H34</f>
        <v>604</v>
      </c>
      <c r="I34" s="26">
        <v>96</v>
      </c>
      <c r="J34" s="77">
        <f>'(大根計)'!J34+'(鶴巻計)'!J34</f>
        <v>9</v>
      </c>
      <c r="K34" s="77">
        <f>'(大根計)'!K34+'(鶴巻計)'!K34</f>
        <v>26</v>
      </c>
      <c r="L34" s="28">
        <f>'(大根計)'!L34+'(鶴巻計)'!L34</f>
        <v>35</v>
      </c>
    </row>
    <row r="35" spans="5:12" x14ac:dyDescent="0.15">
      <c r="E35" s="26">
        <v>47</v>
      </c>
      <c r="F35" s="77">
        <f>'(大根計)'!F35+'(鶴巻計)'!F35</f>
        <v>313</v>
      </c>
      <c r="G35" s="77">
        <f>'(大根計)'!G35+'(鶴巻計)'!G35</f>
        <v>274</v>
      </c>
      <c r="H35" s="28">
        <f>'(大根計)'!H35+'(鶴巻計)'!H35</f>
        <v>587</v>
      </c>
      <c r="I35" s="26">
        <v>97</v>
      </c>
      <c r="J35" s="77">
        <f>'(大根計)'!J35+'(鶴巻計)'!J35</f>
        <v>3</v>
      </c>
      <c r="K35" s="77">
        <f>'(大根計)'!K35+'(鶴巻計)'!K35</f>
        <v>17</v>
      </c>
      <c r="L35" s="28">
        <f>'(大根計)'!L35+'(鶴巻計)'!L35</f>
        <v>20</v>
      </c>
    </row>
    <row r="36" spans="5:12" x14ac:dyDescent="0.15">
      <c r="E36" s="26">
        <v>48</v>
      </c>
      <c r="F36" s="77">
        <f>'(大根計)'!F36+'(鶴巻計)'!F36</f>
        <v>279</v>
      </c>
      <c r="G36" s="77">
        <f>'(大根計)'!G36+'(鶴巻計)'!G36</f>
        <v>287</v>
      </c>
      <c r="H36" s="28">
        <f>'(大根計)'!H36+'(鶴巻計)'!H36</f>
        <v>566</v>
      </c>
      <c r="I36" s="26">
        <v>98</v>
      </c>
      <c r="J36" s="77">
        <f>'(大根計)'!J36+'(鶴巻計)'!J36</f>
        <v>1</v>
      </c>
      <c r="K36" s="77">
        <f>'(大根計)'!K36+'(鶴巻計)'!K36</f>
        <v>10</v>
      </c>
      <c r="L36" s="28">
        <f>'(大根計)'!L36+'(鶴巻計)'!L36</f>
        <v>11</v>
      </c>
    </row>
    <row r="37" spans="5:12" x14ac:dyDescent="0.15">
      <c r="E37" s="26">
        <v>49</v>
      </c>
      <c r="F37" s="77">
        <f>'(大根計)'!F37+'(鶴巻計)'!F37</f>
        <v>309</v>
      </c>
      <c r="G37" s="77">
        <f>'(大根計)'!G37+'(鶴巻計)'!G37</f>
        <v>260</v>
      </c>
      <c r="H37" s="28">
        <f>'(大根計)'!H37+'(鶴巻計)'!H37</f>
        <v>569</v>
      </c>
      <c r="I37" s="26">
        <v>99</v>
      </c>
      <c r="J37" s="77">
        <f>'(大根計)'!J37+'(鶴巻計)'!J37</f>
        <v>2</v>
      </c>
      <c r="K37" s="77">
        <f>'(大根計)'!K37+'(鶴巻計)'!K37</f>
        <v>4</v>
      </c>
      <c r="L37" s="28">
        <f>'(大根計)'!L37+'(鶴巻計)'!L37</f>
        <v>6</v>
      </c>
    </row>
    <row r="38" spans="5:12" x14ac:dyDescent="0.15">
      <c r="E38" s="26">
        <v>50</v>
      </c>
      <c r="F38" s="77">
        <f>'(大根計)'!F38+'(鶴巻計)'!F38</f>
        <v>298</v>
      </c>
      <c r="G38" s="77">
        <f>'(大根計)'!G38+'(鶴巻計)'!G38</f>
        <v>228</v>
      </c>
      <c r="H38" s="28">
        <f>'(大根計)'!H38+'(鶴巻計)'!H38</f>
        <v>526</v>
      </c>
      <c r="I38" s="26">
        <v>100</v>
      </c>
      <c r="J38" s="77">
        <f>'(大根計)'!J38+'(鶴巻計)'!J38</f>
        <v>0</v>
      </c>
      <c r="K38" s="77">
        <f>'(大根計)'!K38+'(鶴巻計)'!K38</f>
        <v>5</v>
      </c>
      <c r="L38" s="28">
        <f>'(大根計)'!L38+'(鶴巻計)'!L38</f>
        <v>5</v>
      </c>
    </row>
    <row r="39" spans="5:12" x14ac:dyDescent="0.15">
      <c r="E39" s="26">
        <v>51</v>
      </c>
      <c r="F39" s="77">
        <f>'(大根計)'!F39+'(鶴巻計)'!F39</f>
        <v>261</v>
      </c>
      <c r="G39" s="77">
        <f>'(大根計)'!G39+'(鶴巻計)'!G39</f>
        <v>235</v>
      </c>
      <c r="H39" s="28">
        <f>'(大根計)'!H39+'(鶴巻計)'!H39</f>
        <v>496</v>
      </c>
      <c r="I39" s="26">
        <v>101</v>
      </c>
      <c r="J39" s="77">
        <f>'(大根計)'!J39+'(鶴巻計)'!J39</f>
        <v>0</v>
      </c>
      <c r="K39" s="77">
        <f>'(大根計)'!K39+'(鶴巻計)'!K39</f>
        <v>6</v>
      </c>
      <c r="L39" s="28">
        <f>'(大根計)'!L39+'(鶴巻計)'!L39</f>
        <v>6</v>
      </c>
    </row>
    <row r="40" spans="5:12" x14ac:dyDescent="0.15">
      <c r="E40" s="26">
        <v>52</v>
      </c>
      <c r="F40" s="77">
        <f>'(大根計)'!F40+'(鶴巻計)'!F40</f>
        <v>264</v>
      </c>
      <c r="G40" s="77">
        <f>'(大根計)'!G40+'(鶴巻計)'!G40</f>
        <v>231</v>
      </c>
      <c r="H40" s="28">
        <f>'(大根計)'!H40+'(鶴巻計)'!H40</f>
        <v>495</v>
      </c>
      <c r="I40" s="26">
        <v>102</v>
      </c>
      <c r="J40" s="77">
        <f>'(大根計)'!J40+'(鶴巻計)'!J40</f>
        <v>0</v>
      </c>
      <c r="K40" s="77">
        <f>'(大根計)'!K40+'(鶴巻計)'!K40</f>
        <v>0</v>
      </c>
      <c r="L40" s="28">
        <f>'(大根計)'!L40+'(鶴巻計)'!L40</f>
        <v>0</v>
      </c>
    </row>
    <row r="41" spans="5:12" x14ac:dyDescent="0.15">
      <c r="E41" s="26">
        <v>53</v>
      </c>
      <c r="F41" s="77">
        <f>'(大根計)'!F41+'(鶴巻計)'!F41</f>
        <v>191</v>
      </c>
      <c r="G41" s="77">
        <f>'(大根計)'!G41+'(鶴巻計)'!G41</f>
        <v>185</v>
      </c>
      <c r="H41" s="28">
        <f>'(大根計)'!H41+'(鶴巻計)'!H41</f>
        <v>376</v>
      </c>
      <c r="I41" s="26">
        <v>103</v>
      </c>
      <c r="J41" s="77">
        <f>'(大根計)'!J41+'(鶴巻計)'!J41</f>
        <v>1</v>
      </c>
      <c r="K41" s="77">
        <f>'(大根計)'!K41+'(鶴巻計)'!K41</f>
        <v>3</v>
      </c>
      <c r="L41" s="28">
        <f>'(大根計)'!L41+'(鶴巻計)'!L41</f>
        <v>4</v>
      </c>
    </row>
    <row r="42" spans="5:12" x14ac:dyDescent="0.15">
      <c r="E42" s="26">
        <v>54</v>
      </c>
      <c r="F42" s="77">
        <f>'(大根計)'!F42+'(鶴巻計)'!F42</f>
        <v>238</v>
      </c>
      <c r="G42" s="77">
        <f>'(大根計)'!G42+'(鶴巻計)'!G42</f>
        <v>254</v>
      </c>
      <c r="H42" s="28">
        <f>'(大根計)'!H42+'(鶴巻計)'!H42</f>
        <v>492</v>
      </c>
      <c r="I42" s="26">
        <v>104</v>
      </c>
      <c r="J42" s="77">
        <f>'(大根計)'!J42+'(鶴巻計)'!J42</f>
        <v>0</v>
      </c>
      <c r="K42" s="77">
        <f>'(大根計)'!K42+'(鶴巻計)'!K42</f>
        <v>0</v>
      </c>
      <c r="L42" s="28">
        <f>'(大根計)'!L42+'(鶴巻計)'!L42</f>
        <v>0</v>
      </c>
    </row>
    <row r="43" spans="5:12" x14ac:dyDescent="0.15">
      <c r="E43" s="26">
        <v>55</v>
      </c>
      <c r="F43" s="77">
        <f>'(大根計)'!F43+'(鶴巻計)'!F43</f>
        <v>228</v>
      </c>
      <c r="G43" s="77">
        <f>'(大根計)'!G43+'(鶴巻計)'!G43</f>
        <v>227</v>
      </c>
      <c r="H43" s="28">
        <f>'(大根計)'!H43+'(鶴巻計)'!H43</f>
        <v>455</v>
      </c>
      <c r="I43" s="26">
        <v>105</v>
      </c>
      <c r="J43" s="77">
        <f>'(大根計)'!J43+'(鶴巻計)'!J43</f>
        <v>0</v>
      </c>
      <c r="K43" s="77">
        <f>'(大根計)'!K43+'(鶴巻計)'!K43</f>
        <v>0</v>
      </c>
      <c r="L43" s="28">
        <f>'(大根計)'!L43+'(鶴巻計)'!L43</f>
        <v>0</v>
      </c>
    </row>
    <row r="44" spans="5:12" x14ac:dyDescent="0.15">
      <c r="E44" s="26">
        <v>56</v>
      </c>
      <c r="F44" s="77">
        <f>'(大根計)'!F44+'(鶴巻計)'!F44</f>
        <v>228</v>
      </c>
      <c r="G44" s="77">
        <f>'(大根計)'!G44+'(鶴巻計)'!G44</f>
        <v>195</v>
      </c>
      <c r="H44" s="28">
        <f>'(大根計)'!H44+'(鶴巻計)'!H44</f>
        <v>423</v>
      </c>
      <c r="I44" s="26">
        <v>106</v>
      </c>
      <c r="J44" s="77">
        <f>'(大根計)'!J44+'(鶴巻計)'!J44</f>
        <v>0</v>
      </c>
      <c r="K44" s="77">
        <f>'(大根計)'!K44+'(鶴巻計)'!K44</f>
        <v>1</v>
      </c>
      <c r="L44" s="28">
        <f>'(大根計)'!L44+'(鶴巻計)'!L44</f>
        <v>1</v>
      </c>
    </row>
    <row r="45" spans="5:12" x14ac:dyDescent="0.15">
      <c r="E45" s="26">
        <v>57</v>
      </c>
      <c r="F45" s="77">
        <f>'(大根計)'!F45+'(鶴巻計)'!F45</f>
        <v>249</v>
      </c>
      <c r="G45" s="77">
        <f>'(大根計)'!G45+'(鶴巻計)'!G45</f>
        <v>224</v>
      </c>
      <c r="H45" s="28">
        <f>'(大根計)'!H45+'(鶴巻計)'!H45</f>
        <v>473</v>
      </c>
      <c r="I45" s="26">
        <v>107</v>
      </c>
      <c r="J45" s="77">
        <f>'(大根計)'!J45+'(鶴巻計)'!J45</f>
        <v>0</v>
      </c>
      <c r="K45" s="77">
        <f>'(大根計)'!K45+'(鶴巻計)'!K45</f>
        <v>0</v>
      </c>
      <c r="L45" s="28">
        <f>'(大根計)'!L45+'(鶴巻計)'!L45</f>
        <v>0</v>
      </c>
    </row>
    <row r="46" spans="5:12" ht="14.25" thickBot="1" x14ac:dyDescent="0.2">
      <c r="E46" s="26">
        <v>58</v>
      </c>
      <c r="F46" s="77">
        <f>'(大根計)'!F46+'(鶴巻計)'!F46</f>
        <v>197</v>
      </c>
      <c r="G46" s="77">
        <f>'(大根計)'!G46+'(鶴巻計)'!G46</f>
        <v>208</v>
      </c>
      <c r="H46" s="28">
        <f>'(大根計)'!H46+'(鶴巻計)'!H46</f>
        <v>405</v>
      </c>
      <c r="I46" s="30">
        <v>108</v>
      </c>
      <c r="J46" s="80">
        <f>'(大根計)'!J46+'(鶴巻計)'!J46</f>
        <v>0</v>
      </c>
      <c r="K46" s="80">
        <f>'(大根計)'!K46+'(鶴巻計)'!K46</f>
        <v>0</v>
      </c>
      <c r="L46" s="33">
        <f>'(大根計)'!L46+'(鶴巻計)'!L46</f>
        <v>0</v>
      </c>
    </row>
    <row r="47" spans="5:12" ht="15" thickTop="1" thickBot="1" x14ac:dyDescent="0.2">
      <c r="E47" s="26">
        <v>59</v>
      </c>
      <c r="F47" s="77">
        <f>'(大根計)'!F47+'(鶴巻計)'!F47</f>
        <v>205</v>
      </c>
      <c r="G47" s="77">
        <f>'(大根計)'!G47+'(鶴巻計)'!G47</f>
        <v>189</v>
      </c>
      <c r="H47" s="28">
        <f>'(大根計)'!H47+'(鶴巻計)'!H47</f>
        <v>394</v>
      </c>
      <c r="I47" s="34" t="s">
        <v>241</v>
      </c>
      <c r="J47" s="83">
        <f>SUM(J3:J46)</f>
        <v>5373</v>
      </c>
      <c r="K47" s="83">
        <f>SUM(K3:K46)</f>
        <v>6397</v>
      </c>
      <c r="L47" s="40">
        <f>SUM(J47:K47)</f>
        <v>11770</v>
      </c>
    </row>
    <row r="48" spans="5:12" x14ac:dyDescent="0.15">
      <c r="E48" s="26">
        <v>60</v>
      </c>
      <c r="F48" s="77">
        <f>'(大根計)'!F48+'(鶴巻計)'!F48</f>
        <v>196</v>
      </c>
      <c r="G48" s="77">
        <f>'(大根計)'!G48+'(鶴巻計)'!G48</f>
        <v>202</v>
      </c>
      <c r="H48" s="28">
        <f>'(大根計)'!H48+'(鶴巻計)'!H48</f>
        <v>398</v>
      </c>
    </row>
    <row r="49" spans="5:12" ht="14.25" thickBot="1" x14ac:dyDescent="0.2">
      <c r="E49" s="26">
        <v>61</v>
      </c>
      <c r="F49" s="77">
        <f>'(大根計)'!F49+'(鶴巻計)'!F49</f>
        <v>212</v>
      </c>
      <c r="G49" s="77">
        <f>'(大根計)'!G49+'(鶴巻計)'!G49</f>
        <v>242</v>
      </c>
      <c r="H49" s="28">
        <f>'(大根計)'!H49+'(鶴巻計)'!H49</f>
        <v>454</v>
      </c>
      <c r="J49" s="10" t="s">
        <v>425</v>
      </c>
    </row>
    <row r="50" spans="5:12" x14ac:dyDescent="0.15">
      <c r="E50" s="26">
        <v>62</v>
      </c>
      <c r="F50" s="77">
        <f>'(大根計)'!F50+'(鶴巻計)'!F50</f>
        <v>199</v>
      </c>
      <c r="G50" s="77">
        <f>'(大根計)'!G50+'(鶴巻計)'!G50</f>
        <v>187</v>
      </c>
      <c r="H50" s="28">
        <f>'(大根計)'!H50+'(鶴巻計)'!H50</f>
        <v>386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'(大根計)'!F51+'(鶴巻計)'!F51</f>
        <v>197</v>
      </c>
      <c r="G51" s="77">
        <f>'(大根計)'!G51+'(鶴巻計)'!G51</f>
        <v>215</v>
      </c>
      <c r="H51" s="28">
        <f>'(大根計)'!H51+'(鶴巻計)'!H51</f>
        <v>412</v>
      </c>
      <c r="J51" s="45">
        <f>SUM(B18,F53,J47)</f>
        <v>18763</v>
      </c>
      <c r="K51" s="46">
        <f>SUM(C18,G53,K47)</f>
        <v>18217</v>
      </c>
      <c r="L51" s="47">
        <f>SUM(J51:K51)</f>
        <v>36980</v>
      </c>
    </row>
    <row r="52" spans="5:12" ht="14.25" thickBot="1" x14ac:dyDescent="0.2">
      <c r="E52" s="30">
        <v>64</v>
      </c>
      <c r="F52" s="80">
        <f>'(大根計)'!F52+'(鶴巻計)'!F52</f>
        <v>230</v>
      </c>
      <c r="G52" s="80">
        <f>'(大根計)'!G52+'(鶴巻計)'!G52</f>
        <v>255</v>
      </c>
      <c r="H52" s="33">
        <f>'(大根計)'!H52+'(鶴巻計)'!H52</f>
        <v>485</v>
      </c>
    </row>
    <row r="53" spans="5:12" ht="15" thickTop="1" thickBot="1" x14ac:dyDescent="0.2">
      <c r="E53" s="34" t="s">
        <v>241</v>
      </c>
      <c r="F53" s="83">
        <f>SUM(F3:F52)</f>
        <v>11654</v>
      </c>
      <c r="G53" s="83">
        <f>SUM(G3:G52)</f>
        <v>10076</v>
      </c>
      <c r="H53" s="40">
        <f>SUM(F53:G53)</f>
        <v>21730</v>
      </c>
    </row>
    <row r="56" spans="5:12" x14ac:dyDescent="0.15">
      <c r="F56" s="49" t="s">
        <v>426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0" width="7.875" style="10" customWidth="1"/>
    <col min="11" max="11" width="8" style="10" customWidth="1"/>
    <col min="12" max="12" width="9" style="10"/>
  </cols>
  <sheetData>
    <row r="1" spans="1:12" ht="14.25" thickBot="1" x14ac:dyDescent="0.2">
      <c r="A1" s="9" t="s">
        <v>427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75">
        <f>北矢名!B3+南矢名!B3+下大槻!B3+南矢名一丁目!B3+南矢名二丁目!B3+南矢名三丁目!B3+南矢名四丁目!B3+南矢名五丁目!B3</f>
        <v>41</v>
      </c>
      <c r="C3" s="75">
        <f>北矢名!C3+南矢名!C3+下大槻!C3+南矢名一丁目!C3+南矢名二丁目!C3+南矢名三丁目!C3+南矢名四丁目!C3+南矢名五丁目!C3</f>
        <v>41</v>
      </c>
      <c r="D3" s="20">
        <f>北矢名!D3+南矢名!D3+下大槻!D3+南矢名一丁目!D3+南矢名二丁目!D3+南矢名三丁目!D3+南矢名四丁目!D3+南矢名五丁目!D3</f>
        <v>82</v>
      </c>
      <c r="E3" s="23">
        <v>15</v>
      </c>
      <c r="F3" s="75">
        <f>北矢名!F3+南矢名!F3+下大槻!F3+南矢名一丁目!F3+南矢名二丁目!F3+南矢名三丁目!F3+南矢名四丁目!F3+南矢名五丁目!F3</f>
        <v>90</v>
      </c>
      <c r="G3" s="75">
        <f>北矢名!G3+南矢名!G3+下大槻!G3+南矢名一丁目!G3+南矢名二丁目!G3+南矢名三丁目!G3+南矢名四丁目!G3+南矢名五丁目!G3</f>
        <v>89</v>
      </c>
      <c r="H3" s="76">
        <f>北矢名!H3+南矢名!H3+下大槻!H3+南矢名一丁目!H3+南矢名二丁目!H3+南矢名三丁目!H3+南矢名四丁目!H3+南矢名五丁目!H3</f>
        <v>179</v>
      </c>
      <c r="I3" s="23">
        <v>65</v>
      </c>
      <c r="J3" s="75">
        <f>北矢名!J3+南矢名!J3+下大槻!J3+南矢名一丁目!J3+南矢名二丁目!J3+南矢名三丁目!J3+南矢名四丁目!J3+南矢名五丁目!J3</f>
        <v>145</v>
      </c>
      <c r="K3" s="75">
        <f>北矢名!K3+南矢名!K3+下大槻!K3+南矢名一丁目!K3+南矢名二丁目!K3+南矢名三丁目!K3+南矢名四丁目!K3+南矢名五丁目!K3</f>
        <v>152</v>
      </c>
      <c r="L3" s="76">
        <f>北矢名!L3+南矢名!L3+下大槻!L3+南矢名一丁目!L3+南矢名二丁目!L3+南矢名三丁目!L3+南矢名四丁目!L3+南矢名五丁目!L3</f>
        <v>297</v>
      </c>
    </row>
    <row r="4" spans="1:12" x14ac:dyDescent="0.15">
      <c r="A4" s="26">
        <v>1</v>
      </c>
      <c r="B4" s="77">
        <f>北矢名!B4+南矢名!B4+下大槻!B4+南矢名一丁目!B4+南矢名二丁目!B4+南矢名三丁目!B4+南矢名四丁目!B4+南矢名五丁目!B4</f>
        <v>43</v>
      </c>
      <c r="C4" s="77">
        <f>北矢名!C4+南矢名!C4+下大槻!C4+南矢名一丁目!C4+南矢名二丁目!C4+南矢名三丁目!C4+南矢名四丁目!C4+南矢名五丁目!C4</f>
        <v>45</v>
      </c>
      <c r="D4" s="93">
        <f>北矢名!D4+南矢名!D4+下大槻!D4+南矢名一丁目!D4+南矢名二丁目!D4+南矢名三丁目!D4+南矢名四丁目!D4+南矢名五丁目!D4</f>
        <v>88</v>
      </c>
      <c r="E4" s="26">
        <v>16</v>
      </c>
      <c r="F4" s="77">
        <f>北矢名!F4+南矢名!F4+下大槻!F4+南矢名一丁目!F4+南矢名二丁目!F4+南矢名三丁目!F4+南矢名四丁目!F4+南矢名五丁目!F4</f>
        <v>106</v>
      </c>
      <c r="G4" s="77">
        <f>北矢名!G4+南矢名!G4+下大槻!G4+南矢名一丁目!G4+南矢名二丁目!G4+南矢名三丁目!G4+南矢名四丁目!G4+南矢名五丁目!G4</f>
        <v>86</v>
      </c>
      <c r="H4" s="78">
        <f>北矢名!H4+南矢名!H4+下大槻!H4+南矢名一丁目!H4+南矢名二丁目!H4+南矢名三丁目!H4+南矢名四丁目!H4+南矢名五丁目!H4</f>
        <v>192</v>
      </c>
      <c r="I4" s="26">
        <v>66</v>
      </c>
      <c r="J4" s="77">
        <f>北矢名!J4+南矢名!J4+下大槻!J4+南矢名一丁目!J4+南矢名二丁目!J4+南矢名三丁目!J4+南矢名四丁目!J4+南矢名五丁目!J4</f>
        <v>140</v>
      </c>
      <c r="K4" s="77">
        <f>北矢名!K4+南矢名!K4+下大槻!K4+南矢名一丁目!K4+南矢名二丁目!K4+南矢名三丁目!K4+南矢名四丁目!K4+南矢名五丁目!K4</f>
        <v>179</v>
      </c>
      <c r="L4" s="78">
        <f>北矢名!L4+南矢名!L4+下大槻!L4+南矢名一丁目!L4+南矢名二丁目!L4+南矢名三丁目!L4+南矢名四丁目!L4+南矢名五丁目!L4</f>
        <v>319</v>
      </c>
    </row>
    <row r="5" spans="1:12" x14ac:dyDescent="0.15">
      <c r="A5" s="26">
        <v>2</v>
      </c>
      <c r="B5" s="77">
        <f>北矢名!B5+南矢名!B5+下大槻!B5+南矢名一丁目!B5+南矢名二丁目!B5+南矢名三丁目!B5+南矢名四丁目!B5+南矢名五丁目!B5</f>
        <v>56</v>
      </c>
      <c r="C5" s="77">
        <f>北矢名!C5+南矢名!C5+下大槻!C5+南矢名一丁目!C5+南矢名二丁目!C5+南矢名三丁目!C5+南矢名四丁目!C5+南矢名五丁目!C5</f>
        <v>44</v>
      </c>
      <c r="D5" s="93">
        <f>北矢名!D5+南矢名!D5+下大槻!D5+南矢名一丁目!D5+南矢名二丁目!D5+南矢名三丁目!D5+南矢名四丁目!D5+南矢名五丁目!D5</f>
        <v>100</v>
      </c>
      <c r="E5" s="26">
        <v>17</v>
      </c>
      <c r="F5" s="77">
        <f>北矢名!F5+南矢名!F5+下大槻!F5+南矢名一丁目!F5+南矢名二丁目!F5+南矢名三丁目!F5+南矢名四丁目!F5+南矢名五丁目!F5</f>
        <v>91</v>
      </c>
      <c r="G5" s="77">
        <f>北矢名!G5+南矢名!G5+下大槻!G5+南矢名一丁目!G5+南矢名二丁目!G5+南矢名三丁目!G5+南矢名四丁目!G5+南矢名五丁目!G5</f>
        <v>64</v>
      </c>
      <c r="H5" s="78">
        <f>北矢名!H5+南矢名!H5+下大槻!H5+南矢名一丁目!H5+南矢名二丁目!H5+南矢名三丁目!H5+南矢名四丁目!H5+南矢名五丁目!H5</f>
        <v>155</v>
      </c>
      <c r="I5" s="26">
        <v>67</v>
      </c>
      <c r="J5" s="77">
        <f>北矢名!J5+南矢名!J5+下大槻!J5+南矢名一丁目!J5+南矢名二丁目!J5+南矢名三丁目!J5+南矢名四丁目!J5+南矢名五丁目!J5</f>
        <v>155</v>
      </c>
      <c r="K5" s="77">
        <f>北矢名!K5+南矢名!K5+下大槻!K5+南矢名一丁目!K5+南矢名二丁目!K5+南矢名三丁目!K5+南矢名四丁目!K5+南矢名五丁目!K5</f>
        <v>182</v>
      </c>
      <c r="L5" s="78">
        <f>北矢名!L5+南矢名!L5+下大槻!L5+南矢名一丁目!L5+南矢名二丁目!L5+南矢名三丁目!L5+南矢名四丁目!L5+南矢名五丁目!L5</f>
        <v>337</v>
      </c>
    </row>
    <row r="6" spans="1:12" x14ac:dyDescent="0.15">
      <c r="A6" s="26">
        <v>3</v>
      </c>
      <c r="B6" s="77">
        <f>北矢名!B6+南矢名!B6+下大槻!B6+南矢名一丁目!B6+南矢名二丁目!B6+南矢名三丁目!B6+南矢名四丁目!B6+南矢名五丁目!B6</f>
        <v>55</v>
      </c>
      <c r="C6" s="77">
        <f>北矢名!C6+南矢名!C6+下大槻!C6+南矢名一丁目!C6+南矢名二丁目!C6+南矢名三丁目!C6+南矢名四丁目!C6+南矢名五丁目!C6</f>
        <v>44</v>
      </c>
      <c r="D6" s="93">
        <f>北矢名!D6+南矢名!D6+下大槻!D6+南矢名一丁目!D6+南矢名二丁目!D6+南矢名三丁目!D6+南矢名四丁目!D6+南矢名五丁目!D6</f>
        <v>99</v>
      </c>
      <c r="E6" s="26">
        <v>18</v>
      </c>
      <c r="F6" s="77">
        <f>北矢名!F6+南矢名!F6+下大槻!F6+南矢名一丁目!F6+南矢名二丁目!F6+南矢名三丁目!F6+南矢名四丁目!F6+南矢名五丁目!F6</f>
        <v>127</v>
      </c>
      <c r="G6" s="77">
        <f>北矢名!G6+南矢名!G6+下大槻!G6+南矢名一丁目!G6+南矢名二丁目!G6+南矢名三丁目!G6+南矢名四丁目!G6+南矢名五丁目!G6</f>
        <v>89</v>
      </c>
      <c r="H6" s="78">
        <f>北矢名!H6+南矢名!H6+下大槻!H6+南矢名一丁目!H6+南矢名二丁目!H6+南矢名三丁目!H6+南矢名四丁目!H6+南矢名五丁目!H6</f>
        <v>216</v>
      </c>
      <c r="I6" s="26">
        <v>68</v>
      </c>
      <c r="J6" s="77">
        <f>北矢名!J6+南矢名!J6+下大槻!J6+南矢名一丁目!J6+南矢名二丁目!J6+南矢名三丁目!J6+南矢名四丁目!J6+南矢名五丁目!J6</f>
        <v>186</v>
      </c>
      <c r="K6" s="77">
        <f>北矢名!K6+南矢名!K6+下大槻!K6+南矢名一丁目!K6+南矢名二丁目!K6+南矢名三丁目!K6+南矢名四丁目!K6+南矢名五丁目!K6</f>
        <v>201</v>
      </c>
      <c r="L6" s="78">
        <f>北矢名!L6+南矢名!L6+下大槻!L6+南矢名一丁目!L6+南矢名二丁目!L6+南矢名三丁目!L6+南矢名四丁目!L6+南矢名五丁目!L6</f>
        <v>387</v>
      </c>
    </row>
    <row r="7" spans="1:12" x14ac:dyDescent="0.15">
      <c r="A7" s="26">
        <v>4</v>
      </c>
      <c r="B7" s="77">
        <f>北矢名!B7+南矢名!B7+下大槻!B7+南矢名一丁目!B7+南矢名二丁目!B7+南矢名三丁目!B7+南矢名四丁目!B7+南矢名五丁目!B7</f>
        <v>67</v>
      </c>
      <c r="C7" s="77">
        <f>北矢名!C7+南矢名!C7+下大槻!C7+南矢名一丁目!C7+南矢名二丁目!C7+南矢名三丁目!C7+南矢名四丁目!C7+南矢名五丁目!C7</f>
        <v>62</v>
      </c>
      <c r="D7" s="93">
        <f>北矢名!D7+南矢名!D7+下大槻!D7+南矢名一丁目!D7+南矢名二丁目!D7+南矢名三丁目!D7+南矢名四丁目!D7+南矢名五丁目!D7</f>
        <v>129</v>
      </c>
      <c r="E7" s="26">
        <v>19</v>
      </c>
      <c r="F7" s="77">
        <f>北矢名!F7+南矢名!F7+下大槻!F7+南矢名一丁目!F7+南矢名二丁目!F7+南矢名三丁目!F7+南矢名四丁目!F7+南矢名五丁目!F7</f>
        <v>200</v>
      </c>
      <c r="G7" s="77">
        <f>北矢名!G7+南矢名!G7+下大槻!G7+南矢名一丁目!G7+南矢名二丁目!G7+南矢名三丁目!G7+南矢名四丁目!G7+南矢名五丁目!G7</f>
        <v>134</v>
      </c>
      <c r="H7" s="78">
        <f>北矢名!H7+南矢名!H7+下大槻!H7+南矢名一丁目!H7+南矢名二丁目!H7+南矢名三丁目!H7+南矢名四丁目!H7+南矢名五丁目!H7</f>
        <v>334</v>
      </c>
      <c r="I7" s="26">
        <v>69</v>
      </c>
      <c r="J7" s="77">
        <f>北矢名!J7+南矢名!J7+下大槻!J7+南矢名一丁目!J7+南矢名二丁目!J7+南矢名三丁目!J7+南矢名四丁目!J7+南矢名五丁目!J7</f>
        <v>241</v>
      </c>
      <c r="K7" s="77">
        <f>北矢名!K7+南矢名!K7+下大槻!K7+南矢名一丁目!K7+南矢名二丁目!K7+南矢名三丁目!K7+南矢名四丁目!K7+南矢名五丁目!K7</f>
        <v>237</v>
      </c>
      <c r="L7" s="78">
        <f>北矢名!L7+南矢名!L7+下大槻!L7+南矢名一丁目!L7+南矢名二丁目!L7+南矢名三丁目!L7+南矢名四丁目!L7+南矢名五丁目!L7</f>
        <v>478</v>
      </c>
    </row>
    <row r="8" spans="1:12" x14ac:dyDescent="0.15">
      <c r="A8" s="26">
        <v>5</v>
      </c>
      <c r="B8" s="77">
        <f>北矢名!B8+南矢名!B8+下大槻!B8+南矢名一丁目!B8+南矢名二丁目!B8+南矢名三丁目!B8+南矢名四丁目!B8+南矢名五丁目!B8</f>
        <v>63</v>
      </c>
      <c r="C8" s="77">
        <f>北矢名!C8+南矢名!C8+下大槻!C8+南矢名一丁目!C8+南矢名二丁目!C8+南矢名三丁目!C8+南矢名四丁目!C8+南矢名五丁目!C8</f>
        <v>63</v>
      </c>
      <c r="D8" s="93">
        <f>北矢名!D8+南矢名!D8+下大槻!D8+南矢名一丁目!D8+南矢名二丁目!D8+南矢名三丁目!D8+南矢名四丁目!D8+南矢名五丁目!D8</f>
        <v>126</v>
      </c>
      <c r="E8" s="26">
        <v>20</v>
      </c>
      <c r="F8" s="77">
        <f>北矢名!F8+南矢名!F8+下大槻!F8+南矢名一丁目!F8+南矢名二丁目!F8+南矢名三丁目!F8+南矢名四丁目!F8+南矢名五丁目!F8</f>
        <v>222</v>
      </c>
      <c r="G8" s="77">
        <f>北矢名!G8+南矢名!G8+下大槻!G8+南矢名一丁目!G8+南矢名二丁目!G8+南矢名三丁目!G8+南矢名四丁目!G8+南矢名五丁目!G8</f>
        <v>126</v>
      </c>
      <c r="H8" s="78">
        <f>北矢名!H8+南矢名!H8+下大槻!H8+南矢名一丁目!H8+南矢名二丁目!H8+南矢名三丁目!H8+南矢名四丁目!H8+南矢名五丁目!H8</f>
        <v>348</v>
      </c>
      <c r="I8" s="26">
        <v>70</v>
      </c>
      <c r="J8" s="77">
        <f>北矢名!J8+南矢名!J8+下大槻!J8+南矢名一丁目!J8+南矢名二丁目!J8+南矢名三丁目!J8+南矢名四丁目!J8+南矢名五丁目!J8</f>
        <v>227</v>
      </c>
      <c r="K8" s="77">
        <f>北矢名!K8+南矢名!K8+下大槻!K8+南矢名一丁目!K8+南矢名二丁目!K8+南矢名三丁目!K8+南矢名四丁目!K8+南矢名五丁目!K8</f>
        <v>262</v>
      </c>
      <c r="L8" s="78">
        <f>北矢名!L8+南矢名!L8+下大槻!L8+南矢名一丁目!L8+南矢名二丁目!L8+南矢名三丁目!L8+南矢名四丁目!L8+南矢名五丁目!L8</f>
        <v>489</v>
      </c>
    </row>
    <row r="9" spans="1:12" x14ac:dyDescent="0.15">
      <c r="A9" s="26">
        <v>6</v>
      </c>
      <c r="B9" s="77">
        <f>北矢名!B9+南矢名!B9+下大槻!B9+南矢名一丁目!B9+南矢名二丁目!B9+南矢名三丁目!B9+南矢名四丁目!B9+南矢名五丁目!B9</f>
        <v>77</v>
      </c>
      <c r="C9" s="77">
        <f>北矢名!C9+南矢名!C9+下大槻!C9+南矢名一丁目!C9+南矢名二丁目!C9+南矢名三丁目!C9+南矢名四丁目!C9+南矢名五丁目!C9</f>
        <v>73</v>
      </c>
      <c r="D9" s="93">
        <f>北矢名!D9+南矢名!D9+下大槻!D9+南矢名一丁目!D9+南矢名二丁目!D9+南矢名三丁目!D9+南矢名四丁目!D9+南矢名五丁目!D9</f>
        <v>150</v>
      </c>
      <c r="E9" s="26">
        <v>21</v>
      </c>
      <c r="F9" s="77">
        <f>北矢名!F9+南矢名!F9+下大槻!F9+南矢名一丁目!F9+南矢名二丁目!F9+南矢名三丁目!F9+南矢名四丁目!F9+南矢名五丁目!F9</f>
        <v>270</v>
      </c>
      <c r="G9" s="77">
        <f>北矢名!G9+南矢名!G9+下大槻!G9+南矢名一丁目!G9+南矢名二丁目!G9+南矢名三丁目!G9+南矢名四丁目!G9+南矢名五丁目!G9</f>
        <v>164</v>
      </c>
      <c r="H9" s="78">
        <f>北矢名!H9+南矢名!H9+下大槻!H9+南矢名一丁目!H9+南矢名二丁目!H9+南矢名三丁目!H9+南矢名四丁目!H9+南矢名五丁目!H9</f>
        <v>434</v>
      </c>
      <c r="I9" s="26">
        <v>71</v>
      </c>
      <c r="J9" s="77">
        <f>北矢名!J9+南矢名!J9+下大槻!J9+南矢名一丁目!J9+南矢名二丁目!J9+南矢名三丁目!J9+南矢名四丁目!J9+南矢名五丁目!J9</f>
        <v>246</v>
      </c>
      <c r="K9" s="77">
        <f>北矢名!K9+南矢名!K9+下大槻!K9+南矢名一丁目!K9+南矢名二丁目!K9+南矢名三丁目!K9+南矢名四丁目!K9+南矢名五丁目!K9</f>
        <v>259</v>
      </c>
      <c r="L9" s="78">
        <f>北矢名!L9+南矢名!L9+下大槻!L9+南矢名一丁目!L9+南矢名二丁目!L9+南矢名三丁目!L9+南矢名四丁目!L9+南矢名五丁目!L9</f>
        <v>505</v>
      </c>
    </row>
    <row r="10" spans="1:12" x14ac:dyDescent="0.15">
      <c r="A10" s="26">
        <v>7</v>
      </c>
      <c r="B10" s="77">
        <f>北矢名!B10+南矢名!B10+下大槻!B10+南矢名一丁目!B10+南矢名二丁目!B10+南矢名三丁目!B10+南矢名四丁目!B10+南矢名五丁目!B10</f>
        <v>72</v>
      </c>
      <c r="C10" s="77">
        <f>北矢名!C10+南矢名!C10+下大槻!C10+南矢名一丁目!C10+南矢名二丁目!C10+南矢名三丁目!C10+南矢名四丁目!C10+南矢名五丁目!C10</f>
        <v>67</v>
      </c>
      <c r="D10" s="93">
        <f>北矢名!D10+南矢名!D10+下大槻!D10+南矢名一丁目!D10+南矢名二丁目!D10+南矢名三丁目!D10+南矢名四丁目!D10+南矢名五丁目!D10</f>
        <v>139</v>
      </c>
      <c r="E10" s="26">
        <v>22</v>
      </c>
      <c r="F10" s="77">
        <f>北矢名!F10+南矢名!F10+下大槻!F10+南矢名一丁目!F10+南矢名二丁目!F10+南矢名三丁目!F10+南矢名四丁目!F10+南矢名五丁目!F10</f>
        <v>265</v>
      </c>
      <c r="G10" s="77">
        <f>北矢名!G10+南矢名!G10+下大槻!G10+南矢名一丁目!G10+南矢名二丁目!G10+南矢名三丁目!G10+南矢名四丁目!G10+南矢名五丁目!G10</f>
        <v>158</v>
      </c>
      <c r="H10" s="78">
        <f>北矢名!H10+南矢名!H10+下大槻!H10+南矢名一丁目!H10+南矢名二丁目!H10+南矢名三丁目!H10+南矢名四丁目!H10+南矢名五丁目!H10</f>
        <v>423</v>
      </c>
      <c r="I10" s="26">
        <v>72</v>
      </c>
      <c r="J10" s="77">
        <f>北矢名!J10+南矢名!J10+下大槻!J10+南矢名一丁目!J10+南矢名二丁目!J10+南矢名三丁目!J10+南矢名四丁目!J10+南矢名五丁目!J10</f>
        <v>218</v>
      </c>
      <c r="K10" s="77">
        <f>北矢名!K10+南矢名!K10+下大槻!K10+南矢名一丁目!K10+南矢名二丁目!K10+南矢名三丁目!K10+南矢名四丁目!K10+南矢名五丁目!K10</f>
        <v>267</v>
      </c>
      <c r="L10" s="78">
        <f>北矢名!L10+南矢名!L10+下大槻!L10+南矢名一丁目!L10+南矢名二丁目!L10+南矢名三丁目!L10+南矢名四丁目!L10+南矢名五丁目!L10</f>
        <v>485</v>
      </c>
    </row>
    <row r="11" spans="1:12" x14ac:dyDescent="0.15">
      <c r="A11" s="26">
        <v>8</v>
      </c>
      <c r="B11" s="77">
        <f>北矢名!B11+南矢名!B11+下大槻!B11+南矢名一丁目!B11+南矢名二丁目!B11+南矢名三丁目!B11+南矢名四丁目!B11+南矢名五丁目!B11</f>
        <v>74</v>
      </c>
      <c r="C11" s="77">
        <f>北矢名!C11+南矢名!C11+下大槻!C11+南矢名一丁目!C11+南矢名二丁目!C11+南矢名三丁目!C11+南矢名四丁目!C11+南矢名五丁目!C11</f>
        <v>69</v>
      </c>
      <c r="D11" s="93">
        <f>北矢名!D11+南矢名!D11+下大槻!D11+南矢名一丁目!D11+南矢名二丁目!D11+南矢名三丁目!D11+南矢名四丁目!D11+南矢名五丁目!D11</f>
        <v>143</v>
      </c>
      <c r="E11" s="26">
        <v>23</v>
      </c>
      <c r="F11" s="77">
        <f>北矢名!F11+南矢名!F11+下大槻!F11+南矢名一丁目!F11+南矢名二丁目!F11+南矢名三丁目!F11+南矢名四丁目!F11+南矢名五丁目!F11</f>
        <v>181</v>
      </c>
      <c r="G11" s="77">
        <f>北矢名!G11+南矢名!G11+下大槻!G11+南矢名一丁目!G11+南矢名二丁目!G11+南矢名三丁目!G11+南矢名四丁目!G11+南矢名五丁目!G11</f>
        <v>101</v>
      </c>
      <c r="H11" s="78">
        <f>北矢名!H11+南矢名!H11+下大槻!H11+南矢名一丁目!H11+南矢名二丁目!H11+南矢名三丁目!H11+南矢名四丁目!H11+南矢名五丁目!H11</f>
        <v>282</v>
      </c>
      <c r="I11" s="26">
        <v>73</v>
      </c>
      <c r="J11" s="77">
        <f>北矢名!J11+南矢名!J11+下大槻!J11+南矢名一丁目!J11+南矢名二丁目!J11+南矢名三丁目!J11+南矢名四丁目!J11+南矢名五丁目!J11</f>
        <v>156</v>
      </c>
      <c r="K11" s="77">
        <f>北矢名!K11+南矢名!K11+下大槻!K11+南矢名一丁目!K11+南矢名二丁目!K11+南矢名三丁目!K11+南矢名四丁目!K11+南矢名五丁目!K11</f>
        <v>191</v>
      </c>
      <c r="L11" s="78">
        <f>北矢名!L11+南矢名!L11+下大槻!L11+南矢名一丁目!L11+南矢名二丁目!L11+南矢名三丁目!L11+南矢名四丁目!L11+南矢名五丁目!L11</f>
        <v>347</v>
      </c>
    </row>
    <row r="12" spans="1:12" x14ac:dyDescent="0.15">
      <c r="A12" s="26">
        <v>9</v>
      </c>
      <c r="B12" s="77">
        <f>北矢名!B12+南矢名!B12+下大槻!B12+南矢名一丁目!B12+南矢名二丁目!B12+南矢名三丁目!B12+南矢名四丁目!B12+南矢名五丁目!B12</f>
        <v>79</v>
      </c>
      <c r="C12" s="77">
        <f>北矢名!C12+南矢名!C12+下大槻!C12+南矢名一丁目!C12+南矢名二丁目!C12+南矢名三丁目!C12+南矢名四丁目!C12+南矢名五丁目!C12</f>
        <v>83</v>
      </c>
      <c r="D12" s="93">
        <f>北矢名!D12+南矢名!D12+下大槻!D12+南矢名一丁目!D12+南矢名二丁目!D12+南矢名三丁目!D12+南矢名四丁目!D12+南矢名五丁目!D12</f>
        <v>162</v>
      </c>
      <c r="E12" s="26">
        <v>24</v>
      </c>
      <c r="F12" s="77">
        <f>北矢名!F12+南矢名!F12+下大槻!F12+南矢名一丁目!F12+南矢名二丁目!F12+南矢名三丁目!F12+南矢名四丁目!F12+南矢名五丁目!F12</f>
        <v>143</v>
      </c>
      <c r="G12" s="77">
        <f>北矢名!G12+南矢名!G12+下大槻!G12+南矢名一丁目!G12+南矢名二丁目!G12+南矢名三丁目!G12+南矢名四丁目!G12+南矢名五丁目!G12</f>
        <v>98</v>
      </c>
      <c r="H12" s="78">
        <f>北矢名!H12+南矢名!H12+下大槻!H12+南矢名一丁目!H12+南矢名二丁目!H12+南矢名三丁目!H12+南矢名四丁目!H12+南矢名五丁目!H12</f>
        <v>241</v>
      </c>
      <c r="I12" s="26">
        <v>74</v>
      </c>
      <c r="J12" s="77">
        <f>北矢名!J12+南矢名!J12+下大槻!J12+南矢名一丁目!J12+南矢名二丁目!J12+南矢名三丁目!J12+南矢名四丁目!J12+南矢名五丁目!J12</f>
        <v>145</v>
      </c>
      <c r="K12" s="77">
        <f>北矢名!K12+南矢名!K12+下大槻!K12+南矢名一丁目!K12+南矢名二丁目!K12+南矢名三丁目!K12+南矢名四丁目!K12+南矢名五丁目!K12</f>
        <v>161</v>
      </c>
      <c r="L12" s="78">
        <f>北矢名!L12+南矢名!L12+下大槻!L12+南矢名一丁目!L12+南矢名二丁目!L12+南矢名三丁目!L12+南矢名四丁目!L12+南矢名五丁目!L12</f>
        <v>306</v>
      </c>
    </row>
    <row r="13" spans="1:12" x14ac:dyDescent="0.15">
      <c r="A13" s="26">
        <v>10</v>
      </c>
      <c r="B13" s="77">
        <f>北矢名!B13+南矢名!B13+下大槻!B13+南矢名一丁目!B13+南矢名二丁目!B13+南矢名三丁目!B13+南矢名四丁目!B13+南矢名五丁目!B13</f>
        <v>71</v>
      </c>
      <c r="C13" s="77">
        <f>北矢名!C13+南矢名!C13+下大槻!C13+南矢名一丁目!C13+南矢名二丁目!C13+南矢名三丁目!C13+南矢名四丁目!C13+南矢名五丁目!C13</f>
        <v>78</v>
      </c>
      <c r="D13" s="93">
        <f>北矢名!D13+南矢名!D13+下大槻!D13+南矢名一丁目!D13+南矢名二丁目!D13+南矢名三丁目!D13+南矢名四丁目!D13+南矢名五丁目!D13</f>
        <v>149</v>
      </c>
      <c r="E13" s="26">
        <v>25</v>
      </c>
      <c r="F13" s="77">
        <f>北矢名!F13+南矢名!F13+下大槻!F13+南矢名一丁目!F13+南矢名二丁目!F13+南矢名三丁目!F13+南矢名四丁目!F13+南矢名五丁目!F13</f>
        <v>165</v>
      </c>
      <c r="G13" s="77">
        <f>北矢名!G13+南矢名!G13+下大槻!G13+南矢名一丁目!G13+南矢名二丁目!G13+南矢名三丁目!G13+南矢名四丁目!G13+南矢名五丁目!G13</f>
        <v>107</v>
      </c>
      <c r="H13" s="78">
        <f>北矢名!H13+南矢名!H13+下大槻!H13+南矢名一丁目!H13+南矢名二丁目!H13+南矢名三丁目!H13+南矢名四丁目!H13+南矢名五丁目!H13</f>
        <v>272</v>
      </c>
      <c r="I13" s="26">
        <v>75</v>
      </c>
      <c r="J13" s="77">
        <f>北矢名!J13+南矢名!J13+下大槻!J13+南矢名一丁目!J13+南矢名二丁目!J13+南矢名三丁目!J13+南矢名四丁目!J13+南矢名五丁目!J13</f>
        <v>198</v>
      </c>
      <c r="K13" s="77">
        <f>北矢名!K13+南矢名!K13+下大槻!K13+南矢名一丁目!K13+南矢名二丁目!K13+南矢名三丁目!K13+南矢名四丁目!K13+南矢名五丁目!K13</f>
        <v>179</v>
      </c>
      <c r="L13" s="78">
        <f>北矢名!L13+南矢名!L13+下大槻!L13+南矢名一丁目!L13+南矢名二丁目!L13+南矢名三丁目!L13+南矢名四丁目!L13+南矢名五丁目!L13</f>
        <v>377</v>
      </c>
    </row>
    <row r="14" spans="1:12" x14ac:dyDescent="0.15">
      <c r="A14" s="26">
        <v>11</v>
      </c>
      <c r="B14" s="77">
        <f>北矢名!B14+南矢名!B14+下大槻!B14+南矢名一丁目!B14+南矢名二丁目!B14+南矢名三丁目!B14+南矢名四丁目!B14+南矢名五丁目!B14</f>
        <v>102</v>
      </c>
      <c r="C14" s="77">
        <f>北矢名!C14+南矢名!C14+下大槻!C14+南矢名一丁目!C14+南矢名二丁目!C14+南矢名三丁目!C14+南矢名四丁目!C14+南矢名五丁目!C14</f>
        <v>76</v>
      </c>
      <c r="D14" s="93">
        <f>北矢名!D14+南矢名!D14+下大槻!D14+南矢名一丁目!D14+南矢名二丁目!D14+南矢名三丁目!D14+南矢名四丁目!D14+南矢名五丁目!D14</f>
        <v>178</v>
      </c>
      <c r="E14" s="26">
        <v>26</v>
      </c>
      <c r="F14" s="77">
        <f>北矢名!F14+南矢名!F14+下大槻!F14+南矢名一丁目!F14+南矢名二丁目!F14+南矢名三丁目!F14+南矢名四丁目!F14+南矢名五丁目!F14</f>
        <v>113</v>
      </c>
      <c r="G14" s="77">
        <f>北矢名!G14+南矢名!G14+下大槻!G14+南矢名一丁目!G14+南矢名二丁目!G14+南矢名三丁目!G14+南矢名四丁目!G14+南矢名五丁目!G14</f>
        <v>90</v>
      </c>
      <c r="H14" s="78">
        <f>北矢名!H14+南矢名!H14+下大槻!H14+南矢名一丁目!H14+南矢名二丁目!H14+南矢名三丁目!H14+南矢名四丁目!H14+南矢名五丁目!H14</f>
        <v>203</v>
      </c>
      <c r="I14" s="26">
        <v>76</v>
      </c>
      <c r="J14" s="77">
        <f>北矢名!J14+南矢名!J14+下大槻!J14+南矢名一丁目!J14+南矢名二丁目!J14+南矢名三丁目!J14+南矢名四丁目!J14+南矢名五丁目!J14</f>
        <v>192</v>
      </c>
      <c r="K14" s="77">
        <f>北矢名!K14+南矢名!K14+下大槻!K14+南矢名一丁目!K14+南矢名二丁目!K14+南矢名三丁目!K14+南矢名四丁目!K14+南矢名五丁目!K14</f>
        <v>228</v>
      </c>
      <c r="L14" s="78">
        <f>北矢名!L14+南矢名!L14+下大槻!L14+南矢名一丁目!L14+南矢名二丁目!L14+南矢名三丁目!L14+南矢名四丁目!L14+南矢名五丁目!L14</f>
        <v>420</v>
      </c>
    </row>
    <row r="15" spans="1:12" x14ac:dyDescent="0.15">
      <c r="A15" s="26">
        <v>12</v>
      </c>
      <c r="B15" s="77">
        <f>北矢名!B15+南矢名!B15+下大槻!B15+南矢名一丁目!B15+南矢名二丁目!B15+南矢名三丁目!B15+南矢名四丁目!B15+南矢名五丁目!B15</f>
        <v>86</v>
      </c>
      <c r="C15" s="77">
        <f>北矢名!C15+南矢名!C15+下大槻!C15+南矢名一丁目!C15+南矢名二丁目!C15+南矢名三丁目!C15+南矢名四丁目!C15+南矢名五丁目!C15</f>
        <v>92</v>
      </c>
      <c r="D15" s="93">
        <f>北矢名!D15+南矢名!D15+下大槻!D15+南矢名一丁目!D15+南矢名二丁目!D15+南矢名三丁目!D15+南矢名四丁目!D15+南矢名五丁目!D15</f>
        <v>178</v>
      </c>
      <c r="E15" s="26">
        <v>27</v>
      </c>
      <c r="F15" s="77">
        <f>北矢名!F15+南矢名!F15+下大槻!F15+南矢名一丁目!F15+南矢名二丁目!F15+南矢名三丁目!F15+南矢名四丁目!F15+南矢名五丁目!F15</f>
        <v>95</v>
      </c>
      <c r="G15" s="77">
        <f>北矢名!G15+南矢名!G15+下大槻!G15+南矢名一丁目!G15+南矢名二丁目!G15+南矢名三丁目!G15+南矢名四丁目!G15+南矢名五丁目!G15</f>
        <v>91</v>
      </c>
      <c r="H15" s="78">
        <f>北矢名!H15+南矢名!H15+下大槻!H15+南矢名一丁目!H15+南矢名二丁目!H15+南矢名三丁目!H15+南矢名四丁目!H15+南矢名五丁目!H15</f>
        <v>186</v>
      </c>
      <c r="I15" s="26">
        <v>77</v>
      </c>
      <c r="J15" s="77">
        <f>北矢名!J15+南矢名!J15+下大槻!J15+南矢名一丁目!J15+南矢名二丁目!J15+南矢名三丁目!J15+南矢名四丁目!J15+南矢名五丁目!J15</f>
        <v>186</v>
      </c>
      <c r="K15" s="77">
        <f>北矢名!K15+南矢名!K15+下大槻!K15+南矢名一丁目!K15+南矢名二丁目!K15+南矢名三丁目!K15+南矢名四丁目!K15+南矢名五丁目!K15</f>
        <v>190</v>
      </c>
      <c r="L15" s="78">
        <f>北矢名!L15+南矢名!L15+下大槻!L15+南矢名一丁目!L15+南矢名二丁目!L15+南矢名三丁目!L15+南矢名四丁目!L15+南矢名五丁目!L15</f>
        <v>376</v>
      </c>
    </row>
    <row r="16" spans="1:12" x14ac:dyDescent="0.15">
      <c r="A16" s="26">
        <v>13</v>
      </c>
      <c r="B16" s="77">
        <f>北矢名!B16+南矢名!B16+下大槻!B16+南矢名一丁目!B16+南矢名二丁目!B16+南矢名三丁目!B16+南矢名四丁目!B16+南矢名五丁目!B16</f>
        <v>76</v>
      </c>
      <c r="C16" s="77">
        <f>北矢名!C16+南矢名!C16+下大槻!C16+南矢名一丁目!C16+南矢名二丁目!C16+南矢名三丁目!C16+南矢名四丁目!C16+南矢名五丁目!C16</f>
        <v>88</v>
      </c>
      <c r="D16" s="93">
        <f>北矢名!D16+南矢名!D16+下大槻!D16+南矢名一丁目!D16+南矢名二丁目!D16+南矢名三丁目!D16+南矢名四丁目!D16+南矢名五丁目!D16</f>
        <v>164</v>
      </c>
      <c r="E16" s="26">
        <v>28</v>
      </c>
      <c r="F16" s="77">
        <f>北矢名!F16+南矢名!F16+下大槻!F16+南矢名一丁目!F16+南矢名二丁目!F16+南矢名三丁目!F16+南矢名四丁目!F16+南矢名五丁目!F16</f>
        <v>111</v>
      </c>
      <c r="G16" s="77">
        <f>北矢名!G16+南矢名!G16+下大槻!G16+南矢名一丁目!G16+南矢名二丁目!G16+南矢名三丁目!G16+南矢名四丁目!G16+南矢名五丁目!G16</f>
        <v>95</v>
      </c>
      <c r="H16" s="78">
        <f>北矢名!H16+南矢名!H16+下大槻!H16+南矢名一丁目!H16+南矢名二丁目!H16+南矢名三丁目!H16+南矢名四丁目!H16+南矢名五丁目!H16</f>
        <v>206</v>
      </c>
      <c r="I16" s="26">
        <v>78</v>
      </c>
      <c r="J16" s="77">
        <f>北矢名!J16+南矢名!J16+下大槻!J16+南矢名一丁目!J16+南矢名二丁目!J16+南矢名三丁目!J16+南矢名四丁目!J16+南矢名五丁目!J16</f>
        <v>164</v>
      </c>
      <c r="K16" s="77">
        <f>北矢名!K16+南矢名!K16+下大槻!K16+南矢名一丁目!K16+南矢名二丁目!K16+南矢名三丁目!K16+南矢名四丁目!K16+南矢名五丁目!K16</f>
        <v>178</v>
      </c>
      <c r="L16" s="78">
        <f>北矢名!L16+南矢名!L16+下大槻!L16+南矢名一丁目!L16+南矢名二丁目!L16+南矢名三丁目!L16+南矢名四丁目!L16+南矢名五丁目!L16</f>
        <v>342</v>
      </c>
    </row>
    <row r="17" spans="1:12" ht="14.25" thickBot="1" x14ac:dyDescent="0.2">
      <c r="A17" s="30">
        <v>14</v>
      </c>
      <c r="B17" s="80">
        <f>北矢名!B17+南矢名!B17+下大槻!B17+南矢名一丁目!B17+南矢名二丁目!B17+南矢名三丁目!B17+南矢名四丁目!B17+南矢名五丁目!B17</f>
        <v>83</v>
      </c>
      <c r="C17" s="80">
        <f>北矢名!C17+南矢名!C17+下大槻!C17+南矢名一丁目!C17+南矢名二丁目!C17+南矢名三丁目!C17+南矢名四丁目!C17+南矢名五丁目!C17</f>
        <v>94</v>
      </c>
      <c r="D17" s="81">
        <f>北矢名!D17+南矢名!D17+下大槻!D17+南矢名一丁目!D17+南矢名二丁目!D17+南矢名三丁目!D17+南矢名四丁目!D17+南矢名五丁目!D17</f>
        <v>177</v>
      </c>
      <c r="E17" s="26">
        <v>29</v>
      </c>
      <c r="F17" s="77">
        <f>北矢名!F17+南矢名!F17+下大槻!F17+南矢名一丁目!F17+南矢名二丁目!F17+南矢名三丁目!F17+南矢名四丁目!F17+南矢名五丁目!F17</f>
        <v>116</v>
      </c>
      <c r="G17" s="77">
        <f>北矢名!G17+南矢名!G17+下大槻!G17+南矢名一丁目!G17+南矢名二丁目!G17+南矢名三丁目!G17+南矢名四丁目!G17+南矢名五丁目!G17</f>
        <v>78</v>
      </c>
      <c r="H17" s="78">
        <f>北矢名!H17+南矢名!H17+下大槻!H17+南矢名一丁目!H17+南矢名二丁目!H17+南矢名三丁目!H17+南矢名四丁目!H17+南矢名五丁目!H17</f>
        <v>194</v>
      </c>
      <c r="I17" s="26">
        <v>79</v>
      </c>
      <c r="J17" s="77">
        <f>北矢名!J17+南矢名!J17+下大槻!J17+南矢名一丁目!J17+南矢名二丁目!J17+南矢名三丁目!J17+南矢名四丁目!J17+南矢名五丁目!J17</f>
        <v>131</v>
      </c>
      <c r="K17" s="77">
        <f>北矢名!K17+南矢名!K17+下大槻!K17+南矢名一丁目!K17+南矢名二丁目!K17+南矢名三丁目!K17+南矢名四丁目!K17+南矢名五丁目!K17</f>
        <v>145</v>
      </c>
      <c r="L17" s="78">
        <f>北矢名!L17+南矢名!L17+下大槻!L17+南矢名一丁目!L17+南矢名二丁目!L17+南矢名三丁目!L17+南矢名四丁目!L17+南矢名五丁目!L17</f>
        <v>276</v>
      </c>
    </row>
    <row r="18" spans="1:12" ht="15" thickTop="1" thickBot="1" x14ac:dyDescent="0.2">
      <c r="A18" s="34" t="s">
        <v>241</v>
      </c>
      <c r="B18" s="55">
        <f>SUM(B3:B17)</f>
        <v>1045</v>
      </c>
      <c r="C18" s="56">
        <f>SUM(C3:C17)</f>
        <v>1019</v>
      </c>
      <c r="D18" s="37">
        <f>SUM(B18:C18)</f>
        <v>2064</v>
      </c>
      <c r="E18" s="26">
        <v>30</v>
      </c>
      <c r="F18" s="77">
        <f>北矢名!F18+南矢名!F18+下大槻!F18+南矢名一丁目!F18+南矢名二丁目!F18+南矢名三丁目!F18+南矢名四丁目!F18+南矢名五丁目!F18</f>
        <v>111</v>
      </c>
      <c r="G18" s="77">
        <f>北矢名!G18+南矢名!G18+下大槻!G18+南矢名一丁目!G18+南矢名二丁目!G18+南矢名三丁目!G18+南矢名四丁目!G18+南矢名五丁目!G18</f>
        <v>69</v>
      </c>
      <c r="H18" s="78">
        <f>北矢名!H18+南矢名!H18+下大槻!H18+南矢名一丁目!H18+南矢名二丁目!H18+南矢名三丁目!H18+南矢名四丁目!H18+南矢名五丁目!H18</f>
        <v>180</v>
      </c>
      <c r="I18" s="26">
        <v>80</v>
      </c>
      <c r="J18" s="77">
        <f>北矢名!J18+南矢名!J18+下大槻!J18+南矢名一丁目!J18+南矢名二丁目!J18+南矢名三丁目!J18+南矢名四丁目!J18+南矢名五丁目!J18</f>
        <v>116</v>
      </c>
      <c r="K18" s="77">
        <f>北矢名!K18+南矢名!K18+下大槻!K18+南矢名一丁目!K18+南矢名二丁目!K18+南矢名三丁目!K18+南矢名四丁目!K18+南矢名五丁目!K18</f>
        <v>118</v>
      </c>
      <c r="L18" s="78">
        <f>北矢名!L18+南矢名!L18+下大槻!L18+南矢名一丁目!L18+南矢名二丁目!L18+南矢名三丁目!L18+南矢名四丁目!L18+南矢名五丁目!L18</f>
        <v>234</v>
      </c>
    </row>
    <row r="19" spans="1:12" x14ac:dyDescent="0.15">
      <c r="E19" s="26">
        <v>31</v>
      </c>
      <c r="F19" s="77">
        <f>北矢名!F19+南矢名!F19+下大槻!F19+南矢名一丁目!F19+南矢名二丁目!F19+南矢名三丁目!F19+南矢名四丁目!F19+南矢名五丁目!F19</f>
        <v>88</v>
      </c>
      <c r="G19" s="77">
        <f>北矢名!G19+南矢名!G19+下大槻!G19+南矢名一丁目!G19+南矢名二丁目!G19+南矢名三丁目!G19+南矢名四丁目!G19+南矢名五丁目!G19</f>
        <v>89</v>
      </c>
      <c r="H19" s="78">
        <f>北矢名!H19+南矢名!H19+下大槻!H19+南矢名一丁目!H19+南矢名二丁目!H19+南矢名三丁目!H19+南矢名四丁目!H19+南矢名五丁目!H19</f>
        <v>177</v>
      </c>
      <c r="I19" s="26">
        <v>81</v>
      </c>
      <c r="J19" s="77">
        <f>北矢名!J19+南矢名!J19+下大槻!J19+南矢名一丁目!J19+南矢名二丁目!J19+南矢名三丁目!J19+南矢名四丁目!J19+南矢名五丁目!J19</f>
        <v>102</v>
      </c>
      <c r="K19" s="77">
        <f>北矢名!K19+南矢名!K19+下大槻!K19+南矢名一丁目!K19+南矢名二丁目!K19+南矢名三丁目!K19+南矢名四丁目!K19+南矢名五丁目!K19</f>
        <v>98</v>
      </c>
      <c r="L19" s="78">
        <f>北矢名!L19+南矢名!L19+下大槻!L19+南矢名一丁目!L19+南矢名二丁目!L19+南矢名三丁目!L19+南矢名四丁目!L19+南矢名五丁目!L19</f>
        <v>200</v>
      </c>
    </row>
    <row r="20" spans="1:12" x14ac:dyDescent="0.15">
      <c r="E20" s="26">
        <v>32</v>
      </c>
      <c r="F20" s="77">
        <f>北矢名!F20+南矢名!F20+下大槻!F20+南矢名一丁目!F20+南矢名二丁目!F20+南矢名三丁目!F20+南矢名四丁目!F20+南矢名五丁目!F20</f>
        <v>88</v>
      </c>
      <c r="G20" s="77">
        <f>北矢名!G20+南矢名!G20+下大槻!G20+南矢名一丁目!G20+南矢名二丁目!G20+南矢名三丁目!G20+南矢名四丁目!G20+南矢名五丁目!G20</f>
        <v>71</v>
      </c>
      <c r="H20" s="78">
        <f>北矢名!H20+南矢名!H20+下大槻!H20+南矢名一丁目!H20+南矢名二丁目!H20+南矢名三丁目!H20+南矢名四丁目!H20+南矢名五丁目!H20</f>
        <v>159</v>
      </c>
      <c r="I20" s="26">
        <v>82</v>
      </c>
      <c r="J20" s="77">
        <f>北矢名!J20+南矢名!J20+下大槻!J20+南矢名一丁目!J20+南矢名二丁目!J20+南矢名三丁目!J20+南矢名四丁目!J20+南矢名五丁目!J20</f>
        <v>86</v>
      </c>
      <c r="K20" s="77">
        <f>北矢名!K20+南矢名!K20+下大槻!K20+南矢名一丁目!K20+南矢名二丁目!K20+南矢名三丁目!K20+南矢名四丁目!K20+南矢名五丁目!K20</f>
        <v>86</v>
      </c>
      <c r="L20" s="78">
        <f>北矢名!L20+南矢名!L20+下大槻!L20+南矢名一丁目!L20+南矢名二丁目!L20+南矢名三丁目!L20+南矢名四丁目!L20+南矢名五丁目!L20</f>
        <v>172</v>
      </c>
    </row>
    <row r="21" spans="1:12" x14ac:dyDescent="0.15">
      <c r="E21" s="26">
        <v>33</v>
      </c>
      <c r="F21" s="77">
        <f>北矢名!F21+南矢名!F21+下大槻!F21+南矢名一丁目!F21+南矢名二丁目!F21+南矢名三丁目!F21+南矢名四丁目!F21+南矢名五丁目!F21</f>
        <v>110</v>
      </c>
      <c r="G21" s="77">
        <f>北矢名!G21+南矢名!G21+下大槻!G21+南矢名一丁目!G21+南矢名二丁目!G21+南矢名三丁目!G21+南矢名四丁目!G21+南矢名五丁目!G21</f>
        <v>85</v>
      </c>
      <c r="H21" s="78">
        <f>北矢名!H21+南矢名!H21+下大槻!H21+南矢名一丁目!H21+南矢名二丁目!H21+南矢名三丁目!H21+南矢名四丁目!H21+南矢名五丁目!H21</f>
        <v>195</v>
      </c>
      <c r="I21" s="26">
        <v>83</v>
      </c>
      <c r="J21" s="77">
        <f>北矢名!J21+南矢名!J21+下大槻!J21+南矢名一丁目!J21+南矢名二丁目!J21+南矢名三丁目!J21+南矢名四丁目!J21+南矢名五丁目!J21</f>
        <v>78</v>
      </c>
      <c r="K21" s="77">
        <f>北矢名!K21+南矢名!K21+下大槻!K21+南矢名一丁目!K21+南矢名二丁目!K21+南矢名三丁目!K21+南矢名四丁目!K21+南矢名五丁目!K21</f>
        <v>80</v>
      </c>
      <c r="L21" s="78">
        <f>北矢名!L21+南矢名!L21+下大槻!L21+南矢名一丁目!L21+南矢名二丁目!L21+南矢名三丁目!L21+南矢名四丁目!L21+南矢名五丁目!L21</f>
        <v>158</v>
      </c>
    </row>
    <row r="22" spans="1:12" x14ac:dyDescent="0.15">
      <c r="E22" s="26">
        <v>34</v>
      </c>
      <c r="F22" s="77">
        <f>北矢名!F22+南矢名!F22+下大槻!F22+南矢名一丁目!F22+南矢名二丁目!F22+南矢名三丁目!F22+南矢名四丁目!F22+南矢名五丁目!F22</f>
        <v>109</v>
      </c>
      <c r="G22" s="77">
        <f>北矢名!G22+南矢名!G22+下大槻!G22+南矢名一丁目!G22+南矢名二丁目!G22+南矢名三丁目!G22+南矢名四丁目!G22+南矢名五丁目!G22</f>
        <v>83</v>
      </c>
      <c r="H22" s="78">
        <f>北矢名!H22+南矢名!H22+下大槻!H22+南矢名一丁目!H22+南矢名二丁目!H22+南矢名三丁目!H22+南矢名四丁目!H22+南矢名五丁目!H22</f>
        <v>192</v>
      </c>
      <c r="I22" s="26">
        <v>84</v>
      </c>
      <c r="J22" s="77">
        <f>北矢名!J22+南矢名!J22+下大槻!J22+南矢名一丁目!J22+南矢名二丁目!J22+南矢名三丁目!J22+南矢名四丁目!J22+南矢名五丁目!J22</f>
        <v>74</v>
      </c>
      <c r="K22" s="77">
        <f>北矢名!K22+南矢名!K22+下大槻!K22+南矢名一丁目!K22+南矢名二丁目!K22+南矢名三丁目!K22+南矢名四丁目!K22+南矢名五丁目!K22</f>
        <v>96</v>
      </c>
      <c r="L22" s="78">
        <f>北矢名!L22+南矢名!L22+下大槻!L22+南矢名一丁目!L22+南矢名二丁目!L22+南矢名三丁目!L22+南矢名四丁目!L22+南矢名五丁目!L22</f>
        <v>170</v>
      </c>
    </row>
    <row r="23" spans="1:12" x14ac:dyDescent="0.15">
      <c r="E23" s="26">
        <v>35</v>
      </c>
      <c r="F23" s="77">
        <f>北矢名!F23+南矢名!F23+下大槻!F23+南矢名一丁目!F23+南矢名二丁目!F23+南矢名三丁目!F23+南矢名四丁目!F23+南矢名五丁目!F23</f>
        <v>101</v>
      </c>
      <c r="G23" s="77">
        <f>北矢名!G23+南矢名!G23+下大槻!G23+南矢名一丁目!G23+南矢名二丁目!G23+南矢名三丁目!G23+南矢名四丁目!G23+南矢名五丁目!G23</f>
        <v>87</v>
      </c>
      <c r="H23" s="78">
        <f>北矢名!H23+南矢名!H23+下大槻!H23+南矢名一丁目!H23+南矢名二丁目!H23+南矢名三丁目!H23+南矢名四丁目!H23+南矢名五丁目!H23</f>
        <v>188</v>
      </c>
      <c r="I23" s="26">
        <v>85</v>
      </c>
      <c r="J23" s="77">
        <f>北矢名!J23+南矢名!J23+下大槻!J23+南矢名一丁目!J23+南矢名二丁目!J23+南矢名三丁目!J23+南矢名四丁目!J23+南矢名五丁目!J23</f>
        <v>49</v>
      </c>
      <c r="K23" s="77">
        <f>北矢名!K23+南矢名!K23+下大槻!K23+南矢名一丁目!K23+南矢名二丁目!K23+南矢名三丁目!K23+南矢名四丁目!K23+南矢名五丁目!K23</f>
        <v>58</v>
      </c>
      <c r="L23" s="78">
        <f>北矢名!L23+南矢名!L23+下大槻!L23+南矢名一丁目!L23+南矢名二丁目!L23+南矢名三丁目!L23+南矢名四丁目!L23+南矢名五丁目!L23</f>
        <v>107</v>
      </c>
    </row>
    <row r="24" spans="1:12" x14ac:dyDescent="0.15">
      <c r="E24" s="26">
        <v>36</v>
      </c>
      <c r="F24" s="77">
        <f>北矢名!F24+南矢名!F24+下大槻!F24+南矢名一丁目!F24+南矢名二丁目!F24+南矢名三丁目!F24+南矢名四丁目!F24+南矢名五丁目!F24</f>
        <v>109</v>
      </c>
      <c r="G24" s="77">
        <f>北矢名!G24+南矢名!G24+下大槻!G24+南矢名一丁目!G24+南矢名二丁目!G24+南矢名三丁目!G24+南矢名四丁目!G24+南矢名五丁目!G24</f>
        <v>108</v>
      </c>
      <c r="H24" s="78">
        <f>北矢名!H24+南矢名!H24+下大槻!H24+南矢名一丁目!H24+南矢名二丁目!H24+南矢名三丁目!H24+南矢名四丁目!H24+南矢名五丁目!H24</f>
        <v>217</v>
      </c>
      <c r="I24" s="26">
        <v>86</v>
      </c>
      <c r="J24" s="77">
        <f>北矢名!J24+南矢名!J24+下大槻!J24+南矢名一丁目!J24+南矢名二丁目!J24+南矢名三丁目!J24+南矢名四丁目!J24+南矢名五丁目!J24</f>
        <v>39</v>
      </c>
      <c r="K24" s="77">
        <f>北矢名!K24+南矢名!K24+下大槻!K24+南矢名一丁目!K24+南矢名二丁目!K24+南矢名三丁目!K24+南矢名四丁目!K24+南矢名五丁目!K24</f>
        <v>70</v>
      </c>
      <c r="L24" s="78">
        <f>北矢名!L24+南矢名!L24+下大槻!L24+南矢名一丁目!L24+南矢名二丁目!L24+南矢名三丁目!L24+南矢名四丁目!L24+南矢名五丁目!L24</f>
        <v>109</v>
      </c>
    </row>
    <row r="25" spans="1:12" x14ac:dyDescent="0.15">
      <c r="E25" s="26">
        <v>37</v>
      </c>
      <c r="F25" s="77">
        <f>北矢名!F25+南矢名!F25+下大槻!F25+南矢名一丁目!F25+南矢名二丁目!F25+南矢名三丁目!F25+南矢名四丁目!F25+南矢名五丁目!F25</f>
        <v>131</v>
      </c>
      <c r="G25" s="77">
        <f>北矢名!G25+南矢名!G25+下大槻!G25+南矢名一丁目!G25+南矢名二丁目!G25+南矢名三丁目!G25+南矢名四丁目!G25+南矢名五丁目!G25</f>
        <v>102</v>
      </c>
      <c r="H25" s="78">
        <f>北矢名!H25+南矢名!H25+下大槻!H25+南矢名一丁目!H25+南矢名二丁目!H25+南矢名三丁目!H25+南矢名四丁目!H25+南矢名五丁目!H25</f>
        <v>233</v>
      </c>
      <c r="I25" s="26">
        <v>87</v>
      </c>
      <c r="J25" s="77">
        <f>北矢名!J25+南矢名!J25+下大槻!J25+南矢名一丁目!J25+南矢名二丁目!J25+南矢名三丁目!J25+南矢名四丁目!J25+南矢名五丁目!J25</f>
        <v>38</v>
      </c>
      <c r="K25" s="77">
        <f>北矢名!K25+南矢名!K25+下大槻!K25+南矢名一丁目!K25+南矢名二丁目!K25+南矢名三丁目!K25+南矢名四丁目!K25+南矢名五丁目!K25</f>
        <v>64</v>
      </c>
      <c r="L25" s="78">
        <f>北矢名!L25+南矢名!L25+下大槻!L25+南矢名一丁目!L25+南矢名二丁目!L25+南矢名三丁目!L25+南矢名四丁目!L25+南矢名五丁目!L25</f>
        <v>102</v>
      </c>
    </row>
    <row r="26" spans="1:12" x14ac:dyDescent="0.15">
      <c r="E26" s="26">
        <v>38</v>
      </c>
      <c r="F26" s="77">
        <f>北矢名!F26+南矢名!F26+下大槻!F26+南矢名一丁目!F26+南矢名二丁目!F26+南矢名三丁目!F26+南矢名四丁目!F26+南矢名五丁目!F26</f>
        <v>154</v>
      </c>
      <c r="G26" s="77">
        <f>北矢名!G26+南矢名!G26+下大槻!G26+南矢名一丁目!G26+南矢名二丁目!G26+南矢名三丁目!G26+南矢名四丁目!G26+南矢名五丁目!G26</f>
        <v>116</v>
      </c>
      <c r="H26" s="78">
        <f>北矢名!H26+南矢名!H26+下大槻!H26+南矢名一丁目!H26+南矢名二丁目!H26+南矢名三丁目!H26+南矢名四丁目!H26+南矢名五丁目!H26</f>
        <v>270</v>
      </c>
      <c r="I26" s="26">
        <v>88</v>
      </c>
      <c r="J26" s="77">
        <f>北矢名!J26+南矢名!J26+下大槻!J26+南矢名一丁目!J26+南矢名二丁目!J26+南矢名三丁目!J26+南矢名四丁目!J26+南矢名五丁目!J26</f>
        <v>25</v>
      </c>
      <c r="K26" s="77">
        <f>北矢名!K26+南矢名!K26+下大槻!K26+南矢名一丁目!K26+南矢名二丁目!K26+南矢名三丁目!K26+南矢名四丁目!K26+南矢名五丁目!K26</f>
        <v>62</v>
      </c>
      <c r="L26" s="78">
        <f>北矢名!L26+南矢名!L26+下大槻!L26+南矢名一丁目!L26+南矢名二丁目!L26+南矢名三丁目!L26+南矢名四丁目!L26+南矢名五丁目!L26</f>
        <v>87</v>
      </c>
    </row>
    <row r="27" spans="1:12" x14ac:dyDescent="0.15">
      <c r="E27" s="26">
        <v>39</v>
      </c>
      <c r="F27" s="77">
        <f>北矢名!F27+南矢名!F27+下大槻!F27+南矢名一丁目!F27+南矢名二丁目!F27+南矢名三丁目!F27+南矢名四丁目!F27+南矢名五丁目!F27</f>
        <v>163</v>
      </c>
      <c r="G27" s="77">
        <f>北矢名!G27+南矢名!G27+下大槻!G27+南矢名一丁目!G27+南矢名二丁目!G27+南矢名三丁目!G27+南矢名四丁目!G27+南矢名五丁目!G27</f>
        <v>108</v>
      </c>
      <c r="H27" s="78">
        <f>北矢名!H27+南矢名!H27+下大槻!H27+南矢名一丁目!H27+南矢名二丁目!H27+南矢名三丁目!H27+南矢名四丁目!H27+南矢名五丁目!H27</f>
        <v>271</v>
      </c>
      <c r="I27" s="26">
        <v>89</v>
      </c>
      <c r="J27" s="77">
        <f>北矢名!J27+南矢名!J27+下大槻!J27+南矢名一丁目!J27+南矢名二丁目!J27+南矢名三丁目!J27+南矢名四丁目!J27+南矢名五丁目!J27</f>
        <v>28</v>
      </c>
      <c r="K27" s="77">
        <f>北矢名!K27+南矢名!K27+下大槻!K27+南矢名一丁目!K27+南矢名二丁目!K27+南矢名三丁目!K27+南矢名四丁目!K27+南矢名五丁目!K27</f>
        <v>58</v>
      </c>
      <c r="L27" s="78">
        <f>北矢名!L27+南矢名!L27+下大槻!L27+南矢名一丁目!L27+南矢名二丁目!L27+南矢名三丁目!L27+南矢名四丁目!L27+南矢名五丁目!L27</f>
        <v>86</v>
      </c>
    </row>
    <row r="28" spans="1:12" x14ac:dyDescent="0.15">
      <c r="E28" s="26">
        <v>40</v>
      </c>
      <c r="F28" s="77">
        <f>北矢名!F28+南矢名!F28+下大槻!F28+南矢名一丁目!F28+南矢名二丁目!F28+南矢名三丁目!F28+南矢名四丁目!F28+南矢名五丁目!F28</f>
        <v>153</v>
      </c>
      <c r="G28" s="77">
        <f>北矢名!G28+南矢名!G28+下大槻!G28+南矢名一丁目!G28+南矢名二丁目!G28+南矢名三丁目!G28+南矢名四丁目!G28+南矢名五丁目!G28</f>
        <v>127</v>
      </c>
      <c r="H28" s="78">
        <f>北矢名!H28+南矢名!H28+下大槻!H28+南矢名一丁目!H28+南矢名二丁目!H28+南矢名三丁目!H28+南矢名四丁目!H28+南矢名五丁目!H28</f>
        <v>280</v>
      </c>
      <c r="I28" s="26">
        <v>90</v>
      </c>
      <c r="J28" s="77">
        <f>北矢名!J28+南矢名!J28+下大槻!J28+南矢名一丁目!J28+南矢名二丁目!J28+南矢名三丁目!J28+南矢名四丁目!J28+南矢名五丁目!J28</f>
        <v>26</v>
      </c>
      <c r="K28" s="77">
        <f>北矢名!K28+南矢名!K28+下大槻!K28+南矢名一丁目!K28+南矢名二丁目!K28+南矢名三丁目!K28+南矢名四丁目!K28+南矢名五丁目!K28</f>
        <v>50</v>
      </c>
      <c r="L28" s="78">
        <f>北矢名!L28+南矢名!L28+下大槻!L28+南矢名一丁目!L28+南矢名二丁目!L28+南矢名三丁目!L28+南矢名四丁目!L28+南矢名五丁目!L28</f>
        <v>76</v>
      </c>
    </row>
    <row r="29" spans="1:12" x14ac:dyDescent="0.15">
      <c r="E29" s="26">
        <v>41</v>
      </c>
      <c r="F29" s="77">
        <f>北矢名!F29+南矢名!F29+下大槻!F29+南矢名一丁目!F29+南矢名二丁目!F29+南矢名三丁目!F29+南矢名四丁目!F29+南矢名五丁目!F29</f>
        <v>151</v>
      </c>
      <c r="G29" s="77">
        <f>北矢名!G29+南矢名!G29+下大槻!G29+南矢名一丁目!G29+南矢名二丁目!G29+南矢名三丁目!G29+南矢名四丁目!G29+南矢名五丁目!G29</f>
        <v>133</v>
      </c>
      <c r="H29" s="78">
        <f>北矢名!H29+南矢名!H29+下大槻!H29+南矢名一丁目!H29+南矢名二丁目!H29+南矢名三丁目!H29+南矢名四丁目!H29+南矢名五丁目!H29</f>
        <v>284</v>
      </c>
      <c r="I29" s="26">
        <v>91</v>
      </c>
      <c r="J29" s="77">
        <f>北矢名!J29+南矢名!J29+下大槻!J29+南矢名一丁目!J29+南矢名二丁目!J29+南矢名三丁目!J29+南矢名四丁目!J29+南矢名五丁目!J29</f>
        <v>14</v>
      </c>
      <c r="K29" s="77">
        <f>北矢名!K29+南矢名!K29+下大槻!K29+南矢名一丁目!K29+南矢名二丁目!K29+南矢名三丁目!K29+南矢名四丁目!K29+南矢名五丁目!K29</f>
        <v>33</v>
      </c>
      <c r="L29" s="78">
        <f>北矢名!L29+南矢名!L29+下大槻!L29+南矢名一丁目!L29+南矢名二丁目!L29+南矢名三丁目!L29+南矢名四丁目!L29+南矢名五丁目!L29</f>
        <v>47</v>
      </c>
    </row>
    <row r="30" spans="1:12" x14ac:dyDescent="0.15">
      <c r="E30" s="26">
        <v>42</v>
      </c>
      <c r="F30" s="77">
        <f>北矢名!F30+南矢名!F30+下大槻!F30+南矢名一丁目!F30+南矢名二丁目!F30+南矢名三丁目!F30+南矢名四丁目!F30+南矢名五丁目!F30</f>
        <v>155</v>
      </c>
      <c r="G30" s="77">
        <f>北矢名!G30+南矢名!G30+下大槻!G30+南矢名一丁目!G30+南矢名二丁目!G30+南矢名三丁目!G30+南矢名四丁目!G30+南矢名五丁目!G30</f>
        <v>145</v>
      </c>
      <c r="H30" s="78">
        <f>北矢名!H30+南矢名!H30+下大槻!H30+南矢名一丁目!H30+南矢名二丁目!H30+南矢名三丁目!H30+南矢名四丁目!H30+南矢名五丁目!H30</f>
        <v>300</v>
      </c>
      <c r="I30" s="26">
        <v>92</v>
      </c>
      <c r="J30" s="77">
        <f>北矢名!J30+南矢名!J30+下大槻!J30+南矢名一丁目!J30+南矢名二丁目!J30+南矢名三丁目!J30+南矢名四丁目!J30+南矢名五丁目!J30</f>
        <v>10</v>
      </c>
      <c r="K30" s="77">
        <f>北矢名!K30+南矢名!K30+下大槻!K30+南矢名一丁目!K30+南矢名二丁目!K30+南矢名三丁目!K30+南矢名四丁目!K30+南矢名五丁目!K30</f>
        <v>30</v>
      </c>
      <c r="L30" s="78">
        <f>北矢名!L30+南矢名!L30+下大槻!L30+南矢名一丁目!L30+南矢名二丁目!L30+南矢名三丁目!L30+南矢名四丁目!L30+南矢名五丁目!L30</f>
        <v>40</v>
      </c>
    </row>
    <row r="31" spans="1:12" x14ac:dyDescent="0.15">
      <c r="E31" s="26">
        <v>43</v>
      </c>
      <c r="F31" s="77">
        <f>北矢名!F31+南矢名!F31+下大槻!F31+南矢名一丁目!F31+南矢名二丁目!F31+南矢名三丁目!F31+南矢名四丁目!F31+南矢名五丁目!F31</f>
        <v>150</v>
      </c>
      <c r="G31" s="77">
        <f>北矢名!G31+南矢名!G31+下大槻!G31+南矢名一丁目!G31+南矢名二丁目!G31+南矢名三丁目!G31+南矢名四丁目!G31+南矢名五丁目!G31</f>
        <v>146</v>
      </c>
      <c r="H31" s="78">
        <f>北矢名!H31+南矢名!H31+下大槻!H31+南矢名一丁目!H31+南矢名二丁目!H31+南矢名三丁目!H31+南矢名四丁目!H31+南矢名五丁目!H31</f>
        <v>296</v>
      </c>
      <c r="I31" s="26">
        <v>93</v>
      </c>
      <c r="J31" s="77">
        <f>北矢名!J31+南矢名!J31+下大槻!J31+南矢名一丁目!J31+南矢名二丁目!J31+南矢名三丁目!J31+南矢名四丁目!J31+南矢名五丁目!J31</f>
        <v>16</v>
      </c>
      <c r="K31" s="77">
        <f>北矢名!K31+南矢名!K31+下大槻!K31+南矢名一丁目!K31+南矢名二丁目!K31+南矢名三丁目!K31+南矢名四丁目!K31+南矢名五丁目!K31</f>
        <v>34</v>
      </c>
      <c r="L31" s="78">
        <f>北矢名!L31+南矢名!L31+下大槻!L31+南矢名一丁目!L31+南矢名二丁目!L31+南矢名三丁目!L31+南矢名四丁目!L31+南矢名五丁目!L31</f>
        <v>50</v>
      </c>
    </row>
    <row r="32" spans="1:12" x14ac:dyDescent="0.15">
      <c r="E32" s="26">
        <v>44</v>
      </c>
      <c r="F32" s="77">
        <f>北矢名!F32+南矢名!F32+下大槻!F32+南矢名一丁目!F32+南矢名二丁目!F32+南矢名三丁目!F32+南矢名四丁目!F32+南矢名五丁目!F32</f>
        <v>159</v>
      </c>
      <c r="G32" s="77">
        <f>北矢名!G32+南矢名!G32+下大槻!G32+南矢名一丁目!G32+南矢名二丁目!G32+南矢名三丁目!G32+南矢名四丁目!G32+南矢名五丁目!G32</f>
        <v>145</v>
      </c>
      <c r="H32" s="78">
        <f>北矢名!H32+南矢名!H32+下大槻!H32+南矢名一丁目!H32+南矢名二丁目!H32+南矢名三丁目!H32+南矢名四丁目!H32+南矢名五丁目!H32</f>
        <v>304</v>
      </c>
      <c r="I32" s="26">
        <v>94</v>
      </c>
      <c r="J32" s="77">
        <f>北矢名!J32+南矢名!J32+下大槻!J32+南矢名一丁目!J32+南矢名二丁目!J32+南矢名三丁目!J32+南矢名四丁目!J32+南矢名五丁目!J32</f>
        <v>10</v>
      </c>
      <c r="K32" s="77">
        <f>北矢名!K32+南矢名!K32+下大槻!K32+南矢名一丁目!K32+南矢名二丁目!K32+南矢名三丁目!K32+南矢名四丁目!K32+南矢名五丁目!K32</f>
        <v>21</v>
      </c>
      <c r="L32" s="78">
        <f>北矢名!L32+南矢名!L32+下大槻!L32+南矢名一丁目!L32+南矢名二丁目!L32+南矢名三丁目!L32+南矢名四丁目!L32+南矢名五丁目!L32</f>
        <v>31</v>
      </c>
    </row>
    <row r="33" spans="5:12" x14ac:dyDescent="0.15">
      <c r="E33" s="26">
        <v>45</v>
      </c>
      <c r="F33" s="77">
        <f>北矢名!F33+南矢名!F33+下大槻!F33+南矢名一丁目!F33+南矢名二丁目!F33+南矢名三丁目!F33+南矢名四丁目!F33+南矢名五丁目!F33</f>
        <v>199</v>
      </c>
      <c r="G33" s="77">
        <f>北矢名!G33+南矢名!G33+下大槻!G33+南矢名一丁目!G33+南矢名二丁目!G33+南矢名三丁目!G33+南矢名四丁目!G33+南矢名五丁目!G33</f>
        <v>158</v>
      </c>
      <c r="H33" s="78">
        <f>北矢名!H33+南矢名!H33+下大槻!H33+南矢名一丁目!H33+南矢名二丁目!H33+南矢名三丁目!H33+南矢名四丁目!H33+南矢名五丁目!H33</f>
        <v>357</v>
      </c>
      <c r="I33" s="26">
        <v>95</v>
      </c>
      <c r="J33" s="77">
        <f>北矢名!J33+南矢名!J33+下大槻!J33+南矢名一丁目!J33+南矢名二丁目!J33+南矢名三丁目!J33+南矢名四丁目!J33+南矢名五丁目!J33</f>
        <v>9</v>
      </c>
      <c r="K33" s="77">
        <f>北矢名!K33+南矢名!K33+下大槻!K33+南矢名一丁目!K33+南矢名二丁目!K33+南矢名三丁目!K33+南矢名四丁目!K33+南矢名五丁目!K33</f>
        <v>16</v>
      </c>
      <c r="L33" s="78">
        <f>北矢名!L33+南矢名!L33+下大槻!L33+南矢名一丁目!L33+南矢名二丁目!L33+南矢名三丁目!L33+南矢名四丁目!L33+南矢名五丁目!L33</f>
        <v>25</v>
      </c>
    </row>
    <row r="34" spans="5:12" x14ac:dyDescent="0.15">
      <c r="E34" s="26">
        <v>46</v>
      </c>
      <c r="F34" s="77">
        <f>北矢名!F34+南矢名!F34+下大槻!F34+南矢名一丁目!F34+南矢名二丁目!F34+南矢名三丁目!F34+南矢名四丁目!F34+南矢名五丁目!F34</f>
        <v>192</v>
      </c>
      <c r="G34" s="77">
        <f>北矢名!G34+南矢名!G34+下大槻!G34+南矢名一丁目!G34+南矢名二丁目!G34+南矢名三丁目!G34+南矢名四丁目!G34+南矢名五丁目!G34</f>
        <v>194</v>
      </c>
      <c r="H34" s="78">
        <f>北矢名!H34+南矢名!H34+下大槻!H34+南矢名一丁目!H34+南矢名二丁目!H34+南矢名三丁目!H34+南矢名四丁目!H34+南矢名五丁目!H34</f>
        <v>386</v>
      </c>
      <c r="I34" s="26">
        <v>96</v>
      </c>
      <c r="J34" s="77">
        <f>北矢名!J34+南矢名!J34+下大槻!J34+南矢名一丁目!J34+南矢名二丁目!J34+南矢名三丁目!J34+南矢名四丁目!J34+南矢名五丁目!J34</f>
        <v>5</v>
      </c>
      <c r="K34" s="77">
        <f>北矢名!K34+南矢名!K34+下大槻!K34+南矢名一丁目!K34+南矢名二丁目!K34+南矢名三丁目!K34+南矢名四丁目!K34+南矢名五丁目!K34</f>
        <v>14</v>
      </c>
      <c r="L34" s="78">
        <f>北矢名!L34+南矢名!L34+下大槻!L34+南矢名一丁目!L34+南矢名二丁目!L34+南矢名三丁目!L34+南矢名四丁目!L34+南矢名五丁目!L34</f>
        <v>19</v>
      </c>
    </row>
    <row r="35" spans="5:12" x14ac:dyDescent="0.15">
      <c r="E35" s="26">
        <v>47</v>
      </c>
      <c r="F35" s="77">
        <f>北矢名!F35+南矢名!F35+下大槻!F35+南矢名一丁目!F35+南矢名二丁目!F35+南矢名三丁目!F35+南矢名四丁目!F35+南矢名五丁目!F35</f>
        <v>220</v>
      </c>
      <c r="G35" s="77">
        <f>北矢名!G35+南矢名!G35+下大槻!G35+南矢名一丁目!G35+南矢名二丁目!G35+南矢名三丁目!G35+南矢名四丁目!G35+南矢名五丁目!G35</f>
        <v>176</v>
      </c>
      <c r="H35" s="78">
        <f>北矢名!H35+南矢名!H35+下大槻!H35+南矢名一丁目!H35+南矢名二丁目!H35+南矢名三丁目!H35+南矢名四丁目!H35+南矢名五丁目!H35</f>
        <v>396</v>
      </c>
      <c r="I35" s="26">
        <v>97</v>
      </c>
      <c r="J35" s="77">
        <f>北矢名!J35+南矢名!J35+下大槻!J35+南矢名一丁目!J35+南矢名二丁目!J35+南矢名三丁目!J35+南矢名四丁目!J35+南矢名五丁目!J35</f>
        <v>1</v>
      </c>
      <c r="K35" s="77">
        <f>北矢名!K35+南矢名!K35+下大槻!K35+南矢名一丁目!K35+南矢名二丁目!K35+南矢名三丁目!K35+南矢名四丁目!K35+南矢名五丁目!K35</f>
        <v>12</v>
      </c>
      <c r="L35" s="78">
        <f>北矢名!L35+南矢名!L35+下大槻!L35+南矢名一丁目!L35+南矢名二丁目!L35+南矢名三丁目!L35+南矢名四丁目!L35+南矢名五丁目!L35</f>
        <v>13</v>
      </c>
    </row>
    <row r="36" spans="5:12" x14ac:dyDescent="0.15">
      <c r="E36" s="26">
        <v>48</v>
      </c>
      <c r="F36" s="77">
        <f>北矢名!F36+南矢名!F36+下大槻!F36+南矢名一丁目!F36+南矢名二丁目!F36+南矢名三丁目!F36+南矢名四丁目!F36+南矢名五丁目!F36</f>
        <v>174</v>
      </c>
      <c r="G36" s="77">
        <f>北矢名!G36+南矢名!G36+下大槻!G36+南矢名一丁目!G36+南矢名二丁目!G36+南矢名三丁目!G36+南矢名四丁目!G36+南矢名五丁目!G36</f>
        <v>170</v>
      </c>
      <c r="H36" s="78">
        <f>北矢名!H36+南矢名!H36+下大槻!H36+南矢名一丁目!H36+南矢名二丁目!H36+南矢名三丁目!H36+南矢名四丁目!H36+南矢名五丁目!H36</f>
        <v>344</v>
      </c>
      <c r="I36" s="26">
        <v>98</v>
      </c>
      <c r="J36" s="77">
        <f>北矢名!J36+南矢名!J36+下大槻!J36+南矢名一丁目!J36+南矢名二丁目!J36+南矢名三丁目!J36+南矢名四丁目!J36+南矢名五丁目!J36</f>
        <v>0</v>
      </c>
      <c r="K36" s="77">
        <f>北矢名!K36+南矢名!K36+下大槻!K36+南矢名一丁目!K36+南矢名二丁目!K36+南矢名三丁目!K36+南矢名四丁目!K36+南矢名五丁目!K36</f>
        <v>4</v>
      </c>
      <c r="L36" s="78">
        <f>北矢名!L36+南矢名!L36+下大槻!L36+南矢名一丁目!L36+南矢名二丁目!L36+南矢名三丁目!L36+南矢名四丁目!L36+南矢名五丁目!L36</f>
        <v>4</v>
      </c>
    </row>
    <row r="37" spans="5:12" x14ac:dyDescent="0.15">
      <c r="E37" s="26">
        <v>49</v>
      </c>
      <c r="F37" s="77">
        <f>北矢名!F37+南矢名!F37+下大槻!F37+南矢名一丁目!F37+南矢名二丁目!F37+南矢名三丁目!F37+南矢名四丁目!F37+南矢名五丁目!F37</f>
        <v>192</v>
      </c>
      <c r="G37" s="77">
        <f>北矢名!G37+南矢名!G37+下大槻!G37+南矢名一丁目!G37+南矢名二丁目!G37+南矢名三丁目!G37+南矢名四丁目!G37+南矢名五丁目!G37</f>
        <v>158</v>
      </c>
      <c r="H37" s="78">
        <f>北矢名!H37+南矢名!H37+下大槻!H37+南矢名一丁目!H37+南矢名二丁目!H37+南矢名三丁目!H37+南矢名四丁目!H37+南矢名五丁目!H37</f>
        <v>350</v>
      </c>
      <c r="I37" s="26">
        <v>99</v>
      </c>
      <c r="J37" s="77">
        <f>北矢名!J37+南矢名!J37+下大槻!J37+南矢名一丁目!J37+南矢名二丁目!J37+南矢名三丁目!J37+南矢名四丁目!J37+南矢名五丁目!J37</f>
        <v>0</v>
      </c>
      <c r="K37" s="77">
        <f>北矢名!K37+南矢名!K37+下大槻!K37+南矢名一丁目!K37+南矢名二丁目!K37+南矢名三丁目!K37+南矢名四丁目!K37+南矢名五丁目!K37</f>
        <v>2</v>
      </c>
      <c r="L37" s="78">
        <f>北矢名!L37+南矢名!L37+下大槻!L37+南矢名一丁目!L37+南矢名二丁目!L37+南矢名三丁目!L37+南矢名四丁目!L37+南矢名五丁目!L37</f>
        <v>2</v>
      </c>
    </row>
    <row r="38" spans="5:12" x14ac:dyDescent="0.15">
      <c r="E38" s="26">
        <v>50</v>
      </c>
      <c r="F38" s="77">
        <f>北矢名!F38+南矢名!F38+下大槻!F38+南矢名一丁目!F38+南矢名二丁目!F38+南矢名三丁目!F38+南矢名四丁目!F38+南矢名五丁目!F38</f>
        <v>190</v>
      </c>
      <c r="G38" s="77">
        <f>北矢名!G38+南矢名!G38+下大槻!G38+南矢名一丁目!G38+南矢名二丁目!G38+南矢名三丁目!G38+南矢名四丁目!G38+南矢名五丁目!G38</f>
        <v>129</v>
      </c>
      <c r="H38" s="78">
        <f>北矢名!H38+南矢名!H38+下大槻!H38+南矢名一丁目!H38+南矢名二丁目!H38+南矢名三丁目!H38+南矢名四丁目!H38+南矢名五丁目!H38</f>
        <v>319</v>
      </c>
      <c r="I38" s="26">
        <v>100</v>
      </c>
      <c r="J38" s="77">
        <f>北矢名!J38+南矢名!J38+下大槻!J38+南矢名一丁目!J38+南矢名二丁目!J38+南矢名三丁目!J38+南矢名四丁目!J38+南矢名五丁目!J38</f>
        <v>0</v>
      </c>
      <c r="K38" s="77">
        <f>北矢名!K38+南矢名!K38+下大槻!K38+南矢名一丁目!K38+南矢名二丁目!K38+南矢名三丁目!K38+南矢名四丁目!K38+南矢名五丁目!K38</f>
        <v>2</v>
      </c>
      <c r="L38" s="78">
        <f>北矢名!L38+南矢名!L38+下大槻!L38+南矢名一丁目!L38+南矢名二丁目!L38+南矢名三丁目!L38+南矢名四丁目!L38+南矢名五丁目!L38</f>
        <v>2</v>
      </c>
    </row>
    <row r="39" spans="5:12" x14ac:dyDescent="0.15">
      <c r="E39" s="26">
        <v>51</v>
      </c>
      <c r="F39" s="77">
        <f>北矢名!F39+南矢名!F39+下大槻!F39+南矢名一丁目!F39+南矢名二丁目!F39+南矢名三丁目!F39+南矢名四丁目!F39+南矢名五丁目!F39</f>
        <v>165</v>
      </c>
      <c r="G39" s="77">
        <f>北矢名!G39+南矢名!G39+下大槻!G39+南矢名一丁目!G39+南矢名二丁目!G39+南矢名三丁目!G39+南矢名四丁目!G39+南矢名五丁目!G39</f>
        <v>131</v>
      </c>
      <c r="H39" s="78">
        <f>北矢名!H39+南矢名!H39+下大槻!H39+南矢名一丁目!H39+南矢名二丁目!H39+南矢名三丁目!H39+南矢名四丁目!H39+南矢名五丁目!H39</f>
        <v>296</v>
      </c>
      <c r="I39" s="26">
        <v>101</v>
      </c>
      <c r="J39" s="77">
        <f>北矢名!J39+南矢名!J39+下大槻!J39+南矢名一丁目!J39+南矢名二丁目!J39+南矢名三丁目!J39+南矢名四丁目!J39+南矢名五丁目!J39</f>
        <v>0</v>
      </c>
      <c r="K39" s="77">
        <f>北矢名!K39+南矢名!K39+下大槻!K39+南矢名一丁目!K39+南矢名二丁目!K39+南矢名三丁目!K39+南矢名四丁目!K39+南矢名五丁目!K39</f>
        <v>3</v>
      </c>
      <c r="L39" s="78">
        <f>北矢名!L39+南矢名!L39+下大槻!L39+南矢名一丁目!L39+南矢名二丁目!L39+南矢名三丁目!L39+南矢名四丁目!L39+南矢名五丁目!L39</f>
        <v>3</v>
      </c>
    </row>
    <row r="40" spans="5:12" x14ac:dyDescent="0.15">
      <c r="E40" s="26">
        <v>52</v>
      </c>
      <c r="F40" s="77">
        <f>北矢名!F40+南矢名!F40+下大槻!F40+南矢名一丁目!F40+南矢名二丁目!F40+南矢名三丁目!F40+南矢名四丁目!F40+南矢名五丁目!F40</f>
        <v>152</v>
      </c>
      <c r="G40" s="77">
        <f>北矢名!G40+南矢名!G40+下大槻!G40+南矢名一丁目!G40+南矢名二丁目!G40+南矢名三丁目!G40+南矢名四丁目!G40+南矢名五丁目!G40</f>
        <v>145</v>
      </c>
      <c r="H40" s="78">
        <f>北矢名!H40+南矢名!H40+下大槻!H40+南矢名一丁目!H40+南矢名二丁目!H40+南矢名三丁目!H40+南矢名四丁目!H40+南矢名五丁目!H40</f>
        <v>297</v>
      </c>
      <c r="I40" s="26">
        <v>102</v>
      </c>
      <c r="J40" s="77">
        <f>北矢名!J40+南矢名!J40+下大槻!J40+南矢名一丁目!J40+南矢名二丁目!J40+南矢名三丁目!J40+南矢名四丁目!J40+南矢名五丁目!J40</f>
        <v>0</v>
      </c>
      <c r="K40" s="77">
        <f>北矢名!K40+南矢名!K40+下大槻!K40+南矢名一丁目!K40+南矢名二丁目!K40+南矢名三丁目!K40+南矢名四丁目!K40+南矢名五丁目!K40</f>
        <v>0</v>
      </c>
      <c r="L40" s="78">
        <f>北矢名!L40+南矢名!L40+下大槻!L40+南矢名一丁目!L40+南矢名二丁目!L40+南矢名三丁目!L40+南矢名四丁目!L40+南矢名五丁目!L40</f>
        <v>0</v>
      </c>
    </row>
    <row r="41" spans="5:12" x14ac:dyDescent="0.15">
      <c r="E41" s="26">
        <v>53</v>
      </c>
      <c r="F41" s="77">
        <f>北矢名!F41+南矢名!F41+下大槻!F41+南矢名一丁目!F41+南矢名二丁目!F41+南矢名三丁目!F41+南矢名四丁目!F41+南矢名五丁目!F41</f>
        <v>114</v>
      </c>
      <c r="G41" s="77">
        <f>北矢名!G41+南矢名!G41+下大槻!G41+南矢名一丁目!G41+南矢名二丁目!G41+南矢名三丁目!G41+南矢名四丁目!G41+南矢名五丁目!G41</f>
        <v>107</v>
      </c>
      <c r="H41" s="78">
        <f>北矢名!H41+南矢名!H41+下大槻!H41+南矢名一丁目!H41+南矢名二丁目!H41+南矢名三丁目!H41+南矢名四丁目!H41+南矢名五丁目!H41</f>
        <v>221</v>
      </c>
      <c r="I41" s="26">
        <v>103</v>
      </c>
      <c r="J41" s="77">
        <f>北矢名!J41+南矢名!J41+下大槻!J41+南矢名一丁目!J41+南矢名二丁目!J41+南矢名三丁目!J41+南矢名四丁目!J41+南矢名五丁目!J41</f>
        <v>1</v>
      </c>
      <c r="K41" s="77">
        <f>北矢名!K41+南矢名!K41+下大槻!K41+南矢名一丁目!K41+南矢名二丁目!K41+南矢名三丁目!K41+南矢名四丁目!K41+南矢名五丁目!K41</f>
        <v>1</v>
      </c>
      <c r="L41" s="78">
        <f>北矢名!L41+南矢名!L41+下大槻!L41+南矢名一丁目!L41+南矢名二丁目!L41+南矢名三丁目!L41+南矢名四丁目!L41+南矢名五丁目!L41</f>
        <v>2</v>
      </c>
    </row>
    <row r="42" spans="5:12" x14ac:dyDescent="0.15">
      <c r="E42" s="26">
        <v>54</v>
      </c>
      <c r="F42" s="77">
        <f>北矢名!F42+南矢名!F42+下大槻!F42+南矢名一丁目!F42+南矢名二丁目!F42+南矢名三丁目!F42+南矢名四丁目!F42+南矢名五丁目!F42</f>
        <v>148</v>
      </c>
      <c r="G42" s="77">
        <f>北矢名!G42+南矢名!G42+下大槻!G42+南矢名一丁目!G42+南矢名二丁目!G42+南矢名三丁目!G42+南矢名四丁目!G42+南矢名五丁目!G42</f>
        <v>147</v>
      </c>
      <c r="H42" s="78">
        <f>北矢名!H42+南矢名!H42+下大槻!H42+南矢名一丁目!H42+南矢名二丁目!H42+南矢名三丁目!H42+南矢名四丁目!H42+南矢名五丁目!H42</f>
        <v>295</v>
      </c>
      <c r="I42" s="26">
        <v>104</v>
      </c>
      <c r="J42" s="77">
        <f>北矢名!J42+南矢名!J42+下大槻!J42+南矢名一丁目!J42+南矢名二丁目!J42+南矢名三丁目!J42+南矢名四丁目!J42+南矢名五丁目!J42</f>
        <v>0</v>
      </c>
      <c r="K42" s="77">
        <f>北矢名!K42+南矢名!K42+下大槻!K42+南矢名一丁目!K42+南矢名二丁目!K42+南矢名三丁目!K42+南矢名四丁目!K42+南矢名五丁目!K42</f>
        <v>0</v>
      </c>
      <c r="L42" s="78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26">
        <v>55</v>
      </c>
      <c r="F43" s="77">
        <f>北矢名!F43+南矢名!F43+下大槻!F43+南矢名一丁目!F43+南矢名二丁目!F43+南矢名三丁目!F43+南矢名四丁目!F43+南矢名五丁目!F43</f>
        <v>133</v>
      </c>
      <c r="G43" s="77">
        <f>北矢名!G43+南矢名!G43+下大槻!G43+南矢名一丁目!G43+南矢名二丁目!G43+南矢名三丁目!G43+南矢名四丁目!G43+南矢名五丁目!G43</f>
        <v>138</v>
      </c>
      <c r="H43" s="78">
        <f>北矢名!H43+南矢名!H43+下大槻!H43+南矢名一丁目!H43+南矢名二丁目!H43+南矢名三丁目!H43+南矢名四丁目!H43+南矢名五丁目!H43</f>
        <v>271</v>
      </c>
      <c r="I43" s="26">
        <v>105</v>
      </c>
      <c r="J43" s="77">
        <f>北矢名!J43+南矢名!J43+下大槻!J43+南矢名一丁目!J43+南矢名二丁目!J43+南矢名三丁目!J43+南矢名四丁目!J43+南矢名五丁目!J43</f>
        <v>0</v>
      </c>
      <c r="K43" s="77">
        <f>北矢名!K43+南矢名!K43+下大槻!K43+南矢名一丁目!K43+南矢名二丁目!K43+南矢名三丁目!K43+南矢名四丁目!K43+南矢名五丁目!K43</f>
        <v>0</v>
      </c>
      <c r="L43" s="78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26">
        <v>56</v>
      </c>
      <c r="F44" s="77">
        <f>北矢名!F44+南矢名!F44+下大槻!F44+南矢名一丁目!F44+南矢名二丁目!F44+南矢名三丁目!F44+南矢名四丁目!F44+南矢名五丁目!F44</f>
        <v>141</v>
      </c>
      <c r="G44" s="77">
        <f>北矢名!G44+南矢名!G44+下大槻!G44+南矢名一丁目!G44+南矢名二丁目!G44+南矢名三丁目!G44+南矢名四丁目!G44+南矢名五丁目!G44</f>
        <v>107</v>
      </c>
      <c r="H44" s="78">
        <f>北矢名!H44+南矢名!H44+下大槻!H44+南矢名一丁目!H44+南矢名二丁目!H44+南矢名三丁目!H44+南矢名四丁目!H44+南矢名五丁目!H44</f>
        <v>248</v>
      </c>
      <c r="I44" s="26">
        <v>106</v>
      </c>
      <c r="J44" s="77">
        <f>北矢名!J44+南矢名!J44+下大槻!J44+南矢名一丁目!J44+南矢名二丁目!J44+南矢名三丁目!J44+南矢名四丁目!J44+南矢名五丁目!J44</f>
        <v>0</v>
      </c>
      <c r="K44" s="77">
        <f>北矢名!K44+南矢名!K44+下大槻!K44+南矢名一丁目!K44+南矢名二丁目!K44+南矢名三丁目!K44+南矢名四丁目!K44+南矢名五丁目!K44</f>
        <v>1</v>
      </c>
      <c r="L44" s="78">
        <f>北矢名!L44+南矢名!L44+下大槻!L44+南矢名一丁目!L44+南矢名二丁目!L44+南矢名三丁目!L44+南矢名四丁目!L44+南矢名五丁目!L44</f>
        <v>1</v>
      </c>
    </row>
    <row r="45" spans="5:12" x14ac:dyDescent="0.15">
      <c r="E45" s="26">
        <v>57</v>
      </c>
      <c r="F45" s="77">
        <f>北矢名!F45+南矢名!F45+下大槻!F45+南矢名一丁目!F45+南矢名二丁目!F45+南矢名三丁目!F45+南矢名四丁目!F45+南矢名五丁目!F45</f>
        <v>146</v>
      </c>
      <c r="G45" s="77">
        <f>北矢名!G45+南矢名!G45+下大槻!G45+南矢名一丁目!G45+南矢名二丁目!G45+南矢名三丁目!G45+南矢名四丁目!G45+南矢名五丁目!G45</f>
        <v>125</v>
      </c>
      <c r="H45" s="78">
        <f>北矢名!H45+南矢名!H45+下大槻!H45+南矢名一丁目!H45+南矢名二丁目!H45+南矢名三丁目!H45+南矢名四丁目!H45+南矢名五丁目!H45</f>
        <v>271</v>
      </c>
      <c r="I45" s="26">
        <v>107</v>
      </c>
      <c r="J45" s="77">
        <f>北矢名!J45+南矢名!J45+下大槻!J45+南矢名一丁目!J45+南矢名二丁目!J45+南矢名三丁目!J45+南矢名四丁目!J45+南矢名五丁目!J45</f>
        <v>0</v>
      </c>
      <c r="K45" s="77">
        <f>北矢名!K45+南矢名!K45+下大槻!K45+南矢名一丁目!K45+南矢名二丁目!K45+南矢名三丁目!K45+南矢名四丁目!K45+南矢名五丁目!K45</f>
        <v>0</v>
      </c>
      <c r="L45" s="7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26">
        <v>58</v>
      </c>
      <c r="F46" s="77">
        <f>北矢名!F46+南矢名!F46+下大槻!F46+南矢名一丁目!F46+南矢名二丁目!F46+南矢名三丁目!F46+南矢名四丁目!F46+南矢名五丁目!F46</f>
        <v>125</v>
      </c>
      <c r="G46" s="77">
        <f>北矢名!G46+南矢名!G46+下大槻!G46+南矢名一丁目!G46+南矢名二丁目!G46+南矢名三丁目!G46+南矢名四丁目!G46+南矢名五丁目!G46</f>
        <v>118</v>
      </c>
      <c r="H46" s="78">
        <f>北矢名!H46+南矢名!H46+下大槻!H46+南矢名一丁目!H46+南矢名二丁目!H46+南矢名三丁目!H46+南矢名四丁目!H46+南矢名五丁目!H46</f>
        <v>243</v>
      </c>
      <c r="I46" s="30">
        <v>108</v>
      </c>
      <c r="J46" s="80">
        <f>北矢名!J46+南矢名!J46+下大槻!J46+南矢名一丁目!J46+南矢名二丁目!J46+南矢名三丁目!J46+南矢名四丁目!J46+南矢名五丁目!J46</f>
        <v>0</v>
      </c>
      <c r="K46" s="80">
        <f>北矢名!K46+南矢名!K46+下大槻!K46+南矢名一丁目!K46+南矢名二丁目!K46+南矢名三丁目!K46+南矢名四丁目!K46+南矢名五丁目!K46</f>
        <v>0</v>
      </c>
      <c r="L46" s="33">
        <f t="shared" ref="L46" si="0">SUM(J46:K46)</f>
        <v>0</v>
      </c>
    </row>
    <row r="47" spans="5:12" ht="15" thickTop="1" thickBot="1" x14ac:dyDescent="0.2">
      <c r="E47" s="23">
        <v>59</v>
      </c>
      <c r="F47" s="99">
        <f>北矢名!F47+南矢名!F47+下大槻!F47+南矢名一丁目!F47+南矢名二丁目!F47+南矢名三丁目!F47+南矢名四丁目!F47+南矢名五丁目!F47</f>
        <v>119</v>
      </c>
      <c r="G47" s="99">
        <f>北矢名!G47+南矢名!G47+下大槻!G47+南矢名一丁目!G47+南矢名二丁目!G47+南矢名三丁目!G47+南矢名四丁目!G47+南矢名五丁目!G47</f>
        <v>119</v>
      </c>
      <c r="H47" s="100">
        <f>北矢名!H47+南矢名!H47+下大槻!H47+南矢名一丁目!H47+南矢名二丁目!H47+南矢名三丁目!H47+南矢名四丁目!H47+南矢名五丁目!H47</f>
        <v>238</v>
      </c>
      <c r="I47" s="34" t="s">
        <v>241</v>
      </c>
      <c r="J47" s="55">
        <f>SUM(J3:J46)</f>
        <v>3457</v>
      </c>
      <c r="K47" s="59">
        <f>SUM(K3:K46)</f>
        <v>4024</v>
      </c>
      <c r="L47" s="40">
        <f>SUM(J47:K47)</f>
        <v>7481</v>
      </c>
    </row>
    <row r="48" spans="5:12" x14ac:dyDescent="0.15">
      <c r="E48" s="26">
        <v>60</v>
      </c>
      <c r="F48" s="77">
        <f>北矢名!F48+南矢名!F48+下大槻!F48+南矢名一丁目!F48+南矢名二丁目!F48+南矢名三丁目!F48+南矢名四丁目!F48+南矢名五丁目!F48</f>
        <v>138</v>
      </c>
      <c r="G48" s="77">
        <f>北矢名!G48+南矢名!G48+下大槻!G48+南矢名一丁目!G48+南矢名二丁目!G48+南矢名三丁目!G48+南矢名四丁目!G48+南矢名五丁目!G48</f>
        <v>118</v>
      </c>
      <c r="H48" s="78">
        <f>北矢名!H48+南矢名!H48+下大槻!H48+南矢名一丁目!H48+南矢名二丁目!H48+南矢名三丁目!H48+南矢名四丁目!H48+南矢名五丁目!H48</f>
        <v>256</v>
      </c>
    </row>
    <row r="49" spans="5:12" ht="14.25" thickBot="1" x14ac:dyDescent="0.2">
      <c r="E49" s="26">
        <v>61</v>
      </c>
      <c r="F49" s="77">
        <f>北矢名!F49+南矢名!F49+下大槻!F49+南矢名一丁目!F49+南矢名二丁目!F49+南矢名三丁目!F49+南矢名四丁目!F49+南矢名五丁目!F49</f>
        <v>124</v>
      </c>
      <c r="G49" s="77">
        <f>北矢名!G49+南矢名!G49+下大槻!G49+南矢名一丁目!G49+南矢名二丁目!G49+南矢名三丁目!G49+南矢名四丁目!G49+南矢名五丁目!G49</f>
        <v>132</v>
      </c>
      <c r="H49" s="78">
        <f>北矢名!H49+南矢名!H49+下大槻!H49+南矢名一丁目!H49+南矢名二丁目!H49+南矢名三丁目!H49+南矢名四丁目!H49+南矢名五丁目!H49</f>
        <v>256</v>
      </c>
      <c r="J49" s="41" t="s">
        <v>428</v>
      </c>
    </row>
    <row r="50" spans="5:12" x14ac:dyDescent="0.15">
      <c r="E50" s="26">
        <v>62</v>
      </c>
      <c r="F50" s="77">
        <f>北矢名!F50+南矢名!F50+下大槻!F50+南矢名一丁目!F50+南矢名二丁目!F50+南矢名三丁目!F50+南矢名四丁目!F50+南矢名五丁目!F50</f>
        <v>117</v>
      </c>
      <c r="G50" s="77">
        <f>北矢名!G50+南矢名!G50+下大槻!G50+南矢名一丁目!G50+南矢名二丁目!G50+南矢名三丁目!G50+南矢名四丁目!G50+南矢名五丁目!G50</f>
        <v>136</v>
      </c>
      <c r="H50" s="78">
        <f>北矢名!H50+南矢名!H50+下大槻!H50+南矢名一丁目!H50+南矢名二丁目!H50+南矢名三丁目!H50+南矢名四丁目!H50+南矢名五丁目!H50</f>
        <v>253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北矢名!F51+南矢名!F51+下大槻!F51+南矢名一丁目!F51+南矢名二丁目!F51+南矢名三丁目!F51+南矢名四丁目!F51+南矢名五丁目!F51</f>
        <v>123</v>
      </c>
      <c r="G51" s="77">
        <f>北矢名!G51+南矢名!G51+下大槻!G51+南矢名一丁目!G51+南矢名二丁目!G51+南矢名三丁目!G51+南矢名四丁目!G51+南矢名五丁目!G51</f>
        <v>133</v>
      </c>
      <c r="H51" s="78">
        <f>北矢名!H51+南矢名!H51+下大槻!H51+南矢名一丁目!H51+南矢名二丁目!H51+南矢名三丁目!H51+南矢名四丁目!H51+南矢名五丁目!H51</f>
        <v>256</v>
      </c>
      <c r="J51" s="45">
        <f>SUM(B18,F53,J47)</f>
        <v>11791</v>
      </c>
      <c r="K51" s="46">
        <f>SUM(C18,G53,K47)</f>
        <v>11022</v>
      </c>
      <c r="L51" s="47">
        <f>SUM(J51:K51)</f>
        <v>22813</v>
      </c>
    </row>
    <row r="52" spans="5:12" ht="14.25" thickBot="1" x14ac:dyDescent="0.2">
      <c r="E52" s="30">
        <v>64</v>
      </c>
      <c r="F52" s="80">
        <f>北矢名!F52+南矢名!F52+下大槻!F52+南矢名一丁目!F52+南矢名二丁目!F52+南矢名三丁目!F52+南矢名四丁目!F52+南矢名五丁目!F52</f>
        <v>150</v>
      </c>
      <c r="G52" s="80">
        <f>北矢名!G52+南矢名!G52+下大槻!G52+南矢名一丁目!G52+南矢名二丁目!G52+南矢名三丁目!G52+南矢名四丁目!G52+南矢名五丁目!G52</f>
        <v>154</v>
      </c>
      <c r="H52" s="81">
        <f>北矢名!H52+南矢名!H52+下大槻!H52+南矢名一丁目!H52+南矢名二丁目!H52+南矢名三丁目!H52+南矢名四丁目!H52+南矢名五丁目!H52</f>
        <v>304</v>
      </c>
    </row>
    <row r="53" spans="5:12" ht="15" thickTop="1" thickBot="1" x14ac:dyDescent="0.2">
      <c r="E53" s="34" t="s">
        <v>241</v>
      </c>
      <c r="F53" s="55">
        <f>SUM(F3:F52)</f>
        <v>7289</v>
      </c>
      <c r="G53" s="59">
        <f>SUM(G3:G52)</f>
        <v>5979</v>
      </c>
      <c r="H53" s="40">
        <f>SUM(F53:G53)</f>
        <v>13268</v>
      </c>
    </row>
    <row r="56" spans="5:12" x14ac:dyDescent="0.15">
      <c r="F56" s="49" t="s">
        <v>429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9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430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[1]北矢名!C2</f>
        <v>15</v>
      </c>
      <c r="C3" s="52">
        <f>[1]北矢名!D2</f>
        <v>13</v>
      </c>
      <c r="D3" s="52">
        <f>[1]北矢名!E2</f>
        <v>28</v>
      </c>
      <c r="E3" s="23">
        <v>15</v>
      </c>
      <c r="F3" s="77">
        <f>[1]北矢名!C17</f>
        <v>22</v>
      </c>
      <c r="G3" s="77">
        <f>[1]北矢名!D17</f>
        <v>20</v>
      </c>
      <c r="H3" s="78">
        <f>[1]北矢名!E17</f>
        <v>42</v>
      </c>
      <c r="I3" s="23">
        <v>65</v>
      </c>
      <c r="J3" s="77">
        <f>[1]北矢名!K11</f>
        <v>33</v>
      </c>
      <c r="K3" s="77">
        <f>[1]北矢名!L11</f>
        <v>26</v>
      </c>
      <c r="L3" s="78">
        <f>[1]北矢名!M11</f>
        <v>59</v>
      </c>
    </row>
    <row r="4" spans="1:12" x14ac:dyDescent="0.15">
      <c r="A4" s="26">
        <v>1</v>
      </c>
      <c r="B4" s="52">
        <f>[1]北矢名!C3</f>
        <v>16</v>
      </c>
      <c r="C4" s="52">
        <f>[1]北矢名!D3</f>
        <v>22</v>
      </c>
      <c r="D4" s="52">
        <f>[1]北矢名!E3</f>
        <v>38</v>
      </c>
      <c r="E4" s="26">
        <v>16</v>
      </c>
      <c r="F4" s="77">
        <f>[1]北矢名!C18</f>
        <v>26</v>
      </c>
      <c r="G4" s="77">
        <f>[1]北矢名!D18</f>
        <v>19</v>
      </c>
      <c r="H4" s="78">
        <f>[1]北矢名!E18</f>
        <v>45</v>
      </c>
      <c r="I4" s="26">
        <v>66</v>
      </c>
      <c r="J4" s="77">
        <f>[1]北矢名!K12</f>
        <v>36</v>
      </c>
      <c r="K4" s="77">
        <f>[1]北矢名!L12</f>
        <v>35</v>
      </c>
      <c r="L4" s="78">
        <f>[1]北矢名!M12</f>
        <v>71</v>
      </c>
    </row>
    <row r="5" spans="1:12" x14ac:dyDescent="0.15">
      <c r="A5" s="26">
        <v>2</v>
      </c>
      <c r="B5" s="52">
        <f>[1]北矢名!C4</f>
        <v>18</v>
      </c>
      <c r="C5" s="52">
        <f>[1]北矢名!D4</f>
        <v>12</v>
      </c>
      <c r="D5" s="52">
        <f>[1]北矢名!E4</f>
        <v>30</v>
      </c>
      <c r="E5" s="26">
        <v>17</v>
      </c>
      <c r="F5" s="77">
        <f>[1]北矢名!C19</f>
        <v>20</v>
      </c>
      <c r="G5" s="77">
        <f>[1]北矢名!D19</f>
        <v>26</v>
      </c>
      <c r="H5" s="78">
        <f>[1]北矢名!E19</f>
        <v>46</v>
      </c>
      <c r="I5" s="26">
        <v>67</v>
      </c>
      <c r="J5" s="77">
        <f>[1]北矢名!K13</f>
        <v>29</v>
      </c>
      <c r="K5" s="77">
        <f>[1]北矢名!L13</f>
        <v>56</v>
      </c>
      <c r="L5" s="78">
        <f>[1]北矢名!M13</f>
        <v>85</v>
      </c>
    </row>
    <row r="6" spans="1:12" x14ac:dyDescent="0.15">
      <c r="A6" s="26">
        <v>3</v>
      </c>
      <c r="B6" s="52">
        <f>[1]北矢名!C5</f>
        <v>14</v>
      </c>
      <c r="C6" s="52">
        <f>[1]北矢名!D5</f>
        <v>14</v>
      </c>
      <c r="D6" s="52">
        <f>[1]北矢名!E5</f>
        <v>28</v>
      </c>
      <c r="E6" s="26">
        <v>18</v>
      </c>
      <c r="F6" s="77">
        <f>[1]北矢名!C20</f>
        <v>31</v>
      </c>
      <c r="G6" s="77">
        <f>[1]北矢名!D20</f>
        <v>30</v>
      </c>
      <c r="H6" s="78">
        <f>[1]北矢名!E20</f>
        <v>61</v>
      </c>
      <c r="I6" s="26">
        <v>68</v>
      </c>
      <c r="J6" s="77">
        <f>[1]北矢名!K14</f>
        <v>40</v>
      </c>
      <c r="K6" s="77">
        <f>[1]北矢名!L14</f>
        <v>48</v>
      </c>
      <c r="L6" s="78">
        <f>[1]北矢名!M14</f>
        <v>88</v>
      </c>
    </row>
    <row r="7" spans="1:12" x14ac:dyDescent="0.15">
      <c r="A7" s="26">
        <v>4</v>
      </c>
      <c r="B7" s="52">
        <f>[1]北矢名!C6</f>
        <v>22</v>
      </c>
      <c r="C7" s="52">
        <f>[1]北矢名!D6</f>
        <v>19</v>
      </c>
      <c r="D7" s="52">
        <f>[1]北矢名!E6</f>
        <v>41</v>
      </c>
      <c r="E7" s="26">
        <v>19</v>
      </c>
      <c r="F7" s="77">
        <f>[1]北矢名!C21</f>
        <v>53</v>
      </c>
      <c r="G7" s="77">
        <f>[1]北矢名!D21</f>
        <v>29</v>
      </c>
      <c r="H7" s="78">
        <f>[1]北矢名!E21</f>
        <v>82</v>
      </c>
      <c r="I7" s="26">
        <v>69</v>
      </c>
      <c r="J7" s="77">
        <f>[1]北矢名!K15</f>
        <v>53</v>
      </c>
      <c r="K7" s="77">
        <f>[1]北矢名!L15</f>
        <v>52</v>
      </c>
      <c r="L7" s="78">
        <f>[1]北矢名!M15</f>
        <v>105</v>
      </c>
    </row>
    <row r="8" spans="1:12" x14ac:dyDescent="0.15">
      <c r="A8" s="26">
        <v>5</v>
      </c>
      <c r="B8" s="52">
        <f>[1]北矢名!C7</f>
        <v>22</v>
      </c>
      <c r="C8" s="52">
        <f>[1]北矢名!D7</f>
        <v>24</v>
      </c>
      <c r="D8" s="52">
        <f>[1]北矢名!E7</f>
        <v>46</v>
      </c>
      <c r="E8" s="26">
        <v>20</v>
      </c>
      <c r="F8" s="77">
        <f>[1]北矢名!C22</f>
        <v>51</v>
      </c>
      <c r="G8" s="77">
        <f>[1]北矢名!D22</f>
        <v>24</v>
      </c>
      <c r="H8" s="78">
        <f>[1]北矢名!E22</f>
        <v>75</v>
      </c>
      <c r="I8" s="26">
        <v>70</v>
      </c>
      <c r="J8" s="77">
        <f>[1]北矢名!K16</f>
        <v>46</v>
      </c>
      <c r="K8" s="77">
        <f>[1]北矢名!L16</f>
        <v>53</v>
      </c>
      <c r="L8" s="78">
        <f>[1]北矢名!M16</f>
        <v>99</v>
      </c>
    </row>
    <row r="9" spans="1:12" x14ac:dyDescent="0.15">
      <c r="A9" s="26">
        <v>6</v>
      </c>
      <c r="B9" s="52">
        <f>[1]北矢名!C8</f>
        <v>22</v>
      </c>
      <c r="C9" s="52">
        <f>[1]北矢名!D8</f>
        <v>27</v>
      </c>
      <c r="D9" s="52">
        <f>[1]北矢名!E8</f>
        <v>49</v>
      </c>
      <c r="E9" s="26">
        <v>21</v>
      </c>
      <c r="F9" s="77">
        <f>[1]北矢名!C23</f>
        <v>57</v>
      </c>
      <c r="G9" s="77">
        <f>[1]北矢名!D23</f>
        <v>41</v>
      </c>
      <c r="H9" s="78">
        <f>[1]北矢名!E23</f>
        <v>98</v>
      </c>
      <c r="I9" s="26">
        <v>71</v>
      </c>
      <c r="J9" s="77">
        <f>[1]北矢名!K17</f>
        <v>52</v>
      </c>
      <c r="K9" s="77">
        <f>[1]北矢名!L17</f>
        <v>57</v>
      </c>
      <c r="L9" s="78">
        <f>[1]北矢名!M17</f>
        <v>109</v>
      </c>
    </row>
    <row r="10" spans="1:12" x14ac:dyDescent="0.15">
      <c r="A10" s="26">
        <v>7</v>
      </c>
      <c r="B10" s="52">
        <f>[1]北矢名!C9</f>
        <v>26</v>
      </c>
      <c r="C10" s="52">
        <f>[1]北矢名!D9</f>
        <v>26</v>
      </c>
      <c r="D10" s="52">
        <f>[1]北矢名!E9</f>
        <v>52</v>
      </c>
      <c r="E10" s="26">
        <v>22</v>
      </c>
      <c r="F10" s="77">
        <f>[1]北矢名!C24</f>
        <v>51</v>
      </c>
      <c r="G10" s="77">
        <f>[1]北矢名!D24</f>
        <v>41</v>
      </c>
      <c r="H10" s="78">
        <f>[1]北矢名!E24</f>
        <v>92</v>
      </c>
      <c r="I10" s="26">
        <v>72</v>
      </c>
      <c r="J10" s="77">
        <f>[1]北矢名!K18</f>
        <v>47</v>
      </c>
      <c r="K10" s="77">
        <f>[1]北矢名!L18</f>
        <v>56</v>
      </c>
      <c r="L10" s="78">
        <f>[1]北矢名!M18</f>
        <v>103</v>
      </c>
    </row>
    <row r="11" spans="1:12" x14ac:dyDescent="0.15">
      <c r="A11" s="26">
        <v>8</v>
      </c>
      <c r="B11" s="52">
        <f>[1]北矢名!C10</f>
        <v>22</v>
      </c>
      <c r="C11" s="52">
        <f>[1]北矢名!D10</f>
        <v>20</v>
      </c>
      <c r="D11" s="52">
        <f>[1]北矢名!E10</f>
        <v>42</v>
      </c>
      <c r="E11" s="26">
        <v>23</v>
      </c>
      <c r="F11" s="77">
        <f>[1]北矢名!C25</f>
        <v>36</v>
      </c>
      <c r="G11" s="77">
        <f>[1]北矢名!D25</f>
        <v>21</v>
      </c>
      <c r="H11" s="78">
        <f>[1]北矢名!E25</f>
        <v>57</v>
      </c>
      <c r="I11" s="26">
        <v>73</v>
      </c>
      <c r="J11" s="77">
        <f>[1]北矢名!K19</f>
        <v>28</v>
      </c>
      <c r="K11" s="77">
        <f>[1]北矢名!L19</f>
        <v>47</v>
      </c>
      <c r="L11" s="78">
        <f>[1]北矢名!M19</f>
        <v>75</v>
      </c>
    </row>
    <row r="12" spans="1:12" x14ac:dyDescent="0.15">
      <c r="A12" s="26">
        <v>9</v>
      </c>
      <c r="B12" s="52">
        <f>[1]北矢名!C11</f>
        <v>25</v>
      </c>
      <c r="C12" s="52">
        <f>[1]北矢名!D11</f>
        <v>26</v>
      </c>
      <c r="D12" s="52">
        <f>[1]北矢名!E11</f>
        <v>51</v>
      </c>
      <c r="E12" s="26">
        <v>24</v>
      </c>
      <c r="F12" s="77">
        <f>[1]北矢名!C26</f>
        <v>37</v>
      </c>
      <c r="G12" s="77">
        <f>[1]北矢名!D26</f>
        <v>22</v>
      </c>
      <c r="H12" s="78">
        <f>[1]北矢名!E26</f>
        <v>59</v>
      </c>
      <c r="I12" s="26">
        <v>74</v>
      </c>
      <c r="J12" s="77">
        <f>[1]北矢名!K20</f>
        <v>32</v>
      </c>
      <c r="K12" s="77">
        <f>[1]北矢名!L20</f>
        <v>35</v>
      </c>
      <c r="L12" s="78">
        <f>[1]北矢名!M20</f>
        <v>67</v>
      </c>
    </row>
    <row r="13" spans="1:12" x14ac:dyDescent="0.15">
      <c r="A13" s="26">
        <v>10</v>
      </c>
      <c r="B13" s="52">
        <f>[1]北矢名!C12</f>
        <v>24</v>
      </c>
      <c r="C13" s="52">
        <f>[1]北矢名!D12</f>
        <v>20</v>
      </c>
      <c r="D13" s="52">
        <f>[1]北矢名!E12</f>
        <v>44</v>
      </c>
      <c r="E13" s="26">
        <v>25</v>
      </c>
      <c r="F13" s="77">
        <f>[1]北矢名!C27</f>
        <v>39</v>
      </c>
      <c r="G13" s="77">
        <f>[1]北矢名!D27</f>
        <v>30</v>
      </c>
      <c r="H13" s="78">
        <f>[1]北矢名!E27</f>
        <v>69</v>
      </c>
      <c r="I13" s="26">
        <v>75</v>
      </c>
      <c r="J13" s="77">
        <f>[1]北矢名!K21</f>
        <v>48</v>
      </c>
      <c r="K13" s="77">
        <f>[1]北矢名!L21</f>
        <v>33</v>
      </c>
      <c r="L13" s="78">
        <f>[1]北矢名!M21</f>
        <v>81</v>
      </c>
    </row>
    <row r="14" spans="1:12" x14ac:dyDescent="0.15">
      <c r="A14" s="26">
        <v>11</v>
      </c>
      <c r="B14" s="52">
        <f>[1]北矢名!C13</f>
        <v>22</v>
      </c>
      <c r="C14" s="52">
        <f>[1]北矢名!D13</f>
        <v>27</v>
      </c>
      <c r="D14" s="52">
        <f>[1]北矢名!E13</f>
        <v>49</v>
      </c>
      <c r="E14" s="26">
        <v>26</v>
      </c>
      <c r="F14" s="77">
        <f>[1]北矢名!C28</f>
        <v>27</v>
      </c>
      <c r="G14" s="77">
        <f>[1]北矢名!D28</f>
        <v>36</v>
      </c>
      <c r="H14" s="78">
        <f>[1]北矢名!E28</f>
        <v>63</v>
      </c>
      <c r="I14" s="26">
        <v>76</v>
      </c>
      <c r="J14" s="77">
        <f>[1]北矢名!K22</f>
        <v>49</v>
      </c>
      <c r="K14" s="77">
        <f>[1]北矢名!L22</f>
        <v>51</v>
      </c>
      <c r="L14" s="78">
        <f>[1]北矢名!M22</f>
        <v>100</v>
      </c>
    </row>
    <row r="15" spans="1:12" x14ac:dyDescent="0.15">
      <c r="A15" s="26">
        <v>12</v>
      </c>
      <c r="B15" s="52">
        <f>[1]北矢名!C14</f>
        <v>23</v>
      </c>
      <c r="C15" s="52">
        <f>[1]北矢名!D14</f>
        <v>32</v>
      </c>
      <c r="D15" s="52">
        <f>[1]北矢名!E14</f>
        <v>55</v>
      </c>
      <c r="E15" s="26">
        <v>27</v>
      </c>
      <c r="F15" s="77">
        <f>[1]北矢名!C29</f>
        <v>24</v>
      </c>
      <c r="G15" s="77">
        <f>[1]北矢名!D29</f>
        <v>31</v>
      </c>
      <c r="H15" s="78">
        <f>[1]北矢名!E29</f>
        <v>55</v>
      </c>
      <c r="I15" s="26">
        <v>77</v>
      </c>
      <c r="J15" s="77">
        <f>[1]北矢名!K23</f>
        <v>42</v>
      </c>
      <c r="K15" s="77">
        <f>[1]北矢名!L23</f>
        <v>36</v>
      </c>
      <c r="L15" s="78">
        <f>[1]北矢名!M23</f>
        <v>78</v>
      </c>
    </row>
    <row r="16" spans="1:12" x14ac:dyDescent="0.15">
      <c r="A16" s="26">
        <v>13</v>
      </c>
      <c r="B16" s="52">
        <f>[1]北矢名!C15</f>
        <v>29</v>
      </c>
      <c r="C16" s="52">
        <f>[1]北矢名!D15</f>
        <v>20</v>
      </c>
      <c r="D16" s="52">
        <f>[1]北矢名!E15</f>
        <v>49</v>
      </c>
      <c r="E16" s="26">
        <v>28</v>
      </c>
      <c r="F16" s="77">
        <f>[1]北矢名!G2</f>
        <v>24</v>
      </c>
      <c r="G16" s="77">
        <f>[1]北矢名!H2</f>
        <v>29</v>
      </c>
      <c r="H16" s="78">
        <f>[1]北矢名!I2</f>
        <v>53</v>
      </c>
      <c r="I16" s="26">
        <v>78</v>
      </c>
      <c r="J16" s="77">
        <f>[1]北矢名!K24</f>
        <v>28</v>
      </c>
      <c r="K16" s="77">
        <f>[1]北矢名!L24</f>
        <v>24</v>
      </c>
      <c r="L16" s="78">
        <f>[1]北矢名!M24</f>
        <v>52</v>
      </c>
    </row>
    <row r="17" spans="1:12" ht="14.25" thickBot="1" x14ac:dyDescent="0.2">
      <c r="A17" s="30">
        <v>14</v>
      </c>
      <c r="B17" s="54">
        <f>[1]北矢名!C16</f>
        <v>22</v>
      </c>
      <c r="C17" s="54">
        <f>[1]北矢名!D16</f>
        <v>18</v>
      </c>
      <c r="D17" s="81">
        <f>[1]北矢名!E16</f>
        <v>40</v>
      </c>
      <c r="E17" s="26">
        <v>29</v>
      </c>
      <c r="F17" s="77">
        <f>[1]北矢名!G3</f>
        <v>32</v>
      </c>
      <c r="G17" s="77">
        <f>[1]北矢名!H3</f>
        <v>23</v>
      </c>
      <c r="H17" s="78">
        <f>[1]北矢名!I3</f>
        <v>55</v>
      </c>
      <c r="I17" s="26">
        <v>79</v>
      </c>
      <c r="J17" s="77">
        <f>[1]北矢名!K25</f>
        <v>29</v>
      </c>
      <c r="K17" s="77">
        <f>[1]北矢名!L25</f>
        <v>33</v>
      </c>
      <c r="L17" s="78">
        <f>[1]北矢名!M25</f>
        <v>62</v>
      </c>
    </row>
    <row r="18" spans="1:12" ht="15" thickTop="1" thickBot="1" x14ac:dyDescent="0.2">
      <c r="A18" s="34" t="s">
        <v>241</v>
      </c>
      <c r="B18" s="55">
        <f>SUM(B3:B17)</f>
        <v>322</v>
      </c>
      <c r="C18" s="56">
        <f>SUM(C3:C17)</f>
        <v>320</v>
      </c>
      <c r="D18" s="37">
        <f>SUM(B18:C18)</f>
        <v>642</v>
      </c>
      <c r="E18" s="26">
        <v>30</v>
      </c>
      <c r="F18" s="77">
        <f>[1]北矢名!G4</f>
        <v>34</v>
      </c>
      <c r="G18" s="77">
        <f>[1]北矢名!H4</f>
        <v>17</v>
      </c>
      <c r="H18" s="78">
        <f>[1]北矢名!I4</f>
        <v>51</v>
      </c>
      <c r="I18" s="26">
        <v>80</v>
      </c>
      <c r="J18" s="77">
        <f>[1]北矢名!K26</f>
        <v>17</v>
      </c>
      <c r="K18" s="77">
        <f>[1]北矢名!L26</f>
        <v>32</v>
      </c>
      <c r="L18" s="78">
        <f>[1]北矢名!M26</f>
        <v>49</v>
      </c>
    </row>
    <row r="19" spans="1:12" x14ac:dyDescent="0.15">
      <c r="E19" s="26">
        <v>31</v>
      </c>
      <c r="F19" s="77">
        <f>[1]北矢名!G5</f>
        <v>24</v>
      </c>
      <c r="G19" s="77">
        <f>[1]北矢名!H5</f>
        <v>24</v>
      </c>
      <c r="H19" s="78">
        <f>[1]北矢名!I5</f>
        <v>48</v>
      </c>
      <c r="I19" s="26">
        <v>81</v>
      </c>
      <c r="J19" s="77">
        <f>[1]北矢名!K27</f>
        <v>20</v>
      </c>
      <c r="K19" s="77">
        <f>[1]北矢名!L27</f>
        <v>24</v>
      </c>
      <c r="L19" s="78">
        <f>[1]北矢名!M27</f>
        <v>44</v>
      </c>
    </row>
    <row r="20" spans="1:12" x14ac:dyDescent="0.15">
      <c r="E20" s="26">
        <v>32</v>
      </c>
      <c r="F20" s="77">
        <f>[1]北矢名!G6</f>
        <v>29</v>
      </c>
      <c r="G20" s="77">
        <f>[1]北矢名!H6</f>
        <v>22</v>
      </c>
      <c r="H20" s="78">
        <f>[1]北矢名!I6</f>
        <v>51</v>
      </c>
      <c r="I20" s="26">
        <v>82</v>
      </c>
      <c r="J20" s="77">
        <f>[1]北矢名!K28</f>
        <v>13</v>
      </c>
      <c r="K20" s="77">
        <f>[1]北矢名!L28</f>
        <v>15</v>
      </c>
      <c r="L20" s="78">
        <f>[1]北矢名!M28</f>
        <v>28</v>
      </c>
    </row>
    <row r="21" spans="1:12" x14ac:dyDescent="0.15">
      <c r="E21" s="26">
        <v>33</v>
      </c>
      <c r="F21" s="77">
        <f>[1]北矢名!G7</f>
        <v>32</v>
      </c>
      <c r="G21" s="77">
        <f>[1]北矢名!H7</f>
        <v>25</v>
      </c>
      <c r="H21" s="78">
        <f>[1]北矢名!I7</f>
        <v>57</v>
      </c>
      <c r="I21" s="26">
        <v>83</v>
      </c>
      <c r="J21" s="77">
        <f>[1]北矢名!K29</f>
        <v>19</v>
      </c>
      <c r="K21" s="77">
        <f>[1]北矢名!L29</f>
        <v>16</v>
      </c>
      <c r="L21" s="78">
        <f>[1]北矢名!M29</f>
        <v>35</v>
      </c>
    </row>
    <row r="22" spans="1:12" x14ac:dyDescent="0.15">
      <c r="E22" s="26">
        <v>34</v>
      </c>
      <c r="F22" s="77">
        <f>[1]北矢名!G8</f>
        <v>31</v>
      </c>
      <c r="G22" s="77">
        <f>[1]北矢名!H8</f>
        <v>22</v>
      </c>
      <c r="H22" s="78">
        <f>[1]北矢名!I8</f>
        <v>53</v>
      </c>
      <c r="I22" s="26">
        <v>84</v>
      </c>
      <c r="J22" s="77">
        <f>[1]北矢名!O2</f>
        <v>13</v>
      </c>
      <c r="K22" s="77">
        <f>[1]北矢名!P2</f>
        <v>25</v>
      </c>
      <c r="L22" s="78">
        <f>[1]北矢名!Q2</f>
        <v>38</v>
      </c>
    </row>
    <row r="23" spans="1:12" x14ac:dyDescent="0.15">
      <c r="E23" s="26">
        <v>35</v>
      </c>
      <c r="F23" s="77">
        <f>[1]北矢名!G9</f>
        <v>29</v>
      </c>
      <c r="G23" s="77">
        <f>[1]北矢名!H9</f>
        <v>26</v>
      </c>
      <c r="H23" s="78">
        <f>[1]北矢名!I9</f>
        <v>55</v>
      </c>
      <c r="I23" s="26">
        <v>85</v>
      </c>
      <c r="J23" s="77">
        <f>[1]北矢名!O3</f>
        <v>8</v>
      </c>
      <c r="K23" s="77">
        <f>[1]北矢名!P3</f>
        <v>16</v>
      </c>
      <c r="L23" s="78">
        <f>[1]北矢名!Q3</f>
        <v>24</v>
      </c>
    </row>
    <row r="24" spans="1:12" x14ac:dyDescent="0.15">
      <c r="E24" s="26">
        <v>36</v>
      </c>
      <c r="F24" s="77">
        <f>[1]北矢名!G10</f>
        <v>32</v>
      </c>
      <c r="G24" s="77">
        <f>[1]北矢名!H10</f>
        <v>30</v>
      </c>
      <c r="H24" s="78">
        <f>[1]北矢名!I10</f>
        <v>62</v>
      </c>
      <c r="I24" s="26">
        <v>86</v>
      </c>
      <c r="J24" s="77">
        <f>[1]北矢名!O4</f>
        <v>9</v>
      </c>
      <c r="K24" s="77">
        <f>[1]北矢名!P4</f>
        <v>16</v>
      </c>
      <c r="L24" s="78">
        <f>[1]北矢名!Q4</f>
        <v>25</v>
      </c>
    </row>
    <row r="25" spans="1:12" x14ac:dyDescent="0.15">
      <c r="E25" s="26">
        <v>37</v>
      </c>
      <c r="F25" s="77">
        <f>[1]北矢名!G11</f>
        <v>38</v>
      </c>
      <c r="G25" s="77">
        <f>[1]北矢名!H11</f>
        <v>30</v>
      </c>
      <c r="H25" s="78">
        <f>[1]北矢名!I11</f>
        <v>68</v>
      </c>
      <c r="I25" s="26">
        <v>87</v>
      </c>
      <c r="J25" s="77">
        <f>[1]北矢名!O5</f>
        <v>8</v>
      </c>
      <c r="K25" s="77">
        <f>[1]北矢名!P5</f>
        <v>16</v>
      </c>
      <c r="L25" s="78">
        <f>[1]北矢名!Q5</f>
        <v>24</v>
      </c>
    </row>
    <row r="26" spans="1:12" x14ac:dyDescent="0.15">
      <c r="E26" s="26">
        <v>38</v>
      </c>
      <c r="F26" s="77">
        <f>[1]北矢名!G12</f>
        <v>46</v>
      </c>
      <c r="G26" s="77">
        <f>[1]北矢名!H12</f>
        <v>31</v>
      </c>
      <c r="H26" s="78">
        <f>[1]北矢名!I12</f>
        <v>77</v>
      </c>
      <c r="I26" s="26">
        <v>88</v>
      </c>
      <c r="J26" s="77">
        <f>[1]北矢名!O6</f>
        <v>9</v>
      </c>
      <c r="K26" s="77">
        <f>[1]北矢名!P6</f>
        <v>11</v>
      </c>
      <c r="L26" s="78">
        <f>[1]北矢名!Q6</f>
        <v>20</v>
      </c>
    </row>
    <row r="27" spans="1:12" x14ac:dyDescent="0.15">
      <c r="E27" s="26">
        <v>39</v>
      </c>
      <c r="F27" s="77">
        <f>[1]北矢名!G13</f>
        <v>43</v>
      </c>
      <c r="G27" s="77">
        <f>[1]北矢名!H13</f>
        <v>28</v>
      </c>
      <c r="H27" s="78">
        <f>[1]北矢名!I13</f>
        <v>71</v>
      </c>
      <c r="I27" s="26">
        <v>89</v>
      </c>
      <c r="J27" s="77">
        <f>[1]北矢名!O7</f>
        <v>11</v>
      </c>
      <c r="K27" s="77">
        <f>[1]北矢名!P7</f>
        <v>18</v>
      </c>
      <c r="L27" s="78">
        <f>[1]北矢名!Q7</f>
        <v>29</v>
      </c>
    </row>
    <row r="28" spans="1:12" x14ac:dyDescent="0.15">
      <c r="E28" s="26">
        <v>40</v>
      </c>
      <c r="F28" s="77">
        <f>[1]北矢名!G14</f>
        <v>37</v>
      </c>
      <c r="G28" s="77">
        <f>[1]北矢名!H14</f>
        <v>41</v>
      </c>
      <c r="H28" s="78">
        <f>[1]北矢名!I14</f>
        <v>78</v>
      </c>
      <c r="I28" s="26">
        <v>90</v>
      </c>
      <c r="J28" s="77">
        <f>[1]北矢名!O8</f>
        <v>7</v>
      </c>
      <c r="K28" s="77">
        <f>[1]北矢名!P8</f>
        <v>10</v>
      </c>
      <c r="L28" s="78">
        <f>[1]北矢名!Q8</f>
        <v>17</v>
      </c>
    </row>
    <row r="29" spans="1:12" x14ac:dyDescent="0.15">
      <c r="E29" s="26">
        <v>41</v>
      </c>
      <c r="F29" s="77">
        <f>[1]北矢名!G15</f>
        <v>44</v>
      </c>
      <c r="G29" s="77">
        <f>[1]北矢名!H15</f>
        <v>38</v>
      </c>
      <c r="H29" s="78">
        <f>[1]北矢名!I15</f>
        <v>82</v>
      </c>
      <c r="I29" s="26">
        <v>91</v>
      </c>
      <c r="J29" s="77">
        <f>[1]北矢名!O9</f>
        <v>4</v>
      </c>
      <c r="K29" s="77">
        <f>[1]北矢名!P9</f>
        <v>14</v>
      </c>
      <c r="L29" s="78">
        <f>[1]北矢名!Q9</f>
        <v>18</v>
      </c>
    </row>
    <row r="30" spans="1:12" x14ac:dyDescent="0.15">
      <c r="E30" s="26">
        <v>42</v>
      </c>
      <c r="F30" s="77">
        <f>[1]北矢名!G16</f>
        <v>40</v>
      </c>
      <c r="G30" s="77">
        <f>[1]北矢名!H16</f>
        <v>39</v>
      </c>
      <c r="H30" s="78">
        <f>[1]北矢名!I16</f>
        <v>79</v>
      </c>
      <c r="I30" s="26">
        <v>92</v>
      </c>
      <c r="J30" s="77">
        <f>[1]北矢名!O10</f>
        <v>2</v>
      </c>
      <c r="K30" s="77">
        <f>[1]北矢名!P10</f>
        <v>9</v>
      </c>
      <c r="L30" s="78">
        <f>[1]北矢名!Q10</f>
        <v>11</v>
      </c>
    </row>
    <row r="31" spans="1:12" x14ac:dyDescent="0.15">
      <c r="E31" s="26">
        <v>43</v>
      </c>
      <c r="F31" s="77">
        <f>[1]北矢名!G17</f>
        <v>41</v>
      </c>
      <c r="G31" s="77">
        <f>[1]北矢名!H17</f>
        <v>38</v>
      </c>
      <c r="H31" s="78">
        <f>[1]北矢名!I17</f>
        <v>79</v>
      </c>
      <c r="I31" s="26">
        <v>93</v>
      </c>
      <c r="J31" s="77">
        <f>[1]北矢名!O11</f>
        <v>4</v>
      </c>
      <c r="K31" s="77">
        <f>[1]北矢名!P11</f>
        <v>7</v>
      </c>
      <c r="L31" s="78">
        <f>[1]北矢名!Q11</f>
        <v>11</v>
      </c>
    </row>
    <row r="32" spans="1:12" x14ac:dyDescent="0.15">
      <c r="E32" s="26">
        <v>44</v>
      </c>
      <c r="F32" s="77">
        <f>[1]北矢名!G18</f>
        <v>41</v>
      </c>
      <c r="G32" s="77">
        <f>[1]北矢名!H18</f>
        <v>49</v>
      </c>
      <c r="H32" s="78">
        <f>[1]北矢名!I18</f>
        <v>90</v>
      </c>
      <c r="I32" s="26">
        <v>94</v>
      </c>
      <c r="J32" s="77">
        <f>[1]北矢名!O12</f>
        <v>2</v>
      </c>
      <c r="K32" s="77">
        <f>[1]北矢名!P12</f>
        <v>6</v>
      </c>
      <c r="L32" s="78">
        <f>[1]北矢名!Q12</f>
        <v>8</v>
      </c>
    </row>
    <row r="33" spans="5:12" x14ac:dyDescent="0.15">
      <c r="E33" s="26">
        <v>45</v>
      </c>
      <c r="F33" s="77">
        <f>[1]北矢名!G19</f>
        <v>50</v>
      </c>
      <c r="G33" s="77">
        <f>[1]北矢名!H19</f>
        <v>46</v>
      </c>
      <c r="H33" s="78">
        <f>[1]北矢名!I19</f>
        <v>96</v>
      </c>
      <c r="I33" s="26">
        <v>95</v>
      </c>
      <c r="J33" s="77">
        <f>[1]北矢名!O13</f>
        <v>1</v>
      </c>
      <c r="K33" s="77">
        <f>[1]北矢名!P13</f>
        <v>6</v>
      </c>
      <c r="L33" s="78">
        <f>[1]北矢名!Q13</f>
        <v>7</v>
      </c>
    </row>
    <row r="34" spans="5:12" x14ac:dyDescent="0.15">
      <c r="E34" s="26">
        <v>46</v>
      </c>
      <c r="F34" s="77">
        <f>[1]北矢名!G20</f>
        <v>41</v>
      </c>
      <c r="G34" s="77">
        <f>[1]北矢名!H20</f>
        <v>60</v>
      </c>
      <c r="H34" s="78">
        <f>[1]北矢名!I20</f>
        <v>101</v>
      </c>
      <c r="I34" s="26">
        <v>96</v>
      </c>
      <c r="J34" s="77">
        <f>[1]北矢名!O14</f>
        <v>2</v>
      </c>
      <c r="K34" s="77">
        <f>[1]北矢名!P14</f>
        <v>4</v>
      </c>
      <c r="L34" s="78">
        <f>[1]北矢名!Q14</f>
        <v>6</v>
      </c>
    </row>
    <row r="35" spans="5:12" x14ac:dyDescent="0.15">
      <c r="E35" s="26">
        <v>47</v>
      </c>
      <c r="F35" s="77">
        <f>[1]北矢名!G21</f>
        <v>53</v>
      </c>
      <c r="G35" s="77">
        <f>[1]北矢名!H21</f>
        <v>36</v>
      </c>
      <c r="H35" s="78">
        <f>[1]北矢名!I21</f>
        <v>89</v>
      </c>
      <c r="I35" s="26">
        <v>97</v>
      </c>
      <c r="J35" s="77">
        <f>[1]北矢名!O15</f>
        <v>0</v>
      </c>
      <c r="K35" s="77">
        <f>[1]北矢名!P15</f>
        <v>3</v>
      </c>
      <c r="L35" s="78">
        <f>[1]北矢名!Q15</f>
        <v>3</v>
      </c>
    </row>
    <row r="36" spans="5:12" x14ac:dyDescent="0.15">
      <c r="E36" s="26">
        <v>48</v>
      </c>
      <c r="F36" s="77">
        <f>[1]北矢名!G22</f>
        <v>43</v>
      </c>
      <c r="G36" s="77">
        <f>[1]北矢名!H22</f>
        <v>41</v>
      </c>
      <c r="H36" s="78">
        <f>[1]北矢名!I22</f>
        <v>84</v>
      </c>
      <c r="I36" s="26">
        <v>98</v>
      </c>
      <c r="J36" s="77">
        <f>[1]北矢名!O16</f>
        <v>0</v>
      </c>
      <c r="K36" s="77">
        <f>[1]北矢名!P16</f>
        <v>0</v>
      </c>
      <c r="L36" s="78">
        <f>[1]北矢名!Q16</f>
        <v>0</v>
      </c>
    </row>
    <row r="37" spans="5:12" x14ac:dyDescent="0.15">
      <c r="E37" s="26">
        <v>49</v>
      </c>
      <c r="F37" s="77">
        <f>[1]北矢名!G23</f>
        <v>46</v>
      </c>
      <c r="G37" s="77">
        <f>[1]北矢名!H23</f>
        <v>49</v>
      </c>
      <c r="H37" s="78">
        <f>[1]北矢名!I23</f>
        <v>95</v>
      </c>
      <c r="I37" s="26">
        <v>99</v>
      </c>
      <c r="J37" s="77">
        <f>[1]北矢名!O17</f>
        <v>0</v>
      </c>
      <c r="K37" s="77">
        <f>[1]北矢名!P17</f>
        <v>0</v>
      </c>
      <c r="L37" s="78">
        <f>[1]北矢名!Q17</f>
        <v>0</v>
      </c>
    </row>
    <row r="38" spans="5:12" x14ac:dyDescent="0.15">
      <c r="E38" s="26">
        <v>50</v>
      </c>
      <c r="F38" s="77">
        <f>[1]北矢名!G24</f>
        <v>43</v>
      </c>
      <c r="G38" s="77">
        <f>[1]北矢名!H24</f>
        <v>23</v>
      </c>
      <c r="H38" s="78">
        <f>[1]北矢名!I24</f>
        <v>66</v>
      </c>
      <c r="I38" s="26">
        <v>100</v>
      </c>
      <c r="J38" s="77">
        <f>[1]北矢名!O18</f>
        <v>0</v>
      </c>
      <c r="K38" s="77">
        <f>[1]北矢名!P18</f>
        <v>1</v>
      </c>
      <c r="L38" s="78">
        <f>[1]北矢名!Q18</f>
        <v>1</v>
      </c>
    </row>
    <row r="39" spans="5:12" x14ac:dyDescent="0.15">
      <c r="E39" s="26">
        <v>51</v>
      </c>
      <c r="F39" s="77">
        <f>[1]北矢名!G25</f>
        <v>38</v>
      </c>
      <c r="G39" s="77">
        <f>[1]北矢名!H25</f>
        <v>34</v>
      </c>
      <c r="H39" s="78">
        <f>[1]北矢名!I25</f>
        <v>72</v>
      </c>
      <c r="I39" s="26">
        <v>101</v>
      </c>
      <c r="J39" s="77">
        <f>[1]北矢名!O19</f>
        <v>0</v>
      </c>
      <c r="K39" s="77">
        <f>[1]北矢名!P19</f>
        <v>1</v>
      </c>
      <c r="L39" s="78">
        <f>[1]北矢名!Q19</f>
        <v>1</v>
      </c>
    </row>
    <row r="40" spans="5:12" x14ac:dyDescent="0.15">
      <c r="E40" s="26">
        <v>52</v>
      </c>
      <c r="F40" s="77">
        <f>[1]北矢名!G26</f>
        <v>48</v>
      </c>
      <c r="G40" s="77">
        <f>[1]北矢名!H26</f>
        <v>38</v>
      </c>
      <c r="H40" s="78">
        <f>[1]北矢名!I26</f>
        <v>86</v>
      </c>
      <c r="I40" s="26">
        <v>102</v>
      </c>
      <c r="J40" s="77">
        <f>[1]北矢名!O20</f>
        <v>0</v>
      </c>
      <c r="K40" s="77">
        <f>[1]北矢名!P20</f>
        <v>0</v>
      </c>
      <c r="L40" s="78">
        <f>[1]北矢名!Q20</f>
        <v>0</v>
      </c>
    </row>
    <row r="41" spans="5:12" x14ac:dyDescent="0.15">
      <c r="E41" s="26">
        <v>53</v>
      </c>
      <c r="F41" s="77">
        <f>[1]北矢名!G27</f>
        <v>24</v>
      </c>
      <c r="G41" s="77">
        <f>[1]北矢名!H27</f>
        <v>25</v>
      </c>
      <c r="H41" s="78">
        <f>[1]北矢名!I27</f>
        <v>49</v>
      </c>
      <c r="I41" s="26">
        <v>103</v>
      </c>
      <c r="J41" s="77">
        <f>[1]北矢名!O21</f>
        <v>0</v>
      </c>
      <c r="K41" s="77">
        <f>[1]北矢名!P21</f>
        <v>0</v>
      </c>
      <c r="L41" s="78">
        <f>[1]北矢名!Q21</f>
        <v>0</v>
      </c>
    </row>
    <row r="42" spans="5:12" x14ac:dyDescent="0.15">
      <c r="E42" s="26">
        <v>54</v>
      </c>
      <c r="F42" s="77">
        <f>[1]北矢名!G28</f>
        <v>35</v>
      </c>
      <c r="G42" s="77">
        <f>[1]北矢名!H28</f>
        <v>38</v>
      </c>
      <c r="H42" s="78">
        <f>[1]北矢名!I28</f>
        <v>73</v>
      </c>
      <c r="I42" s="26">
        <v>104</v>
      </c>
      <c r="J42" s="77">
        <f>[1]北矢名!O22</f>
        <v>0</v>
      </c>
      <c r="K42" s="77">
        <f>[1]北矢名!P22</f>
        <v>0</v>
      </c>
      <c r="L42" s="78">
        <f>[1]北矢名!Q22</f>
        <v>0</v>
      </c>
    </row>
    <row r="43" spans="5:12" x14ac:dyDescent="0.15">
      <c r="E43" s="26">
        <v>55</v>
      </c>
      <c r="F43" s="77">
        <f>[1]北矢名!G29</f>
        <v>30</v>
      </c>
      <c r="G43" s="77">
        <f>[1]北矢名!H29</f>
        <v>32</v>
      </c>
      <c r="H43" s="78">
        <f>[1]北矢名!I29</f>
        <v>62</v>
      </c>
      <c r="I43" s="26">
        <v>105</v>
      </c>
      <c r="J43" s="77">
        <f>[1]北矢名!O23</f>
        <v>0</v>
      </c>
      <c r="K43" s="77">
        <f>[1]北矢名!P23</f>
        <v>0</v>
      </c>
      <c r="L43" s="78">
        <f>[1]北矢名!Q23</f>
        <v>0</v>
      </c>
    </row>
    <row r="44" spans="5:12" x14ac:dyDescent="0.15">
      <c r="E44" s="26">
        <v>56</v>
      </c>
      <c r="F44" s="77">
        <f>[1]北矢名!K2</f>
        <v>32</v>
      </c>
      <c r="G44" s="77">
        <f>[1]北矢名!L2</f>
        <v>34</v>
      </c>
      <c r="H44" s="78">
        <f>[1]北矢名!M2</f>
        <v>66</v>
      </c>
      <c r="I44" s="26">
        <v>106</v>
      </c>
      <c r="J44" s="77">
        <f>[1]北矢名!O24</f>
        <v>0</v>
      </c>
      <c r="K44" s="77">
        <f>[1]北矢名!P24</f>
        <v>1</v>
      </c>
      <c r="L44" s="78">
        <f>[1]北矢名!Q24</f>
        <v>1</v>
      </c>
    </row>
    <row r="45" spans="5:12" x14ac:dyDescent="0.15">
      <c r="E45" s="26">
        <v>57</v>
      </c>
      <c r="F45" s="77">
        <f>[1]北矢名!K3</f>
        <v>43</v>
      </c>
      <c r="G45" s="77">
        <f>[1]北矢名!L3</f>
        <v>21</v>
      </c>
      <c r="H45" s="78">
        <f>[1]北矢名!M3</f>
        <v>64</v>
      </c>
      <c r="I45" s="26">
        <v>107</v>
      </c>
      <c r="J45" s="77">
        <f>[1]北矢名!O25</f>
        <v>0</v>
      </c>
      <c r="K45" s="77">
        <f>[1]北矢名!P25</f>
        <v>0</v>
      </c>
      <c r="L45" s="78">
        <f>[1]北矢名!Q25</f>
        <v>0</v>
      </c>
    </row>
    <row r="46" spans="5:12" ht="14.25" thickBot="1" x14ac:dyDescent="0.2">
      <c r="E46" s="26">
        <v>58</v>
      </c>
      <c r="F46" s="77">
        <f>[1]北矢名!K4</f>
        <v>23</v>
      </c>
      <c r="G46" s="77">
        <f>[1]北矢名!L4</f>
        <v>30</v>
      </c>
      <c r="H46" s="78">
        <f>[1]北矢名!M4</f>
        <v>53</v>
      </c>
      <c r="I46" s="30">
        <v>108</v>
      </c>
      <c r="J46" s="80">
        <f>[1]北矢名!O26</f>
        <v>0</v>
      </c>
      <c r="K46" s="80">
        <f>[1]北矢名!P26</f>
        <v>0</v>
      </c>
      <c r="L46" s="81">
        <f>[1]北矢名!Q26</f>
        <v>0</v>
      </c>
    </row>
    <row r="47" spans="5:12" ht="15" thickTop="1" thickBot="1" x14ac:dyDescent="0.2">
      <c r="E47" s="26">
        <v>59</v>
      </c>
      <c r="F47" s="77">
        <f>[1]北矢名!K5</f>
        <v>33</v>
      </c>
      <c r="G47" s="77">
        <f>[1]北矢名!L5</f>
        <v>24</v>
      </c>
      <c r="H47" s="78">
        <f>[1]北矢名!M5</f>
        <v>57</v>
      </c>
      <c r="I47" s="34" t="s">
        <v>241</v>
      </c>
      <c r="J47" s="83">
        <f>SUM(J3:J46)</f>
        <v>741</v>
      </c>
      <c r="K47" s="83">
        <f>SUM(K3:K46)</f>
        <v>893</v>
      </c>
      <c r="L47" s="40">
        <f>SUM(J47:K47)</f>
        <v>1634</v>
      </c>
    </row>
    <row r="48" spans="5:12" x14ac:dyDescent="0.15">
      <c r="E48" s="26">
        <v>60</v>
      </c>
      <c r="F48" s="77">
        <f>[1]北矢名!K6</f>
        <v>39</v>
      </c>
      <c r="G48" s="77">
        <f>[1]北矢名!L6</f>
        <v>33</v>
      </c>
      <c r="H48" s="78">
        <f>[1]北矢名!M6</f>
        <v>72</v>
      </c>
    </row>
    <row r="49" spans="5:12" ht="14.25" thickBot="1" x14ac:dyDescent="0.2">
      <c r="E49" s="26">
        <v>61</v>
      </c>
      <c r="F49" s="77">
        <f>[1]北矢名!K7</f>
        <v>24</v>
      </c>
      <c r="G49" s="77">
        <f>[1]北矢名!L7</f>
        <v>30</v>
      </c>
      <c r="H49" s="78">
        <f>[1]北矢名!M7</f>
        <v>54</v>
      </c>
      <c r="J49" s="60" t="s">
        <v>431</v>
      </c>
    </row>
    <row r="50" spans="5:12" x14ac:dyDescent="0.15">
      <c r="E50" s="26">
        <v>62</v>
      </c>
      <c r="F50" s="77">
        <f>[1]北矢名!K8</f>
        <v>28</v>
      </c>
      <c r="G50" s="77">
        <f>[1]北矢名!L8</f>
        <v>29</v>
      </c>
      <c r="H50" s="78">
        <f>[1]北矢名!M8</f>
        <v>57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v>33</v>
      </c>
      <c r="G51" s="77">
        <f>[1]北矢名!L9</f>
        <v>40</v>
      </c>
      <c r="H51" s="78">
        <v>73</v>
      </c>
      <c r="J51" s="45">
        <f>SUM(B18,F53,J47)</f>
        <v>2880</v>
      </c>
      <c r="K51" s="46">
        <f>SUM(C18,G53,K47)</f>
        <v>2796</v>
      </c>
      <c r="L51" s="47">
        <f>SUM(J51:K51)</f>
        <v>5676</v>
      </c>
    </row>
    <row r="52" spans="5:12" ht="14.25" thickBot="1" x14ac:dyDescent="0.2">
      <c r="E52" s="30">
        <v>64</v>
      </c>
      <c r="F52" s="80">
        <f>[1]北矢名!K10</f>
        <v>40</v>
      </c>
      <c r="G52" s="80">
        <f>[1]北矢名!L10</f>
        <v>38</v>
      </c>
      <c r="H52" s="81">
        <f>[1]北矢名!M10</f>
        <v>78</v>
      </c>
    </row>
    <row r="53" spans="5:12" ht="15" thickTop="1" thickBot="1" x14ac:dyDescent="0.2">
      <c r="E53" s="34" t="s">
        <v>241</v>
      </c>
      <c r="F53" s="37">
        <f>SUM(F3:F52)</f>
        <v>1817</v>
      </c>
      <c r="G53" s="59">
        <f>SUM(G3:G52)</f>
        <v>1583</v>
      </c>
      <c r="H53" s="40">
        <f>SUM(F53:G53)</f>
        <v>3400</v>
      </c>
    </row>
    <row r="56" spans="5:12" x14ac:dyDescent="0.15">
      <c r="F56" s="49" t="s">
        <v>432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433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[1]南矢名!C2</f>
        <v>21</v>
      </c>
      <c r="C3" s="52">
        <f>[1]南矢名!D2</f>
        <v>18</v>
      </c>
      <c r="D3" s="52">
        <f>[1]南矢名!E2</f>
        <v>39</v>
      </c>
      <c r="E3" s="23">
        <v>15</v>
      </c>
      <c r="F3" s="77">
        <f>[1]南矢名!C17</f>
        <v>32</v>
      </c>
      <c r="G3" s="77">
        <f>[1]南矢名!D17</f>
        <v>32</v>
      </c>
      <c r="H3" s="78">
        <f>[1]南矢名!E17</f>
        <v>64</v>
      </c>
      <c r="I3" s="23">
        <v>65</v>
      </c>
      <c r="J3" s="77">
        <f>[1]南矢名!K11</f>
        <v>65</v>
      </c>
      <c r="K3" s="77">
        <f>[1]南矢名!L11</f>
        <v>88</v>
      </c>
      <c r="L3" s="78">
        <f>[1]南矢名!M11</f>
        <v>153</v>
      </c>
    </row>
    <row r="4" spans="1:12" x14ac:dyDescent="0.15">
      <c r="A4" s="26">
        <v>1</v>
      </c>
      <c r="B4" s="52">
        <f>[1]南矢名!C3</f>
        <v>17</v>
      </c>
      <c r="C4" s="52">
        <f>[1]南矢名!D3</f>
        <v>15</v>
      </c>
      <c r="D4" s="52">
        <f>[1]南矢名!E3</f>
        <v>32</v>
      </c>
      <c r="E4" s="26">
        <v>16</v>
      </c>
      <c r="F4" s="77">
        <f>[1]南矢名!C18</f>
        <v>40</v>
      </c>
      <c r="G4" s="77">
        <f>[1]南矢名!D18</f>
        <v>40</v>
      </c>
      <c r="H4" s="78">
        <f>[1]南矢名!E18</f>
        <v>80</v>
      </c>
      <c r="I4" s="26">
        <v>66</v>
      </c>
      <c r="J4" s="77">
        <f>[1]南矢名!K12</f>
        <v>63</v>
      </c>
      <c r="K4" s="77">
        <f>[1]南矢名!L12</f>
        <v>82</v>
      </c>
      <c r="L4" s="78">
        <f>[1]南矢名!M12</f>
        <v>145</v>
      </c>
    </row>
    <row r="5" spans="1:12" x14ac:dyDescent="0.15">
      <c r="A5" s="26">
        <v>2</v>
      </c>
      <c r="B5" s="52">
        <f>[1]南矢名!C4</f>
        <v>24</v>
      </c>
      <c r="C5" s="52">
        <f>[1]南矢名!D4</f>
        <v>23</v>
      </c>
      <c r="D5" s="52">
        <f>[1]南矢名!E4</f>
        <v>47</v>
      </c>
      <c r="E5" s="26">
        <v>17</v>
      </c>
      <c r="F5" s="77">
        <f>[1]南矢名!C19</f>
        <v>40</v>
      </c>
      <c r="G5" s="77">
        <f>[1]南矢名!D19</f>
        <v>22</v>
      </c>
      <c r="H5" s="78">
        <f>[1]南矢名!E19</f>
        <v>62</v>
      </c>
      <c r="I5" s="26">
        <v>67</v>
      </c>
      <c r="J5" s="77">
        <f>[1]南矢名!K13</f>
        <v>81</v>
      </c>
      <c r="K5" s="77">
        <f>[1]南矢名!L13</f>
        <v>67</v>
      </c>
      <c r="L5" s="78">
        <f>[1]南矢名!M13</f>
        <v>148</v>
      </c>
    </row>
    <row r="6" spans="1:12" x14ac:dyDescent="0.15">
      <c r="A6" s="26">
        <v>3</v>
      </c>
      <c r="B6" s="52">
        <f>[1]南矢名!C5</f>
        <v>24</v>
      </c>
      <c r="C6" s="52">
        <f>[1]南矢名!D5</f>
        <v>21</v>
      </c>
      <c r="D6" s="52">
        <f>[1]南矢名!E5</f>
        <v>45</v>
      </c>
      <c r="E6" s="26">
        <v>18</v>
      </c>
      <c r="F6" s="77">
        <f>[1]南矢名!C20</f>
        <v>45</v>
      </c>
      <c r="G6" s="77">
        <f>[1]南矢名!D20</f>
        <v>36</v>
      </c>
      <c r="H6" s="78">
        <f>[1]南矢名!E20</f>
        <v>81</v>
      </c>
      <c r="I6" s="26">
        <v>68</v>
      </c>
      <c r="J6" s="77">
        <f>[1]南矢名!K14</f>
        <v>75</v>
      </c>
      <c r="K6" s="77">
        <f>[1]南矢名!L14</f>
        <v>89</v>
      </c>
      <c r="L6" s="78">
        <f>[1]南矢名!M14</f>
        <v>164</v>
      </c>
    </row>
    <row r="7" spans="1:12" x14ac:dyDescent="0.15">
      <c r="A7" s="26">
        <v>4</v>
      </c>
      <c r="B7" s="52">
        <f>[1]南矢名!C6</f>
        <v>25</v>
      </c>
      <c r="C7" s="52">
        <f>[1]南矢名!D6</f>
        <v>30</v>
      </c>
      <c r="D7" s="52">
        <f>[1]南矢名!E6</f>
        <v>55</v>
      </c>
      <c r="E7" s="26">
        <v>19</v>
      </c>
      <c r="F7" s="77">
        <f>[1]南矢名!C21</f>
        <v>72</v>
      </c>
      <c r="G7" s="77">
        <f>[1]南矢名!D21</f>
        <v>61</v>
      </c>
      <c r="H7" s="78">
        <f>[1]南矢名!E21</f>
        <v>133</v>
      </c>
      <c r="I7" s="26">
        <v>69</v>
      </c>
      <c r="J7" s="77">
        <f>[1]南矢名!K15</f>
        <v>107</v>
      </c>
      <c r="K7" s="77">
        <f>[1]南矢名!L15</f>
        <v>103</v>
      </c>
      <c r="L7" s="78">
        <f>[1]南矢名!M15</f>
        <v>210</v>
      </c>
    </row>
    <row r="8" spans="1:12" x14ac:dyDescent="0.15">
      <c r="A8" s="26">
        <v>5</v>
      </c>
      <c r="B8" s="52">
        <f>[1]南矢名!C7</f>
        <v>32</v>
      </c>
      <c r="C8" s="52">
        <f>[1]南矢名!D7</f>
        <v>28</v>
      </c>
      <c r="D8" s="52">
        <f>[1]南矢名!E7</f>
        <v>60</v>
      </c>
      <c r="E8" s="26">
        <v>20</v>
      </c>
      <c r="F8" s="77">
        <f>[1]南矢名!C22</f>
        <v>75</v>
      </c>
      <c r="G8" s="77">
        <f>[1]南矢名!D22</f>
        <v>56</v>
      </c>
      <c r="H8" s="78">
        <f>[1]南矢名!E22</f>
        <v>131</v>
      </c>
      <c r="I8" s="26">
        <v>70</v>
      </c>
      <c r="J8" s="77">
        <f>[1]南矢名!K16</f>
        <v>109</v>
      </c>
      <c r="K8" s="77">
        <f>[1]南矢名!L16</f>
        <v>112</v>
      </c>
      <c r="L8" s="78">
        <f>[1]南矢名!M16</f>
        <v>221</v>
      </c>
    </row>
    <row r="9" spans="1:12" x14ac:dyDescent="0.15">
      <c r="A9" s="26">
        <v>6</v>
      </c>
      <c r="B9" s="52">
        <f>[1]南矢名!C8</f>
        <v>35</v>
      </c>
      <c r="C9" s="52">
        <f>[1]南矢名!D8</f>
        <v>33</v>
      </c>
      <c r="D9" s="52">
        <f>[1]南矢名!E8</f>
        <v>68</v>
      </c>
      <c r="E9" s="26">
        <v>21</v>
      </c>
      <c r="F9" s="77">
        <f>[1]南矢名!C23</f>
        <v>101</v>
      </c>
      <c r="G9" s="77">
        <f>[1]南矢名!D23</f>
        <v>61</v>
      </c>
      <c r="H9" s="78">
        <f>[1]南矢名!E23</f>
        <v>162</v>
      </c>
      <c r="I9" s="26">
        <v>71</v>
      </c>
      <c r="J9" s="77">
        <f>[1]南矢名!K17</f>
        <v>114</v>
      </c>
      <c r="K9" s="77">
        <f>[1]南矢名!L17</f>
        <v>117</v>
      </c>
      <c r="L9" s="78">
        <f>[1]南矢名!M17</f>
        <v>231</v>
      </c>
    </row>
    <row r="10" spans="1:12" x14ac:dyDescent="0.15">
      <c r="A10" s="26">
        <v>7</v>
      </c>
      <c r="B10" s="52">
        <f>[1]南矢名!C9</f>
        <v>29</v>
      </c>
      <c r="C10" s="52">
        <f>[1]南矢名!D9</f>
        <v>30</v>
      </c>
      <c r="D10" s="52">
        <f>[1]南矢名!E9</f>
        <v>59</v>
      </c>
      <c r="E10" s="26">
        <v>22</v>
      </c>
      <c r="F10" s="77">
        <f>[1]南矢名!C24</f>
        <v>99</v>
      </c>
      <c r="G10" s="77">
        <f>[1]南矢名!D24</f>
        <v>58</v>
      </c>
      <c r="H10" s="78">
        <f>[1]南矢名!E24</f>
        <v>157</v>
      </c>
      <c r="I10" s="26">
        <v>72</v>
      </c>
      <c r="J10" s="77">
        <f>[1]南矢名!K18</f>
        <v>101</v>
      </c>
      <c r="K10" s="77">
        <f>[1]南矢名!L18</f>
        <v>111</v>
      </c>
      <c r="L10" s="78">
        <f>[1]南矢名!M18</f>
        <v>212</v>
      </c>
    </row>
    <row r="11" spans="1:12" x14ac:dyDescent="0.15">
      <c r="A11" s="26">
        <v>8</v>
      </c>
      <c r="B11" s="52">
        <f>[1]南矢名!C10</f>
        <v>32</v>
      </c>
      <c r="C11" s="52">
        <f>[1]南矢名!D10</f>
        <v>29</v>
      </c>
      <c r="D11" s="52">
        <f>[1]南矢名!E10</f>
        <v>61</v>
      </c>
      <c r="E11" s="26">
        <v>23</v>
      </c>
      <c r="F11" s="77">
        <f>[1]南矢名!C25</f>
        <v>78</v>
      </c>
      <c r="G11" s="77">
        <f>[1]南矢名!D25</f>
        <v>33</v>
      </c>
      <c r="H11" s="78">
        <f>[1]南矢名!E25</f>
        <v>111</v>
      </c>
      <c r="I11" s="26">
        <v>73</v>
      </c>
      <c r="J11" s="77">
        <f>[1]南矢名!K19</f>
        <v>70</v>
      </c>
      <c r="K11" s="77">
        <f>[1]南矢名!L19</f>
        <v>75</v>
      </c>
      <c r="L11" s="78">
        <f>[1]南矢名!M19</f>
        <v>145</v>
      </c>
    </row>
    <row r="12" spans="1:12" x14ac:dyDescent="0.15">
      <c r="A12" s="26">
        <v>9</v>
      </c>
      <c r="B12" s="52">
        <f>[1]南矢名!C11</f>
        <v>34</v>
      </c>
      <c r="C12" s="52">
        <f>[1]南矢名!D11</f>
        <v>38</v>
      </c>
      <c r="D12" s="52">
        <f>[1]南矢名!E11</f>
        <v>72</v>
      </c>
      <c r="E12" s="26">
        <v>24</v>
      </c>
      <c r="F12" s="77">
        <f>[1]南矢名!C26</f>
        <v>55</v>
      </c>
      <c r="G12" s="77">
        <f>[1]南矢名!D26</f>
        <v>45</v>
      </c>
      <c r="H12" s="78">
        <f>[1]南矢名!E26</f>
        <v>100</v>
      </c>
      <c r="I12" s="26">
        <v>74</v>
      </c>
      <c r="J12" s="77">
        <f>[1]南矢名!K20</f>
        <v>54</v>
      </c>
      <c r="K12" s="77">
        <f>[1]南矢名!L20</f>
        <v>59</v>
      </c>
      <c r="L12" s="78">
        <f>[1]南矢名!M20</f>
        <v>113</v>
      </c>
    </row>
    <row r="13" spans="1:12" x14ac:dyDescent="0.15">
      <c r="A13" s="26">
        <v>10</v>
      </c>
      <c r="B13" s="52">
        <f>[1]南矢名!C12</f>
        <v>33</v>
      </c>
      <c r="C13" s="52">
        <f>[1]南矢名!D12</f>
        <v>35</v>
      </c>
      <c r="D13" s="52">
        <f>[1]南矢名!E12</f>
        <v>68</v>
      </c>
      <c r="E13" s="26">
        <v>25</v>
      </c>
      <c r="F13" s="77">
        <v>67</v>
      </c>
      <c r="G13" s="77">
        <f>[1]南矢名!D27</f>
        <v>44</v>
      </c>
      <c r="H13" s="78">
        <v>111</v>
      </c>
      <c r="I13" s="26">
        <v>75</v>
      </c>
      <c r="J13" s="77">
        <f>[1]南矢名!K21</f>
        <v>89</v>
      </c>
      <c r="K13" s="77">
        <f>[1]南矢名!L21</f>
        <v>68</v>
      </c>
      <c r="L13" s="78">
        <f>[1]南矢名!M21</f>
        <v>157</v>
      </c>
    </row>
    <row r="14" spans="1:12" x14ac:dyDescent="0.15">
      <c r="A14" s="26">
        <v>11</v>
      </c>
      <c r="B14" s="52">
        <f>[1]南矢名!C13</f>
        <v>48</v>
      </c>
      <c r="C14" s="52">
        <f>[1]南矢名!D13</f>
        <v>30</v>
      </c>
      <c r="D14" s="52">
        <f>[1]南矢名!E13</f>
        <v>78</v>
      </c>
      <c r="E14" s="26">
        <v>26</v>
      </c>
      <c r="F14" s="77">
        <f>[1]南矢名!C28</f>
        <v>45</v>
      </c>
      <c r="G14" s="77">
        <f>[1]南矢名!D28</f>
        <v>20</v>
      </c>
      <c r="H14" s="78">
        <f>[1]南矢名!E28</f>
        <v>65</v>
      </c>
      <c r="I14" s="26">
        <v>76</v>
      </c>
      <c r="J14" s="77">
        <f>[1]南矢名!K22</f>
        <v>78</v>
      </c>
      <c r="K14" s="77">
        <f>[1]南矢名!L22</f>
        <v>84</v>
      </c>
      <c r="L14" s="78">
        <f>[1]南矢名!M22</f>
        <v>162</v>
      </c>
    </row>
    <row r="15" spans="1:12" x14ac:dyDescent="0.15">
      <c r="A15" s="26">
        <v>12</v>
      </c>
      <c r="B15" s="52">
        <f>[1]南矢名!C14</f>
        <v>34</v>
      </c>
      <c r="C15" s="52">
        <f>[1]南矢名!D14</f>
        <v>39</v>
      </c>
      <c r="D15" s="52">
        <f>[1]南矢名!E14</f>
        <v>73</v>
      </c>
      <c r="E15" s="26">
        <v>27</v>
      </c>
      <c r="F15" s="77">
        <f>[1]南矢名!C29</f>
        <v>41</v>
      </c>
      <c r="G15" s="77">
        <f>[1]南矢名!D29</f>
        <v>32</v>
      </c>
      <c r="H15" s="78">
        <f>[1]南矢名!E29</f>
        <v>73</v>
      </c>
      <c r="I15" s="26">
        <v>77</v>
      </c>
      <c r="J15" s="77">
        <f>[1]南矢名!K23</f>
        <v>72</v>
      </c>
      <c r="K15" s="77">
        <f>[1]南矢名!L23</f>
        <v>54</v>
      </c>
      <c r="L15" s="78">
        <f>[1]南矢名!M23</f>
        <v>126</v>
      </c>
    </row>
    <row r="16" spans="1:12" x14ac:dyDescent="0.15">
      <c r="A16" s="26">
        <v>13</v>
      </c>
      <c r="B16" s="52">
        <f>[1]南矢名!C15</f>
        <v>30</v>
      </c>
      <c r="C16" s="52">
        <f>[1]南矢名!D15</f>
        <v>40</v>
      </c>
      <c r="D16" s="52">
        <f>[1]南矢名!E15</f>
        <v>70</v>
      </c>
      <c r="E16" s="26">
        <v>28</v>
      </c>
      <c r="F16" s="77">
        <f>[1]南矢名!G2</f>
        <v>53</v>
      </c>
      <c r="G16" s="77">
        <f>[1]南矢名!H2</f>
        <v>41</v>
      </c>
      <c r="H16" s="78">
        <f>[1]南矢名!I2</f>
        <v>94</v>
      </c>
      <c r="I16" s="26">
        <v>78</v>
      </c>
      <c r="J16" s="77">
        <f>[1]南矢名!K24</f>
        <v>62</v>
      </c>
      <c r="K16" s="77">
        <f>[1]南矢名!L24</f>
        <v>58</v>
      </c>
      <c r="L16" s="78">
        <f>[1]南矢名!M24</f>
        <v>120</v>
      </c>
    </row>
    <row r="17" spans="1:12" ht="14.25" thickBot="1" x14ac:dyDescent="0.2">
      <c r="A17" s="30">
        <v>14</v>
      </c>
      <c r="B17" s="54">
        <f>[1]南矢名!C16</f>
        <v>33</v>
      </c>
      <c r="C17" s="54">
        <f>[1]南矢名!D16</f>
        <v>46</v>
      </c>
      <c r="D17" s="81">
        <f>[1]南矢名!E16</f>
        <v>79</v>
      </c>
      <c r="E17" s="26">
        <v>29</v>
      </c>
      <c r="F17" s="77">
        <f>[1]南矢名!G3</f>
        <v>52</v>
      </c>
      <c r="G17" s="77">
        <f>[1]南矢名!H3</f>
        <v>35</v>
      </c>
      <c r="H17" s="78">
        <f>[1]南矢名!I3</f>
        <v>87</v>
      </c>
      <c r="I17" s="26">
        <v>79</v>
      </c>
      <c r="J17" s="77">
        <f>[1]南矢名!K25</f>
        <v>46</v>
      </c>
      <c r="K17" s="77">
        <f>[1]南矢名!L25</f>
        <v>47</v>
      </c>
      <c r="L17" s="78">
        <f>[1]南矢名!M25</f>
        <v>93</v>
      </c>
    </row>
    <row r="18" spans="1:12" ht="15" thickTop="1" thickBot="1" x14ac:dyDescent="0.2">
      <c r="A18" s="34" t="s">
        <v>241</v>
      </c>
      <c r="B18" s="55">
        <f>SUM(B3:B17)</f>
        <v>451</v>
      </c>
      <c r="C18" s="56">
        <f>SUM(C3:C17)</f>
        <v>455</v>
      </c>
      <c r="D18" s="37">
        <f>SUM(B18:C18)</f>
        <v>906</v>
      </c>
      <c r="E18" s="26">
        <v>30</v>
      </c>
      <c r="F18" s="77">
        <f>[1]南矢名!G4</f>
        <v>36</v>
      </c>
      <c r="G18" s="77">
        <f>[1]南矢名!H4</f>
        <v>30</v>
      </c>
      <c r="H18" s="78">
        <f>[1]南矢名!I4</f>
        <v>66</v>
      </c>
      <c r="I18" s="26">
        <v>80</v>
      </c>
      <c r="J18" s="77">
        <f>[1]南矢名!K26</f>
        <v>46</v>
      </c>
      <c r="K18" s="77">
        <f>[1]南矢名!L26</f>
        <v>41</v>
      </c>
      <c r="L18" s="78">
        <f>[1]南矢名!M26</f>
        <v>87</v>
      </c>
    </row>
    <row r="19" spans="1:12" x14ac:dyDescent="0.15">
      <c r="E19" s="26">
        <v>31</v>
      </c>
      <c r="F19" s="77">
        <f>[1]南矢名!G5</f>
        <v>36</v>
      </c>
      <c r="G19" s="77">
        <f>[1]南矢名!H5</f>
        <v>37</v>
      </c>
      <c r="H19" s="78">
        <f>[1]南矢名!I5</f>
        <v>73</v>
      </c>
      <c r="I19" s="26">
        <v>81</v>
      </c>
      <c r="J19" s="77">
        <f>[1]南矢名!K27</f>
        <v>27</v>
      </c>
      <c r="K19" s="77">
        <f>[1]南矢名!L27</f>
        <v>30</v>
      </c>
      <c r="L19" s="78">
        <f>[1]南矢名!M27</f>
        <v>57</v>
      </c>
    </row>
    <row r="20" spans="1:12" x14ac:dyDescent="0.15">
      <c r="E20" s="26">
        <v>32</v>
      </c>
      <c r="F20" s="77">
        <f>[1]南矢名!G6</f>
        <v>38</v>
      </c>
      <c r="G20" s="77">
        <f>[1]南矢名!H6</f>
        <v>30</v>
      </c>
      <c r="H20" s="78">
        <f>[1]南矢名!I6</f>
        <v>68</v>
      </c>
      <c r="I20" s="26">
        <v>82</v>
      </c>
      <c r="J20" s="77">
        <f>[1]南矢名!K28</f>
        <v>26</v>
      </c>
      <c r="K20" s="77">
        <f>[1]南矢名!L28</f>
        <v>25</v>
      </c>
      <c r="L20" s="78">
        <f>[1]南矢名!M28</f>
        <v>51</v>
      </c>
    </row>
    <row r="21" spans="1:12" x14ac:dyDescent="0.15">
      <c r="E21" s="26">
        <v>33</v>
      </c>
      <c r="F21" s="77">
        <f>[1]南矢名!G7</f>
        <v>44</v>
      </c>
      <c r="G21" s="77">
        <f>[1]南矢名!H7</f>
        <v>38</v>
      </c>
      <c r="H21" s="78">
        <f>[1]南矢名!I7</f>
        <v>82</v>
      </c>
      <c r="I21" s="26">
        <v>83</v>
      </c>
      <c r="J21" s="77">
        <f>[1]南矢名!K29</f>
        <v>27</v>
      </c>
      <c r="K21" s="77">
        <f>[1]南矢名!L29</f>
        <v>19</v>
      </c>
      <c r="L21" s="78">
        <f>[1]南矢名!M29</f>
        <v>46</v>
      </c>
    </row>
    <row r="22" spans="1:12" x14ac:dyDescent="0.15">
      <c r="E22" s="26">
        <v>34</v>
      </c>
      <c r="F22" s="77">
        <f>[1]南矢名!G8</f>
        <v>55</v>
      </c>
      <c r="G22" s="77">
        <f>[1]南矢名!H8</f>
        <v>38</v>
      </c>
      <c r="H22" s="78">
        <f>[1]南矢名!I8</f>
        <v>93</v>
      </c>
      <c r="I22" s="26">
        <v>84</v>
      </c>
      <c r="J22" s="77">
        <f>[1]南矢名!O2</f>
        <v>20</v>
      </c>
      <c r="K22" s="77">
        <f>[1]南矢名!P2</f>
        <v>26</v>
      </c>
      <c r="L22" s="78">
        <f>[1]南矢名!Q2</f>
        <v>46</v>
      </c>
    </row>
    <row r="23" spans="1:12" x14ac:dyDescent="0.15">
      <c r="E23" s="26">
        <v>35</v>
      </c>
      <c r="F23" s="77">
        <f>[1]南矢名!G9</f>
        <v>38</v>
      </c>
      <c r="G23" s="77">
        <f>[1]南矢名!H9</f>
        <v>36</v>
      </c>
      <c r="H23" s="78">
        <f>[1]南矢名!I9</f>
        <v>74</v>
      </c>
      <c r="I23" s="26">
        <v>85</v>
      </c>
      <c r="J23" s="77">
        <f>[1]南矢名!O3</f>
        <v>12</v>
      </c>
      <c r="K23" s="77">
        <f>[1]南矢名!P3</f>
        <v>16</v>
      </c>
      <c r="L23" s="78">
        <f>[1]南矢名!Q3</f>
        <v>28</v>
      </c>
    </row>
    <row r="24" spans="1:12" x14ac:dyDescent="0.15">
      <c r="E24" s="26">
        <v>36</v>
      </c>
      <c r="F24" s="77">
        <f>[1]南矢名!G10</f>
        <v>50</v>
      </c>
      <c r="G24" s="77">
        <f>[1]南矢名!H10</f>
        <v>43</v>
      </c>
      <c r="H24" s="78">
        <f>[1]南矢名!I10</f>
        <v>93</v>
      </c>
      <c r="I24" s="26">
        <v>86</v>
      </c>
      <c r="J24" s="77">
        <f>[1]南矢名!O4</f>
        <v>9</v>
      </c>
      <c r="K24" s="77">
        <f>[1]南矢名!P4</f>
        <v>15</v>
      </c>
      <c r="L24" s="78">
        <f>[1]南矢名!Q4</f>
        <v>24</v>
      </c>
    </row>
    <row r="25" spans="1:12" x14ac:dyDescent="0.15">
      <c r="E25" s="26">
        <v>37</v>
      </c>
      <c r="F25" s="77">
        <f>[1]南矢名!G11</f>
        <v>54</v>
      </c>
      <c r="G25" s="77">
        <f>[1]南矢名!H11</f>
        <v>42</v>
      </c>
      <c r="H25" s="78">
        <f>[1]南矢名!I11</f>
        <v>96</v>
      </c>
      <c r="I25" s="26">
        <v>87</v>
      </c>
      <c r="J25" s="77">
        <f>[1]南矢名!O5</f>
        <v>7</v>
      </c>
      <c r="K25" s="77">
        <f>[1]南矢名!P5</f>
        <v>16</v>
      </c>
      <c r="L25" s="78">
        <f>[1]南矢名!Q5</f>
        <v>23</v>
      </c>
    </row>
    <row r="26" spans="1:12" x14ac:dyDescent="0.15">
      <c r="E26" s="26">
        <v>38</v>
      </c>
      <c r="F26" s="77">
        <f>[1]南矢名!G12</f>
        <v>64</v>
      </c>
      <c r="G26" s="77">
        <f>[1]南矢名!H12</f>
        <v>60</v>
      </c>
      <c r="H26" s="78">
        <f>[1]南矢名!I12</f>
        <v>124</v>
      </c>
      <c r="I26" s="26">
        <v>88</v>
      </c>
      <c r="J26" s="77">
        <f>[1]南矢名!O6</f>
        <v>5</v>
      </c>
      <c r="K26" s="77">
        <f>[1]南矢名!P6</f>
        <v>24</v>
      </c>
      <c r="L26" s="78">
        <f>[1]南矢名!Q6</f>
        <v>29</v>
      </c>
    </row>
    <row r="27" spans="1:12" x14ac:dyDescent="0.15">
      <c r="E27" s="26">
        <v>39</v>
      </c>
      <c r="F27" s="77">
        <f>[1]南矢名!G13</f>
        <v>85</v>
      </c>
      <c r="G27" s="77">
        <f>[1]南矢名!H13</f>
        <v>48</v>
      </c>
      <c r="H27" s="78">
        <f>[1]南矢名!I13</f>
        <v>133</v>
      </c>
      <c r="I27" s="26">
        <v>89</v>
      </c>
      <c r="J27" s="77">
        <f>[1]南矢名!O7</f>
        <v>7</v>
      </c>
      <c r="K27" s="77">
        <f>[1]南矢名!P7</f>
        <v>19</v>
      </c>
      <c r="L27" s="78">
        <f>[1]南矢名!Q7</f>
        <v>26</v>
      </c>
    </row>
    <row r="28" spans="1:12" x14ac:dyDescent="0.15">
      <c r="E28" s="26">
        <v>40</v>
      </c>
      <c r="F28" s="77">
        <f>[1]南矢名!G14</f>
        <v>71</v>
      </c>
      <c r="G28" s="77">
        <f>[1]南矢名!H14</f>
        <v>41</v>
      </c>
      <c r="H28" s="78">
        <f>[1]南矢名!I14</f>
        <v>112</v>
      </c>
      <c r="I28" s="26">
        <v>90</v>
      </c>
      <c r="J28" s="77">
        <f>[1]南矢名!O8</f>
        <v>9</v>
      </c>
      <c r="K28" s="77">
        <f>[1]南矢名!P8</f>
        <v>21</v>
      </c>
      <c r="L28" s="78">
        <f>[1]南矢名!Q8</f>
        <v>30</v>
      </c>
    </row>
    <row r="29" spans="1:12" x14ac:dyDescent="0.15">
      <c r="E29" s="26">
        <v>41</v>
      </c>
      <c r="F29" s="77">
        <f>[1]南矢名!G15</f>
        <v>58</v>
      </c>
      <c r="G29" s="77">
        <f>[1]南矢名!H15</f>
        <v>55</v>
      </c>
      <c r="H29" s="78">
        <f>[1]南矢名!I15</f>
        <v>113</v>
      </c>
      <c r="I29" s="26">
        <v>91</v>
      </c>
      <c r="J29" s="77">
        <f>[1]南矢名!O9</f>
        <v>4</v>
      </c>
      <c r="K29" s="77">
        <f>[1]南矢名!P9</f>
        <v>8</v>
      </c>
      <c r="L29" s="78">
        <f>[1]南矢名!Q9</f>
        <v>12</v>
      </c>
    </row>
    <row r="30" spans="1:12" x14ac:dyDescent="0.15">
      <c r="E30" s="26">
        <v>42</v>
      </c>
      <c r="F30" s="77">
        <v>62</v>
      </c>
      <c r="G30" s="77">
        <f>[1]南矢名!H16</f>
        <v>65</v>
      </c>
      <c r="H30" s="78">
        <v>127</v>
      </c>
      <c r="I30" s="26">
        <v>92</v>
      </c>
      <c r="J30" s="77">
        <f>[1]南矢名!O10</f>
        <v>0</v>
      </c>
      <c r="K30" s="77">
        <f>[1]南矢名!P10</f>
        <v>7</v>
      </c>
      <c r="L30" s="78">
        <f>[1]南矢名!Q10</f>
        <v>7</v>
      </c>
    </row>
    <row r="31" spans="1:12" x14ac:dyDescent="0.15">
      <c r="E31" s="26">
        <v>43</v>
      </c>
      <c r="F31" s="77">
        <f>[1]南矢名!G17</f>
        <v>72</v>
      </c>
      <c r="G31" s="77">
        <f>[1]南矢名!H17</f>
        <v>48</v>
      </c>
      <c r="H31" s="78">
        <f>[1]南矢名!I17</f>
        <v>120</v>
      </c>
      <c r="I31" s="26">
        <v>93</v>
      </c>
      <c r="J31" s="77">
        <f>[1]南矢名!O11</f>
        <v>5</v>
      </c>
      <c r="K31" s="77">
        <f>[1]南矢名!P11</f>
        <v>12</v>
      </c>
      <c r="L31" s="78">
        <f>[1]南矢名!Q11</f>
        <v>17</v>
      </c>
    </row>
    <row r="32" spans="1:12" x14ac:dyDescent="0.15">
      <c r="E32" s="26">
        <v>44</v>
      </c>
      <c r="F32" s="77">
        <f>[1]南矢名!G18</f>
        <v>57</v>
      </c>
      <c r="G32" s="77">
        <f>[1]南矢名!H18</f>
        <v>55</v>
      </c>
      <c r="H32" s="78">
        <f>[1]南矢名!I18</f>
        <v>112</v>
      </c>
      <c r="I32" s="26">
        <v>94</v>
      </c>
      <c r="J32" s="77">
        <f>[1]南矢名!O12</f>
        <v>4</v>
      </c>
      <c r="K32" s="77">
        <f>[1]南矢名!P12</f>
        <v>10</v>
      </c>
      <c r="L32" s="78">
        <f>[1]南矢名!Q12</f>
        <v>14</v>
      </c>
    </row>
    <row r="33" spans="5:12" x14ac:dyDescent="0.15">
      <c r="E33" s="26">
        <v>45</v>
      </c>
      <c r="F33" s="77">
        <f>[1]南矢名!G19</f>
        <v>84</v>
      </c>
      <c r="G33" s="77">
        <f>[1]南矢名!H19</f>
        <v>67</v>
      </c>
      <c r="H33" s="78">
        <f>[1]南矢名!I19</f>
        <v>151</v>
      </c>
      <c r="I33" s="26">
        <v>95</v>
      </c>
      <c r="J33" s="77">
        <f>[1]南矢名!O13</f>
        <v>1</v>
      </c>
      <c r="K33" s="77">
        <f>[1]南矢名!P13</f>
        <v>3</v>
      </c>
      <c r="L33" s="78">
        <f>[1]南矢名!Q13</f>
        <v>4</v>
      </c>
    </row>
    <row r="34" spans="5:12" x14ac:dyDescent="0.15">
      <c r="E34" s="26">
        <v>46</v>
      </c>
      <c r="F34" s="77">
        <f>[1]南矢名!G20</f>
        <v>85</v>
      </c>
      <c r="G34" s="77">
        <f>[1]南矢名!H20</f>
        <v>78</v>
      </c>
      <c r="H34" s="78">
        <f>[1]南矢名!I20</f>
        <v>163</v>
      </c>
      <c r="I34" s="26">
        <v>96</v>
      </c>
      <c r="J34" s="77">
        <f>[1]南矢名!O14</f>
        <v>2</v>
      </c>
      <c r="K34" s="77">
        <f>[1]南矢名!P14</f>
        <v>5</v>
      </c>
      <c r="L34" s="78">
        <f>[1]南矢名!Q14</f>
        <v>7</v>
      </c>
    </row>
    <row r="35" spans="5:12" x14ac:dyDescent="0.15">
      <c r="E35" s="26">
        <v>47</v>
      </c>
      <c r="F35" s="77">
        <f>[1]南矢名!G21</f>
        <v>92</v>
      </c>
      <c r="G35" s="77">
        <f>[1]南矢名!H21</f>
        <v>75</v>
      </c>
      <c r="H35" s="78">
        <f>[1]南矢名!I21</f>
        <v>167</v>
      </c>
      <c r="I35" s="26">
        <v>97</v>
      </c>
      <c r="J35" s="77">
        <f>[1]南矢名!O15</f>
        <v>0</v>
      </c>
      <c r="K35" s="77">
        <f>[1]南矢名!P15</f>
        <v>6</v>
      </c>
      <c r="L35" s="78">
        <f>[1]南矢名!Q15</f>
        <v>6</v>
      </c>
    </row>
    <row r="36" spans="5:12" x14ac:dyDescent="0.15">
      <c r="E36" s="26">
        <v>48</v>
      </c>
      <c r="F36" s="77">
        <f>[1]南矢名!G22</f>
        <v>64</v>
      </c>
      <c r="G36" s="77">
        <f>[1]南矢名!H22</f>
        <v>83</v>
      </c>
      <c r="H36" s="78">
        <f>[1]南矢名!I22</f>
        <v>147</v>
      </c>
      <c r="I36" s="26">
        <v>98</v>
      </c>
      <c r="J36" s="77">
        <f>[1]南矢名!O16</f>
        <v>0</v>
      </c>
      <c r="K36" s="77">
        <f>[1]南矢名!P16</f>
        <v>3</v>
      </c>
      <c r="L36" s="78">
        <f>[1]南矢名!Q16</f>
        <v>3</v>
      </c>
    </row>
    <row r="37" spans="5:12" x14ac:dyDescent="0.15">
      <c r="E37" s="26">
        <v>49</v>
      </c>
      <c r="F37" s="77">
        <f>[1]南矢名!G23</f>
        <v>75</v>
      </c>
      <c r="G37" s="77">
        <f>[1]南矢名!H23</f>
        <v>60</v>
      </c>
      <c r="H37" s="78">
        <f>[1]南矢名!I23</f>
        <v>135</v>
      </c>
      <c r="I37" s="26">
        <v>99</v>
      </c>
      <c r="J37" s="77">
        <f>[1]南矢名!O17</f>
        <v>0</v>
      </c>
      <c r="K37" s="77">
        <f>[1]南矢名!P17</f>
        <v>0</v>
      </c>
      <c r="L37" s="78">
        <f>[1]南矢名!Q17</f>
        <v>0</v>
      </c>
    </row>
    <row r="38" spans="5:12" x14ac:dyDescent="0.15">
      <c r="E38" s="26">
        <v>50</v>
      </c>
      <c r="F38" s="77">
        <f>[1]南矢名!G24</f>
        <v>67</v>
      </c>
      <c r="G38" s="77">
        <f>[1]南矢名!H24</f>
        <v>48</v>
      </c>
      <c r="H38" s="78">
        <f>[1]南矢名!I24</f>
        <v>115</v>
      </c>
      <c r="I38" s="26">
        <v>100</v>
      </c>
      <c r="J38" s="77">
        <f>[1]南矢名!O18</f>
        <v>0</v>
      </c>
      <c r="K38" s="77">
        <f>[1]南矢名!P18</f>
        <v>0</v>
      </c>
      <c r="L38" s="78">
        <f>[1]南矢名!Q18</f>
        <v>0</v>
      </c>
    </row>
    <row r="39" spans="5:12" x14ac:dyDescent="0.15">
      <c r="E39" s="26">
        <v>51</v>
      </c>
      <c r="F39" s="77">
        <f>[1]南矢名!G25</f>
        <v>71</v>
      </c>
      <c r="G39" s="77">
        <f>[1]南矢名!H25</f>
        <v>56</v>
      </c>
      <c r="H39" s="78">
        <f>[1]南矢名!I25</f>
        <v>127</v>
      </c>
      <c r="I39" s="26">
        <v>101</v>
      </c>
      <c r="J39" s="77">
        <f>[1]南矢名!O19</f>
        <v>0</v>
      </c>
      <c r="K39" s="77">
        <f>[1]南矢名!P19</f>
        <v>2</v>
      </c>
      <c r="L39" s="78">
        <f>[1]南矢名!Q19</f>
        <v>2</v>
      </c>
    </row>
    <row r="40" spans="5:12" x14ac:dyDescent="0.15">
      <c r="E40" s="26">
        <v>52</v>
      </c>
      <c r="F40" s="77">
        <f>[1]南矢名!G26</f>
        <v>48</v>
      </c>
      <c r="G40" s="77">
        <f>[1]南矢名!H26</f>
        <v>54</v>
      </c>
      <c r="H40" s="78">
        <f>[1]南矢名!I26</f>
        <v>102</v>
      </c>
      <c r="I40" s="26">
        <v>102</v>
      </c>
      <c r="J40" s="77">
        <f>[1]南矢名!O20</f>
        <v>0</v>
      </c>
      <c r="K40" s="77">
        <f>[1]南矢名!P20</f>
        <v>0</v>
      </c>
      <c r="L40" s="78">
        <f>[1]南矢名!Q20</f>
        <v>0</v>
      </c>
    </row>
    <row r="41" spans="5:12" x14ac:dyDescent="0.15">
      <c r="E41" s="26">
        <v>53</v>
      </c>
      <c r="F41" s="77">
        <f>[1]南矢名!G27</f>
        <v>48</v>
      </c>
      <c r="G41" s="77">
        <f>[1]南矢名!H27</f>
        <v>49</v>
      </c>
      <c r="H41" s="78">
        <f>[1]南矢名!I27</f>
        <v>97</v>
      </c>
      <c r="I41" s="26">
        <v>103</v>
      </c>
      <c r="J41" s="77">
        <f>[1]南矢名!O21</f>
        <v>0</v>
      </c>
      <c r="K41" s="77">
        <f>[1]南矢名!P21</f>
        <v>1</v>
      </c>
      <c r="L41" s="78">
        <f>[1]南矢名!Q21</f>
        <v>1</v>
      </c>
    </row>
    <row r="42" spans="5:12" x14ac:dyDescent="0.15">
      <c r="E42" s="26">
        <v>54</v>
      </c>
      <c r="F42" s="77">
        <f>[1]南矢名!G28</f>
        <v>60</v>
      </c>
      <c r="G42" s="77">
        <f>[1]南矢名!H28</f>
        <v>70</v>
      </c>
      <c r="H42" s="78">
        <f>[1]南矢名!I28</f>
        <v>130</v>
      </c>
      <c r="I42" s="26">
        <v>104</v>
      </c>
      <c r="J42" s="77">
        <f>[1]南矢名!O22</f>
        <v>0</v>
      </c>
      <c r="K42" s="77">
        <f>[1]南矢名!P22</f>
        <v>0</v>
      </c>
      <c r="L42" s="78">
        <f>[1]南矢名!Q22</f>
        <v>0</v>
      </c>
    </row>
    <row r="43" spans="5:12" x14ac:dyDescent="0.15">
      <c r="E43" s="26">
        <v>55</v>
      </c>
      <c r="F43" s="77">
        <f>[1]南矢名!G29</f>
        <v>52</v>
      </c>
      <c r="G43" s="77">
        <f>[1]南矢名!H29</f>
        <v>65</v>
      </c>
      <c r="H43" s="78">
        <f>[1]南矢名!I29</f>
        <v>117</v>
      </c>
      <c r="I43" s="26">
        <v>105</v>
      </c>
      <c r="J43" s="77">
        <f>[1]南矢名!O23</f>
        <v>0</v>
      </c>
      <c r="K43" s="77">
        <f>[1]南矢名!P23</f>
        <v>0</v>
      </c>
      <c r="L43" s="78">
        <f>[1]南矢名!Q23</f>
        <v>0</v>
      </c>
    </row>
    <row r="44" spans="5:12" x14ac:dyDescent="0.15">
      <c r="E44" s="26">
        <v>56</v>
      </c>
      <c r="F44" s="77">
        <f>[1]南矢名!K2</f>
        <v>50</v>
      </c>
      <c r="G44" s="77">
        <f>[1]南矢名!L2</f>
        <v>38</v>
      </c>
      <c r="H44" s="78">
        <f>[1]南矢名!M2</f>
        <v>88</v>
      </c>
      <c r="I44" s="26">
        <v>106</v>
      </c>
      <c r="J44" s="77">
        <f>[1]南矢名!O24</f>
        <v>0</v>
      </c>
      <c r="K44" s="77">
        <f>[1]南矢名!P24</f>
        <v>0</v>
      </c>
      <c r="L44" s="78">
        <f>[1]南矢名!Q24</f>
        <v>0</v>
      </c>
    </row>
    <row r="45" spans="5:12" x14ac:dyDescent="0.15">
      <c r="E45" s="26">
        <v>57</v>
      </c>
      <c r="F45" s="77">
        <f>[1]南矢名!K3</f>
        <v>55</v>
      </c>
      <c r="G45" s="77">
        <f>[1]南矢名!L3</f>
        <v>57</v>
      </c>
      <c r="H45" s="78">
        <f>[1]南矢名!M3</f>
        <v>112</v>
      </c>
      <c r="I45" s="26">
        <v>107</v>
      </c>
      <c r="J45" s="77">
        <f>[1]南矢名!O25</f>
        <v>0</v>
      </c>
      <c r="K45" s="77">
        <f>[1]南矢名!P25</f>
        <v>0</v>
      </c>
      <c r="L45" s="78">
        <f>[1]南矢名!Q25</f>
        <v>0</v>
      </c>
    </row>
    <row r="46" spans="5:12" ht="14.25" thickBot="1" x14ac:dyDescent="0.2">
      <c r="E46" s="26">
        <v>58</v>
      </c>
      <c r="F46" s="77">
        <f>[1]南矢名!K4</f>
        <v>54</v>
      </c>
      <c r="G46" s="77">
        <f>[1]南矢名!L4</f>
        <v>51</v>
      </c>
      <c r="H46" s="78">
        <f>[1]南矢名!M4</f>
        <v>105</v>
      </c>
      <c r="I46" s="30">
        <v>108</v>
      </c>
      <c r="J46" s="80">
        <f>[1]南矢名!O26</f>
        <v>0</v>
      </c>
      <c r="K46" s="80">
        <f>[1]南矢名!P26</f>
        <v>0</v>
      </c>
      <c r="L46" s="81">
        <f>[1]南矢名!Q26</f>
        <v>0</v>
      </c>
    </row>
    <row r="47" spans="5:12" ht="15" thickTop="1" thickBot="1" x14ac:dyDescent="0.2">
      <c r="E47" s="26">
        <v>59</v>
      </c>
      <c r="F47" s="77">
        <f>[1]南矢名!K5</f>
        <v>42</v>
      </c>
      <c r="G47" s="77">
        <f>[1]南矢名!L5</f>
        <v>53</v>
      </c>
      <c r="H47" s="78">
        <f>[1]南矢名!M5</f>
        <v>95</v>
      </c>
      <c r="I47" s="34" t="s">
        <v>241</v>
      </c>
      <c r="J47" s="83">
        <f>SUM(J3:J46)</f>
        <v>1397</v>
      </c>
      <c r="K47" s="83">
        <f>SUM(K3:K46)</f>
        <v>1523</v>
      </c>
      <c r="L47" s="40">
        <f>SUM(J47:K47)</f>
        <v>2920</v>
      </c>
    </row>
    <row r="48" spans="5:12" x14ac:dyDescent="0.15">
      <c r="E48" s="26">
        <v>60</v>
      </c>
      <c r="F48" s="77">
        <f>[1]南矢名!K6</f>
        <v>51</v>
      </c>
      <c r="G48" s="77">
        <f>[1]南矢名!L6</f>
        <v>41</v>
      </c>
      <c r="H48" s="78">
        <f>[1]南矢名!M6</f>
        <v>92</v>
      </c>
    </row>
    <row r="49" spans="5:12" ht="14.25" thickBot="1" x14ac:dyDescent="0.2">
      <c r="E49" s="26">
        <v>61</v>
      </c>
      <c r="F49" s="77">
        <f>[1]南矢名!K7</f>
        <v>58</v>
      </c>
      <c r="G49" s="77">
        <f>[1]南矢名!L7</f>
        <v>59</v>
      </c>
      <c r="H49" s="78">
        <f>[1]南矢名!M7</f>
        <v>117</v>
      </c>
      <c r="J49" s="60" t="s">
        <v>434</v>
      </c>
    </row>
    <row r="50" spans="5:12" x14ac:dyDescent="0.15">
      <c r="E50" s="26">
        <v>62</v>
      </c>
      <c r="F50" s="77">
        <f>[1]南矢名!K8</f>
        <v>52</v>
      </c>
      <c r="G50" s="77">
        <f>[1]南矢名!L8</f>
        <v>59</v>
      </c>
      <c r="H50" s="78">
        <f>[1]南矢名!M8</f>
        <v>111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[1]南矢名!K9</f>
        <v>47</v>
      </c>
      <c r="G51" s="77">
        <f>[1]南矢名!L9</f>
        <v>56</v>
      </c>
      <c r="H51" s="78">
        <f>[1]南矢名!M9</f>
        <v>103</v>
      </c>
      <c r="J51" s="45">
        <f>SUM(B18,F53,J47)</f>
        <v>4788</v>
      </c>
      <c r="K51" s="46">
        <f>SUM(C18,G53,K47)</f>
        <v>4444</v>
      </c>
      <c r="L51" s="47">
        <f>SUM(J51:K51)</f>
        <v>9232</v>
      </c>
    </row>
    <row r="52" spans="5:12" ht="14.25" thickBot="1" x14ac:dyDescent="0.2">
      <c r="E52" s="30">
        <v>64</v>
      </c>
      <c r="F52" s="80">
        <v>70</v>
      </c>
      <c r="G52" s="80">
        <f>[1]南矢名!L10</f>
        <v>65</v>
      </c>
      <c r="H52" s="81">
        <v>135</v>
      </c>
    </row>
    <row r="53" spans="5:12" ht="15" thickTop="1" thickBot="1" x14ac:dyDescent="0.2">
      <c r="E53" s="34" t="s">
        <v>241</v>
      </c>
      <c r="F53" s="37">
        <f>SUM(F3:F52)</f>
        <v>2940</v>
      </c>
      <c r="G53" s="59">
        <f>SUM(G3:G52)</f>
        <v>2466</v>
      </c>
      <c r="H53" s="40">
        <f>SUM(F53:G53)</f>
        <v>5406</v>
      </c>
    </row>
    <row r="56" spans="5:12" x14ac:dyDescent="0.15">
      <c r="F56" s="49" t="s">
        <v>435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7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436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[1]下大槻!C2+[1]下大槻４１０!C2</f>
        <v>2</v>
      </c>
      <c r="C3" s="52">
        <f>[1]下大槻!D2+[1]下大槻４１０!D2</f>
        <v>7</v>
      </c>
      <c r="D3" s="52">
        <f>[1]下大槻!E2+[1]下大槻４１０!E2</f>
        <v>9</v>
      </c>
      <c r="E3" s="23">
        <v>15</v>
      </c>
      <c r="F3" s="77">
        <f>[1]下大槻!C17+[1]下大槻４１０!C17</f>
        <v>20</v>
      </c>
      <c r="G3" s="77">
        <f>[1]下大槻!D17+[1]下大槻４１０!D17</f>
        <v>21</v>
      </c>
      <c r="H3" s="78">
        <f>[1]下大槻!E17+[1]下大槻４１０!E17</f>
        <v>41</v>
      </c>
      <c r="I3" s="23">
        <v>65</v>
      </c>
      <c r="J3" s="77">
        <f>[1]下大槻!K11+[1]下大槻４１０!K11</f>
        <v>30</v>
      </c>
      <c r="K3" s="77">
        <f>[1]下大槻!L11+[1]下大槻４１０!L11</f>
        <v>28</v>
      </c>
      <c r="L3" s="78">
        <f>[1]下大槻!M11+[1]下大槻４１０!M11</f>
        <v>58</v>
      </c>
    </row>
    <row r="4" spans="1:12" x14ac:dyDescent="0.15">
      <c r="A4" s="26">
        <v>1</v>
      </c>
      <c r="B4" s="52">
        <f>[1]下大槻!C3+[1]下大槻４１０!C3</f>
        <v>4</v>
      </c>
      <c r="C4" s="52">
        <f>[1]下大槻!D3+[1]下大槻４１０!D3</f>
        <v>5</v>
      </c>
      <c r="D4" s="52">
        <f>[1]下大槻!E3+[1]下大槻４１０!E3</f>
        <v>9</v>
      </c>
      <c r="E4" s="26">
        <v>16</v>
      </c>
      <c r="F4" s="77">
        <f>[1]下大槻!C18+[1]下大槻４１０!C18</f>
        <v>25</v>
      </c>
      <c r="G4" s="77">
        <f>[1]下大槻!D18+[1]下大槻４１０!D18</f>
        <v>15</v>
      </c>
      <c r="H4" s="78">
        <f>[1]下大槻!E18+[1]下大槻４１０!E18</f>
        <v>40</v>
      </c>
      <c r="I4" s="26">
        <v>66</v>
      </c>
      <c r="J4" s="77">
        <f>[1]下大槻!K12+[1]下大槻４１０!K12</f>
        <v>25</v>
      </c>
      <c r="K4" s="77">
        <f>[1]下大槻!L12+[1]下大槻４１０!L12</f>
        <v>41</v>
      </c>
      <c r="L4" s="78">
        <f>[1]下大槻!M12+[1]下大槻４１０!M12</f>
        <v>66</v>
      </c>
    </row>
    <row r="5" spans="1:12" x14ac:dyDescent="0.15">
      <c r="A5" s="26">
        <v>2</v>
      </c>
      <c r="B5" s="52">
        <f>[1]下大槻!C4+[1]下大槻４１０!C4</f>
        <v>8</v>
      </c>
      <c r="C5" s="52">
        <f>[1]下大槻!D4+[1]下大槻４１０!D4</f>
        <v>4</v>
      </c>
      <c r="D5" s="52">
        <f>[1]下大槻!E4+[1]下大槻４１０!E4</f>
        <v>12</v>
      </c>
      <c r="E5" s="26">
        <v>17</v>
      </c>
      <c r="F5" s="77">
        <f>[1]下大槻!C19+[1]下大槻４１０!C19</f>
        <v>16</v>
      </c>
      <c r="G5" s="77">
        <f>[1]下大槻!D19+[1]下大槻４１０!D19</f>
        <v>11</v>
      </c>
      <c r="H5" s="78">
        <f>[1]下大槻!E19+[1]下大槻４１０!E19</f>
        <v>27</v>
      </c>
      <c r="I5" s="26">
        <v>67</v>
      </c>
      <c r="J5" s="77">
        <f>[1]下大槻!K13+[1]下大槻４１０!K13</f>
        <v>29</v>
      </c>
      <c r="K5" s="77">
        <f>[1]下大槻!L13+[1]下大槻４１０!L13</f>
        <v>38</v>
      </c>
      <c r="L5" s="78">
        <f>[1]下大槻!M13+[1]下大槻４１０!M13</f>
        <v>67</v>
      </c>
    </row>
    <row r="6" spans="1:12" x14ac:dyDescent="0.15">
      <c r="A6" s="26">
        <v>3</v>
      </c>
      <c r="B6" s="52">
        <f>[1]下大槻!C5+[1]下大槻４１０!C5</f>
        <v>12</v>
      </c>
      <c r="C6" s="52">
        <f>[1]下大槻!D5+[1]下大槻４１０!D5</f>
        <v>3</v>
      </c>
      <c r="D6" s="52">
        <f>[1]下大槻!E5+[1]下大槻４１０!E5</f>
        <v>15</v>
      </c>
      <c r="E6" s="26">
        <v>18</v>
      </c>
      <c r="F6" s="77">
        <f>[1]下大槻!C20+[1]下大槻４１０!C20</f>
        <v>24</v>
      </c>
      <c r="G6" s="77">
        <f>[1]下大槻!D20+[1]下大槻４１０!D20</f>
        <v>11</v>
      </c>
      <c r="H6" s="78">
        <f>[1]下大槻!E20+[1]下大槻４１０!E20</f>
        <v>35</v>
      </c>
      <c r="I6" s="26">
        <v>68</v>
      </c>
      <c r="J6" s="77">
        <f>[1]下大槻!K14+[1]下大槻４１０!K14</f>
        <v>51</v>
      </c>
      <c r="K6" s="77">
        <f>[1]下大槻!L14+[1]下大槻４１０!L14</f>
        <v>43</v>
      </c>
      <c r="L6" s="78">
        <f>[1]下大槻!M14+[1]下大槻４１０!M14</f>
        <v>94</v>
      </c>
    </row>
    <row r="7" spans="1:12" x14ac:dyDescent="0.15">
      <c r="A7" s="26">
        <v>4</v>
      </c>
      <c r="B7" s="52">
        <f>[1]下大槻!C6+[1]下大槻４１０!C6</f>
        <v>13</v>
      </c>
      <c r="C7" s="52">
        <f>[1]下大槻!D6+[1]下大槻４１０!D6</f>
        <v>5</v>
      </c>
      <c r="D7" s="52">
        <f>[1]下大槻!E6+[1]下大槻４１０!E6</f>
        <v>18</v>
      </c>
      <c r="E7" s="26">
        <v>19</v>
      </c>
      <c r="F7" s="77">
        <f>[1]下大槻!C21+[1]下大槻４１０!C21</f>
        <v>32</v>
      </c>
      <c r="G7" s="77">
        <f>[1]下大槻!D21+[1]下大槻４１０!D21</f>
        <v>21</v>
      </c>
      <c r="H7" s="78">
        <f>[1]下大槻!E21+[1]下大槻４１０!E21</f>
        <v>53</v>
      </c>
      <c r="I7" s="26">
        <v>69</v>
      </c>
      <c r="J7" s="77">
        <f>[1]下大槻!K15+[1]下大槻４１０!K15</f>
        <v>49</v>
      </c>
      <c r="K7" s="77">
        <f>[1]下大槻!L15+[1]下大槻４１０!L15</f>
        <v>52</v>
      </c>
      <c r="L7" s="78">
        <f>[1]下大槻!M15+[1]下大槻４１０!M15</f>
        <v>101</v>
      </c>
    </row>
    <row r="8" spans="1:12" x14ac:dyDescent="0.15">
      <c r="A8" s="26">
        <v>5</v>
      </c>
      <c r="B8" s="52">
        <f>[1]下大槻!C7+[1]下大槻４１０!C7</f>
        <v>5</v>
      </c>
      <c r="C8" s="52">
        <f>[1]下大槻!D7+[1]下大槻４１０!D7</f>
        <v>5</v>
      </c>
      <c r="D8" s="52">
        <f>[1]下大槻!E7+[1]下大槻４１０!E7</f>
        <v>10</v>
      </c>
      <c r="E8" s="26">
        <v>20</v>
      </c>
      <c r="F8" s="77">
        <f>[1]下大槻!C22+[1]下大槻４１０!C22</f>
        <v>23</v>
      </c>
      <c r="G8" s="77">
        <f>[1]下大槻!D22+[1]下大槻４１０!D22</f>
        <v>16</v>
      </c>
      <c r="H8" s="78">
        <f>[1]下大槻!E22+[1]下大槻４１０!E22</f>
        <v>39</v>
      </c>
      <c r="I8" s="26">
        <v>70</v>
      </c>
      <c r="J8" s="77">
        <f>[1]下大槻!K16+[1]下大槻４１０!K16</f>
        <v>53</v>
      </c>
      <c r="K8" s="77">
        <f>[1]下大槻!L16+[1]下大槻４１０!L16</f>
        <v>58</v>
      </c>
      <c r="L8" s="78">
        <f>[1]下大槻!M16+[1]下大槻４１０!M16</f>
        <v>111</v>
      </c>
    </row>
    <row r="9" spans="1:12" x14ac:dyDescent="0.15">
      <c r="A9" s="26">
        <v>6</v>
      </c>
      <c r="B9" s="52">
        <f>[1]下大槻!C8+[1]下大槻４１０!C8</f>
        <v>13</v>
      </c>
      <c r="C9" s="52">
        <f>[1]下大槻!D8+[1]下大槻４１０!D8</f>
        <v>7</v>
      </c>
      <c r="D9" s="52">
        <f>[1]下大槻!E8+[1]下大槻４１０!E8</f>
        <v>20</v>
      </c>
      <c r="E9" s="26">
        <v>21</v>
      </c>
      <c r="F9" s="77">
        <f>[1]下大槻!C23+[1]下大槻４１０!C23</f>
        <v>29</v>
      </c>
      <c r="G9" s="77">
        <f>[1]下大槻!D23+[1]下大槻４１０!D23</f>
        <v>17</v>
      </c>
      <c r="H9" s="78">
        <f>[1]下大槻!E23+[1]下大槻４１０!E23</f>
        <v>46</v>
      </c>
      <c r="I9" s="26">
        <v>71</v>
      </c>
      <c r="J9" s="77">
        <f>[1]下大槻!K17+[1]下大槻４１０!K17</f>
        <v>49</v>
      </c>
      <c r="K9" s="77">
        <f>[1]下大槻!L17+[1]下大槻４１０!L17</f>
        <v>63</v>
      </c>
      <c r="L9" s="78">
        <f>[1]下大槻!M17+[1]下大槻４１０!M17</f>
        <v>112</v>
      </c>
    </row>
    <row r="10" spans="1:12" x14ac:dyDescent="0.15">
      <c r="A10" s="26">
        <v>7</v>
      </c>
      <c r="B10" s="52">
        <f>[1]下大槻!C9+[1]下大槻４１０!C9</f>
        <v>6</v>
      </c>
      <c r="C10" s="52">
        <f>[1]下大槻!D9+[1]下大槻４１０!D9</f>
        <v>6</v>
      </c>
      <c r="D10" s="52">
        <f>[1]下大槻!E9+[1]下大槻４１０!E9</f>
        <v>12</v>
      </c>
      <c r="E10" s="26">
        <v>22</v>
      </c>
      <c r="F10" s="77">
        <f>[1]下大槻!C24+[1]下大槻４１０!C24</f>
        <v>40</v>
      </c>
      <c r="G10" s="77">
        <f>[1]下大槻!D24+[1]下大槻４１０!D24</f>
        <v>17</v>
      </c>
      <c r="H10" s="78">
        <f>[1]下大槻!E24+[1]下大槻４１０!E24</f>
        <v>57</v>
      </c>
      <c r="I10" s="26">
        <v>72</v>
      </c>
      <c r="J10" s="77">
        <f>[1]下大槻!K18+[1]下大槻４１０!K18</f>
        <v>50</v>
      </c>
      <c r="K10" s="77">
        <f>[1]下大槻!L18+[1]下大槻４１０!L18</f>
        <v>68</v>
      </c>
      <c r="L10" s="78">
        <f>[1]下大槻!M18+[1]下大槻４１０!M18</f>
        <v>118</v>
      </c>
    </row>
    <row r="11" spans="1:12" x14ac:dyDescent="0.15">
      <c r="A11" s="26">
        <v>8</v>
      </c>
      <c r="B11" s="52">
        <f>[1]下大槻!C10+[1]下大槻４１０!C10</f>
        <v>13</v>
      </c>
      <c r="C11" s="52">
        <f>[1]下大槻!D10+[1]下大槻４１０!D10</f>
        <v>12</v>
      </c>
      <c r="D11" s="52">
        <f>[1]下大槻!E10+[1]下大槻４１０!E10</f>
        <v>25</v>
      </c>
      <c r="E11" s="26">
        <v>23</v>
      </c>
      <c r="F11" s="77">
        <f>[1]下大槻!C25+[1]下大槻４１０!C25</f>
        <v>27</v>
      </c>
      <c r="G11" s="77">
        <f>[1]下大槻!D25+[1]下大槻４１０!D25</f>
        <v>12</v>
      </c>
      <c r="H11" s="78">
        <f>[1]下大槻!E25+[1]下大槻４１０!E25</f>
        <v>39</v>
      </c>
      <c r="I11" s="26">
        <v>73</v>
      </c>
      <c r="J11" s="77">
        <f>[1]下大槻!K19+[1]下大槻４１０!K19</f>
        <v>38</v>
      </c>
      <c r="K11" s="77">
        <f>[1]下大槻!L19+[1]下大槻４１０!L19</f>
        <v>52</v>
      </c>
      <c r="L11" s="78">
        <f>[1]下大槻!M19+[1]下大槻４１０!M19</f>
        <v>90</v>
      </c>
    </row>
    <row r="12" spans="1:12" x14ac:dyDescent="0.15">
      <c r="A12" s="26">
        <v>9</v>
      </c>
      <c r="B12" s="52">
        <f>[1]下大槻!C11+[1]下大槻４１０!C11</f>
        <v>12</v>
      </c>
      <c r="C12" s="52">
        <f>[1]下大槻!D11+[1]下大槻４１０!D11</f>
        <v>11</v>
      </c>
      <c r="D12" s="52">
        <f>[1]下大槻!E11+[1]下大槻４１０!E11</f>
        <v>23</v>
      </c>
      <c r="E12" s="26">
        <v>24</v>
      </c>
      <c r="F12" s="77">
        <f>[1]下大槻!C26+[1]下大槻４１０!C26</f>
        <v>18</v>
      </c>
      <c r="G12" s="77">
        <f>[1]下大槻!D26+[1]下大槻４１０!D26</f>
        <v>8</v>
      </c>
      <c r="H12" s="78">
        <f>[1]下大槻!E26+[1]下大槻４１０!E26</f>
        <v>26</v>
      </c>
      <c r="I12" s="26">
        <v>74</v>
      </c>
      <c r="J12" s="77">
        <f>[1]下大槻!K20+[1]下大槻４１０!K20</f>
        <v>44</v>
      </c>
      <c r="K12" s="77">
        <f>[1]下大槻!L20+[1]下大槻４１０!L20</f>
        <v>35</v>
      </c>
      <c r="L12" s="78">
        <f>[1]下大槻!M20+[1]下大槻４１０!M20</f>
        <v>79</v>
      </c>
    </row>
    <row r="13" spans="1:12" x14ac:dyDescent="0.15">
      <c r="A13" s="26">
        <v>10</v>
      </c>
      <c r="B13" s="52">
        <f>[1]下大槻!C12+[1]下大槻４１０!C12</f>
        <v>11</v>
      </c>
      <c r="C13" s="52">
        <f>[1]下大槻!D12+[1]下大槻４１０!D12</f>
        <v>11</v>
      </c>
      <c r="D13" s="52">
        <f>[1]下大槻!E12+[1]下大槻４１０!E12</f>
        <v>22</v>
      </c>
      <c r="E13" s="26">
        <v>25</v>
      </c>
      <c r="F13" s="77">
        <f>[1]下大槻!C27+[1]下大槻４１０!C27</f>
        <v>21</v>
      </c>
      <c r="G13" s="77">
        <f>[1]下大槻!D27+[1]下大槻４１０!D27</f>
        <v>8</v>
      </c>
      <c r="H13" s="78">
        <f>[1]下大槻!E27+[1]下大槻４１０!E27</f>
        <v>29</v>
      </c>
      <c r="I13" s="26">
        <v>75</v>
      </c>
      <c r="J13" s="77">
        <f>[1]下大槻!K21+[1]下大槻４１０!K21</f>
        <v>33</v>
      </c>
      <c r="K13" s="77">
        <f>[1]下大槻!L21+[1]下大槻４１０!L21</f>
        <v>47</v>
      </c>
      <c r="L13" s="78">
        <f>[1]下大槻!M21+[1]下大槻４１０!M21</f>
        <v>80</v>
      </c>
    </row>
    <row r="14" spans="1:12" x14ac:dyDescent="0.15">
      <c r="A14" s="26">
        <v>11</v>
      </c>
      <c r="B14" s="52">
        <f>[1]下大槻!C13+[1]下大槻４１０!C13</f>
        <v>17</v>
      </c>
      <c r="C14" s="52">
        <f>[1]下大槻!D13+[1]下大槻４１０!D13</f>
        <v>13</v>
      </c>
      <c r="D14" s="52">
        <f>[1]下大槻!E13+[1]下大槻４１０!E13</f>
        <v>30</v>
      </c>
      <c r="E14" s="26">
        <v>26</v>
      </c>
      <c r="F14" s="77">
        <f>[1]下大槻!C28+[1]下大槻４１０!C28</f>
        <v>18</v>
      </c>
      <c r="G14" s="77">
        <f>[1]下大槻!D28+[1]下大槻４１０!D28</f>
        <v>11</v>
      </c>
      <c r="H14" s="78">
        <f>[1]下大槻!E28+[1]下大槻４１０!E28</f>
        <v>29</v>
      </c>
      <c r="I14" s="26">
        <v>76</v>
      </c>
      <c r="J14" s="77">
        <f>[1]下大槻!K22+[1]下大槻４１０!K22</f>
        <v>41</v>
      </c>
      <c r="K14" s="77">
        <f>[1]下大槻!L22+[1]下大槻４１０!L22</f>
        <v>62</v>
      </c>
      <c r="L14" s="78">
        <f>[1]下大槻!M22+[1]下大槻４１０!M22</f>
        <v>103</v>
      </c>
    </row>
    <row r="15" spans="1:12" x14ac:dyDescent="0.15">
      <c r="A15" s="26">
        <v>12</v>
      </c>
      <c r="B15" s="52">
        <f>[1]下大槻!C14+[1]下大槻４１０!C14</f>
        <v>16</v>
      </c>
      <c r="C15" s="52">
        <f>[1]下大槻!D14+[1]下大槻４１０!D14</f>
        <v>12</v>
      </c>
      <c r="D15" s="52">
        <f>[1]下大槻!E14+[1]下大槻４１０!E14</f>
        <v>28</v>
      </c>
      <c r="E15" s="26">
        <v>27</v>
      </c>
      <c r="F15" s="77">
        <f>[1]下大槻!C29+[1]下大槻４１０!C29</f>
        <v>12</v>
      </c>
      <c r="G15" s="77">
        <f>[1]下大槻!D29+[1]下大槻４１０!D29</f>
        <v>11</v>
      </c>
      <c r="H15" s="78">
        <f>[1]下大槻!E29+[1]下大槻４１０!E29</f>
        <v>23</v>
      </c>
      <c r="I15" s="26">
        <v>77</v>
      </c>
      <c r="J15" s="77">
        <f>[1]下大槻!K23+[1]下大槻４１０!K23</f>
        <v>53</v>
      </c>
      <c r="K15" s="77">
        <f>[1]下大槻!L23+[1]下大槻４１０!L23</f>
        <v>69</v>
      </c>
      <c r="L15" s="78">
        <f>[1]下大槻!M23+[1]下大槻４１０!M23</f>
        <v>122</v>
      </c>
    </row>
    <row r="16" spans="1:12" x14ac:dyDescent="0.15">
      <c r="A16" s="26">
        <v>13</v>
      </c>
      <c r="B16" s="52">
        <f>[1]下大槻!C15+[1]下大槻４１０!C15</f>
        <v>13</v>
      </c>
      <c r="C16" s="52">
        <f>[1]下大槻!D15+[1]下大槻４１０!D15</f>
        <v>12</v>
      </c>
      <c r="D16" s="52">
        <f>[1]下大槻!E15+[1]下大槻４１０!E15</f>
        <v>25</v>
      </c>
      <c r="E16" s="26">
        <v>28</v>
      </c>
      <c r="F16" s="77">
        <f>[1]下大槻!G2+[1]下大槻４１０!G2</f>
        <v>14</v>
      </c>
      <c r="G16" s="77">
        <f>[1]下大槻!H2+[1]下大槻４１０!H2</f>
        <v>10</v>
      </c>
      <c r="H16" s="78">
        <f>[1]下大槻!I2+[1]下大槻４１０!I2</f>
        <v>24</v>
      </c>
      <c r="I16" s="26">
        <v>78</v>
      </c>
      <c r="J16" s="77">
        <f>[1]下大槻!K24+[1]下大槻４１０!K24</f>
        <v>49</v>
      </c>
      <c r="K16" s="77">
        <f>[1]下大槻!L24+[1]下大槻４１０!L24</f>
        <v>67</v>
      </c>
      <c r="L16" s="78">
        <f>[1]下大槻!M24+[1]下大槻４１０!M24</f>
        <v>116</v>
      </c>
    </row>
    <row r="17" spans="1:12" ht="14.25" thickBot="1" x14ac:dyDescent="0.2">
      <c r="A17" s="30">
        <v>14</v>
      </c>
      <c r="B17" s="54">
        <f>[1]下大槻!C16+[1]下大槻４１０!C16</f>
        <v>22</v>
      </c>
      <c r="C17" s="54">
        <f>[1]下大槻!D16+[1]下大槻４１０!D16</f>
        <v>16</v>
      </c>
      <c r="D17" s="81">
        <f>[1]下大槻!E16+[1]下大槻４１０!E16</f>
        <v>38</v>
      </c>
      <c r="E17" s="26">
        <v>29</v>
      </c>
      <c r="F17" s="77">
        <f>[1]下大槻!G3+[1]下大槻４１０!G3</f>
        <v>14</v>
      </c>
      <c r="G17" s="77">
        <f>[1]下大槻!H3+[1]下大槻４１０!H3</f>
        <v>7</v>
      </c>
      <c r="H17" s="78">
        <f>[1]下大槻!I3+[1]下大槻４１０!I3</f>
        <v>21</v>
      </c>
      <c r="I17" s="26">
        <v>79</v>
      </c>
      <c r="J17" s="77">
        <f>[1]下大槻!K25+[1]下大槻４１０!K25</f>
        <v>36</v>
      </c>
      <c r="K17" s="77">
        <f>[1]下大槻!L25+[1]下大槻４１０!L25</f>
        <v>39</v>
      </c>
      <c r="L17" s="78">
        <f>[1]下大槻!M25+[1]下大槻４１０!M25</f>
        <v>75</v>
      </c>
    </row>
    <row r="18" spans="1:12" ht="15" thickTop="1" thickBot="1" x14ac:dyDescent="0.2">
      <c r="A18" s="34" t="s">
        <v>241</v>
      </c>
      <c r="B18" s="55">
        <f>SUM(B3:B17)</f>
        <v>167</v>
      </c>
      <c r="C18" s="56">
        <f>SUM(C3:C17)</f>
        <v>129</v>
      </c>
      <c r="D18" s="37">
        <f>SUM(B18:C18)</f>
        <v>296</v>
      </c>
      <c r="E18" s="26">
        <v>30</v>
      </c>
      <c r="F18" s="77">
        <f>[1]下大槻!G4+[1]下大槻４１０!G4</f>
        <v>18</v>
      </c>
      <c r="G18" s="77">
        <f>[1]下大槻!H4+[1]下大槻４１０!H4</f>
        <v>11</v>
      </c>
      <c r="H18" s="78">
        <f>[1]下大槻!I4+[1]下大槻４１０!I4</f>
        <v>29</v>
      </c>
      <c r="I18" s="26">
        <v>80</v>
      </c>
      <c r="J18" s="77">
        <f>[1]下大槻!K26+[1]下大槻４１０!K26</f>
        <v>37</v>
      </c>
      <c r="K18" s="77">
        <f>[1]下大槻!L26+[1]下大槻４１０!L26</f>
        <v>32</v>
      </c>
      <c r="L18" s="78">
        <f>[1]下大槻!M26+[1]下大槻４１０!M26</f>
        <v>69</v>
      </c>
    </row>
    <row r="19" spans="1:12" x14ac:dyDescent="0.15">
      <c r="E19" s="26">
        <v>31</v>
      </c>
      <c r="F19" s="77">
        <f>[1]下大槻!G5+[1]下大槻４１０!G5</f>
        <v>15</v>
      </c>
      <c r="G19" s="77">
        <f>[1]下大槻!H5+[1]下大槻４１０!H5</f>
        <v>12</v>
      </c>
      <c r="H19" s="78">
        <f>[1]下大槻!I5+[1]下大槻４１０!I5</f>
        <v>27</v>
      </c>
      <c r="I19" s="26">
        <v>81</v>
      </c>
      <c r="J19" s="77">
        <f>[1]下大槻!K27+[1]下大槻４１０!K27</f>
        <v>40</v>
      </c>
      <c r="K19" s="77">
        <f>[1]下大槻!L27+[1]下大槻４１０!L27</f>
        <v>32</v>
      </c>
      <c r="L19" s="78">
        <f>[1]下大槻!M27+[1]下大槻４１０!M27</f>
        <v>72</v>
      </c>
    </row>
    <row r="20" spans="1:12" x14ac:dyDescent="0.15">
      <c r="E20" s="26">
        <v>32</v>
      </c>
      <c r="F20" s="77">
        <f>[1]下大槻!G6+[1]下大槻４１０!G6</f>
        <v>9</v>
      </c>
      <c r="G20" s="77">
        <f>[1]下大槻!H6+[1]下大槻４１０!H6</f>
        <v>9</v>
      </c>
      <c r="H20" s="78">
        <f>[1]下大槻!I6+[1]下大槻４１０!I6</f>
        <v>18</v>
      </c>
      <c r="I20" s="26">
        <v>82</v>
      </c>
      <c r="J20" s="77">
        <f>[1]下大槻!K28+[1]下大槻４１０!K28</f>
        <v>31</v>
      </c>
      <c r="K20" s="77">
        <f>[1]下大槻!L28+[1]下大槻４１０!L28</f>
        <v>28</v>
      </c>
      <c r="L20" s="78">
        <f>[1]下大槻!M28+[1]下大槻４１０!M28</f>
        <v>59</v>
      </c>
    </row>
    <row r="21" spans="1:12" x14ac:dyDescent="0.15">
      <c r="E21" s="26">
        <v>33</v>
      </c>
      <c r="F21" s="77">
        <f>[1]下大槻!G7+[1]下大槻４１０!G7</f>
        <v>17</v>
      </c>
      <c r="G21" s="77">
        <f>[1]下大槻!H7+[1]下大槻４１０!H7</f>
        <v>9</v>
      </c>
      <c r="H21" s="78">
        <f>[1]下大槻!I7+[1]下大槻４１０!I7</f>
        <v>26</v>
      </c>
      <c r="I21" s="26">
        <v>83</v>
      </c>
      <c r="J21" s="77">
        <f>[1]下大槻!K29+[1]下大槻４１０!K29</f>
        <v>25</v>
      </c>
      <c r="K21" s="77">
        <f>[1]下大槻!L29+[1]下大槻４１０!L29</f>
        <v>33</v>
      </c>
      <c r="L21" s="78">
        <f>[1]下大槻!M29+[1]下大槻４１０!M29</f>
        <v>58</v>
      </c>
    </row>
    <row r="22" spans="1:12" x14ac:dyDescent="0.15">
      <c r="E22" s="26">
        <v>34</v>
      </c>
      <c r="F22" s="77">
        <f>[1]下大槻!G8+[1]下大槻４１０!G8</f>
        <v>11</v>
      </c>
      <c r="G22" s="77">
        <f>[1]下大槻!H8+[1]下大槻４１０!H8</f>
        <v>17</v>
      </c>
      <c r="H22" s="78">
        <f>[1]下大槻!I8+[1]下大槻４１０!I8</f>
        <v>28</v>
      </c>
      <c r="I22" s="26">
        <v>84</v>
      </c>
      <c r="J22" s="77">
        <f>[1]下大槻!O2+[1]下大槻４１０!O2</f>
        <v>32</v>
      </c>
      <c r="K22" s="77">
        <f>[1]下大槻!P2+[1]下大槻４１０!P2</f>
        <v>30</v>
      </c>
      <c r="L22" s="78">
        <f>[1]下大槻!Q2+[1]下大槻４１０!Q2</f>
        <v>62</v>
      </c>
    </row>
    <row r="23" spans="1:12" x14ac:dyDescent="0.15">
      <c r="E23" s="26">
        <v>35</v>
      </c>
      <c r="F23" s="77">
        <f>[1]下大槻!G9+[1]下大槻４１０!G9</f>
        <v>17</v>
      </c>
      <c r="G23" s="77">
        <f>[1]下大槻!H9+[1]下大槻４１０!H9</f>
        <v>12</v>
      </c>
      <c r="H23" s="78">
        <f>[1]下大槻!I9+[1]下大槻４１０!I9</f>
        <v>29</v>
      </c>
      <c r="I23" s="26">
        <v>85</v>
      </c>
      <c r="J23" s="77">
        <f>[1]下大槻!O3+[1]下大槻４１０!O3</f>
        <v>21</v>
      </c>
      <c r="K23" s="77">
        <f>[1]下大槻!P3+[1]下大槻４１０!P3</f>
        <v>17</v>
      </c>
      <c r="L23" s="78">
        <f>[1]下大槻!Q3+[1]下大槻４１０!Q3</f>
        <v>38</v>
      </c>
    </row>
    <row r="24" spans="1:12" x14ac:dyDescent="0.15">
      <c r="E24" s="26">
        <v>36</v>
      </c>
      <c r="F24" s="77">
        <f>[1]下大槻!G10+[1]下大槻４１０!G10</f>
        <v>15</v>
      </c>
      <c r="G24" s="77">
        <f>[1]下大槻!H10+[1]下大槻４１０!H10</f>
        <v>19</v>
      </c>
      <c r="H24" s="78">
        <f>[1]下大槻!I10+[1]下大槻４１０!I10</f>
        <v>34</v>
      </c>
      <c r="I24" s="26">
        <v>86</v>
      </c>
      <c r="J24" s="77">
        <f>[1]下大槻!O4+[1]下大槻４１０!O4</f>
        <v>14</v>
      </c>
      <c r="K24" s="77">
        <f>[1]下大槻!P4+[1]下大槻４１０!P4</f>
        <v>24</v>
      </c>
      <c r="L24" s="78">
        <f>[1]下大槻!Q4+[1]下大槻４１０!Q4</f>
        <v>38</v>
      </c>
    </row>
    <row r="25" spans="1:12" x14ac:dyDescent="0.15">
      <c r="E25" s="26">
        <v>37</v>
      </c>
      <c r="F25" s="77">
        <f>[1]下大槻!G11+[1]下大槻４１０!G11</f>
        <v>20</v>
      </c>
      <c r="G25" s="77">
        <f>[1]下大槻!H11+[1]下大槻４１０!H11</f>
        <v>17</v>
      </c>
      <c r="H25" s="78">
        <f>[1]下大槻!I11+[1]下大槻４１０!I11</f>
        <v>37</v>
      </c>
      <c r="I25" s="26">
        <v>87</v>
      </c>
      <c r="J25" s="77">
        <f>[1]下大槻!O5+[1]下大槻４１０!O5</f>
        <v>16</v>
      </c>
      <c r="K25" s="77">
        <f>[1]下大槻!P5+[1]下大槻４１０!P5</f>
        <v>22</v>
      </c>
      <c r="L25" s="78">
        <f>[1]下大槻!Q5+[1]下大槻４１０!Q5</f>
        <v>38</v>
      </c>
    </row>
    <row r="26" spans="1:12" x14ac:dyDescent="0.15">
      <c r="E26" s="26">
        <v>38</v>
      </c>
      <c r="F26" s="77">
        <f>[1]下大槻!G12+[1]下大槻４１０!G12</f>
        <v>21</v>
      </c>
      <c r="G26" s="77">
        <f>[1]下大槻!H12+[1]下大槻４１０!H12</f>
        <v>9</v>
      </c>
      <c r="H26" s="78">
        <f>[1]下大槻!I12+[1]下大槻４１０!I12</f>
        <v>30</v>
      </c>
      <c r="I26" s="26">
        <v>88</v>
      </c>
      <c r="J26" s="77">
        <f>[1]下大槻!O6+[1]下大槻４１０!O6</f>
        <v>6</v>
      </c>
      <c r="K26" s="77">
        <f>[1]下大槻!P6+[1]下大槻４１０!P6</f>
        <v>25</v>
      </c>
      <c r="L26" s="78">
        <f>[1]下大槻!Q6+[1]下大槻４１０!Q6</f>
        <v>31</v>
      </c>
    </row>
    <row r="27" spans="1:12" x14ac:dyDescent="0.15">
      <c r="E27" s="26">
        <v>39</v>
      </c>
      <c r="F27" s="77">
        <f>[1]下大槻!G13+[1]下大槻４１０!G13</f>
        <v>21</v>
      </c>
      <c r="G27" s="77">
        <f>[1]下大槻!H13+[1]下大槻４１０!H13</f>
        <v>18</v>
      </c>
      <c r="H27" s="78">
        <f>[1]下大槻!I13+[1]下大槻４１０!I13</f>
        <v>39</v>
      </c>
      <c r="I27" s="26">
        <v>89</v>
      </c>
      <c r="J27" s="77">
        <f>[1]下大槻!O7+[1]下大槻４１０!O7</f>
        <v>9</v>
      </c>
      <c r="K27" s="77">
        <f>[1]下大槻!P7+[1]下大槻４１０!P7</f>
        <v>11</v>
      </c>
      <c r="L27" s="78">
        <f>[1]下大槻!Q7+[1]下大槻４１０!Q7</f>
        <v>20</v>
      </c>
    </row>
    <row r="28" spans="1:12" x14ac:dyDescent="0.15">
      <c r="E28" s="26">
        <v>40</v>
      </c>
      <c r="F28" s="77">
        <f>[1]下大槻!G14+[1]下大槻４１０!G14</f>
        <v>25</v>
      </c>
      <c r="G28" s="77">
        <f>[1]下大槻!H14+[1]下大槻４１０!H14</f>
        <v>21</v>
      </c>
      <c r="H28" s="78">
        <f>[1]下大槻!I14+[1]下大槻４１０!I14</f>
        <v>46</v>
      </c>
      <c r="I28" s="26">
        <v>90</v>
      </c>
      <c r="J28" s="77">
        <f>[1]下大槻!O8+[1]下大槻４１０!O8</f>
        <v>5</v>
      </c>
      <c r="K28" s="77">
        <f>[1]下大槻!P8+[1]下大槻４１０!P8</f>
        <v>11</v>
      </c>
      <c r="L28" s="78">
        <f>[1]下大槻!Q8+[1]下大槻４１０!Q8</f>
        <v>16</v>
      </c>
    </row>
    <row r="29" spans="1:12" x14ac:dyDescent="0.15">
      <c r="E29" s="26">
        <v>41</v>
      </c>
      <c r="F29" s="77">
        <f>[1]下大槻!G15+[1]下大槻４１０!G15</f>
        <v>29</v>
      </c>
      <c r="G29" s="77">
        <f>[1]下大槻!H15+[1]下大槻４１０!H15</f>
        <v>28</v>
      </c>
      <c r="H29" s="78">
        <f>[1]下大槻!I15+[1]下大槻４１０!I15</f>
        <v>57</v>
      </c>
      <c r="I29" s="26">
        <v>91</v>
      </c>
      <c r="J29" s="77">
        <f>[1]下大槻!O9+[1]下大槻４１０!O9</f>
        <v>4</v>
      </c>
      <c r="K29" s="77">
        <f>[1]下大槻!P9+[1]下大槻４１０!P9</f>
        <v>8</v>
      </c>
      <c r="L29" s="78">
        <f>[1]下大槻!Q9+[1]下大槻４１０!Q9</f>
        <v>12</v>
      </c>
    </row>
    <row r="30" spans="1:12" x14ac:dyDescent="0.15">
      <c r="E30" s="26">
        <v>42</v>
      </c>
      <c r="F30" s="77">
        <f>[1]下大槻!G16+[1]下大槻４１０!G16</f>
        <v>29</v>
      </c>
      <c r="G30" s="77">
        <f>[1]下大槻!H16+[1]下大槻４１０!H16</f>
        <v>25</v>
      </c>
      <c r="H30" s="78">
        <f>[1]下大槻!I16+[1]下大槻４１０!I16</f>
        <v>54</v>
      </c>
      <c r="I30" s="26">
        <v>92</v>
      </c>
      <c r="J30" s="77">
        <f>[1]下大槻!O10+[1]下大槻４１０!O10</f>
        <v>6</v>
      </c>
      <c r="K30" s="77">
        <f>[1]下大槻!P10+[1]下大槻４１０!P10</f>
        <v>8</v>
      </c>
      <c r="L30" s="78">
        <f>[1]下大槻!Q10+[1]下大槻４１０!Q10</f>
        <v>14</v>
      </c>
    </row>
    <row r="31" spans="1:12" x14ac:dyDescent="0.15">
      <c r="E31" s="26">
        <v>43</v>
      </c>
      <c r="F31" s="77">
        <f>[1]下大槻!G17+[1]下大槻４１０!G17</f>
        <v>22</v>
      </c>
      <c r="G31" s="77">
        <f>[1]下大槻!H17+[1]下大槻４１０!H17</f>
        <v>37</v>
      </c>
      <c r="H31" s="78">
        <f>[1]下大槻!I17+[1]下大槻４１０!I17</f>
        <v>59</v>
      </c>
      <c r="I31" s="26">
        <v>93</v>
      </c>
      <c r="J31" s="77">
        <f>[1]下大槻!O11+[1]下大槻４１０!O11</f>
        <v>3</v>
      </c>
      <c r="K31" s="77">
        <f>[1]下大槻!P11+[1]下大槻４１０!P11</f>
        <v>11</v>
      </c>
      <c r="L31" s="78">
        <f>[1]下大槻!Q11+[1]下大槻４１０!Q11</f>
        <v>14</v>
      </c>
    </row>
    <row r="32" spans="1:12" x14ac:dyDescent="0.15">
      <c r="E32" s="26">
        <v>44</v>
      </c>
      <c r="F32" s="77">
        <f>[1]下大槻!G18+[1]下大槻４１０!G18</f>
        <v>27</v>
      </c>
      <c r="G32" s="77">
        <f>[1]下大槻!H18+[1]下大槻４１０!H18</f>
        <v>19</v>
      </c>
      <c r="H32" s="78">
        <f>[1]下大槻!I18+[1]下大槻４１０!I18</f>
        <v>46</v>
      </c>
      <c r="I32" s="26">
        <v>94</v>
      </c>
      <c r="J32" s="77">
        <f>[1]下大槻!O12+[1]下大槻４１０!O12</f>
        <v>1</v>
      </c>
      <c r="K32" s="77">
        <f>[1]下大槻!P12+[1]下大槻４１０!P12</f>
        <v>1</v>
      </c>
      <c r="L32" s="78">
        <f>[1]下大槻!Q12+[1]下大槻４１０!Q12</f>
        <v>2</v>
      </c>
    </row>
    <row r="33" spans="5:12" x14ac:dyDescent="0.15">
      <c r="E33" s="26">
        <v>45</v>
      </c>
      <c r="F33" s="77">
        <f>[1]下大槻!G19+[1]下大槻４１０!G19</f>
        <v>42</v>
      </c>
      <c r="G33" s="77">
        <f>[1]下大槻!H19+[1]下大槻４１０!H19</f>
        <v>31</v>
      </c>
      <c r="H33" s="78">
        <f>[1]下大槻!I19+[1]下大槻４１０!I19</f>
        <v>73</v>
      </c>
      <c r="I33" s="26">
        <v>95</v>
      </c>
      <c r="J33" s="77">
        <f>[1]下大槻!O13+[1]下大槻４１０!O13</f>
        <v>5</v>
      </c>
      <c r="K33" s="77">
        <f>[1]下大槻!P13+[1]下大槻４１０!P13</f>
        <v>6</v>
      </c>
      <c r="L33" s="78">
        <f>[1]下大槻!Q13+[1]下大槻４１０!Q13</f>
        <v>11</v>
      </c>
    </row>
    <row r="34" spans="5:12" x14ac:dyDescent="0.15">
      <c r="E34" s="26">
        <v>46</v>
      </c>
      <c r="F34" s="77">
        <f>[1]下大槻!G20+[1]下大槻４１０!G20</f>
        <v>43</v>
      </c>
      <c r="G34" s="77">
        <f>[1]下大槻!H20+[1]下大槻４１０!H20</f>
        <v>29</v>
      </c>
      <c r="H34" s="78">
        <f>[1]下大槻!I20+[1]下大槻４１０!I20</f>
        <v>72</v>
      </c>
      <c r="I34" s="26">
        <v>96</v>
      </c>
      <c r="J34" s="77">
        <f>[1]下大槻!O14+[1]下大槻４１０!O14</f>
        <v>1</v>
      </c>
      <c r="K34" s="77">
        <f>[1]下大槻!P14+[1]下大槻４１０!P14</f>
        <v>3</v>
      </c>
      <c r="L34" s="78">
        <f>[1]下大槻!Q14+[1]下大槻４１０!Q14</f>
        <v>4</v>
      </c>
    </row>
    <row r="35" spans="5:12" x14ac:dyDescent="0.15">
      <c r="E35" s="26">
        <v>47</v>
      </c>
      <c r="F35" s="77">
        <f>[1]下大槻!G21+[1]下大槻４１０!G21</f>
        <v>47</v>
      </c>
      <c r="G35" s="77">
        <f>[1]下大槻!H21+[1]下大槻４１０!H21</f>
        <v>42</v>
      </c>
      <c r="H35" s="78">
        <f>[1]下大槻!I21+[1]下大槻４１０!I21</f>
        <v>89</v>
      </c>
      <c r="I35" s="26">
        <v>97</v>
      </c>
      <c r="J35" s="77">
        <f>[1]下大槻!O15+[1]下大槻４１０!O15</f>
        <v>0</v>
      </c>
      <c r="K35" s="77">
        <f>[1]下大槻!P15+[1]下大槻４１０!P15</f>
        <v>3</v>
      </c>
      <c r="L35" s="78">
        <f>[1]下大槻!Q15+[1]下大槻４１０!Q15</f>
        <v>3</v>
      </c>
    </row>
    <row r="36" spans="5:12" x14ac:dyDescent="0.15">
      <c r="E36" s="26">
        <v>48</v>
      </c>
      <c r="F36" s="77">
        <f>[1]下大槻!G22+[1]下大槻４１０!G22</f>
        <v>41</v>
      </c>
      <c r="G36" s="77">
        <f>[1]下大槻!H22+[1]下大槻４１０!H22</f>
        <v>33</v>
      </c>
      <c r="H36" s="78">
        <f>[1]下大槻!I22+[1]下大槻４１０!I22</f>
        <v>74</v>
      </c>
      <c r="I36" s="26">
        <v>98</v>
      </c>
      <c r="J36" s="77">
        <f>[1]下大槻!O16+[1]下大槻４１０!O16</f>
        <v>0</v>
      </c>
      <c r="K36" s="77">
        <f>[1]下大槻!P16+[1]下大槻４１０!P16</f>
        <v>1</v>
      </c>
      <c r="L36" s="78">
        <f>[1]下大槻!Q16+[1]下大槻４１０!Q16</f>
        <v>1</v>
      </c>
    </row>
    <row r="37" spans="5:12" x14ac:dyDescent="0.15">
      <c r="E37" s="26">
        <v>49</v>
      </c>
      <c r="F37" s="77">
        <f>[1]下大槻!G23+[1]下大槻４１０!G23</f>
        <v>45</v>
      </c>
      <c r="G37" s="77">
        <f>[1]下大槻!H23+[1]下大槻４１０!H23</f>
        <v>23</v>
      </c>
      <c r="H37" s="78">
        <f>[1]下大槻!I23+[1]下大槻４１０!I23</f>
        <v>68</v>
      </c>
      <c r="I37" s="26">
        <v>99</v>
      </c>
      <c r="J37" s="77">
        <f>[1]下大槻!O17+[1]下大槻４１０!O17</f>
        <v>0</v>
      </c>
      <c r="K37" s="77">
        <f>[1]下大槻!P17+[1]下大槻４１０!P17</f>
        <v>1</v>
      </c>
      <c r="L37" s="78">
        <f>[1]下大槻!Q17+[1]下大槻４１０!Q17</f>
        <v>1</v>
      </c>
    </row>
    <row r="38" spans="5:12" x14ac:dyDescent="0.15">
      <c r="E38" s="26">
        <v>50</v>
      </c>
      <c r="F38" s="77">
        <f>[1]下大槻!G24+[1]下大槻４１０!G24</f>
        <v>45</v>
      </c>
      <c r="G38" s="77">
        <f>[1]下大槻!H24+[1]下大槻４１０!H24</f>
        <v>27</v>
      </c>
      <c r="H38" s="78">
        <f>[1]下大槻!I24+[1]下大槻４１０!I24</f>
        <v>72</v>
      </c>
      <c r="I38" s="26">
        <v>100</v>
      </c>
      <c r="J38" s="77">
        <f>[1]下大槻!O18+[1]下大槻４１０!O18</f>
        <v>0</v>
      </c>
      <c r="K38" s="77">
        <f>[1]下大槻!P18+[1]下大槻４１０!P18</f>
        <v>1</v>
      </c>
      <c r="L38" s="78">
        <f>[1]下大槻!Q18+[1]下大槻４１０!Q18</f>
        <v>1</v>
      </c>
    </row>
    <row r="39" spans="5:12" x14ac:dyDescent="0.15">
      <c r="E39" s="26">
        <v>51</v>
      </c>
      <c r="F39" s="77">
        <f>[1]下大槻!G25+[1]下大槻４１０!G25</f>
        <v>30</v>
      </c>
      <c r="G39" s="77">
        <f>[1]下大槻!H25+[1]下大槻４１０!H25</f>
        <v>19</v>
      </c>
      <c r="H39" s="78">
        <f>[1]下大槻!I25+[1]下大槻４１０!I25</f>
        <v>49</v>
      </c>
      <c r="I39" s="26">
        <v>101</v>
      </c>
      <c r="J39" s="77">
        <f>[1]下大槻!O19+[1]下大槻４１０!O19</f>
        <v>0</v>
      </c>
      <c r="K39" s="77">
        <f>[1]下大槻!P19+[1]下大槻４１０!P19</f>
        <v>0</v>
      </c>
      <c r="L39" s="78">
        <f>[1]下大槻!Q19+[1]下大槻４１０!Q19</f>
        <v>0</v>
      </c>
    </row>
    <row r="40" spans="5:12" x14ac:dyDescent="0.15">
      <c r="E40" s="26">
        <v>52</v>
      </c>
      <c r="F40" s="77">
        <f>[1]下大槻!G26+[1]下大槻４１０!G26</f>
        <v>33</v>
      </c>
      <c r="G40" s="77">
        <f>[1]下大槻!H26+[1]下大槻４１０!H26</f>
        <v>23</v>
      </c>
      <c r="H40" s="78">
        <f>[1]下大槻!I26+[1]下大槻４１０!I26</f>
        <v>56</v>
      </c>
      <c r="I40" s="26">
        <v>102</v>
      </c>
      <c r="J40" s="77">
        <f>[1]下大槻!O20+[1]下大槻４１０!O20</f>
        <v>0</v>
      </c>
      <c r="K40" s="77">
        <f>[1]下大槻!P20+[1]下大槻４１０!P20</f>
        <v>0</v>
      </c>
      <c r="L40" s="78">
        <f>[1]下大槻!Q20+[1]下大槻４１０!Q20</f>
        <v>0</v>
      </c>
    </row>
    <row r="41" spans="5:12" x14ac:dyDescent="0.15">
      <c r="E41" s="26">
        <v>53</v>
      </c>
      <c r="F41" s="77">
        <f>[1]下大槻!G27+[1]下大槻４１０!G27</f>
        <v>25</v>
      </c>
      <c r="G41" s="77">
        <f>[1]下大槻!H27+[1]下大槻４１０!H27</f>
        <v>16</v>
      </c>
      <c r="H41" s="78">
        <f>[1]下大槻!I27+[1]下大槻４１０!I27</f>
        <v>41</v>
      </c>
      <c r="I41" s="26">
        <v>103</v>
      </c>
      <c r="J41" s="77">
        <f>[1]下大槻!O21+[1]下大槻４１０!O21</f>
        <v>1</v>
      </c>
      <c r="K41" s="77">
        <f>[1]下大槻!P21+[1]下大槻４１０!P21</f>
        <v>0</v>
      </c>
      <c r="L41" s="78">
        <f>[1]下大槻!Q21+[1]下大槻４１０!Q21</f>
        <v>1</v>
      </c>
    </row>
    <row r="42" spans="5:12" x14ac:dyDescent="0.15">
      <c r="E42" s="26">
        <v>54</v>
      </c>
      <c r="F42" s="77">
        <f>[1]下大槻!G28+[1]下大槻４１０!G28</f>
        <v>26</v>
      </c>
      <c r="G42" s="77">
        <v>20</v>
      </c>
      <c r="H42" s="78">
        <v>46</v>
      </c>
      <c r="I42" s="26">
        <v>104</v>
      </c>
      <c r="J42" s="77">
        <f>[1]下大槻!O22+[1]下大槻４１０!O22</f>
        <v>0</v>
      </c>
      <c r="K42" s="77">
        <f>[1]下大槻!P22+[1]下大槻４１０!P22</f>
        <v>0</v>
      </c>
      <c r="L42" s="78">
        <f>[1]下大槻!Q22+[1]下大槻４１０!Q22</f>
        <v>0</v>
      </c>
    </row>
    <row r="43" spans="5:12" x14ac:dyDescent="0.15">
      <c r="E43" s="26">
        <v>55</v>
      </c>
      <c r="F43" s="77">
        <f>[1]下大槻!G29+[1]下大槻４１０!G29</f>
        <v>29</v>
      </c>
      <c r="G43" s="77">
        <f>[1]下大槻!H29+[1]下大槻４１０!H29</f>
        <v>26</v>
      </c>
      <c r="H43" s="78">
        <f>[1]下大槻!I29+[1]下大槻４１０!I29</f>
        <v>55</v>
      </c>
      <c r="I43" s="26">
        <v>105</v>
      </c>
      <c r="J43" s="77">
        <f>[1]下大槻!O23+[1]下大槻４１０!O23</f>
        <v>0</v>
      </c>
      <c r="K43" s="77">
        <f>[1]下大槻!P23+[1]下大槻４１０!P23</f>
        <v>0</v>
      </c>
      <c r="L43" s="78">
        <f>[1]下大槻!Q23+[1]下大槻４１０!Q23</f>
        <v>0</v>
      </c>
    </row>
    <row r="44" spans="5:12" x14ac:dyDescent="0.15">
      <c r="E44" s="26">
        <v>56</v>
      </c>
      <c r="F44" s="77">
        <f>[1]下大槻!K2+[1]下大槻４１０!K2</f>
        <v>33</v>
      </c>
      <c r="G44" s="77">
        <f>[1]下大槻!L2+[1]下大槻４１０!L2</f>
        <v>17</v>
      </c>
      <c r="H44" s="78">
        <f>[1]下大槻!M2+[1]下大槻４１０!M2</f>
        <v>50</v>
      </c>
      <c r="I44" s="26">
        <v>106</v>
      </c>
      <c r="J44" s="77">
        <f>[1]下大槻!O24+[1]下大槻４１０!O24</f>
        <v>0</v>
      </c>
      <c r="K44" s="77">
        <f>[1]下大槻!P24+[1]下大槻４１０!P24</f>
        <v>0</v>
      </c>
      <c r="L44" s="78">
        <f>[1]下大槻!Q24+[1]下大槻４１０!Q24</f>
        <v>0</v>
      </c>
    </row>
    <row r="45" spans="5:12" x14ac:dyDescent="0.15">
      <c r="E45" s="26">
        <v>57</v>
      </c>
      <c r="F45" s="77">
        <f>[1]下大槻!K3+[1]下大槻４１０!K3</f>
        <v>31</v>
      </c>
      <c r="G45" s="77">
        <f>[1]下大槻!L3+[1]下大槻４１０!L3</f>
        <v>24</v>
      </c>
      <c r="H45" s="78">
        <f>[1]下大槻!M3+[1]下大槻４１０!M3</f>
        <v>55</v>
      </c>
      <c r="I45" s="26">
        <v>107</v>
      </c>
      <c r="J45" s="77">
        <f>[1]下大槻!O25+[1]下大槻４１０!O25</f>
        <v>0</v>
      </c>
      <c r="K45" s="77">
        <f>[1]下大槻!P25+[1]下大槻４１０!P25</f>
        <v>0</v>
      </c>
      <c r="L45" s="78">
        <f>[1]下大槻!Q25+[1]下大槻４１０!Q25</f>
        <v>0</v>
      </c>
    </row>
    <row r="46" spans="5:12" ht="14.25" thickBot="1" x14ac:dyDescent="0.2">
      <c r="E46" s="26">
        <v>58</v>
      </c>
      <c r="F46" s="77">
        <f>[1]下大槻!K4+[1]下大槻４１０!K4</f>
        <v>27</v>
      </c>
      <c r="G46" s="77">
        <f>[1]下大槻!L4+[1]下大槻４１０!L4</f>
        <v>21</v>
      </c>
      <c r="H46" s="78">
        <f>[1]下大槻!M4+[1]下大槻４１０!M4</f>
        <v>48</v>
      </c>
      <c r="I46" s="30">
        <v>108</v>
      </c>
      <c r="J46" s="80">
        <f>[1]下大槻!O26+[1]下大槻４１０!O26</f>
        <v>0</v>
      </c>
      <c r="K46" s="80">
        <f>[1]下大槻!P26+[1]下大槻４１０!P26</f>
        <v>0</v>
      </c>
      <c r="L46" s="81">
        <f>[1]下大槻!Q26+[1]下大槻４１０!Q26</f>
        <v>0</v>
      </c>
    </row>
    <row r="47" spans="5:12" ht="15" thickTop="1" thickBot="1" x14ac:dyDescent="0.2">
      <c r="E47" s="26">
        <v>59</v>
      </c>
      <c r="F47" s="77">
        <f>[1]下大槻!K5+[1]下大槻４１０!K5</f>
        <v>22</v>
      </c>
      <c r="G47" s="77">
        <f>[1]下大槻!L5+[1]下大槻４１０!L5</f>
        <v>19</v>
      </c>
      <c r="H47" s="78">
        <f>[1]下大槻!M5+[1]下大槻４１０!M5</f>
        <v>41</v>
      </c>
      <c r="I47" s="34" t="s">
        <v>241</v>
      </c>
      <c r="J47" s="83">
        <f>SUM(J3:J46)</f>
        <v>887</v>
      </c>
      <c r="K47" s="83">
        <f>SUM(K3:K46)</f>
        <v>1070</v>
      </c>
      <c r="L47" s="40">
        <f>SUM(J47:K47)</f>
        <v>1957</v>
      </c>
    </row>
    <row r="48" spans="5:12" x14ac:dyDescent="0.15">
      <c r="E48" s="26">
        <v>60</v>
      </c>
      <c r="F48" s="77">
        <f>[1]下大槻!K6+[1]下大槻４１０!K6</f>
        <v>30</v>
      </c>
      <c r="G48" s="77">
        <f>[1]下大槻!L6+[1]下大槻４１０!L6</f>
        <v>29</v>
      </c>
      <c r="H48" s="78">
        <f>[1]下大槻!M6+[1]下大槻４１０!M6</f>
        <v>59</v>
      </c>
    </row>
    <row r="49" spans="5:12" ht="14.25" thickBot="1" x14ac:dyDescent="0.2">
      <c r="E49" s="26">
        <v>61</v>
      </c>
      <c r="F49" s="77">
        <f>[1]下大槻!K7+[1]下大槻４１０!K7</f>
        <v>22</v>
      </c>
      <c r="G49" s="77">
        <f>[1]下大槻!L7+[1]下大槻４１０!L7</f>
        <v>21</v>
      </c>
      <c r="H49" s="78">
        <f>[1]下大槻!M7+[1]下大槻４１０!M7</f>
        <v>43</v>
      </c>
      <c r="J49" s="60" t="s">
        <v>437</v>
      </c>
    </row>
    <row r="50" spans="5:12" x14ac:dyDescent="0.15">
      <c r="E50" s="26">
        <v>62</v>
      </c>
      <c r="F50" s="77">
        <f>[1]下大槻!K8+[1]下大槻４１０!K8</f>
        <v>21</v>
      </c>
      <c r="G50" s="77">
        <f>[1]下大槻!L8+[1]下大槻４１０!L8</f>
        <v>31</v>
      </c>
      <c r="H50" s="78">
        <f>[1]下大槻!M8+[1]下大槻４１０!M8</f>
        <v>52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[1]下大槻!K9+[1]下大槻４１０!K9</f>
        <v>20</v>
      </c>
      <c r="G51" s="77">
        <f>[1]下大槻!L9+[1]下大槻４１０!L9</f>
        <v>20</v>
      </c>
      <c r="H51" s="78">
        <f>[1]下大槻!M9+[1]下大槻４１０!M9</f>
        <v>40</v>
      </c>
      <c r="J51" s="45">
        <f>SUM(B18,F53,J47)</f>
        <v>2317</v>
      </c>
      <c r="K51" s="46">
        <f>SUM(C18,G53,K47)</f>
        <v>2158</v>
      </c>
      <c r="L51" s="47">
        <f>SUM(J51:K51)</f>
        <v>4475</v>
      </c>
    </row>
    <row r="52" spans="5:12" ht="14.25" thickBot="1" x14ac:dyDescent="0.2">
      <c r="E52" s="30">
        <v>64</v>
      </c>
      <c r="F52" s="80">
        <f>[1]下大槻!K10+[1]下大槻４１０!K10</f>
        <v>22</v>
      </c>
      <c r="G52" s="80">
        <f>[1]下大槻!L10+[1]下大槻４１０!L10</f>
        <v>29</v>
      </c>
      <c r="H52" s="81">
        <f>[1]下大槻!M10+[1]下大槻４１０!M10</f>
        <v>51</v>
      </c>
    </row>
    <row r="53" spans="5:12" ht="15" thickTop="1" thickBot="1" x14ac:dyDescent="0.2">
      <c r="E53" s="34" t="s">
        <v>241</v>
      </c>
      <c r="F53" s="37">
        <f>SUM(F3:F52)</f>
        <v>1263</v>
      </c>
      <c r="G53" s="59">
        <f>SUM(G3:G52)</f>
        <v>959</v>
      </c>
      <c r="H53" s="40">
        <f>SUM(F53:G53)</f>
        <v>2222</v>
      </c>
    </row>
    <row r="56" spans="5:12" x14ac:dyDescent="0.15">
      <c r="F56" s="49" t="s">
        <v>438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439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[1]南矢名一丁目!C2</f>
        <v>0</v>
      </c>
      <c r="C3" s="52">
        <f>[1]南矢名一丁目!D2</f>
        <v>0</v>
      </c>
      <c r="D3" s="52">
        <f>[1]南矢名一丁目!E2</f>
        <v>0</v>
      </c>
      <c r="E3" s="23">
        <v>15</v>
      </c>
      <c r="F3" s="77">
        <f>[1]南矢名一丁目!C17</f>
        <v>2</v>
      </c>
      <c r="G3" s="77">
        <f>[1]南矢名一丁目!D17</f>
        <v>1</v>
      </c>
      <c r="H3" s="78">
        <f>[1]南矢名一丁目!E17</f>
        <v>3</v>
      </c>
      <c r="I3" s="23">
        <v>65</v>
      </c>
      <c r="J3" s="77">
        <f>[1]南矢名一丁目!K11</f>
        <v>0</v>
      </c>
      <c r="K3" s="77">
        <f>[1]南矢名一丁目!L11</f>
        <v>0</v>
      </c>
      <c r="L3" s="78">
        <f>[1]南矢名一丁目!M11</f>
        <v>0</v>
      </c>
    </row>
    <row r="4" spans="1:12" x14ac:dyDescent="0.15">
      <c r="A4" s="26">
        <v>1</v>
      </c>
      <c r="B4" s="52">
        <f>[1]南矢名一丁目!C3</f>
        <v>3</v>
      </c>
      <c r="C4" s="52">
        <f>[1]南矢名一丁目!D3</f>
        <v>0</v>
      </c>
      <c r="D4" s="52">
        <f>[1]南矢名一丁目!E3</f>
        <v>3</v>
      </c>
      <c r="E4" s="26">
        <v>16</v>
      </c>
      <c r="F4" s="77">
        <f>[1]南矢名一丁目!C18</f>
        <v>1</v>
      </c>
      <c r="G4" s="77">
        <f>[1]南矢名一丁目!D18</f>
        <v>0</v>
      </c>
      <c r="H4" s="78">
        <f>[1]南矢名一丁目!E18</f>
        <v>1</v>
      </c>
      <c r="I4" s="26">
        <v>66</v>
      </c>
      <c r="J4" s="77">
        <f>[1]南矢名一丁目!K12</f>
        <v>2</v>
      </c>
      <c r="K4" s="77">
        <f>[1]南矢名一丁目!L12</f>
        <v>1</v>
      </c>
      <c r="L4" s="78">
        <f>[1]南矢名一丁目!M12</f>
        <v>3</v>
      </c>
    </row>
    <row r="5" spans="1:12" x14ac:dyDescent="0.15">
      <c r="A5" s="26">
        <v>2</v>
      </c>
      <c r="B5" s="52">
        <f>[1]南矢名一丁目!C4</f>
        <v>1</v>
      </c>
      <c r="C5" s="52">
        <f>[1]南矢名一丁目!D4</f>
        <v>0</v>
      </c>
      <c r="D5" s="52">
        <f>[1]南矢名一丁目!E4</f>
        <v>1</v>
      </c>
      <c r="E5" s="26">
        <v>17</v>
      </c>
      <c r="F5" s="77">
        <f>[1]南矢名一丁目!C19</f>
        <v>2</v>
      </c>
      <c r="G5" s="77">
        <f>[1]南矢名一丁目!D19</f>
        <v>0</v>
      </c>
      <c r="H5" s="78">
        <f>[1]南矢名一丁目!E19</f>
        <v>2</v>
      </c>
      <c r="I5" s="26">
        <v>67</v>
      </c>
      <c r="J5" s="77">
        <f>[1]南矢名一丁目!K13</f>
        <v>1</v>
      </c>
      <c r="K5" s="77">
        <f>[1]南矢名一丁目!L13</f>
        <v>2</v>
      </c>
      <c r="L5" s="78">
        <f>[1]南矢名一丁目!M13</f>
        <v>3</v>
      </c>
    </row>
    <row r="6" spans="1:12" x14ac:dyDescent="0.15">
      <c r="A6" s="26">
        <v>3</v>
      </c>
      <c r="B6" s="52">
        <f>[1]南矢名一丁目!C5</f>
        <v>0</v>
      </c>
      <c r="C6" s="52">
        <f>[1]南矢名一丁目!D5</f>
        <v>0</v>
      </c>
      <c r="D6" s="52">
        <f>[1]南矢名一丁目!E5</f>
        <v>0</v>
      </c>
      <c r="E6" s="26">
        <v>18</v>
      </c>
      <c r="F6" s="77">
        <f>[1]南矢名一丁目!C20</f>
        <v>4</v>
      </c>
      <c r="G6" s="77">
        <f>[1]南矢名一丁目!D20</f>
        <v>0</v>
      </c>
      <c r="H6" s="78">
        <f>[1]南矢名一丁目!E20</f>
        <v>4</v>
      </c>
      <c r="I6" s="26">
        <v>68</v>
      </c>
      <c r="J6" s="77">
        <f>[1]南矢名一丁目!K14</f>
        <v>3</v>
      </c>
      <c r="K6" s="77">
        <f>[1]南矢名一丁目!L14</f>
        <v>1</v>
      </c>
      <c r="L6" s="78">
        <f>[1]南矢名一丁目!M14</f>
        <v>4</v>
      </c>
    </row>
    <row r="7" spans="1:12" x14ac:dyDescent="0.15">
      <c r="A7" s="26">
        <v>4</v>
      </c>
      <c r="B7" s="52">
        <f>[1]南矢名一丁目!C6</f>
        <v>1</v>
      </c>
      <c r="C7" s="52">
        <f>[1]南矢名一丁目!D6</f>
        <v>0</v>
      </c>
      <c r="D7" s="52">
        <f>[1]南矢名一丁目!E6</f>
        <v>1</v>
      </c>
      <c r="E7" s="26">
        <v>19</v>
      </c>
      <c r="F7" s="77">
        <f>[1]南矢名一丁目!C21</f>
        <v>8</v>
      </c>
      <c r="G7" s="77">
        <f>[1]南矢名一丁目!D21</f>
        <v>2</v>
      </c>
      <c r="H7" s="78">
        <f>[1]南矢名一丁目!E21</f>
        <v>10</v>
      </c>
      <c r="I7" s="26">
        <v>69</v>
      </c>
      <c r="J7" s="77">
        <f>[1]南矢名一丁目!K15</f>
        <v>0</v>
      </c>
      <c r="K7" s="77">
        <f>[1]南矢名一丁目!L15</f>
        <v>2</v>
      </c>
      <c r="L7" s="78">
        <f>[1]南矢名一丁目!M15</f>
        <v>2</v>
      </c>
    </row>
    <row r="8" spans="1:12" x14ac:dyDescent="0.15">
      <c r="A8" s="26">
        <v>5</v>
      </c>
      <c r="B8" s="52">
        <f>[1]南矢名一丁目!C7</f>
        <v>0</v>
      </c>
      <c r="C8" s="52">
        <f>[1]南矢名一丁目!D7</f>
        <v>1</v>
      </c>
      <c r="D8" s="52">
        <f>[1]南矢名一丁目!E7</f>
        <v>1</v>
      </c>
      <c r="E8" s="26">
        <v>20</v>
      </c>
      <c r="F8" s="77">
        <f>[1]南矢名一丁目!C22</f>
        <v>6</v>
      </c>
      <c r="G8" s="77">
        <f>[1]南矢名一丁目!D22</f>
        <v>3</v>
      </c>
      <c r="H8" s="78">
        <f>[1]南矢名一丁目!E22</f>
        <v>9</v>
      </c>
      <c r="I8" s="26">
        <v>70</v>
      </c>
      <c r="J8" s="77">
        <f>[1]南矢名一丁目!K16</f>
        <v>1</v>
      </c>
      <c r="K8" s="77">
        <f>[1]南矢名一丁目!L16</f>
        <v>3</v>
      </c>
      <c r="L8" s="78">
        <f>[1]南矢名一丁目!M16</f>
        <v>4</v>
      </c>
    </row>
    <row r="9" spans="1:12" x14ac:dyDescent="0.15">
      <c r="A9" s="26">
        <v>6</v>
      </c>
      <c r="B9" s="52">
        <f>[1]南矢名一丁目!C8</f>
        <v>0</v>
      </c>
      <c r="C9" s="52">
        <f>[1]南矢名一丁目!D8</f>
        <v>0</v>
      </c>
      <c r="D9" s="52">
        <f>[1]南矢名一丁目!E8</f>
        <v>0</v>
      </c>
      <c r="E9" s="26">
        <v>21</v>
      </c>
      <c r="F9" s="77">
        <f>[1]南矢名一丁目!C23</f>
        <v>8</v>
      </c>
      <c r="G9" s="77">
        <f>[1]南矢名一丁目!D23</f>
        <v>10</v>
      </c>
      <c r="H9" s="78">
        <f>[1]南矢名一丁目!E23</f>
        <v>18</v>
      </c>
      <c r="I9" s="26">
        <v>71</v>
      </c>
      <c r="J9" s="77">
        <f>[1]南矢名一丁目!K17</f>
        <v>1</v>
      </c>
      <c r="K9" s="77">
        <f>[1]南矢名一丁目!L17</f>
        <v>0</v>
      </c>
      <c r="L9" s="78">
        <f>[1]南矢名一丁目!M17</f>
        <v>1</v>
      </c>
    </row>
    <row r="10" spans="1:12" x14ac:dyDescent="0.15">
      <c r="A10" s="26">
        <v>7</v>
      </c>
      <c r="B10" s="52">
        <f>[1]南矢名一丁目!C9</f>
        <v>1</v>
      </c>
      <c r="C10" s="52">
        <f>[1]南矢名一丁目!D9</f>
        <v>0</v>
      </c>
      <c r="D10" s="52">
        <f>[1]南矢名一丁目!E9</f>
        <v>1</v>
      </c>
      <c r="E10" s="26">
        <v>22</v>
      </c>
      <c r="F10" s="77">
        <f>[1]南矢名一丁目!C24</f>
        <v>12</v>
      </c>
      <c r="G10" s="77">
        <f>[1]南矢名一丁目!D24</f>
        <v>9</v>
      </c>
      <c r="H10" s="78">
        <f>[1]南矢名一丁目!E24</f>
        <v>21</v>
      </c>
      <c r="I10" s="26">
        <v>72</v>
      </c>
      <c r="J10" s="77">
        <f>[1]南矢名一丁目!K18</f>
        <v>1</v>
      </c>
      <c r="K10" s="77">
        <f>[1]南矢名一丁目!L18</f>
        <v>2</v>
      </c>
      <c r="L10" s="78">
        <f>[1]南矢名一丁目!M18</f>
        <v>3</v>
      </c>
    </row>
    <row r="11" spans="1:12" x14ac:dyDescent="0.15">
      <c r="A11" s="26">
        <v>8</v>
      </c>
      <c r="B11" s="52">
        <f>[1]南矢名一丁目!C10</f>
        <v>0</v>
      </c>
      <c r="C11" s="52">
        <f>[1]南矢名一丁目!D10</f>
        <v>1</v>
      </c>
      <c r="D11" s="52">
        <f>[1]南矢名一丁目!E10</f>
        <v>1</v>
      </c>
      <c r="E11" s="26">
        <v>23</v>
      </c>
      <c r="F11" s="77">
        <f>[1]南矢名一丁目!C25</f>
        <v>9</v>
      </c>
      <c r="G11" s="77">
        <f>[1]南矢名一丁目!D25</f>
        <v>8</v>
      </c>
      <c r="H11" s="78">
        <f>[1]南矢名一丁目!E25</f>
        <v>17</v>
      </c>
      <c r="I11" s="26">
        <v>73</v>
      </c>
      <c r="J11" s="77">
        <f>[1]南矢名一丁目!K19</f>
        <v>0</v>
      </c>
      <c r="K11" s="77">
        <f>[1]南矢名一丁目!L19</f>
        <v>0</v>
      </c>
      <c r="L11" s="78">
        <f>[1]南矢名一丁目!M19</f>
        <v>0</v>
      </c>
    </row>
    <row r="12" spans="1:12" x14ac:dyDescent="0.15">
      <c r="A12" s="26">
        <v>9</v>
      </c>
      <c r="B12" s="52">
        <f>[1]南矢名一丁目!C11</f>
        <v>1</v>
      </c>
      <c r="C12" s="52">
        <f>[1]南矢名一丁目!D11</f>
        <v>0</v>
      </c>
      <c r="D12" s="52">
        <f>[1]南矢名一丁目!E11</f>
        <v>1</v>
      </c>
      <c r="E12" s="26">
        <v>24</v>
      </c>
      <c r="F12" s="77">
        <f>[1]南矢名一丁目!C26</f>
        <v>5</v>
      </c>
      <c r="G12" s="77">
        <f>[1]南矢名一丁目!D26</f>
        <v>8</v>
      </c>
      <c r="H12" s="78">
        <f>[1]南矢名一丁目!E26</f>
        <v>13</v>
      </c>
      <c r="I12" s="26">
        <v>74</v>
      </c>
      <c r="J12" s="77">
        <f>[1]南矢名一丁目!K20</f>
        <v>1</v>
      </c>
      <c r="K12" s="77">
        <f>[1]南矢名一丁目!L20</f>
        <v>3</v>
      </c>
      <c r="L12" s="78">
        <f>[1]南矢名一丁目!M20</f>
        <v>4</v>
      </c>
    </row>
    <row r="13" spans="1:12" x14ac:dyDescent="0.15">
      <c r="A13" s="26">
        <v>10</v>
      </c>
      <c r="B13" s="52">
        <f>[1]南矢名一丁目!C12</f>
        <v>0</v>
      </c>
      <c r="C13" s="52">
        <f>[1]南矢名一丁目!D12</f>
        <v>1</v>
      </c>
      <c r="D13" s="52">
        <f>[1]南矢名一丁目!E12</f>
        <v>1</v>
      </c>
      <c r="E13" s="26">
        <v>25</v>
      </c>
      <c r="F13" s="77">
        <f>[1]南矢名一丁目!C27</f>
        <v>4</v>
      </c>
      <c r="G13" s="77">
        <f>[1]南矢名一丁目!D27</f>
        <v>9</v>
      </c>
      <c r="H13" s="78">
        <f>[1]南矢名一丁目!E27</f>
        <v>13</v>
      </c>
      <c r="I13" s="26">
        <v>75</v>
      </c>
      <c r="J13" s="77">
        <f>[1]南矢名一丁目!K21</f>
        <v>5</v>
      </c>
      <c r="K13" s="77">
        <f>[1]南矢名一丁目!L21</f>
        <v>4</v>
      </c>
      <c r="L13" s="78">
        <f>[1]南矢名一丁目!M21</f>
        <v>9</v>
      </c>
    </row>
    <row r="14" spans="1:12" x14ac:dyDescent="0.15">
      <c r="A14" s="26">
        <v>11</v>
      </c>
      <c r="B14" s="52">
        <f>[1]南矢名一丁目!C13</f>
        <v>1</v>
      </c>
      <c r="C14" s="52">
        <f>[1]南矢名一丁目!D13</f>
        <v>0</v>
      </c>
      <c r="D14" s="52">
        <f>[1]南矢名一丁目!E13</f>
        <v>1</v>
      </c>
      <c r="E14" s="26">
        <v>26</v>
      </c>
      <c r="F14" s="77">
        <f>[1]南矢名一丁目!C28</f>
        <v>5</v>
      </c>
      <c r="G14" s="77">
        <f>[1]南矢名一丁目!D28</f>
        <v>4</v>
      </c>
      <c r="H14" s="78">
        <f>[1]南矢名一丁目!E28</f>
        <v>9</v>
      </c>
      <c r="I14" s="26">
        <v>76</v>
      </c>
      <c r="J14" s="77">
        <f>[1]南矢名一丁目!K22</f>
        <v>2</v>
      </c>
      <c r="K14" s="77">
        <f>[1]南矢名一丁目!L22</f>
        <v>3</v>
      </c>
      <c r="L14" s="78">
        <f>[1]南矢名一丁目!M22</f>
        <v>5</v>
      </c>
    </row>
    <row r="15" spans="1:12" x14ac:dyDescent="0.15">
      <c r="A15" s="26">
        <v>12</v>
      </c>
      <c r="B15" s="52">
        <f>[1]南矢名一丁目!C14</f>
        <v>1</v>
      </c>
      <c r="C15" s="52">
        <f>[1]南矢名一丁目!D14</f>
        <v>0</v>
      </c>
      <c r="D15" s="52">
        <f>[1]南矢名一丁目!E14</f>
        <v>1</v>
      </c>
      <c r="E15" s="26">
        <v>27</v>
      </c>
      <c r="F15" s="77">
        <f>[1]南矢名一丁目!C29</f>
        <v>4</v>
      </c>
      <c r="G15" s="77">
        <f>[1]南矢名一丁目!D29</f>
        <v>1</v>
      </c>
      <c r="H15" s="78">
        <f>[1]南矢名一丁目!E29</f>
        <v>5</v>
      </c>
      <c r="I15" s="26">
        <v>77</v>
      </c>
      <c r="J15" s="77">
        <f>[1]南矢名一丁目!K23</f>
        <v>1</v>
      </c>
      <c r="K15" s="77">
        <f>[1]南矢名一丁目!L23</f>
        <v>3</v>
      </c>
      <c r="L15" s="78">
        <f>[1]南矢名一丁目!M23</f>
        <v>4</v>
      </c>
    </row>
    <row r="16" spans="1:12" x14ac:dyDescent="0.15">
      <c r="A16" s="26">
        <v>13</v>
      </c>
      <c r="B16" s="52">
        <f>[1]南矢名一丁目!C15</f>
        <v>0</v>
      </c>
      <c r="C16" s="52">
        <f>[1]南矢名一丁目!D15</f>
        <v>0</v>
      </c>
      <c r="D16" s="52">
        <f>[1]南矢名一丁目!E15</f>
        <v>0</v>
      </c>
      <c r="E16" s="26">
        <v>28</v>
      </c>
      <c r="F16" s="77">
        <f>[1]南矢名一丁目!G2</f>
        <v>4</v>
      </c>
      <c r="G16" s="77">
        <f>[1]南矢名一丁目!H2</f>
        <v>4</v>
      </c>
      <c r="H16" s="78">
        <f>[1]南矢名一丁目!I2</f>
        <v>8</v>
      </c>
      <c r="I16" s="26">
        <v>78</v>
      </c>
      <c r="J16" s="77">
        <f>[1]南矢名一丁目!K24</f>
        <v>1</v>
      </c>
      <c r="K16" s="77">
        <f>[1]南矢名一丁目!L24</f>
        <v>3</v>
      </c>
      <c r="L16" s="78">
        <f>[1]南矢名一丁目!M24</f>
        <v>4</v>
      </c>
    </row>
    <row r="17" spans="1:12" ht="14.25" thickBot="1" x14ac:dyDescent="0.2">
      <c r="A17" s="30">
        <v>14</v>
      </c>
      <c r="B17" s="54">
        <f>[1]南矢名一丁目!C16</f>
        <v>1</v>
      </c>
      <c r="C17" s="54">
        <f>[1]南矢名一丁目!D16</f>
        <v>2</v>
      </c>
      <c r="D17" s="81">
        <f>[1]南矢名一丁目!E16</f>
        <v>3</v>
      </c>
      <c r="E17" s="26">
        <v>29</v>
      </c>
      <c r="F17" s="77">
        <f>[1]南矢名一丁目!G3</f>
        <v>5</v>
      </c>
      <c r="G17" s="77">
        <f>[1]南矢名一丁目!H3</f>
        <v>5</v>
      </c>
      <c r="H17" s="78">
        <f>[1]南矢名一丁目!I3</f>
        <v>10</v>
      </c>
      <c r="I17" s="26">
        <v>79</v>
      </c>
      <c r="J17" s="77">
        <f>[1]南矢名一丁目!K25</f>
        <v>2</v>
      </c>
      <c r="K17" s="77">
        <f>[1]南矢名一丁目!L25</f>
        <v>1</v>
      </c>
      <c r="L17" s="78">
        <f>[1]南矢名一丁目!M25</f>
        <v>3</v>
      </c>
    </row>
    <row r="18" spans="1:12" ht="15" thickTop="1" thickBot="1" x14ac:dyDescent="0.2">
      <c r="A18" s="34" t="s">
        <v>241</v>
      </c>
      <c r="B18" s="55">
        <f>SUM(B3:B17)</f>
        <v>10</v>
      </c>
      <c r="C18" s="56">
        <f>SUM(C3:C17)</f>
        <v>5</v>
      </c>
      <c r="D18" s="37">
        <f>SUM(B18:C18)</f>
        <v>15</v>
      </c>
      <c r="E18" s="26">
        <v>30</v>
      </c>
      <c r="F18" s="77">
        <f>[1]南矢名一丁目!G4</f>
        <v>5</v>
      </c>
      <c r="G18" s="77">
        <f>[1]南矢名一丁目!H4</f>
        <v>2</v>
      </c>
      <c r="H18" s="78">
        <f>[1]南矢名一丁目!I4</f>
        <v>7</v>
      </c>
      <c r="I18" s="26">
        <v>80</v>
      </c>
      <c r="J18" s="77">
        <f>[1]南矢名一丁目!K26</f>
        <v>1</v>
      </c>
      <c r="K18" s="77">
        <f>[1]南矢名一丁目!L26</f>
        <v>3</v>
      </c>
      <c r="L18" s="78">
        <f>[1]南矢名一丁目!M26</f>
        <v>4</v>
      </c>
    </row>
    <row r="19" spans="1:12" x14ac:dyDescent="0.15">
      <c r="E19" s="26">
        <v>31</v>
      </c>
      <c r="F19" s="77">
        <f>[1]南矢名一丁目!G5</f>
        <v>3</v>
      </c>
      <c r="G19" s="77">
        <f>[1]南矢名一丁目!H5</f>
        <v>4</v>
      </c>
      <c r="H19" s="78">
        <f>[1]南矢名一丁目!I5</f>
        <v>7</v>
      </c>
      <c r="I19" s="26">
        <v>81</v>
      </c>
      <c r="J19" s="77">
        <f>[1]南矢名一丁目!K27</f>
        <v>3</v>
      </c>
      <c r="K19" s="77">
        <f>[1]南矢名一丁目!L27</f>
        <v>1</v>
      </c>
      <c r="L19" s="78">
        <f>[1]南矢名一丁目!M27</f>
        <v>4</v>
      </c>
    </row>
    <row r="20" spans="1:12" x14ac:dyDescent="0.15">
      <c r="E20" s="26">
        <v>32</v>
      </c>
      <c r="F20" s="77">
        <f>[1]南矢名一丁目!G6</f>
        <v>3</v>
      </c>
      <c r="G20" s="77">
        <f>[1]南矢名一丁目!H6</f>
        <v>3</v>
      </c>
      <c r="H20" s="78">
        <f>[1]南矢名一丁目!I6</f>
        <v>6</v>
      </c>
      <c r="I20" s="26">
        <v>82</v>
      </c>
      <c r="J20" s="77">
        <f>[1]南矢名一丁目!K28</f>
        <v>2</v>
      </c>
      <c r="K20" s="77">
        <f>[1]南矢名一丁目!L28</f>
        <v>2</v>
      </c>
      <c r="L20" s="78">
        <f>[1]南矢名一丁目!M28</f>
        <v>4</v>
      </c>
    </row>
    <row r="21" spans="1:12" x14ac:dyDescent="0.15">
      <c r="E21" s="26">
        <v>33</v>
      </c>
      <c r="F21" s="77">
        <f>[1]南矢名一丁目!G7</f>
        <v>2</v>
      </c>
      <c r="G21" s="77">
        <f>[1]南矢名一丁目!H7</f>
        <v>3</v>
      </c>
      <c r="H21" s="78">
        <f>[1]南矢名一丁目!I7</f>
        <v>5</v>
      </c>
      <c r="I21" s="26">
        <v>83</v>
      </c>
      <c r="J21" s="77">
        <f>[1]南矢名一丁目!K29</f>
        <v>1</v>
      </c>
      <c r="K21" s="77">
        <f>[1]南矢名一丁目!L29</f>
        <v>1</v>
      </c>
      <c r="L21" s="78">
        <f>[1]南矢名一丁目!M29</f>
        <v>2</v>
      </c>
    </row>
    <row r="22" spans="1:12" x14ac:dyDescent="0.15">
      <c r="E22" s="26">
        <v>34</v>
      </c>
      <c r="F22" s="77">
        <f>[1]南矢名一丁目!G8</f>
        <v>5</v>
      </c>
      <c r="G22" s="77">
        <f>[1]南矢名一丁目!H8</f>
        <v>1</v>
      </c>
      <c r="H22" s="78">
        <f>[1]南矢名一丁目!I8</f>
        <v>6</v>
      </c>
      <c r="I22" s="26">
        <v>84</v>
      </c>
      <c r="J22" s="77">
        <f>[1]南矢名一丁目!O2</f>
        <v>2</v>
      </c>
      <c r="K22" s="77">
        <f>[1]南矢名一丁目!P2</f>
        <v>0</v>
      </c>
      <c r="L22" s="78">
        <f>[1]南矢名一丁目!Q2</f>
        <v>2</v>
      </c>
    </row>
    <row r="23" spans="1:12" x14ac:dyDescent="0.15">
      <c r="E23" s="26">
        <v>35</v>
      </c>
      <c r="F23" s="77">
        <f>[1]南矢名一丁目!G9</f>
        <v>1</v>
      </c>
      <c r="G23" s="77">
        <f>[1]南矢名一丁目!H9</f>
        <v>2</v>
      </c>
      <c r="H23" s="78">
        <f>[1]南矢名一丁目!I9</f>
        <v>3</v>
      </c>
      <c r="I23" s="26">
        <v>85</v>
      </c>
      <c r="J23" s="77">
        <f>[1]南矢名一丁目!O3</f>
        <v>0</v>
      </c>
      <c r="K23" s="77">
        <f>[1]南矢名一丁目!P3</f>
        <v>2</v>
      </c>
      <c r="L23" s="78">
        <f>[1]南矢名一丁目!Q3</f>
        <v>2</v>
      </c>
    </row>
    <row r="24" spans="1:12" x14ac:dyDescent="0.15">
      <c r="E24" s="26">
        <v>36</v>
      </c>
      <c r="F24" s="77">
        <f>[1]南矢名一丁目!G10</f>
        <v>1</v>
      </c>
      <c r="G24" s="77">
        <f>[1]南矢名一丁目!H10</f>
        <v>2</v>
      </c>
      <c r="H24" s="78">
        <f>[1]南矢名一丁目!I10</f>
        <v>3</v>
      </c>
      <c r="I24" s="26">
        <v>86</v>
      </c>
      <c r="J24" s="77">
        <f>[1]南矢名一丁目!O4</f>
        <v>0</v>
      </c>
      <c r="K24" s="77">
        <f>[1]南矢名一丁目!P4</f>
        <v>2</v>
      </c>
      <c r="L24" s="78">
        <f>[1]南矢名一丁目!Q4</f>
        <v>2</v>
      </c>
    </row>
    <row r="25" spans="1:12" x14ac:dyDescent="0.15">
      <c r="E25" s="26">
        <v>37</v>
      </c>
      <c r="F25" s="77">
        <f>[1]南矢名一丁目!G11</f>
        <v>5</v>
      </c>
      <c r="G25" s="77">
        <f>[1]南矢名一丁目!H11</f>
        <v>2</v>
      </c>
      <c r="H25" s="78">
        <f>[1]南矢名一丁目!I11</f>
        <v>7</v>
      </c>
      <c r="I25" s="26">
        <v>87</v>
      </c>
      <c r="J25" s="77">
        <f>[1]南矢名一丁目!O5</f>
        <v>2</v>
      </c>
      <c r="K25" s="77">
        <f>[1]南矢名一丁目!P5</f>
        <v>2</v>
      </c>
      <c r="L25" s="78">
        <f>[1]南矢名一丁目!Q5</f>
        <v>4</v>
      </c>
    </row>
    <row r="26" spans="1:12" x14ac:dyDescent="0.15">
      <c r="E26" s="26">
        <v>38</v>
      </c>
      <c r="F26" s="77">
        <f>[1]南矢名一丁目!G12</f>
        <v>1</v>
      </c>
      <c r="G26" s="77">
        <f>[1]南矢名一丁目!H12</f>
        <v>2</v>
      </c>
      <c r="H26" s="78">
        <f>[1]南矢名一丁目!I12</f>
        <v>3</v>
      </c>
      <c r="I26" s="26">
        <v>88</v>
      </c>
      <c r="J26" s="77">
        <f>[1]南矢名一丁目!O6</f>
        <v>1</v>
      </c>
      <c r="K26" s="77">
        <f>[1]南矢名一丁目!P6</f>
        <v>0</v>
      </c>
      <c r="L26" s="78">
        <f>[1]南矢名一丁目!Q6</f>
        <v>1</v>
      </c>
    </row>
    <row r="27" spans="1:12" x14ac:dyDescent="0.15">
      <c r="E27" s="26">
        <v>39</v>
      </c>
      <c r="F27" s="77">
        <f>[1]南矢名一丁目!G13</f>
        <v>3</v>
      </c>
      <c r="G27" s="77">
        <f>[1]南矢名一丁目!H13</f>
        <v>1</v>
      </c>
      <c r="H27" s="78">
        <f>[1]南矢名一丁目!I13</f>
        <v>4</v>
      </c>
      <c r="I27" s="26">
        <v>89</v>
      </c>
      <c r="J27" s="77">
        <f>[1]南矢名一丁目!O7</f>
        <v>0</v>
      </c>
      <c r="K27" s="77">
        <f>[1]南矢名一丁目!P7</f>
        <v>3</v>
      </c>
      <c r="L27" s="78">
        <f>[1]南矢名一丁目!Q7</f>
        <v>3</v>
      </c>
    </row>
    <row r="28" spans="1:12" x14ac:dyDescent="0.15">
      <c r="E28" s="26">
        <v>40</v>
      </c>
      <c r="F28" s="77">
        <f>[1]南矢名一丁目!G14</f>
        <v>2</v>
      </c>
      <c r="G28" s="77">
        <f>[1]南矢名一丁目!H14</f>
        <v>2</v>
      </c>
      <c r="H28" s="78">
        <f>[1]南矢名一丁目!I14</f>
        <v>4</v>
      </c>
      <c r="I28" s="26">
        <v>90</v>
      </c>
      <c r="J28" s="77">
        <f>[1]南矢名一丁目!O8</f>
        <v>0</v>
      </c>
      <c r="K28" s="77">
        <f>[1]南矢名一丁目!P8</f>
        <v>2</v>
      </c>
      <c r="L28" s="78">
        <f>[1]南矢名一丁目!Q8</f>
        <v>2</v>
      </c>
    </row>
    <row r="29" spans="1:12" x14ac:dyDescent="0.15">
      <c r="E29" s="26">
        <v>41</v>
      </c>
      <c r="F29" s="77">
        <f>[1]南矢名一丁目!G15</f>
        <v>3</v>
      </c>
      <c r="G29" s="77">
        <f>[1]南矢名一丁目!H15</f>
        <v>1</v>
      </c>
      <c r="H29" s="78">
        <f>[1]南矢名一丁目!I15</f>
        <v>4</v>
      </c>
      <c r="I29" s="26">
        <v>91</v>
      </c>
      <c r="J29" s="77">
        <f>[1]南矢名一丁目!O9</f>
        <v>0</v>
      </c>
      <c r="K29" s="77">
        <f>[1]南矢名一丁目!P9</f>
        <v>1</v>
      </c>
      <c r="L29" s="78">
        <f>[1]南矢名一丁目!Q9</f>
        <v>1</v>
      </c>
    </row>
    <row r="30" spans="1:12" x14ac:dyDescent="0.15">
      <c r="E30" s="26">
        <v>42</v>
      </c>
      <c r="F30" s="77">
        <f>[1]南矢名一丁目!G16</f>
        <v>4</v>
      </c>
      <c r="G30" s="77">
        <f>[1]南矢名一丁目!H16</f>
        <v>1</v>
      </c>
      <c r="H30" s="78">
        <f>[1]南矢名一丁目!I16</f>
        <v>5</v>
      </c>
      <c r="I30" s="26">
        <v>92</v>
      </c>
      <c r="J30" s="77">
        <f>[1]南矢名一丁目!O10</f>
        <v>0</v>
      </c>
      <c r="K30" s="77">
        <f>[1]南矢名一丁目!P10</f>
        <v>2</v>
      </c>
      <c r="L30" s="78">
        <f>[1]南矢名一丁目!Q10</f>
        <v>2</v>
      </c>
    </row>
    <row r="31" spans="1:12" x14ac:dyDescent="0.15">
      <c r="E31" s="26">
        <v>43</v>
      </c>
      <c r="F31" s="77">
        <f>[1]南矢名一丁目!G17</f>
        <v>2</v>
      </c>
      <c r="G31" s="77">
        <f>[1]南矢名一丁目!H17</f>
        <v>0</v>
      </c>
      <c r="H31" s="78">
        <f>[1]南矢名一丁目!I17</f>
        <v>2</v>
      </c>
      <c r="I31" s="26">
        <v>93</v>
      </c>
      <c r="J31" s="77">
        <f>[1]南矢名一丁目!O11</f>
        <v>2</v>
      </c>
      <c r="K31" s="77">
        <f>[1]南矢名一丁目!P11</f>
        <v>2</v>
      </c>
      <c r="L31" s="78">
        <f>[1]南矢名一丁目!Q11</f>
        <v>4</v>
      </c>
    </row>
    <row r="32" spans="1:12" x14ac:dyDescent="0.15">
      <c r="E32" s="26">
        <v>44</v>
      </c>
      <c r="F32" s="77">
        <f>[1]南矢名一丁目!G18</f>
        <v>3</v>
      </c>
      <c r="G32" s="77">
        <f>[1]南矢名一丁目!H18</f>
        <v>3</v>
      </c>
      <c r="H32" s="78">
        <f>[1]南矢名一丁目!I18</f>
        <v>6</v>
      </c>
      <c r="I32" s="26">
        <v>94</v>
      </c>
      <c r="J32" s="77">
        <f>[1]南矢名一丁目!O12</f>
        <v>2</v>
      </c>
      <c r="K32" s="77">
        <f>[1]南矢名一丁目!P12</f>
        <v>0</v>
      </c>
      <c r="L32" s="78">
        <f>[1]南矢名一丁目!Q12</f>
        <v>2</v>
      </c>
    </row>
    <row r="33" spans="5:12" x14ac:dyDescent="0.15">
      <c r="E33" s="26">
        <v>45</v>
      </c>
      <c r="F33" s="77">
        <f>[1]南矢名一丁目!G19</f>
        <v>3</v>
      </c>
      <c r="G33" s="77">
        <f>[1]南矢名一丁目!H19</f>
        <v>0</v>
      </c>
      <c r="H33" s="78">
        <f>[1]南矢名一丁目!I19</f>
        <v>3</v>
      </c>
      <c r="I33" s="26">
        <v>95</v>
      </c>
      <c r="J33" s="77">
        <f>[1]南矢名一丁目!O13</f>
        <v>0</v>
      </c>
      <c r="K33" s="77">
        <f>[1]南矢名一丁目!P13</f>
        <v>0</v>
      </c>
      <c r="L33" s="78">
        <f>[1]南矢名一丁目!Q13</f>
        <v>0</v>
      </c>
    </row>
    <row r="34" spans="5:12" x14ac:dyDescent="0.15">
      <c r="E34" s="26">
        <v>46</v>
      </c>
      <c r="F34" s="77">
        <f>[1]南矢名一丁目!G20</f>
        <v>2</v>
      </c>
      <c r="G34" s="77">
        <f>[1]南矢名一丁目!H20</f>
        <v>2</v>
      </c>
      <c r="H34" s="78">
        <f>[1]南矢名一丁目!I20</f>
        <v>4</v>
      </c>
      <c r="I34" s="26">
        <v>96</v>
      </c>
      <c r="J34" s="77">
        <f>[1]南矢名一丁目!O14</f>
        <v>0</v>
      </c>
      <c r="K34" s="77">
        <f>[1]南矢名一丁目!P14</f>
        <v>0</v>
      </c>
      <c r="L34" s="78">
        <f>[1]南矢名一丁目!Q14</f>
        <v>0</v>
      </c>
    </row>
    <row r="35" spans="5:12" x14ac:dyDescent="0.15">
      <c r="E35" s="26">
        <v>47</v>
      </c>
      <c r="F35" s="77">
        <f>[1]南矢名一丁目!G21</f>
        <v>0</v>
      </c>
      <c r="G35" s="77">
        <f>[1]南矢名一丁目!H21</f>
        <v>2</v>
      </c>
      <c r="H35" s="78">
        <f>[1]南矢名一丁目!I21</f>
        <v>2</v>
      </c>
      <c r="I35" s="26">
        <v>97</v>
      </c>
      <c r="J35" s="77">
        <f>[1]南矢名一丁目!O15</f>
        <v>1</v>
      </c>
      <c r="K35" s="77">
        <f>[1]南矢名一丁目!P15</f>
        <v>0</v>
      </c>
      <c r="L35" s="78">
        <f>[1]南矢名一丁目!Q15</f>
        <v>1</v>
      </c>
    </row>
    <row r="36" spans="5:12" x14ac:dyDescent="0.15">
      <c r="E36" s="26">
        <v>48</v>
      </c>
      <c r="F36" s="77">
        <f>[1]南矢名一丁目!G22</f>
        <v>2</v>
      </c>
      <c r="G36" s="77">
        <f>[1]南矢名一丁目!H22</f>
        <v>1</v>
      </c>
      <c r="H36" s="78">
        <f>[1]南矢名一丁目!I22</f>
        <v>3</v>
      </c>
      <c r="I36" s="26">
        <v>98</v>
      </c>
      <c r="J36" s="77">
        <f>[1]南矢名一丁目!O16</f>
        <v>0</v>
      </c>
      <c r="K36" s="77">
        <f>[1]南矢名一丁目!P16</f>
        <v>0</v>
      </c>
      <c r="L36" s="78">
        <f>[1]南矢名一丁目!Q16</f>
        <v>0</v>
      </c>
    </row>
    <row r="37" spans="5:12" x14ac:dyDescent="0.15">
      <c r="E37" s="26">
        <v>49</v>
      </c>
      <c r="F37" s="77">
        <f>[1]南矢名一丁目!G23</f>
        <v>2</v>
      </c>
      <c r="G37" s="77">
        <f>[1]南矢名一丁目!H23</f>
        <v>4</v>
      </c>
      <c r="H37" s="78">
        <f>[1]南矢名一丁目!I23</f>
        <v>6</v>
      </c>
      <c r="I37" s="26">
        <v>99</v>
      </c>
      <c r="J37" s="77">
        <f>[1]南矢名一丁目!O17</f>
        <v>0</v>
      </c>
      <c r="K37" s="77">
        <f>[1]南矢名一丁目!P17</f>
        <v>0</v>
      </c>
      <c r="L37" s="78">
        <f>[1]南矢名一丁目!Q17</f>
        <v>0</v>
      </c>
    </row>
    <row r="38" spans="5:12" x14ac:dyDescent="0.15">
      <c r="E38" s="26">
        <v>50</v>
      </c>
      <c r="F38" s="77">
        <f>[1]南矢名一丁目!G24</f>
        <v>6</v>
      </c>
      <c r="G38" s="77">
        <f>[1]南矢名一丁目!H24</f>
        <v>2</v>
      </c>
      <c r="H38" s="78">
        <f>[1]南矢名一丁目!I24</f>
        <v>8</v>
      </c>
      <c r="I38" s="26">
        <v>100</v>
      </c>
      <c r="J38" s="77">
        <f>[1]南矢名一丁目!O18</f>
        <v>0</v>
      </c>
      <c r="K38" s="77">
        <f>[1]南矢名一丁目!P18</f>
        <v>0</v>
      </c>
      <c r="L38" s="78">
        <f>[1]南矢名一丁目!Q18</f>
        <v>0</v>
      </c>
    </row>
    <row r="39" spans="5:12" x14ac:dyDescent="0.15">
      <c r="E39" s="26">
        <v>51</v>
      </c>
      <c r="F39" s="77">
        <f>[1]南矢名一丁目!G25</f>
        <v>1</v>
      </c>
      <c r="G39" s="77">
        <f>[1]南矢名一丁目!H25</f>
        <v>2</v>
      </c>
      <c r="H39" s="78">
        <f>[1]南矢名一丁目!I25</f>
        <v>3</v>
      </c>
      <c r="I39" s="26">
        <v>101</v>
      </c>
      <c r="J39" s="77">
        <f>[1]南矢名一丁目!O19</f>
        <v>0</v>
      </c>
      <c r="K39" s="77">
        <f>[1]南矢名一丁目!P19</f>
        <v>0</v>
      </c>
      <c r="L39" s="78">
        <f>[1]南矢名一丁目!Q19</f>
        <v>0</v>
      </c>
    </row>
    <row r="40" spans="5:12" x14ac:dyDescent="0.15">
      <c r="E40" s="26">
        <v>52</v>
      </c>
      <c r="F40" s="77">
        <f>[1]南矢名一丁目!G26</f>
        <v>3</v>
      </c>
      <c r="G40" s="77">
        <f>[1]南矢名一丁目!H26</f>
        <v>2</v>
      </c>
      <c r="H40" s="78">
        <f>[1]南矢名一丁目!I26</f>
        <v>5</v>
      </c>
      <c r="I40" s="26">
        <v>102</v>
      </c>
      <c r="J40" s="77">
        <f>[1]南矢名一丁目!O20</f>
        <v>0</v>
      </c>
      <c r="K40" s="77">
        <f>[1]南矢名一丁目!P20</f>
        <v>0</v>
      </c>
      <c r="L40" s="78">
        <f>[1]南矢名一丁目!Q20</f>
        <v>0</v>
      </c>
    </row>
    <row r="41" spans="5:12" x14ac:dyDescent="0.15">
      <c r="E41" s="26">
        <v>53</v>
      </c>
      <c r="F41" s="77">
        <f>[1]南矢名一丁目!G27</f>
        <v>0</v>
      </c>
      <c r="G41" s="77">
        <f>[1]南矢名一丁目!H27</f>
        <v>0</v>
      </c>
      <c r="H41" s="78">
        <f>[1]南矢名一丁目!I27</f>
        <v>0</v>
      </c>
      <c r="I41" s="26">
        <v>103</v>
      </c>
      <c r="J41" s="77">
        <f>[1]南矢名一丁目!O21</f>
        <v>0</v>
      </c>
      <c r="K41" s="77">
        <f>[1]南矢名一丁目!P21</f>
        <v>0</v>
      </c>
      <c r="L41" s="78">
        <f>[1]南矢名一丁目!Q21</f>
        <v>0</v>
      </c>
    </row>
    <row r="42" spans="5:12" x14ac:dyDescent="0.15">
      <c r="E42" s="26">
        <v>54</v>
      </c>
      <c r="F42" s="77">
        <f>[1]南矢名一丁目!G28</f>
        <v>2</v>
      </c>
      <c r="G42" s="77">
        <f>[1]南矢名一丁目!H28</f>
        <v>4</v>
      </c>
      <c r="H42" s="78">
        <f>[1]南矢名一丁目!I28</f>
        <v>6</v>
      </c>
      <c r="I42" s="26">
        <v>104</v>
      </c>
      <c r="J42" s="77">
        <f>[1]南矢名一丁目!O22</f>
        <v>0</v>
      </c>
      <c r="K42" s="77">
        <f>[1]南矢名一丁目!P22</f>
        <v>0</v>
      </c>
      <c r="L42" s="78">
        <f>[1]南矢名一丁目!Q22</f>
        <v>0</v>
      </c>
    </row>
    <row r="43" spans="5:12" x14ac:dyDescent="0.15">
      <c r="E43" s="26">
        <v>55</v>
      </c>
      <c r="F43" s="77">
        <f>[1]南矢名一丁目!G29</f>
        <v>3</v>
      </c>
      <c r="G43" s="77">
        <f>[1]南矢名一丁目!H29</f>
        <v>1</v>
      </c>
      <c r="H43" s="78">
        <f>[1]南矢名一丁目!I29</f>
        <v>4</v>
      </c>
      <c r="I43" s="26">
        <v>105</v>
      </c>
      <c r="J43" s="77">
        <f>[1]南矢名一丁目!O23</f>
        <v>0</v>
      </c>
      <c r="K43" s="77">
        <f>[1]南矢名一丁目!P23</f>
        <v>0</v>
      </c>
      <c r="L43" s="78">
        <f>[1]南矢名一丁目!Q23</f>
        <v>0</v>
      </c>
    </row>
    <row r="44" spans="5:12" x14ac:dyDescent="0.15">
      <c r="E44" s="26">
        <v>56</v>
      </c>
      <c r="F44" s="77">
        <f>[1]南矢名一丁目!K2</f>
        <v>2</v>
      </c>
      <c r="G44" s="77">
        <f>[1]南矢名一丁目!L2</f>
        <v>3</v>
      </c>
      <c r="H44" s="78">
        <f>[1]南矢名一丁目!M2</f>
        <v>5</v>
      </c>
      <c r="I44" s="26">
        <v>106</v>
      </c>
      <c r="J44" s="77">
        <f>[1]南矢名一丁目!O24</f>
        <v>0</v>
      </c>
      <c r="K44" s="77">
        <f>[1]南矢名一丁目!P24</f>
        <v>0</v>
      </c>
      <c r="L44" s="78">
        <f>[1]南矢名一丁目!Q24</f>
        <v>0</v>
      </c>
    </row>
    <row r="45" spans="5:12" x14ac:dyDescent="0.15">
      <c r="E45" s="26">
        <v>57</v>
      </c>
      <c r="F45" s="77">
        <f>[1]南矢名一丁目!K3</f>
        <v>3</v>
      </c>
      <c r="G45" s="77">
        <f>[1]南矢名一丁目!L3</f>
        <v>2</v>
      </c>
      <c r="H45" s="78">
        <f>[1]南矢名一丁目!M3</f>
        <v>5</v>
      </c>
      <c r="I45" s="26">
        <v>107</v>
      </c>
      <c r="J45" s="77">
        <f>[1]南矢名一丁目!O25</f>
        <v>0</v>
      </c>
      <c r="K45" s="77">
        <f>[1]南矢名一丁目!P25</f>
        <v>0</v>
      </c>
      <c r="L45" s="78">
        <f>[1]南矢名一丁目!Q25</f>
        <v>0</v>
      </c>
    </row>
    <row r="46" spans="5:12" ht="14.25" thickBot="1" x14ac:dyDescent="0.2">
      <c r="E46" s="26">
        <v>58</v>
      </c>
      <c r="F46" s="77">
        <f>[1]南矢名一丁目!K4</f>
        <v>0</v>
      </c>
      <c r="G46" s="77">
        <f>[1]南矢名一丁目!L4</f>
        <v>0</v>
      </c>
      <c r="H46" s="78">
        <f>[1]南矢名一丁目!M4</f>
        <v>0</v>
      </c>
      <c r="I46" s="30">
        <v>108</v>
      </c>
      <c r="J46" s="80">
        <f>[1]南矢名一丁目!O26</f>
        <v>0</v>
      </c>
      <c r="K46" s="80">
        <f>[1]南矢名一丁目!P26</f>
        <v>0</v>
      </c>
      <c r="L46" s="81">
        <f>[1]南矢名一丁目!Q26</f>
        <v>0</v>
      </c>
    </row>
    <row r="47" spans="5:12" ht="15" thickTop="1" thickBot="1" x14ac:dyDescent="0.2">
      <c r="E47" s="26">
        <v>59</v>
      </c>
      <c r="F47" s="77">
        <f>[1]南矢名一丁目!K5</f>
        <v>3</v>
      </c>
      <c r="G47" s="77">
        <f>[1]南矢名一丁目!L5</f>
        <v>0</v>
      </c>
      <c r="H47" s="78">
        <f>[1]南矢名一丁目!M5</f>
        <v>3</v>
      </c>
      <c r="I47" s="34" t="s">
        <v>241</v>
      </c>
      <c r="J47" s="83">
        <f>SUM(J3:J46)</f>
        <v>38</v>
      </c>
      <c r="K47" s="83">
        <f>SUM(K3:K46)</f>
        <v>51</v>
      </c>
      <c r="L47" s="40">
        <f>SUM(J47:K47)</f>
        <v>89</v>
      </c>
    </row>
    <row r="48" spans="5:12" x14ac:dyDescent="0.15">
      <c r="E48" s="26">
        <v>60</v>
      </c>
      <c r="F48" s="77">
        <f>[1]南矢名一丁目!K6</f>
        <v>3</v>
      </c>
      <c r="G48" s="77">
        <f>[1]南矢名一丁目!L6</f>
        <v>2</v>
      </c>
      <c r="H48" s="78">
        <f>[1]南矢名一丁目!M6</f>
        <v>5</v>
      </c>
    </row>
    <row r="49" spans="5:12" ht="14.25" thickBot="1" x14ac:dyDescent="0.2">
      <c r="E49" s="26">
        <v>61</v>
      </c>
      <c r="F49" s="77">
        <f>[1]南矢名一丁目!K7</f>
        <v>2</v>
      </c>
      <c r="G49" s="77">
        <f>[1]南矢名一丁目!L7</f>
        <v>1</v>
      </c>
      <c r="H49" s="78">
        <f>[1]南矢名一丁目!M7</f>
        <v>3</v>
      </c>
      <c r="J49" s="60" t="s">
        <v>440</v>
      </c>
    </row>
    <row r="50" spans="5:12" x14ac:dyDescent="0.15">
      <c r="E50" s="26">
        <v>62</v>
      </c>
      <c r="F50" s="77">
        <f>[1]南矢名一丁目!K8</f>
        <v>2</v>
      </c>
      <c r="G50" s="77">
        <f>[1]南矢名一丁目!L8</f>
        <v>0</v>
      </c>
      <c r="H50" s="78">
        <f>[1]南矢名一丁目!M8</f>
        <v>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[1]南矢名一丁目!K9</f>
        <v>0</v>
      </c>
      <c r="G51" s="77">
        <f>[1]南矢名一丁目!L9</f>
        <v>3</v>
      </c>
      <c r="H51" s="78">
        <f>[1]南矢名一丁目!M9</f>
        <v>3</v>
      </c>
      <c r="J51" s="45">
        <f>SUM(B18,F53,J47)</f>
        <v>210</v>
      </c>
      <c r="K51" s="46">
        <f>SUM(C18,G53,K47)</f>
        <v>183</v>
      </c>
      <c r="L51" s="47">
        <f>SUM(J51:K51)</f>
        <v>393</v>
      </c>
    </row>
    <row r="52" spans="5:12" ht="14.25" thickBot="1" x14ac:dyDescent="0.2">
      <c r="E52" s="30">
        <v>64</v>
      </c>
      <c r="F52" s="80">
        <f>[1]南矢名一丁目!K10</f>
        <v>1</v>
      </c>
      <c r="G52" s="80">
        <f>[1]南矢名一丁目!L10</f>
        <v>3</v>
      </c>
      <c r="H52" s="81">
        <f>[1]南矢名一丁目!M10</f>
        <v>4</v>
      </c>
    </row>
    <row r="53" spans="5:12" ht="15" thickTop="1" thickBot="1" x14ac:dyDescent="0.2">
      <c r="E53" s="34" t="s">
        <v>241</v>
      </c>
      <c r="F53" s="37">
        <f>SUM(F3:F52)</f>
        <v>162</v>
      </c>
      <c r="G53" s="59">
        <f>SUM(G3:G52)</f>
        <v>127</v>
      </c>
      <c r="H53" s="40">
        <f>SUM(F53:G53)</f>
        <v>289</v>
      </c>
    </row>
    <row r="56" spans="5:12" x14ac:dyDescent="0.15">
      <c r="F56" s="49" t="s">
        <v>441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442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[1]南矢名二丁目!C2</f>
        <v>2</v>
      </c>
      <c r="C3" s="52">
        <f>[1]南矢名二丁目!D2</f>
        <v>1</v>
      </c>
      <c r="D3" s="52">
        <f>[1]南矢名二丁目!E2</f>
        <v>3</v>
      </c>
      <c r="E3" s="23">
        <v>15</v>
      </c>
      <c r="F3" s="77">
        <f>[1]南矢名二丁目!C17</f>
        <v>1</v>
      </c>
      <c r="G3" s="77">
        <f>[1]南矢名二丁目!D17</f>
        <v>2</v>
      </c>
      <c r="H3" s="78">
        <f>[1]南矢名二丁目!E17</f>
        <v>3</v>
      </c>
      <c r="I3" s="23">
        <v>65</v>
      </c>
      <c r="J3" s="77">
        <f>[1]南矢名二丁目!K11</f>
        <v>4</v>
      </c>
      <c r="K3" s="77">
        <f>[1]南矢名二丁目!L11</f>
        <v>0</v>
      </c>
      <c r="L3" s="78">
        <f>[1]南矢名二丁目!M11</f>
        <v>4</v>
      </c>
    </row>
    <row r="4" spans="1:12" x14ac:dyDescent="0.15">
      <c r="A4" s="26">
        <v>1</v>
      </c>
      <c r="B4" s="52">
        <f>[1]南矢名二丁目!C3</f>
        <v>1</v>
      </c>
      <c r="C4" s="52">
        <f>[1]南矢名二丁目!D3</f>
        <v>1</v>
      </c>
      <c r="D4" s="52">
        <f>[1]南矢名二丁目!E3</f>
        <v>2</v>
      </c>
      <c r="E4" s="26">
        <v>16</v>
      </c>
      <c r="F4" s="77">
        <f>[1]南矢名二丁目!C18</f>
        <v>3</v>
      </c>
      <c r="G4" s="77">
        <f>[1]南矢名二丁目!D18</f>
        <v>0</v>
      </c>
      <c r="H4" s="78">
        <f>[1]南矢名二丁目!E18</f>
        <v>3</v>
      </c>
      <c r="I4" s="26">
        <v>66</v>
      </c>
      <c r="J4" s="77">
        <f>[1]南矢名二丁目!K12</f>
        <v>0</v>
      </c>
      <c r="K4" s="77">
        <f>[1]南矢名二丁目!L12</f>
        <v>7</v>
      </c>
      <c r="L4" s="78">
        <f>[1]南矢名二丁目!M12</f>
        <v>7</v>
      </c>
    </row>
    <row r="5" spans="1:12" x14ac:dyDescent="0.15">
      <c r="A5" s="26">
        <v>2</v>
      </c>
      <c r="B5" s="52">
        <f>[1]南矢名二丁目!C4</f>
        <v>2</v>
      </c>
      <c r="C5" s="52">
        <f>[1]南矢名二丁目!D4</f>
        <v>0</v>
      </c>
      <c r="D5" s="52">
        <f>[1]南矢名二丁目!E4</f>
        <v>2</v>
      </c>
      <c r="E5" s="26">
        <v>17</v>
      </c>
      <c r="F5" s="77">
        <f>[1]南矢名二丁目!C19</f>
        <v>3</v>
      </c>
      <c r="G5" s="77">
        <f>[1]南矢名二丁目!D19</f>
        <v>1</v>
      </c>
      <c r="H5" s="78">
        <f>[1]南矢名二丁目!E19</f>
        <v>4</v>
      </c>
      <c r="I5" s="26">
        <v>67</v>
      </c>
      <c r="J5" s="77">
        <f>[1]南矢名二丁目!K13</f>
        <v>3</v>
      </c>
      <c r="K5" s="77">
        <f>[1]南矢名二丁目!L13</f>
        <v>4</v>
      </c>
      <c r="L5" s="78">
        <f>[1]南矢名二丁目!M13</f>
        <v>7</v>
      </c>
    </row>
    <row r="6" spans="1:12" x14ac:dyDescent="0.15">
      <c r="A6" s="26">
        <v>3</v>
      </c>
      <c r="B6" s="52">
        <f>[1]南矢名二丁目!C5</f>
        <v>1</v>
      </c>
      <c r="C6" s="52">
        <f>[1]南矢名二丁目!D5</f>
        <v>1</v>
      </c>
      <c r="D6" s="52">
        <f>[1]南矢名二丁目!E5</f>
        <v>2</v>
      </c>
      <c r="E6" s="26">
        <v>18</v>
      </c>
      <c r="F6" s="77">
        <f>[1]南矢名二丁目!C20</f>
        <v>4</v>
      </c>
      <c r="G6" s="77">
        <f>[1]南矢名二丁目!D20</f>
        <v>2</v>
      </c>
      <c r="H6" s="78">
        <f>[1]南矢名二丁目!E20</f>
        <v>6</v>
      </c>
      <c r="I6" s="26">
        <v>68</v>
      </c>
      <c r="J6" s="77">
        <f>[1]南矢名二丁目!K14</f>
        <v>4</v>
      </c>
      <c r="K6" s="77">
        <f>[1]南矢名二丁目!L14</f>
        <v>2</v>
      </c>
      <c r="L6" s="78">
        <f>[1]南矢名二丁目!M14</f>
        <v>6</v>
      </c>
    </row>
    <row r="7" spans="1:12" x14ac:dyDescent="0.15">
      <c r="A7" s="26">
        <v>4</v>
      </c>
      <c r="B7" s="52">
        <f>[1]南矢名二丁目!C6</f>
        <v>1</v>
      </c>
      <c r="C7" s="52">
        <f>[1]南矢名二丁目!D6</f>
        <v>0</v>
      </c>
      <c r="D7" s="52">
        <f>[1]南矢名二丁目!E6</f>
        <v>1</v>
      </c>
      <c r="E7" s="26">
        <v>19</v>
      </c>
      <c r="F7" s="77">
        <f>[1]南矢名二丁目!C21</f>
        <v>11</v>
      </c>
      <c r="G7" s="77">
        <f>[1]南矢名二丁目!D21</f>
        <v>7</v>
      </c>
      <c r="H7" s="78">
        <f>[1]南矢名二丁目!E21</f>
        <v>18</v>
      </c>
      <c r="I7" s="26">
        <v>69</v>
      </c>
      <c r="J7" s="77">
        <f>[1]南矢名二丁目!K15</f>
        <v>6</v>
      </c>
      <c r="K7" s="77">
        <f>[1]南矢名二丁目!L15</f>
        <v>5</v>
      </c>
      <c r="L7" s="78">
        <f>[1]南矢名二丁目!M15</f>
        <v>11</v>
      </c>
    </row>
    <row r="8" spans="1:12" x14ac:dyDescent="0.15">
      <c r="A8" s="26">
        <v>5</v>
      </c>
      <c r="B8" s="52">
        <f>[1]南矢名二丁目!C7</f>
        <v>0</v>
      </c>
      <c r="C8" s="52">
        <f>[1]南矢名二丁目!D7</f>
        <v>0</v>
      </c>
      <c r="D8" s="52">
        <f>[1]南矢名二丁目!E7</f>
        <v>0</v>
      </c>
      <c r="E8" s="26">
        <v>20</v>
      </c>
      <c r="F8" s="77">
        <f>[1]南矢名二丁目!C22</f>
        <v>18</v>
      </c>
      <c r="G8" s="77">
        <f>[1]南矢名二丁目!D22</f>
        <v>6</v>
      </c>
      <c r="H8" s="78">
        <f>[1]南矢名二丁目!E22</f>
        <v>24</v>
      </c>
      <c r="I8" s="26">
        <v>70</v>
      </c>
      <c r="J8" s="77">
        <f>[1]南矢名二丁目!K16</f>
        <v>4</v>
      </c>
      <c r="K8" s="77">
        <f>[1]南矢名二丁目!L16</f>
        <v>6</v>
      </c>
      <c r="L8" s="78">
        <f>[1]南矢名二丁目!M16</f>
        <v>10</v>
      </c>
    </row>
    <row r="9" spans="1:12" x14ac:dyDescent="0.15">
      <c r="A9" s="26">
        <v>6</v>
      </c>
      <c r="B9" s="52">
        <f>[1]南矢名二丁目!C8</f>
        <v>0</v>
      </c>
      <c r="C9" s="52">
        <f>[1]南矢名二丁目!D8</f>
        <v>1</v>
      </c>
      <c r="D9" s="52">
        <f>[1]南矢名二丁目!E8</f>
        <v>1</v>
      </c>
      <c r="E9" s="26">
        <v>21</v>
      </c>
      <c r="F9" s="77">
        <f>[1]南矢名二丁目!C23</f>
        <v>34</v>
      </c>
      <c r="G9" s="77">
        <f>[1]南矢名二丁目!D23</f>
        <v>10</v>
      </c>
      <c r="H9" s="78">
        <f>[1]南矢名二丁目!E23</f>
        <v>44</v>
      </c>
      <c r="I9" s="26">
        <v>71</v>
      </c>
      <c r="J9" s="77">
        <f>[1]南矢名二丁目!K17</f>
        <v>6</v>
      </c>
      <c r="K9" s="77">
        <f>[1]南矢名二丁目!L17</f>
        <v>6</v>
      </c>
      <c r="L9" s="78">
        <f>[1]南矢名二丁目!M17</f>
        <v>12</v>
      </c>
    </row>
    <row r="10" spans="1:12" x14ac:dyDescent="0.15">
      <c r="A10" s="26">
        <v>7</v>
      </c>
      <c r="B10" s="52">
        <f>[1]南矢名二丁目!C9</f>
        <v>0</v>
      </c>
      <c r="C10" s="52">
        <f>[1]南矢名二丁目!D9</f>
        <v>0</v>
      </c>
      <c r="D10" s="52">
        <f>[1]南矢名二丁目!E9</f>
        <v>0</v>
      </c>
      <c r="E10" s="26">
        <v>22</v>
      </c>
      <c r="F10" s="77">
        <f>[1]南矢名二丁目!C24</f>
        <v>27</v>
      </c>
      <c r="G10" s="77">
        <f>[1]南矢名二丁目!D24</f>
        <v>11</v>
      </c>
      <c r="H10" s="78">
        <f>[1]南矢名二丁目!E24</f>
        <v>38</v>
      </c>
      <c r="I10" s="26">
        <v>72</v>
      </c>
      <c r="J10" s="77">
        <f>[1]南矢名二丁目!K18</f>
        <v>1</v>
      </c>
      <c r="K10" s="77">
        <f>[1]南矢名二丁目!L18</f>
        <v>4</v>
      </c>
      <c r="L10" s="78">
        <f>[1]南矢名二丁目!M18</f>
        <v>5</v>
      </c>
    </row>
    <row r="11" spans="1:12" x14ac:dyDescent="0.15">
      <c r="A11" s="26">
        <v>8</v>
      </c>
      <c r="B11" s="52">
        <f>[1]南矢名二丁目!C10</f>
        <v>1</v>
      </c>
      <c r="C11" s="52">
        <f>[1]南矢名二丁目!D10</f>
        <v>0</v>
      </c>
      <c r="D11" s="52">
        <f>[1]南矢名二丁目!E10</f>
        <v>1</v>
      </c>
      <c r="E11" s="26">
        <v>23</v>
      </c>
      <c r="F11" s="77">
        <f>[1]南矢名二丁目!C25</f>
        <v>13</v>
      </c>
      <c r="G11" s="77">
        <f>[1]南矢名二丁目!D25</f>
        <v>9</v>
      </c>
      <c r="H11" s="78">
        <f>[1]南矢名二丁目!E25</f>
        <v>22</v>
      </c>
      <c r="I11" s="26">
        <v>73</v>
      </c>
      <c r="J11" s="77">
        <f>[1]南矢名二丁目!K19</f>
        <v>4</v>
      </c>
      <c r="K11" s="77">
        <f>[1]南矢名二丁目!L19</f>
        <v>2</v>
      </c>
      <c r="L11" s="78">
        <f>[1]南矢名二丁目!M19</f>
        <v>6</v>
      </c>
    </row>
    <row r="12" spans="1:12" x14ac:dyDescent="0.15">
      <c r="A12" s="26">
        <v>9</v>
      </c>
      <c r="B12" s="52">
        <f>[1]南矢名二丁目!C11</f>
        <v>0</v>
      </c>
      <c r="C12" s="52">
        <f>[1]南矢名二丁目!D11</f>
        <v>3</v>
      </c>
      <c r="D12" s="52">
        <f>[1]南矢名二丁目!E11</f>
        <v>3</v>
      </c>
      <c r="E12" s="26">
        <v>24</v>
      </c>
      <c r="F12" s="77">
        <f>[1]南矢名二丁目!C26</f>
        <v>8</v>
      </c>
      <c r="G12" s="77">
        <f>[1]南矢名二丁目!D26</f>
        <v>7</v>
      </c>
      <c r="H12" s="78">
        <f>[1]南矢名二丁目!E26</f>
        <v>15</v>
      </c>
      <c r="I12" s="26">
        <v>74</v>
      </c>
      <c r="J12" s="77">
        <f>[1]南矢名二丁目!K20</f>
        <v>2</v>
      </c>
      <c r="K12" s="77">
        <f>[1]南矢名二丁目!L20</f>
        <v>5</v>
      </c>
      <c r="L12" s="78">
        <f>[1]南矢名二丁目!M20</f>
        <v>7</v>
      </c>
    </row>
    <row r="13" spans="1:12" x14ac:dyDescent="0.15">
      <c r="A13" s="26">
        <v>10</v>
      </c>
      <c r="B13" s="52">
        <f>[1]南矢名二丁目!C12</f>
        <v>0</v>
      </c>
      <c r="C13" s="52">
        <f>[1]南矢名二丁目!D12</f>
        <v>2</v>
      </c>
      <c r="D13" s="52">
        <f>[1]南矢名二丁目!E12</f>
        <v>2</v>
      </c>
      <c r="E13" s="26">
        <v>25</v>
      </c>
      <c r="F13" s="77">
        <f>[1]南矢名二丁目!C27</f>
        <v>9</v>
      </c>
      <c r="G13" s="77">
        <f>[1]南矢名二丁目!D27</f>
        <v>5</v>
      </c>
      <c r="H13" s="78">
        <f>[1]南矢名二丁目!E27</f>
        <v>14</v>
      </c>
      <c r="I13" s="26">
        <v>75</v>
      </c>
      <c r="J13" s="77">
        <f>[1]南矢名二丁目!K21</f>
        <v>4</v>
      </c>
      <c r="K13" s="77">
        <f>[1]南矢名二丁目!L21</f>
        <v>6</v>
      </c>
      <c r="L13" s="78">
        <f>[1]南矢名二丁目!M21</f>
        <v>10</v>
      </c>
    </row>
    <row r="14" spans="1:12" x14ac:dyDescent="0.15">
      <c r="A14" s="26">
        <v>11</v>
      </c>
      <c r="B14" s="52">
        <f>[1]南矢名二丁目!C13</f>
        <v>2</v>
      </c>
      <c r="C14" s="52">
        <f>[1]南矢名二丁目!D13</f>
        <v>0</v>
      </c>
      <c r="D14" s="52">
        <f>[1]南矢名二丁目!E13</f>
        <v>2</v>
      </c>
      <c r="E14" s="26">
        <v>26</v>
      </c>
      <c r="F14" s="77">
        <f>[1]南矢名二丁目!C28</f>
        <v>4</v>
      </c>
      <c r="G14" s="77">
        <f>[1]南矢名二丁目!D28</f>
        <v>6</v>
      </c>
      <c r="H14" s="78">
        <f>[1]南矢名二丁目!E28</f>
        <v>10</v>
      </c>
      <c r="I14" s="26">
        <v>76</v>
      </c>
      <c r="J14" s="77">
        <f>[1]南矢名二丁目!K22</f>
        <v>2</v>
      </c>
      <c r="K14" s="77">
        <f>[1]南矢名二丁目!L22</f>
        <v>5</v>
      </c>
      <c r="L14" s="78">
        <f>[1]南矢名二丁目!M22</f>
        <v>7</v>
      </c>
    </row>
    <row r="15" spans="1:12" x14ac:dyDescent="0.15">
      <c r="A15" s="26">
        <v>12</v>
      </c>
      <c r="B15" s="52">
        <f>[1]南矢名二丁目!C14</f>
        <v>4</v>
      </c>
      <c r="C15" s="52">
        <f>[1]南矢名二丁目!D14</f>
        <v>1</v>
      </c>
      <c r="D15" s="52">
        <f>[1]南矢名二丁目!E14</f>
        <v>5</v>
      </c>
      <c r="E15" s="26">
        <v>27</v>
      </c>
      <c r="F15" s="77">
        <f>[1]南矢名二丁目!C29</f>
        <v>3</v>
      </c>
      <c r="G15" s="77">
        <f>[1]南矢名二丁目!D29</f>
        <v>8</v>
      </c>
      <c r="H15" s="78">
        <f>[1]南矢名二丁目!E29</f>
        <v>11</v>
      </c>
      <c r="I15" s="26">
        <v>77</v>
      </c>
      <c r="J15" s="77">
        <f>[1]南矢名二丁目!K23</f>
        <v>3</v>
      </c>
      <c r="K15" s="77">
        <f>[1]南矢名二丁目!L23</f>
        <v>8</v>
      </c>
      <c r="L15" s="78">
        <f>[1]南矢名二丁目!M23</f>
        <v>11</v>
      </c>
    </row>
    <row r="16" spans="1:12" x14ac:dyDescent="0.15">
      <c r="A16" s="26">
        <v>13</v>
      </c>
      <c r="B16" s="52">
        <f>[1]南矢名二丁目!C15</f>
        <v>2</v>
      </c>
      <c r="C16" s="52">
        <f>[1]南矢名二丁目!D15</f>
        <v>0</v>
      </c>
      <c r="D16" s="52">
        <f>[1]南矢名二丁目!E15</f>
        <v>2</v>
      </c>
      <c r="E16" s="26">
        <v>28</v>
      </c>
      <c r="F16" s="77">
        <f>[1]南矢名二丁目!G2</f>
        <v>5</v>
      </c>
      <c r="G16" s="77">
        <f>[1]南矢名二丁目!H2</f>
        <v>4</v>
      </c>
      <c r="H16" s="78">
        <f>[1]南矢名二丁目!I2</f>
        <v>9</v>
      </c>
      <c r="I16" s="26">
        <v>78</v>
      </c>
      <c r="J16" s="77">
        <f>[1]南矢名二丁目!K24</f>
        <v>8</v>
      </c>
      <c r="K16" s="77">
        <f>[1]南矢名二丁目!L24</f>
        <v>7</v>
      </c>
      <c r="L16" s="78">
        <f>[1]南矢名二丁目!M24</f>
        <v>15</v>
      </c>
    </row>
    <row r="17" spans="1:12" ht="14.25" thickBot="1" x14ac:dyDescent="0.2">
      <c r="A17" s="30">
        <v>14</v>
      </c>
      <c r="B17" s="54">
        <f>[1]南矢名二丁目!C16</f>
        <v>0</v>
      </c>
      <c r="C17" s="54">
        <f>[1]南矢名二丁目!D16</f>
        <v>2</v>
      </c>
      <c r="D17" s="81">
        <f>[1]南矢名二丁目!E16</f>
        <v>2</v>
      </c>
      <c r="E17" s="26">
        <v>29</v>
      </c>
      <c r="F17" s="77">
        <f>[1]南矢名二丁目!G3</f>
        <v>5</v>
      </c>
      <c r="G17" s="77">
        <f>[1]南矢名二丁目!H3</f>
        <v>1</v>
      </c>
      <c r="H17" s="78">
        <f>[1]南矢名二丁目!I3</f>
        <v>6</v>
      </c>
      <c r="I17" s="26">
        <v>79</v>
      </c>
      <c r="J17" s="77">
        <f>[1]南矢名二丁目!K25</f>
        <v>2</v>
      </c>
      <c r="K17" s="77">
        <f>[1]南矢名二丁目!L25</f>
        <v>1</v>
      </c>
      <c r="L17" s="78">
        <f>[1]南矢名二丁目!M25</f>
        <v>3</v>
      </c>
    </row>
    <row r="18" spans="1:12" ht="15" thickTop="1" thickBot="1" x14ac:dyDescent="0.2">
      <c r="A18" s="34" t="s">
        <v>241</v>
      </c>
      <c r="B18" s="55">
        <f>SUM(B3:B17)</f>
        <v>16</v>
      </c>
      <c r="C18" s="56">
        <f>SUM(C3:C17)</f>
        <v>12</v>
      </c>
      <c r="D18" s="37">
        <f>SUM(B18:C18)</f>
        <v>28</v>
      </c>
      <c r="E18" s="26">
        <v>30</v>
      </c>
      <c r="F18" s="77">
        <f>[1]南矢名二丁目!G4</f>
        <v>2</v>
      </c>
      <c r="G18" s="77">
        <f>[1]南矢名二丁目!H4</f>
        <v>4</v>
      </c>
      <c r="H18" s="78">
        <f>[1]南矢名二丁目!I4</f>
        <v>6</v>
      </c>
      <c r="I18" s="26">
        <v>80</v>
      </c>
      <c r="J18" s="77">
        <f>[1]南矢名二丁目!K26</f>
        <v>2</v>
      </c>
      <c r="K18" s="77">
        <f>[1]南矢名二丁目!L26</f>
        <v>3</v>
      </c>
      <c r="L18" s="78">
        <f>[1]南矢名二丁目!M26</f>
        <v>5</v>
      </c>
    </row>
    <row r="19" spans="1:12" x14ac:dyDescent="0.15">
      <c r="E19" s="26">
        <v>31</v>
      </c>
      <c r="F19" s="77">
        <f>[1]南矢名二丁目!G5</f>
        <v>1</v>
      </c>
      <c r="G19" s="77">
        <f>[1]南矢名二丁目!H5</f>
        <v>3</v>
      </c>
      <c r="H19" s="78">
        <f>[1]南矢名二丁目!I5</f>
        <v>4</v>
      </c>
      <c r="I19" s="26">
        <v>81</v>
      </c>
      <c r="J19" s="77">
        <f>[1]南矢名二丁目!K27</f>
        <v>2</v>
      </c>
      <c r="K19" s="77">
        <f>[1]南矢名二丁目!L27</f>
        <v>2</v>
      </c>
      <c r="L19" s="78">
        <f>[1]南矢名二丁目!M27</f>
        <v>4</v>
      </c>
    </row>
    <row r="20" spans="1:12" x14ac:dyDescent="0.15">
      <c r="E20" s="26">
        <v>32</v>
      </c>
      <c r="F20" s="77">
        <f>[1]南矢名二丁目!G6</f>
        <v>2</v>
      </c>
      <c r="G20" s="77">
        <f>[1]南矢名二丁目!H6</f>
        <v>3</v>
      </c>
      <c r="H20" s="78">
        <f>[1]南矢名二丁目!I6</f>
        <v>5</v>
      </c>
      <c r="I20" s="26">
        <v>82</v>
      </c>
      <c r="J20" s="77">
        <f>[1]南矢名二丁目!K28</f>
        <v>3</v>
      </c>
      <c r="K20" s="77">
        <f>[1]南矢名二丁目!L28</f>
        <v>7</v>
      </c>
      <c r="L20" s="78">
        <f>[1]南矢名二丁目!M28</f>
        <v>10</v>
      </c>
    </row>
    <row r="21" spans="1:12" x14ac:dyDescent="0.15">
      <c r="E21" s="26">
        <v>33</v>
      </c>
      <c r="F21" s="77">
        <f>[1]南矢名二丁目!G7</f>
        <v>0</v>
      </c>
      <c r="G21" s="77">
        <f>[1]南矢名二丁目!H7</f>
        <v>0</v>
      </c>
      <c r="H21" s="78">
        <f>[1]南矢名二丁目!I7</f>
        <v>0</v>
      </c>
      <c r="I21" s="26">
        <v>83</v>
      </c>
      <c r="J21" s="77">
        <f>[1]南矢名二丁目!K29</f>
        <v>1</v>
      </c>
      <c r="K21" s="77">
        <f>[1]南矢名二丁目!L29</f>
        <v>1</v>
      </c>
      <c r="L21" s="78">
        <f>[1]南矢名二丁目!M29</f>
        <v>2</v>
      </c>
    </row>
    <row r="22" spans="1:12" x14ac:dyDescent="0.15">
      <c r="E22" s="26">
        <v>34</v>
      </c>
      <c r="F22" s="77">
        <f>[1]南矢名二丁目!G8</f>
        <v>0</v>
      </c>
      <c r="G22" s="77">
        <f>[1]南矢名二丁目!H8</f>
        <v>0</v>
      </c>
      <c r="H22" s="78">
        <f>[1]南矢名二丁目!I8</f>
        <v>0</v>
      </c>
      <c r="I22" s="26">
        <v>84</v>
      </c>
      <c r="J22" s="77">
        <f>[1]南矢名二丁目!O2</f>
        <v>2</v>
      </c>
      <c r="K22" s="77">
        <f>[1]南矢名二丁目!P2</f>
        <v>3</v>
      </c>
      <c r="L22" s="78">
        <f>[1]南矢名二丁目!Q2</f>
        <v>5</v>
      </c>
    </row>
    <row r="23" spans="1:12" x14ac:dyDescent="0.15">
      <c r="E23" s="26">
        <v>35</v>
      </c>
      <c r="F23" s="77">
        <f>[1]南矢名二丁目!G9</f>
        <v>1</v>
      </c>
      <c r="G23" s="77">
        <f>[1]南矢名二丁目!H9</f>
        <v>2</v>
      </c>
      <c r="H23" s="78">
        <f>[1]南矢名二丁目!I9</f>
        <v>3</v>
      </c>
      <c r="I23" s="26">
        <v>85</v>
      </c>
      <c r="J23" s="77">
        <f>[1]南矢名二丁目!O3</f>
        <v>1</v>
      </c>
      <c r="K23" s="77">
        <f>[1]南矢名二丁目!P3</f>
        <v>3</v>
      </c>
      <c r="L23" s="78">
        <f>[1]南矢名二丁目!Q3</f>
        <v>4</v>
      </c>
    </row>
    <row r="24" spans="1:12" x14ac:dyDescent="0.15">
      <c r="E24" s="26">
        <v>36</v>
      </c>
      <c r="F24" s="77">
        <f>[1]南矢名二丁目!G10</f>
        <v>3</v>
      </c>
      <c r="G24" s="77">
        <f>[1]南矢名二丁目!H10</f>
        <v>4</v>
      </c>
      <c r="H24" s="78">
        <f>[1]南矢名二丁目!I10</f>
        <v>7</v>
      </c>
      <c r="I24" s="26">
        <v>86</v>
      </c>
      <c r="J24" s="77">
        <f>[1]南矢名二丁目!O4</f>
        <v>0</v>
      </c>
      <c r="K24" s="77">
        <f>[1]南矢名二丁目!P4</f>
        <v>1</v>
      </c>
      <c r="L24" s="78">
        <f>[1]南矢名二丁目!Q4</f>
        <v>1</v>
      </c>
    </row>
    <row r="25" spans="1:12" x14ac:dyDescent="0.15">
      <c r="E25" s="26">
        <v>37</v>
      </c>
      <c r="F25" s="77">
        <f>[1]南矢名二丁目!G11</f>
        <v>5</v>
      </c>
      <c r="G25" s="77">
        <f>[1]南矢名二丁目!H11</f>
        <v>2</v>
      </c>
      <c r="H25" s="78">
        <f>[1]南矢名二丁目!I11</f>
        <v>7</v>
      </c>
      <c r="I25" s="26">
        <v>87</v>
      </c>
      <c r="J25" s="77">
        <f>[1]南矢名二丁目!O5</f>
        <v>1</v>
      </c>
      <c r="K25" s="77">
        <f>[1]南矢名二丁目!P5</f>
        <v>3</v>
      </c>
      <c r="L25" s="78">
        <f>[1]南矢名二丁目!Q5</f>
        <v>4</v>
      </c>
    </row>
    <row r="26" spans="1:12" x14ac:dyDescent="0.15">
      <c r="E26" s="26">
        <v>38</v>
      </c>
      <c r="F26" s="77">
        <f>[1]南矢名二丁目!G12</f>
        <v>3</v>
      </c>
      <c r="G26" s="77">
        <f>[1]南矢名二丁目!H12</f>
        <v>1</v>
      </c>
      <c r="H26" s="78">
        <f>[1]南矢名二丁目!I12</f>
        <v>4</v>
      </c>
      <c r="I26" s="26">
        <v>88</v>
      </c>
      <c r="J26" s="77">
        <f>[1]南矢名二丁目!O6</f>
        <v>1</v>
      </c>
      <c r="K26" s="77">
        <f>[1]南矢名二丁目!P6</f>
        <v>1</v>
      </c>
      <c r="L26" s="78">
        <f>[1]南矢名二丁目!Q6</f>
        <v>2</v>
      </c>
    </row>
    <row r="27" spans="1:12" x14ac:dyDescent="0.15">
      <c r="E27" s="26">
        <v>39</v>
      </c>
      <c r="F27" s="77">
        <f>[1]南矢名二丁目!G13</f>
        <v>0</v>
      </c>
      <c r="G27" s="77">
        <f>[1]南矢名二丁目!H13</f>
        <v>1</v>
      </c>
      <c r="H27" s="78">
        <f>[1]南矢名二丁目!I13</f>
        <v>1</v>
      </c>
      <c r="I27" s="26">
        <v>89</v>
      </c>
      <c r="J27" s="77">
        <f>[1]南矢名二丁目!O7</f>
        <v>1</v>
      </c>
      <c r="K27" s="77">
        <f>[1]南矢名二丁目!P7</f>
        <v>2</v>
      </c>
      <c r="L27" s="78">
        <f>[1]南矢名二丁目!Q7</f>
        <v>3</v>
      </c>
    </row>
    <row r="28" spans="1:12" x14ac:dyDescent="0.15">
      <c r="E28" s="26">
        <v>40</v>
      </c>
      <c r="F28" s="77">
        <f>[1]南矢名二丁目!G14</f>
        <v>2</v>
      </c>
      <c r="G28" s="77">
        <f>[1]南矢名二丁目!H14</f>
        <v>3</v>
      </c>
      <c r="H28" s="78">
        <f>[1]南矢名二丁目!I14</f>
        <v>5</v>
      </c>
      <c r="I28" s="26">
        <v>90</v>
      </c>
      <c r="J28" s="77">
        <f>[1]南矢名二丁目!O8</f>
        <v>0</v>
      </c>
      <c r="K28" s="77">
        <f>[1]南矢名二丁目!P8</f>
        <v>0</v>
      </c>
      <c r="L28" s="78">
        <f>[1]南矢名二丁目!Q8</f>
        <v>0</v>
      </c>
    </row>
    <row r="29" spans="1:12" x14ac:dyDescent="0.15">
      <c r="E29" s="26">
        <v>41</v>
      </c>
      <c r="F29" s="77">
        <f>[1]南矢名二丁目!G15</f>
        <v>3</v>
      </c>
      <c r="G29" s="77">
        <f>[1]南矢名二丁目!H15</f>
        <v>3</v>
      </c>
      <c r="H29" s="78">
        <f>[1]南矢名二丁目!I15</f>
        <v>6</v>
      </c>
      <c r="I29" s="26">
        <v>91</v>
      </c>
      <c r="J29" s="77">
        <f>[1]南矢名二丁目!O9</f>
        <v>0</v>
      </c>
      <c r="K29" s="77">
        <f>[1]南矢名二丁目!P9</f>
        <v>0</v>
      </c>
      <c r="L29" s="78">
        <f>[1]南矢名二丁目!Q9</f>
        <v>0</v>
      </c>
    </row>
    <row r="30" spans="1:12" x14ac:dyDescent="0.15">
      <c r="E30" s="26">
        <v>42</v>
      </c>
      <c r="F30" s="77">
        <f>[1]南矢名二丁目!G16</f>
        <v>8</v>
      </c>
      <c r="G30" s="77">
        <f>[1]南矢名二丁目!H16</f>
        <v>1</v>
      </c>
      <c r="H30" s="78">
        <f>[1]南矢名二丁目!I16</f>
        <v>9</v>
      </c>
      <c r="I30" s="26">
        <v>92</v>
      </c>
      <c r="J30" s="77">
        <f>[1]南矢名二丁目!O10</f>
        <v>0</v>
      </c>
      <c r="K30" s="77">
        <f>[1]南矢名二丁目!P10</f>
        <v>0</v>
      </c>
      <c r="L30" s="78">
        <f>[1]南矢名二丁目!Q10</f>
        <v>0</v>
      </c>
    </row>
    <row r="31" spans="1:12" x14ac:dyDescent="0.15">
      <c r="E31" s="26">
        <v>43</v>
      </c>
      <c r="F31" s="77">
        <f>[1]南矢名二丁目!G17</f>
        <v>4</v>
      </c>
      <c r="G31" s="77">
        <f>[1]南矢名二丁目!H17</f>
        <v>5</v>
      </c>
      <c r="H31" s="78">
        <f>[1]南矢名二丁目!I17</f>
        <v>9</v>
      </c>
      <c r="I31" s="26">
        <v>93</v>
      </c>
      <c r="J31" s="77">
        <f>[1]南矢名二丁目!O11</f>
        <v>0</v>
      </c>
      <c r="K31" s="77">
        <f>[1]南矢名二丁目!P11</f>
        <v>0</v>
      </c>
      <c r="L31" s="78">
        <f>[1]南矢名二丁目!Q11</f>
        <v>0</v>
      </c>
    </row>
    <row r="32" spans="1:12" x14ac:dyDescent="0.15">
      <c r="E32" s="26">
        <v>44</v>
      </c>
      <c r="F32" s="77">
        <f>[1]南矢名二丁目!G18</f>
        <v>4</v>
      </c>
      <c r="G32" s="77">
        <f>[1]南矢名二丁目!H18</f>
        <v>3</v>
      </c>
      <c r="H32" s="78">
        <f>[1]南矢名二丁目!I18</f>
        <v>7</v>
      </c>
      <c r="I32" s="26">
        <v>94</v>
      </c>
      <c r="J32" s="77">
        <f>[1]南矢名二丁目!O12</f>
        <v>0</v>
      </c>
      <c r="K32" s="77">
        <f>[1]南矢名二丁目!P12</f>
        <v>2</v>
      </c>
      <c r="L32" s="78">
        <f>[1]南矢名二丁目!Q12</f>
        <v>2</v>
      </c>
    </row>
    <row r="33" spans="5:12" x14ac:dyDescent="0.15">
      <c r="E33" s="26">
        <v>45</v>
      </c>
      <c r="F33" s="77">
        <f>[1]南矢名二丁目!G19</f>
        <v>2</v>
      </c>
      <c r="G33" s="77">
        <f>[1]南矢名二丁目!H19</f>
        <v>3</v>
      </c>
      <c r="H33" s="78">
        <f>[1]南矢名二丁目!I19</f>
        <v>5</v>
      </c>
      <c r="I33" s="26">
        <v>95</v>
      </c>
      <c r="J33" s="77">
        <f>[1]南矢名二丁目!O13</f>
        <v>0</v>
      </c>
      <c r="K33" s="77">
        <f>[1]南矢名二丁目!P13</f>
        <v>0</v>
      </c>
      <c r="L33" s="78">
        <f>[1]南矢名二丁目!Q13</f>
        <v>0</v>
      </c>
    </row>
    <row r="34" spans="5:12" x14ac:dyDescent="0.15">
      <c r="E34" s="26">
        <v>46</v>
      </c>
      <c r="F34" s="77">
        <f>[1]南矢名二丁目!G20</f>
        <v>8</v>
      </c>
      <c r="G34" s="77">
        <f>[1]南矢名二丁目!H20</f>
        <v>4</v>
      </c>
      <c r="H34" s="78">
        <f>[1]南矢名二丁目!I20</f>
        <v>12</v>
      </c>
      <c r="I34" s="26">
        <v>96</v>
      </c>
      <c r="J34" s="77">
        <f>[1]南矢名二丁目!O14</f>
        <v>0</v>
      </c>
      <c r="K34" s="77">
        <f>[1]南矢名二丁目!P14</f>
        <v>0</v>
      </c>
      <c r="L34" s="78">
        <f>[1]南矢名二丁目!Q14</f>
        <v>0</v>
      </c>
    </row>
    <row r="35" spans="5:12" x14ac:dyDescent="0.15">
      <c r="E35" s="26">
        <v>47</v>
      </c>
      <c r="F35" s="77">
        <f>[1]南矢名二丁目!G21</f>
        <v>4</v>
      </c>
      <c r="G35" s="77">
        <f>[1]南矢名二丁目!H21</f>
        <v>5</v>
      </c>
      <c r="H35" s="78">
        <f>[1]南矢名二丁目!I21</f>
        <v>9</v>
      </c>
      <c r="I35" s="26">
        <v>97</v>
      </c>
      <c r="J35" s="77">
        <f>[1]南矢名二丁目!O15</f>
        <v>0</v>
      </c>
      <c r="K35" s="77">
        <f>[1]南矢名二丁目!P15</f>
        <v>0</v>
      </c>
      <c r="L35" s="78">
        <f>[1]南矢名二丁目!Q15</f>
        <v>0</v>
      </c>
    </row>
    <row r="36" spans="5:12" x14ac:dyDescent="0.15">
      <c r="E36" s="26">
        <v>48</v>
      </c>
      <c r="F36" s="77">
        <f>[1]南矢名二丁目!G22</f>
        <v>5</v>
      </c>
      <c r="G36" s="77">
        <f>[1]南矢名二丁目!H22</f>
        <v>3</v>
      </c>
      <c r="H36" s="78">
        <f>[1]南矢名二丁目!I22</f>
        <v>8</v>
      </c>
      <c r="I36" s="26">
        <v>98</v>
      </c>
      <c r="J36" s="77">
        <f>[1]南矢名二丁目!O16</f>
        <v>0</v>
      </c>
      <c r="K36" s="77">
        <f>[1]南矢名二丁目!P16</f>
        <v>0</v>
      </c>
      <c r="L36" s="78">
        <f>[1]南矢名二丁目!Q16</f>
        <v>0</v>
      </c>
    </row>
    <row r="37" spans="5:12" x14ac:dyDescent="0.15">
      <c r="E37" s="26">
        <v>49</v>
      </c>
      <c r="F37" s="77">
        <f>[1]南矢名二丁目!G23</f>
        <v>6</v>
      </c>
      <c r="G37" s="77">
        <f>[1]南矢名二丁目!H23</f>
        <v>2</v>
      </c>
      <c r="H37" s="78">
        <f>[1]南矢名二丁目!I23</f>
        <v>8</v>
      </c>
      <c r="I37" s="26">
        <v>99</v>
      </c>
      <c r="J37" s="77">
        <f>[1]南矢名二丁目!O17</f>
        <v>0</v>
      </c>
      <c r="K37" s="77">
        <f>[1]南矢名二丁目!P17</f>
        <v>0</v>
      </c>
      <c r="L37" s="78">
        <f>[1]南矢名二丁目!Q17</f>
        <v>0</v>
      </c>
    </row>
    <row r="38" spans="5:12" x14ac:dyDescent="0.15">
      <c r="E38" s="26">
        <v>50</v>
      </c>
      <c r="F38" s="77">
        <f>[1]南矢名二丁目!G24</f>
        <v>10</v>
      </c>
      <c r="G38" s="77">
        <f>[1]南矢名二丁目!H24</f>
        <v>4</v>
      </c>
      <c r="H38" s="78">
        <f>[1]南矢名二丁目!I24</f>
        <v>14</v>
      </c>
      <c r="I38" s="26">
        <v>100</v>
      </c>
      <c r="J38" s="77">
        <f>[1]南矢名二丁目!O18</f>
        <v>0</v>
      </c>
      <c r="K38" s="77">
        <f>[1]南矢名二丁目!P18</f>
        <v>0</v>
      </c>
      <c r="L38" s="78">
        <f>[1]南矢名二丁目!Q18</f>
        <v>0</v>
      </c>
    </row>
    <row r="39" spans="5:12" x14ac:dyDescent="0.15">
      <c r="E39" s="26">
        <v>51</v>
      </c>
      <c r="F39" s="77">
        <f>[1]南矢名二丁目!G25</f>
        <v>7</v>
      </c>
      <c r="G39" s="77">
        <f>[1]南矢名二丁目!H25</f>
        <v>3</v>
      </c>
      <c r="H39" s="78">
        <f>[1]南矢名二丁目!I25</f>
        <v>10</v>
      </c>
      <c r="I39" s="26">
        <v>101</v>
      </c>
      <c r="J39" s="77">
        <f>[1]南矢名二丁目!O19</f>
        <v>0</v>
      </c>
      <c r="K39" s="77">
        <f>[1]南矢名二丁目!P19</f>
        <v>0</v>
      </c>
      <c r="L39" s="78">
        <f>[1]南矢名二丁目!Q19</f>
        <v>0</v>
      </c>
    </row>
    <row r="40" spans="5:12" x14ac:dyDescent="0.15">
      <c r="E40" s="26">
        <v>52</v>
      </c>
      <c r="F40" s="77">
        <f>[1]南矢名二丁目!G26</f>
        <v>3</v>
      </c>
      <c r="G40" s="77">
        <f>[1]南矢名二丁目!H26</f>
        <v>3</v>
      </c>
      <c r="H40" s="78">
        <f>[1]南矢名二丁目!I26</f>
        <v>6</v>
      </c>
      <c r="I40" s="26">
        <v>102</v>
      </c>
      <c r="J40" s="77">
        <f>[1]南矢名二丁目!O20</f>
        <v>0</v>
      </c>
      <c r="K40" s="77">
        <f>[1]南矢名二丁目!P20</f>
        <v>0</v>
      </c>
      <c r="L40" s="78">
        <f>[1]南矢名二丁目!Q20</f>
        <v>0</v>
      </c>
    </row>
    <row r="41" spans="5:12" x14ac:dyDescent="0.15">
      <c r="E41" s="26">
        <v>53</v>
      </c>
      <c r="F41" s="77">
        <f>[1]南矢名二丁目!G27</f>
        <v>2</v>
      </c>
      <c r="G41" s="77">
        <f>[1]南矢名二丁目!H27</f>
        <v>4</v>
      </c>
      <c r="H41" s="78">
        <f>[1]南矢名二丁目!I27</f>
        <v>6</v>
      </c>
      <c r="I41" s="26">
        <v>103</v>
      </c>
      <c r="J41" s="77">
        <f>[1]南矢名二丁目!O21</f>
        <v>0</v>
      </c>
      <c r="K41" s="77">
        <f>[1]南矢名二丁目!P21</f>
        <v>0</v>
      </c>
      <c r="L41" s="78">
        <f>[1]南矢名二丁目!Q21</f>
        <v>0</v>
      </c>
    </row>
    <row r="42" spans="5:12" x14ac:dyDescent="0.15">
      <c r="E42" s="26">
        <v>54</v>
      </c>
      <c r="F42" s="77">
        <f>[1]南矢名二丁目!G28</f>
        <v>7</v>
      </c>
      <c r="G42" s="77">
        <f>[1]南矢名二丁目!H28</f>
        <v>1</v>
      </c>
      <c r="H42" s="78">
        <f>[1]南矢名二丁目!I28</f>
        <v>8</v>
      </c>
      <c r="I42" s="26">
        <v>104</v>
      </c>
      <c r="J42" s="77">
        <f>[1]南矢名二丁目!O22</f>
        <v>0</v>
      </c>
      <c r="K42" s="77">
        <f>[1]南矢名二丁目!P22</f>
        <v>0</v>
      </c>
      <c r="L42" s="78">
        <f>[1]南矢名二丁目!Q22</f>
        <v>0</v>
      </c>
    </row>
    <row r="43" spans="5:12" x14ac:dyDescent="0.15">
      <c r="E43" s="26">
        <v>55</v>
      </c>
      <c r="F43" s="77">
        <f>[1]南矢名二丁目!G29</f>
        <v>3</v>
      </c>
      <c r="G43" s="77">
        <f>[1]南矢名二丁目!H29</f>
        <v>6</v>
      </c>
      <c r="H43" s="78">
        <f>[1]南矢名二丁目!I29</f>
        <v>9</v>
      </c>
      <c r="I43" s="26">
        <v>105</v>
      </c>
      <c r="J43" s="77">
        <f>[1]南矢名二丁目!O23</f>
        <v>0</v>
      </c>
      <c r="K43" s="77">
        <f>[1]南矢名二丁目!P23</f>
        <v>0</v>
      </c>
      <c r="L43" s="78">
        <f>[1]南矢名二丁目!Q23</f>
        <v>0</v>
      </c>
    </row>
    <row r="44" spans="5:12" x14ac:dyDescent="0.15">
      <c r="E44" s="26">
        <v>56</v>
      </c>
      <c r="F44" s="77">
        <f>[1]南矢名二丁目!K2</f>
        <v>3</v>
      </c>
      <c r="G44" s="77">
        <f>[1]南矢名二丁目!L2</f>
        <v>2</v>
      </c>
      <c r="H44" s="78">
        <f>[1]南矢名二丁目!M2</f>
        <v>5</v>
      </c>
      <c r="I44" s="26">
        <v>106</v>
      </c>
      <c r="J44" s="77">
        <f>[1]南矢名二丁目!O24</f>
        <v>0</v>
      </c>
      <c r="K44" s="77">
        <f>[1]南矢名二丁目!P24</f>
        <v>0</v>
      </c>
      <c r="L44" s="78">
        <f>[1]南矢名二丁目!Q24</f>
        <v>0</v>
      </c>
    </row>
    <row r="45" spans="5:12" x14ac:dyDescent="0.15">
      <c r="E45" s="26">
        <v>57</v>
      </c>
      <c r="F45" s="77">
        <f>[1]南矢名二丁目!K3</f>
        <v>3</v>
      </c>
      <c r="G45" s="77">
        <f>[1]南矢名二丁目!L3</f>
        <v>2</v>
      </c>
      <c r="H45" s="78">
        <f>[1]南矢名二丁目!M3</f>
        <v>5</v>
      </c>
      <c r="I45" s="26">
        <v>107</v>
      </c>
      <c r="J45" s="77">
        <f>[1]南矢名二丁目!O25</f>
        <v>0</v>
      </c>
      <c r="K45" s="77">
        <f>[1]南矢名二丁目!P25</f>
        <v>0</v>
      </c>
      <c r="L45" s="78">
        <f>[1]南矢名二丁目!Q25</f>
        <v>0</v>
      </c>
    </row>
    <row r="46" spans="5:12" ht="14.25" thickBot="1" x14ac:dyDescent="0.2">
      <c r="E46" s="26">
        <v>58</v>
      </c>
      <c r="F46" s="77">
        <f>[1]南矢名二丁目!K4</f>
        <v>5</v>
      </c>
      <c r="G46" s="77">
        <f>[1]南矢名二丁目!L4</f>
        <v>1</v>
      </c>
      <c r="H46" s="78">
        <f>[1]南矢名二丁目!M4</f>
        <v>6</v>
      </c>
      <c r="I46" s="30">
        <v>108</v>
      </c>
      <c r="J46" s="80">
        <f>[1]南矢名二丁目!O26</f>
        <v>0</v>
      </c>
      <c r="K46" s="80">
        <f>[1]南矢名二丁目!P26</f>
        <v>0</v>
      </c>
      <c r="L46" s="81">
        <f>[1]南矢名二丁目!Q26</f>
        <v>0</v>
      </c>
    </row>
    <row r="47" spans="5:12" ht="15" thickTop="1" thickBot="1" x14ac:dyDescent="0.2">
      <c r="E47" s="26">
        <v>59</v>
      </c>
      <c r="F47" s="77">
        <f>[1]南矢名二丁目!K5</f>
        <v>2</v>
      </c>
      <c r="G47" s="77">
        <f>[1]南矢名二丁目!L5</f>
        <v>5</v>
      </c>
      <c r="H47" s="78">
        <f>[1]南矢名二丁目!M5</f>
        <v>7</v>
      </c>
      <c r="I47" s="34" t="s">
        <v>241</v>
      </c>
      <c r="J47" s="83">
        <f>SUM(J3:J46)</f>
        <v>67</v>
      </c>
      <c r="K47" s="83">
        <f>SUM(K3:K46)</f>
        <v>96</v>
      </c>
      <c r="L47" s="40">
        <f>SUM(J47:K47)</f>
        <v>163</v>
      </c>
    </row>
    <row r="48" spans="5:12" x14ac:dyDescent="0.15">
      <c r="E48" s="26">
        <v>60</v>
      </c>
      <c r="F48" s="77">
        <f>[1]南矢名二丁目!K6</f>
        <v>1</v>
      </c>
      <c r="G48" s="77">
        <f>[1]南矢名二丁目!L6</f>
        <v>3</v>
      </c>
      <c r="H48" s="78">
        <f>[1]南矢名二丁目!M6</f>
        <v>4</v>
      </c>
    </row>
    <row r="49" spans="5:12" ht="14.25" thickBot="1" x14ac:dyDescent="0.2">
      <c r="E49" s="26">
        <v>61</v>
      </c>
      <c r="F49" s="77">
        <f>[1]南矢名二丁目!K7</f>
        <v>4</v>
      </c>
      <c r="G49" s="77">
        <f>[1]南矢名二丁目!L7</f>
        <v>4</v>
      </c>
      <c r="H49" s="78">
        <f>[1]南矢名二丁目!M7</f>
        <v>8</v>
      </c>
      <c r="J49" s="60" t="s">
        <v>443</v>
      </c>
    </row>
    <row r="50" spans="5:12" x14ac:dyDescent="0.15">
      <c r="E50" s="26">
        <v>62</v>
      </c>
      <c r="F50" s="77">
        <f>[1]南矢名二丁目!K8</f>
        <v>2</v>
      </c>
      <c r="G50" s="77">
        <f>[1]南矢名二丁目!L8</f>
        <v>2</v>
      </c>
      <c r="H50" s="78">
        <f>[1]南矢名二丁目!M8</f>
        <v>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[1]南矢名二丁目!K9</f>
        <v>2</v>
      </c>
      <c r="G51" s="77">
        <f>[1]南矢名二丁目!L9</f>
        <v>2</v>
      </c>
      <c r="H51" s="78">
        <f>[1]南矢名二丁目!M9</f>
        <v>4</v>
      </c>
      <c r="J51" s="45">
        <f>SUM(B18,F53,J47)</f>
        <v>351</v>
      </c>
      <c r="K51" s="46">
        <f>SUM(C18,G53,K47)</f>
        <v>286</v>
      </c>
      <c r="L51" s="47">
        <f>SUM(J51:K51)</f>
        <v>637</v>
      </c>
    </row>
    <row r="52" spans="5:12" ht="14.25" thickBot="1" x14ac:dyDescent="0.2">
      <c r="E52" s="30">
        <v>64</v>
      </c>
      <c r="F52" s="80">
        <f>[1]南矢名二丁目!K10</f>
        <v>3</v>
      </c>
      <c r="G52" s="80">
        <f>[1]南矢名二丁目!L10</f>
        <v>5</v>
      </c>
      <c r="H52" s="81">
        <f>[1]南矢名二丁目!M10</f>
        <v>8</v>
      </c>
    </row>
    <row r="53" spans="5:12" ht="15" thickTop="1" thickBot="1" x14ac:dyDescent="0.2">
      <c r="E53" s="34" t="s">
        <v>241</v>
      </c>
      <c r="F53" s="37">
        <f>SUM(F3:F52)</f>
        <v>268</v>
      </c>
      <c r="G53" s="59">
        <f>SUM(G3:G52)</f>
        <v>178</v>
      </c>
      <c r="H53" s="40">
        <f>SUM(F53:G53)</f>
        <v>446</v>
      </c>
    </row>
    <row r="56" spans="5:12" x14ac:dyDescent="0.15">
      <c r="F56" s="49" t="s">
        <v>444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256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7" t="s">
        <v>237</v>
      </c>
      <c r="E2" s="12" t="s">
        <v>238</v>
      </c>
      <c r="F2" s="15" t="s">
        <v>235</v>
      </c>
      <c r="G2" s="16" t="s">
        <v>236</v>
      </c>
      <c r="H2" s="15" t="s">
        <v>237</v>
      </c>
      <c r="I2" s="12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74">
        <f>[1]河原町!$C2</f>
        <v>0</v>
      </c>
      <c r="C3" s="74">
        <f>[1]河原町!$D2</f>
        <v>0</v>
      </c>
      <c r="D3" s="67">
        <f>SUM(B3:C3)</f>
        <v>0</v>
      </c>
      <c r="E3" s="23">
        <v>15</v>
      </c>
      <c r="F3" s="74">
        <f>[1]河原町!C17</f>
        <v>2</v>
      </c>
      <c r="G3" s="74">
        <f>[1]河原町!D17</f>
        <v>2</v>
      </c>
      <c r="H3" s="74">
        <f>SUM(F3:G3)</f>
        <v>4</v>
      </c>
      <c r="I3" s="23">
        <v>65</v>
      </c>
      <c r="J3" s="75">
        <f>[1]河原町!K11</f>
        <v>2</v>
      </c>
      <c r="K3" s="75">
        <f>[1]河原町!L11</f>
        <v>1</v>
      </c>
      <c r="L3" s="76">
        <f>SUM(J3:K3)</f>
        <v>3</v>
      </c>
    </row>
    <row r="4" spans="1:12" x14ac:dyDescent="0.15">
      <c r="A4" s="26">
        <v>1</v>
      </c>
      <c r="B4" s="74">
        <f>[1]河原町!$C3</f>
        <v>1</v>
      </c>
      <c r="C4" s="74">
        <f>[1]河原町!$D3</f>
        <v>0</v>
      </c>
      <c r="D4" s="67">
        <f>SUM(B4:C4)</f>
        <v>1</v>
      </c>
      <c r="E4" s="26">
        <v>16</v>
      </c>
      <c r="F4" s="74">
        <f>[1]河原町!C18</f>
        <v>0</v>
      </c>
      <c r="G4" s="74">
        <f>[1]河原町!D18</f>
        <v>1</v>
      </c>
      <c r="H4" s="74">
        <f>SUM(F4:G4)</f>
        <v>1</v>
      </c>
      <c r="I4" s="26">
        <v>66</v>
      </c>
      <c r="J4" s="77">
        <f>[1]河原町!K12</f>
        <v>2</v>
      </c>
      <c r="K4" s="77">
        <f>[1]河原町!L12</f>
        <v>3</v>
      </c>
      <c r="L4" s="78">
        <f>SUM(J4:K4)</f>
        <v>5</v>
      </c>
    </row>
    <row r="5" spans="1:12" x14ac:dyDescent="0.15">
      <c r="A5" s="26">
        <v>2</v>
      </c>
      <c r="B5" s="74">
        <f>[1]河原町!$C4</f>
        <v>1</v>
      </c>
      <c r="C5" s="74">
        <f>[1]河原町!$D4</f>
        <v>0</v>
      </c>
      <c r="D5" s="67">
        <f t="shared" ref="D5:D16" si="0">SUM(B5:C5)</f>
        <v>1</v>
      </c>
      <c r="E5" s="26">
        <v>17</v>
      </c>
      <c r="F5" s="74">
        <f>[1]河原町!C19</f>
        <v>4</v>
      </c>
      <c r="G5" s="74">
        <f>[1]河原町!D19</f>
        <v>3</v>
      </c>
      <c r="H5" s="74">
        <f t="shared" ref="H5:H51" si="1">SUM(F5:G5)</f>
        <v>7</v>
      </c>
      <c r="I5" s="26">
        <v>67</v>
      </c>
      <c r="J5" s="77">
        <f>[1]河原町!K13</f>
        <v>4</v>
      </c>
      <c r="K5" s="77">
        <f>[1]河原町!L13</f>
        <v>0</v>
      </c>
      <c r="L5" s="78">
        <f t="shared" ref="L5:L45" si="2">SUM(J5:K5)</f>
        <v>4</v>
      </c>
    </row>
    <row r="6" spans="1:12" x14ac:dyDescent="0.15">
      <c r="A6" s="26">
        <v>3</v>
      </c>
      <c r="B6" s="74">
        <f>[1]河原町!$C5</f>
        <v>1</v>
      </c>
      <c r="C6" s="74">
        <f>[1]河原町!$D5</f>
        <v>0</v>
      </c>
      <c r="D6" s="67">
        <f t="shared" si="0"/>
        <v>1</v>
      </c>
      <c r="E6" s="26">
        <v>18</v>
      </c>
      <c r="F6" s="74">
        <f>[1]河原町!C20</f>
        <v>2</v>
      </c>
      <c r="G6" s="74">
        <f>[1]河原町!D20</f>
        <v>1</v>
      </c>
      <c r="H6" s="74">
        <f t="shared" si="1"/>
        <v>3</v>
      </c>
      <c r="I6" s="26">
        <v>68</v>
      </c>
      <c r="J6" s="77">
        <f>[1]河原町!K14</f>
        <v>3</v>
      </c>
      <c r="K6" s="77">
        <f>[1]河原町!L14</f>
        <v>6</v>
      </c>
      <c r="L6" s="78">
        <f t="shared" si="2"/>
        <v>9</v>
      </c>
    </row>
    <row r="7" spans="1:12" x14ac:dyDescent="0.15">
      <c r="A7" s="26">
        <v>4</v>
      </c>
      <c r="B7" s="74">
        <f>[1]河原町!$C6</f>
        <v>0</v>
      </c>
      <c r="C7" s="74">
        <f>[1]河原町!$D6</f>
        <v>1</v>
      </c>
      <c r="D7" s="67">
        <f t="shared" si="0"/>
        <v>1</v>
      </c>
      <c r="E7" s="26">
        <v>19</v>
      </c>
      <c r="F7" s="74">
        <f>[1]河原町!C21</f>
        <v>5</v>
      </c>
      <c r="G7" s="74">
        <f>[1]河原町!D21</f>
        <v>3</v>
      </c>
      <c r="H7" s="74">
        <f t="shared" si="1"/>
        <v>8</v>
      </c>
      <c r="I7" s="26">
        <v>69</v>
      </c>
      <c r="J7" s="77">
        <f>[1]河原町!K15</f>
        <v>0</v>
      </c>
      <c r="K7" s="77">
        <f>[1]河原町!L15</f>
        <v>6</v>
      </c>
      <c r="L7" s="78">
        <f t="shared" si="2"/>
        <v>6</v>
      </c>
    </row>
    <row r="8" spans="1:12" x14ac:dyDescent="0.15">
      <c r="A8" s="26">
        <v>5</v>
      </c>
      <c r="B8" s="74">
        <f>[1]河原町!$C7</f>
        <v>0</v>
      </c>
      <c r="C8" s="74">
        <f>[1]河原町!$D7</f>
        <v>0</v>
      </c>
      <c r="D8" s="67">
        <f t="shared" si="0"/>
        <v>0</v>
      </c>
      <c r="E8" s="26">
        <v>20</v>
      </c>
      <c r="F8" s="74">
        <f>[1]河原町!C22</f>
        <v>1</v>
      </c>
      <c r="G8" s="74">
        <f>[1]河原町!D22</f>
        <v>3</v>
      </c>
      <c r="H8" s="74">
        <f t="shared" si="1"/>
        <v>4</v>
      </c>
      <c r="I8" s="26">
        <v>70</v>
      </c>
      <c r="J8" s="77">
        <f>[1]河原町!K16</f>
        <v>8</v>
      </c>
      <c r="K8" s="77">
        <f>[1]河原町!L16</f>
        <v>4</v>
      </c>
      <c r="L8" s="78">
        <f t="shared" si="2"/>
        <v>12</v>
      </c>
    </row>
    <row r="9" spans="1:12" x14ac:dyDescent="0.15">
      <c r="A9" s="26">
        <v>6</v>
      </c>
      <c r="B9" s="74">
        <f>[1]河原町!$C8</f>
        <v>0</v>
      </c>
      <c r="C9" s="74">
        <f>[1]河原町!$D8</f>
        <v>1</v>
      </c>
      <c r="D9" s="67">
        <f t="shared" si="0"/>
        <v>1</v>
      </c>
      <c r="E9" s="26">
        <v>21</v>
      </c>
      <c r="F9" s="74">
        <f>[1]河原町!C23</f>
        <v>5</v>
      </c>
      <c r="G9" s="74">
        <f>[1]河原町!D23</f>
        <v>1</v>
      </c>
      <c r="H9" s="74">
        <f t="shared" si="1"/>
        <v>6</v>
      </c>
      <c r="I9" s="26">
        <v>71</v>
      </c>
      <c r="J9" s="77">
        <f>[1]河原町!K17</f>
        <v>3</v>
      </c>
      <c r="K9" s="77">
        <f>[1]河原町!L17</f>
        <v>4</v>
      </c>
      <c r="L9" s="78">
        <f t="shared" si="2"/>
        <v>7</v>
      </c>
    </row>
    <row r="10" spans="1:12" x14ac:dyDescent="0.15">
      <c r="A10" s="26">
        <v>7</v>
      </c>
      <c r="B10" s="74">
        <f>[1]河原町!$C9</f>
        <v>0</v>
      </c>
      <c r="C10" s="74">
        <f>[1]河原町!$D9</f>
        <v>1</v>
      </c>
      <c r="D10" s="67">
        <f t="shared" si="0"/>
        <v>1</v>
      </c>
      <c r="E10" s="26">
        <v>22</v>
      </c>
      <c r="F10" s="74">
        <f>[1]河原町!C24</f>
        <v>0</v>
      </c>
      <c r="G10" s="74">
        <f>[1]河原町!D24</f>
        <v>1</v>
      </c>
      <c r="H10" s="74">
        <f t="shared" si="1"/>
        <v>1</v>
      </c>
      <c r="I10" s="26">
        <v>72</v>
      </c>
      <c r="J10" s="77">
        <f>[1]河原町!K18</f>
        <v>2</v>
      </c>
      <c r="K10" s="77">
        <f>[1]河原町!L18</f>
        <v>3</v>
      </c>
      <c r="L10" s="78">
        <f t="shared" si="2"/>
        <v>5</v>
      </c>
    </row>
    <row r="11" spans="1:12" x14ac:dyDescent="0.15">
      <c r="A11" s="26">
        <v>8</v>
      </c>
      <c r="B11" s="74">
        <f>[1]河原町!$C10</f>
        <v>1</v>
      </c>
      <c r="C11" s="74">
        <f>[1]河原町!$D10</f>
        <v>0</v>
      </c>
      <c r="D11" s="67">
        <f t="shared" si="0"/>
        <v>1</v>
      </c>
      <c r="E11" s="26">
        <v>23</v>
      </c>
      <c r="F11" s="74">
        <f>[1]河原町!C25</f>
        <v>1</v>
      </c>
      <c r="G11" s="74">
        <f>[1]河原町!D25</f>
        <v>4</v>
      </c>
      <c r="H11" s="74">
        <f t="shared" si="1"/>
        <v>5</v>
      </c>
      <c r="I11" s="26">
        <v>73</v>
      </c>
      <c r="J11" s="77">
        <f>[1]河原町!K19</f>
        <v>6</v>
      </c>
      <c r="K11" s="77">
        <f>[1]河原町!L19</f>
        <v>4</v>
      </c>
      <c r="L11" s="78">
        <f t="shared" si="2"/>
        <v>10</v>
      </c>
    </row>
    <row r="12" spans="1:12" x14ac:dyDescent="0.15">
      <c r="A12" s="26">
        <v>9</v>
      </c>
      <c r="B12" s="74">
        <f>[1]河原町!$C11</f>
        <v>1</v>
      </c>
      <c r="C12" s="74">
        <f>[1]河原町!$D11</f>
        <v>0</v>
      </c>
      <c r="D12" s="67">
        <f t="shared" si="0"/>
        <v>1</v>
      </c>
      <c r="E12" s="26">
        <v>24</v>
      </c>
      <c r="F12" s="74">
        <f>[1]河原町!C26</f>
        <v>1</v>
      </c>
      <c r="G12" s="74">
        <f>[1]河原町!D26</f>
        <v>2</v>
      </c>
      <c r="H12" s="74">
        <f t="shared" si="1"/>
        <v>3</v>
      </c>
      <c r="I12" s="26">
        <v>74</v>
      </c>
      <c r="J12" s="77">
        <f>[1]河原町!K20</f>
        <v>5</v>
      </c>
      <c r="K12" s="77">
        <f>[1]河原町!L20</f>
        <v>3</v>
      </c>
      <c r="L12" s="78">
        <f t="shared" si="2"/>
        <v>8</v>
      </c>
    </row>
    <row r="13" spans="1:12" x14ac:dyDescent="0.15">
      <c r="A13" s="26">
        <v>10</v>
      </c>
      <c r="B13" s="74">
        <f>[1]河原町!$C12</f>
        <v>0</v>
      </c>
      <c r="C13" s="74">
        <f>[1]河原町!$D12</f>
        <v>1</v>
      </c>
      <c r="D13" s="67">
        <f t="shared" si="0"/>
        <v>1</v>
      </c>
      <c r="E13" s="26">
        <v>25</v>
      </c>
      <c r="F13" s="74">
        <f>[1]河原町!C27</f>
        <v>0</v>
      </c>
      <c r="G13" s="74">
        <f>[1]河原町!D27</f>
        <v>1</v>
      </c>
      <c r="H13" s="74">
        <f t="shared" si="1"/>
        <v>1</v>
      </c>
      <c r="I13" s="26">
        <v>75</v>
      </c>
      <c r="J13" s="77">
        <f>[1]河原町!K21</f>
        <v>0</v>
      </c>
      <c r="K13" s="77">
        <f>[1]河原町!L21</f>
        <v>7</v>
      </c>
      <c r="L13" s="78">
        <f t="shared" si="2"/>
        <v>7</v>
      </c>
    </row>
    <row r="14" spans="1:12" x14ac:dyDescent="0.15">
      <c r="A14" s="26">
        <v>11</v>
      </c>
      <c r="B14" s="74">
        <f>[1]河原町!$C13</f>
        <v>2</v>
      </c>
      <c r="C14" s="74">
        <f>[1]河原町!$D13</f>
        <v>3</v>
      </c>
      <c r="D14" s="67">
        <f t="shared" si="0"/>
        <v>5</v>
      </c>
      <c r="E14" s="26">
        <v>26</v>
      </c>
      <c r="F14" s="74">
        <f>[1]河原町!C28</f>
        <v>2</v>
      </c>
      <c r="G14" s="74">
        <f>[1]河原町!D28</f>
        <v>3</v>
      </c>
      <c r="H14" s="74">
        <f t="shared" si="1"/>
        <v>5</v>
      </c>
      <c r="I14" s="26">
        <v>76</v>
      </c>
      <c r="J14" s="77">
        <f>[1]河原町!K22</f>
        <v>1</v>
      </c>
      <c r="K14" s="77">
        <f>[1]河原町!L22</f>
        <v>4</v>
      </c>
      <c r="L14" s="78">
        <f t="shared" si="2"/>
        <v>5</v>
      </c>
    </row>
    <row r="15" spans="1:12" x14ac:dyDescent="0.15">
      <c r="A15" s="26">
        <v>12</v>
      </c>
      <c r="B15" s="74">
        <f>[1]河原町!$C14</f>
        <v>5</v>
      </c>
      <c r="C15" s="74">
        <f>[1]河原町!$D14</f>
        <v>2</v>
      </c>
      <c r="D15" s="67">
        <f t="shared" si="0"/>
        <v>7</v>
      </c>
      <c r="E15" s="26">
        <v>27</v>
      </c>
      <c r="F15" s="74">
        <f>[1]河原町!C29</f>
        <v>0</v>
      </c>
      <c r="G15" s="74">
        <f>[1]河原町!D29</f>
        <v>3</v>
      </c>
      <c r="H15" s="74">
        <f t="shared" si="1"/>
        <v>3</v>
      </c>
      <c r="I15" s="26">
        <v>77</v>
      </c>
      <c r="J15" s="77">
        <f>[1]河原町!K23</f>
        <v>0</v>
      </c>
      <c r="K15" s="77">
        <f>[1]河原町!L23</f>
        <v>6</v>
      </c>
      <c r="L15" s="78">
        <f t="shared" si="2"/>
        <v>6</v>
      </c>
    </row>
    <row r="16" spans="1:12" x14ac:dyDescent="0.15">
      <c r="A16" s="26">
        <v>13</v>
      </c>
      <c r="B16" s="74">
        <f>[1]河原町!$C15</f>
        <v>5</v>
      </c>
      <c r="C16" s="74">
        <f>[1]河原町!$D15</f>
        <v>4</v>
      </c>
      <c r="D16" s="67">
        <f t="shared" si="0"/>
        <v>9</v>
      </c>
      <c r="E16" s="26">
        <v>28</v>
      </c>
      <c r="F16" s="74">
        <f>[1]河原町!G2</f>
        <v>2</v>
      </c>
      <c r="G16" s="74">
        <f>[1]河原町!H2</f>
        <v>3</v>
      </c>
      <c r="H16" s="74">
        <f t="shared" si="1"/>
        <v>5</v>
      </c>
      <c r="I16" s="26">
        <v>78</v>
      </c>
      <c r="J16" s="77">
        <f>[1]河原町!K24</f>
        <v>5</v>
      </c>
      <c r="K16" s="77">
        <f>[1]河原町!L24</f>
        <v>4</v>
      </c>
      <c r="L16" s="78">
        <f t="shared" si="2"/>
        <v>9</v>
      </c>
    </row>
    <row r="17" spans="1:12" ht="14.25" thickBot="1" x14ac:dyDescent="0.2">
      <c r="A17" s="30">
        <v>14</v>
      </c>
      <c r="B17" s="79">
        <f>[1]河原町!$C16</f>
        <v>1</v>
      </c>
      <c r="C17" s="79">
        <f>[1]河原町!$D16</f>
        <v>4</v>
      </c>
      <c r="D17" s="71">
        <f>SUM(B17:C17)</f>
        <v>5</v>
      </c>
      <c r="E17" s="26">
        <v>29</v>
      </c>
      <c r="F17" s="74">
        <f>[1]河原町!G3</f>
        <v>3</v>
      </c>
      <c r="G17" s="74">
        <f>[1]河原町!H3</f>
        <v>1</v>
      </c>
      <c r="H17" s="74">
        <f t="shared" si="1"/>
        <v>4</v>
      </c>
      <c r="I17" s="26">
        <v>79</v>
      </c>
      <c r="J17" s="77">
        <f>[1]河原町!K25</f>
        <v>5</v>
      </c>
      <c r="K17" s="77">
        <f>[1]河原町!L25</f>
        <v>5</v>
      </c>
      <c r="L17" s="78">
        <f t="shared" si="2"/>
        <v>10</v>
      </c>
    </row>
    <row r="18" spans="1:12" ht="15" thickTop="1" thickBot="1" x14ac:dyDescent="0.2">
      <c r="A18" s="34" t="s">
        <v>241</v>
      </c>
      <c r="B18" s="55">
        <f>SUM(B3:B17)</f>
        <v>18</v>
      </c>
      <c r="C18" s="56">
        <f>SUM(C3:C17)</f>
        <v>17</v>
      </c>
      <c r="D18" s="40">
        <f>SUM(B18:C18)</f>
        <v>35</v>
      </c>
      <c r="E18" s="26">
        <v>30</v>
      </c>
      <c r="F18" s="74">
        <f>[1]河原町!G4</f>
        <v>2</v>
      </c>
      <c r="G18" s="74">
        <f>[1]河原町!H4</f>
        <v>0</v>
      </c>
      <c r="H18" s="74">
        <f t="shared" si="1"/>
        <v>2</v>
      </c>
      <c r="I18" s="26">
        <v>80</v>
      </c>
      <c r="J18" s="77">
        <f>[1]河原町!K26</f>
        <v>1</v>
      </c>
      <c r="K18" s="77">
        <f>[1]河原町!L26</f>
        <v>2</v>
      </c>
      <c r="L18" s="78">
        <f t="shared" si="2"/>
        <v>3</v>
      </c>
    </row>
    <row r="19" spans="1:12" x14ac:dyDescent="0.15">
      <c r="E19" s="26">
        <v>31</v>
      </c>
      <c r="F19" s="74">
        <f>[1]河原町!G5</f>
        <v>0</v>
      </c>
      <c r="G19" s="74">
        <f>[1]河原町!H5</f>
        <v>4</v>
      </c>
      <c r="H19" s="74">
        <f t="shared" si="1"/>
        <v>4</v>
      </c>
      <c r="I19" s="26">
        <v>81</v>
      </c>
      <c r="J19" s="77">
        <f>[1]河原町!K27</f>
        <v>2</v>
      </c>
      <c r="K19" s="77">
        <f>[1]河原町!L27</f>
        <v>2</v>
      </c>
      <c r="L19" s="78">
        <f t="shared" si="2"/>
        <v>4</v>
      </c>
    </row>
    <row r="20" spans="1:12" x14ac:dyDescent="0.15">
      <c r="E20" s="26">
        <v>32</v>
      </c>
      <c r="F20" s="74">
        <f>[1]河原町!G6</f>
        <v>0</v>
      </c>
      <c r="G20" s="74">
        <f>[1]河原町!H6</f>
        <v>0</v>
      </c>
      <c r="H20" s="74">
        <f t="shared" si="1"/>
        <v>0</v>
      </c>
      <c r="I20" s="26">
        <v>82</v>
      </c>
      <c r="J20" s="77">
        <f>[1]河原町!K28</f>
        <v>4</v>
      </c>
      <c r="K20" s="77">
        <f>[1]河原町!L28</f>
        <v>2</v>
      </c>
      <c r="L20" s="78">
        <f t="shared" si="2"/>
        <v>6</v>
      </c>
    </row>
    <row r="21" spans="1:12" x14ac:dyDescent="0.15">
      <c r="E21" s="26">
        <v>33</v>
      </c>
      <c r="F21" s="74">
        <f>[1]河原町!G7</f>
        <v>3</v>
      </c>
      <c r="G21" s="74">
        <f>[1]河原町!H7</f>
        <v>0</v>
      </c>
      <c r="H21" s="74">
        <f t="shared" si="1"/>
        <v>3</v>
      </c>
      <c r="I21" s="26">
        <v>83</v>
      </c>
      <c r="J21" s="77">
        <f>[1]河原町!K29</f>
        <v>3</v>
      </c>
      <c r="K21" s="77">
        <f>[1]河原町!L29</f>
        <v>1</v>
      </c>
      <c r="L21" s="78">
        <f t="shared" si="2"/>
        <v>4</v>
      </c>
    </row>
    <row r="22" spans="1:12" x14ac:dyDescent="0.15">
      <c r="E22" s="26">
        <v>34</v>
      </c>
      <c r="F22" s="74">
        <f>[1]河原町!G8</f>
        <v>2</v>
      </c>
      <c r="G22" s="74">
        <f>[1]河原町!H8</f>
        <v>0</v>
      </c>
      <c r="H22" s="74">
        <f t="shared" si="1"/>
        <v>2</v>
      </c>
      <c r="I22" s="26">
        <v>84</v>
      </c>
      <c r="J22" s="77">
        <f>[1]河原町!O2</f>
        <v>2</v>
      </c>
      <c r="K22" s="77">
        <f>[1]河原町!P2</f>
        <v>7</v>
      </c>
      <c r="L22" s="78">
        <f t="shared" si="2"/>
        <v>9</v>
      </c>
    </row>
    <row r="23" spans="1:12" x14ac:dyDescent="0.15">
      <c r="E23" s="26">
        <v>35</v>
      </c>
      <c r="F23" s="74">
        <f>[1]河原町!G9</f>
        <v>1</v>
      </c>
      <c r="G23" s="74">
        <f>[1]河原町!H9</f>
        <v>2</v>
      </c>
      <c r="H23" s="74">
        <f t="shared" si="1"/>
        <v>3</v>
      </c>
      <c r="I23" s="26">
        <v>85</v>
      </c>
      <c r="J23" s="77">
        <f>[1]河原町!O3</f>
        <v>1</v>
      </c>
      <c r="K23" s="77">
        <f>[1]河原町!P3</f>
        <v>2</v>
      </c>
      <c r="L23" s="78">
        <f t="shared" si="2"/>
        <v>3</v>
      </c>
    </row>
    <row r="24" spans="1:12" x14ac:dyDescent="0.15">
      <c r="E24" s="26">
        <v>36</v>
      </c>
      <c r="F24" s="74">
        <f>[1]河原町!G10</f>
        <v>2</v>
      </c>
      <c r="G24" s="74">
        <f>[1]河原町!H10</f>
        <v>1</v>
      </c>
      <c r="H24" s="74">
        <f t="shared" si="1"/>
        <v>3</v>
      </c>
      <c r="I24" s="26">
        <v>86</v>
      </c>
      <c r="J24" s="77">
        <f>[1]河原町!O4</f>
        <v>0</v>
      </c>
      <c r="K24" s="77">
        <f>[1]河原町!P4</f>
        <v>1</v>
      </c>
      <c r="L24" s="78">
        <f t="shared" si="2"/>
        <v>1</v>
      </c>
    </row>
    <row r="25" spans="1:12" x14ac:dyDescent="0.15">
      <c r="E25" s="26">
        <v>37</v>
      </c>
      <c r="F25" s="74">
        <f>[1]河原町!G11</f>
        <v>0</v>
      </c>
      <c r="G25" s="74">
        <f>[1]河原町!H11</f>
        <v>1</v>
      </c>
      <c r="H25" s="74">
        <f t="shared" si="1"/>
        <v>1</v>
      </c>
      <c r="I25" s="26">
        <v>87</v>
      </c>
      <c r="J25" s="77">
        <f>[1]河原町!O5</f>
        <v>3</v>
      </c>
      <c r="K25" s="77">
        <f>[1]河原町!P5</f>
        <v>2</v>
      </c>
      <c r="L25" s="78">
        <f t="shared" si="2"/>
        <v>5</v>
      </c>
    </row>
    <row r="26" spans="1:12" x14ac:dyDescent="0.15">
      <c r="E26" s="26">
        <v>38</v>
      </c>
      <c r="F26" s="74">
        <f>[1]河原町!G12</f>
        <v>0</v>
      </c>
      <c r="G26" s="74">
        <f>[1]河原町!H12</f>
        <v>1</v>
      </c>
      <c r="H26" s="74">
        <f t="shared" si="1"/>
        <v>1</v>
      </c>
      <c r="I26" s="26">
        <v>88</v>
      </c>
      <c r="J26" s="77">
        <f>[1]河原町!O6</f>
        <v>0</v>
      </c>
      <c r="K26" s="77">
        <f>[1]河原町!P6</f>
        <v>2</v>
      </c>
      <c r="L26" s="78">
        <f t="shared" si="2"/>
        <v>2</v>
      </c>
    </row>
    <row r="27" spans="1:12" x14ac:dyDescent="0.15">
      <c r="E27" s="26">
        <v>39</v>
      </c>
      <c r="F27" s="74">
        <f>[1]河原町!G13</f>
        <v>1</v>
      </c>
      <c r="G27" s="74">
        <f>[1]河原町!H13</f>
        <v>2</v>
      </c>
      <c r="H27" s="74">
        <f t="shared" si="1"/>
        <v>3</v>
      </c>
      <c r="I27" s="26">
        <v>89</v>
      </c>
      <c r="J27" s="77">
        <f>[1]河原町!O7</f>
        <v>0</v>
      </c>
      <c r="K27" s="77">
        <f>[1]河原町!P7</f>
        <v>0</v>
      </c>
      <c r="L27" s="78">
        <f t="shared" si="2"/>
        <v>0</v>
      </c>
    </row>
    <row r="28" spans="1:12" x14ac:dyDescent="0.15">
      <c r="E28" s="26">
        <v>40</v>
      </c>
      <c r="F28" s="74">
        <f>[1]河原町!G14</f>
        <v>2</v>
      </c>
      <c r="G28" s="74">
        <f>[1]河原町!H14</f>
        <v>1</v>
      </c>
      <c r="H28" s="74">
        <f t="shared" si="1"/>
        <v>3</v>
      </c>
      <c r="I28" s="26">
        <v>90</v>
      </c>
      <c r="J28" s="77">
        <f>[1]河原町!O8</f>
        <v>0</v>
      </c>
      <c r="K28" s="77">
        <f>[1]河原町!P8</f>
        <v>0</v>
      </c>
      <c r="L28" s="78">
        <f t="shared" si="2"/>
        <v>0</v>
      </c>
    </row>
    <row r="29" spans="1:12" x14ac:dyDescent="0.15">
      <c r="E29" s="26">
        <v>41</v>
      </c>
      <c r="F29" s="74">
        <f>[1]河原町!G15</f>
        <v>10</v>
      </c>
      <c r="G29" s="74">
        <f>[1]河原町!H15</f>
        <v>2</v>
      </c>
      <c r="H29" s="74">
        <f t="shared" si="1"/>
        <v>12</v>
      </c>
      <c r="I29" s="26">
        <v>91</v>
      </c>
      <c r="J29" s="77">
        <f>[1]河原町!O9</f>
        <v>0</v>
      </c>
      <c r="K29" s="77">
        <f>[1]河原町!P9</f>
        <v>0</v>
      </c>
      <c r="L29" s="78">
        <f t="shared" si="2"/>
        <v>0</v>
      </c>
    </row>
    <row r="30" spans="1:12" x14ac:dyDescent="0.15">
      <c r="E30" s="26">
        <v>42</v>
      </c>
      <c r="F30" s="74">
        <f>[1]河原町!G16</f>
        <v>2</v>
      </c>
      <c r="G30" s="74">
        <f>[1]河原町!H16</f>
        <v>2</v>
      </c>
      <c r="H30" s="74">
        <f t="shared" si="1"/>
        <v>4</v>
      </c>
      <c r="I30" s="26">
        <v>92</v>
      </c>
      <c r="J30" s="77">
        <f>[1]河原町!O10</f>
        <v>0</v>
      </c>
      <c r="K30" s="77">
        <f>[1]河原町!P10</f>
        <v>1</v>
      </c>
      <c r="L30" s="78">
        <f t="shared" si="2"/>
        <v>1</v>
      </c>
    </row>
    <row r="31" spans="1:12" x14ac:dyDescent="0.15">
      <c r="E31" s="26">
        <v>43</v>
      </c>
      <c r="F31" s="74">
        <f>[1]河原町!G17</f>
        <v>3</v>
      </c>
      <c r="G31" s="74">
        <f>[1]河原町!H17</f>
        <v>7</v>
      </c>
      <c r="H31" s="74">
        <f t="shared" si="1"/>
        <v>10</v>
      </c>
      <c r="I31" s="26">
        <v>93</v>
      </c>
      <c r="J31" s="77">
        <f>[1]河原町!O11</f>
        <v>0</v>
      </c>
      <c r="K31" s="77">
        <f>[1]河原町!P11</f>
        <v>0</v>
      </c>
      <c r="L31" s="78">
        <f t="shared" si="2"/>
        <v>0</v>
      </c>
    </row>
    <row r="32" spans="1:12" x14ac:dyDescent="0.15">
      <c r="E32" s="26">
        <v>44</v>
      </c>
      <c r="F32" s="74">
        <f>[1]河原町!G18</f>
        <v>4</v>
      </c>
      <c r="G32" s="74">
        <f>[1]河原町!H18</f>
        <v>1</v>
      </c>
      <c r="H32" s="74">
        <f t="shared" si="1"/>
        <v>5</v>
      </c>
      <c r="I32" s="26">
        <v>94</v>
      </c>
      <c r="J32" s="77">
        <f>[1]河原町!O12</f>
        <v>0</v>
      </c>
      <c r="K32" s="77">
        <f>[1]河原町!P12</f>
        <v>1</v>
      </c>
      <c r="L32" s="78">
        <f t="shared" si="2"/>
        <v>1</v>
      </c>
    </row>
    <row r="33" spans="5:12" x14ac:dyDescent="0.15">
      <c r="E33" s="26">
        <v>45</v>
      </c>
      <c r="F33" s="74">
        <f>[1]河原町!G19</f>
        <v>6</v>
      </c>
      <c r="G33" s="74">
        <f>[1]河原町!H19</f>
        <v>3</v>
      </c>
      <c r="H33" s="74">
        <f t="shared" si="1"/>
        <v>9</v>
      </c>
      <c r="I33" s="26">
        <v>95</v>
      </c>
      <c r="J33" s="77">
        <f>[1]河原町!O13</f>
        <v>0</v>
      </c>
      <c r="K33" s="77">
        <f>[1]河原町!P13</f>
        <v>0</v>
      </c>
      <c r="L33" s="78">
        <f t="shared" si="2"/>
        <v>0</v>
      </c>
    </row>
    <row r="34" spans="5:12" x14ac:dyDescent="0.15">
      <c r="E34" s="26">
        <v>46</v>
      </c>
      <c r="F34" s="74">
        <f>[1]河原町!G20</f>
        <v>8</v>
      </c>
      <c r="G34" s="74">
        <f>[1]河原町!H20</f>
        <v>2</v>
      </c>
      <c r="H34" s="74">
        <f t="shared" si="1"/>
        <v>10</v>
      </c>
      <c r="I34" s="26">
        <v>96</v>
      </c>
      <c r="J34" s="77">
        <f>[1]河原町!O14</f>
        <v>0</v>
      </c>
      <c r="K34" s="77">
        <f>[1]河原町!P14</f>
        <v>0</v>
      </c>
      <c r="L34" s="78">
        <f t="shared" si="2"/>
        <v>0</v>
      </c>
    </row>
    <row r="35" spans="5:12" x14ac:dyDescent="0.15">
      <c r="E35" s="26">
        <v>47</v>
      </c>
      <c r="F35" s="74">
        <f>[1]河原町!G21</f>
        <v>5</v>
      </c>
      <c r="G35" s="74">
        <f>[1]河原町!H21</f>
        <v>4</v>
      </c>
      <c r="H35" s="74">
        <f t="shared" si="1"/>
        <v>9</v>
      </c>
      <c r="I35" s="26">
        <v>97</v>
      </c>
      <c r="J35" s="77">
        <f>[1]河原町!O15</f>
        <v>0</v>
      </c>
      <c r="K35" s="77">
        <f>[1]河原町!P15</f>
        <v>0</v>
      </c>
      <c r="L35" s="78">
        <f t="shared" si="2"/>
        <v>0</v>
      </c>
    </row>
    <row r="36" spans="5:12" x14ac:dyDescent="0.15">
      <c r="E36" s="26">
        <v>48</v>
      </c>
      <c r="F36" s="74">
        <f>[1]河原町!G22</f>
        <v>8</v>
      </c>
      <c r="G36" s="74">
        <f>[1]河原町!H22</f>
        <v>5</v>
      </c>
      <c r="H36" s="74">
        <f t="shared" si="1"/>
        <v>13</v>
      </c>
      <c r="I36" s="26">
        <v>98</v>
      </c>
      <c r="J36" s="77">
        <f>[1]河原町!O16</f>
        <v>0</v>
      </c>
      <c r="K36" s="77">
        <f>[1]河原町!P16</f>
        <v>0</v>
      </c>
      <c r="L36" s="78">
        <f t="shared" si="2"/>
        <v>0</v>
      </c>
    </row>
    <row r="37" spans="5:12" x14ac:dyDescent="0.15">
      <c r="E37" s="26">
        <v>49</v>
      </c>
      <c r="F37" s="74">
        <f>[1]河原町!G23</f>
        <v>7</v>
      </c>
      <c r="G37" s="74">
        <f>[1]河原町!H23</f>
        <v>2</v>
      </c>
      <c r="H37" s="74">
        <f t="shared" si="1"/>
        <v>9</v>
      </c>
      <c r="I37" s="26">
        <v>99</v>
      </c>
      <c r="J37" s="77">
        <f>[1]河原町!O17</f>
        <v>1</v>
      </c>
      <c r="K37" s="77">
        <f>[1]河原町!P17</f>
        <v>0</v>
      </c>
      <c r="L37" s="78">
        <f t="shared" si="2"/>
        <v>1</v>
      </c>
    </row>
    <row r="38" spans="5:12" x14ac:dyDescent="0.15">
      <c r="E38" s="26">
        <v>50</v>
      </c>
      <c r="F38" s="74">
        <f>[1]河原町!G24</f>
        <v>7</v>
      </c>
      <c r="G38" s="74">
        <f>[1]河原町!H24</f>
        <v>4</v>
      </c>
      <c r="H38" s="74">
        <f t="shared" si="1"/>
        <v>11</v>
      </c>
      <c r="I38" s="26">
        <v>100</v>
      </c>
      <c r="J38" s="77">
        <f>[1]河原町!O18</f>
        <v>0</v>
      </c>
      <c r="K38" s="77">
        <f>[1]河原町!P18</f>
        <v>0</v>
      </c>
      <c r="L38" s="78">
        <f t="shared" si="2"/>
        <v>0</v>
      </c>
    </row>
    <row r="39" spans="5:12" x14ac:dyDescent="0.15">
      <c r="E39" s="26">
        <v>51</v>
      </c>
      <c r="F39" s="74">
        <f>[1]河原町!G25</f>
        <v>2</v>
      </c>
      <c r="G39" s="74">
        <f>[1]河原町!H25</f>
        <v>6</v>
      </c>
      <c r="H39" s="74">
        <f t="shared" si="1"/>
        <v>8</v>
      </c>
      <c r="I39" s="26">
        <v>101</v>
      </c>
      <c r="J39" s="77">
        <f>[1]河原町!O19</f>
        <v>0</v>
      </c>
      <c r="K39" s="77">
        <f>[1]河原町!P19</f>
        <v>0</v>
      </c>
      <c r="L39" s="78">
        <f t="shared" si="2"/>
        <v>0</v>
      </c>
    </row>
    <row r="40" spans="5:12" x14ac:dyDescent="0.15">
      <c r="E40" s="26">
        <v>52</v>
      </c>
      <c r="F40" s="74">
        <f>[1]河原町!G26</f>
        <v>4</v>
      </c>
      <c r="G40" s="74">
        <f>[1]河原町!H26</f>
        <v>4</v>
      </c>
      <c r="H40" s="74">
        <f t="shared" si="1"/>
        <v>8</v>
      </c>
      <c r="I40" s="26">
        <v>102</v>
      </c>
      <c r="J40" s="77">
        <f>[1]河原町!O20</f>
        <v>0</v>
      </c>
      <c r="K40" s="77">
        <f>[1]河原町!P20</f>
        <v>0</v>
      </c>
      <c r="L40" s="78">
        <f t="shared" si="2"/>
        <v>0</v>
      </c>
    </row>
    <row r="41" spans="5:12" x14ac:dyDescent="0.15">
      <c r="E41" s="26">
        <v>53</v>
      </c>
      <c r="F41" s="74">
        <f>[1]河原町!G27</f>
        <v>6</v>
      </c>
      <c r="G41" s="74">
        <f>[1]河原町!H27</f>
        <v>4</v>
      </c>
      <c r="H41" s="74">
        <f t="shared" si="1"/>
        <v>10</v>
      </c>
      <c r="I41" s="26">
        <v>103</v>
      </c>
      <c r="J41" s="77">
        <f>[1]河原町!O21</f>
        <v>0</v>
      </c>
      <c r="K41" s="77">
        <f>[1]河原町!P21</f>
        <v>0</v>
      </c>
      <c r="L41" s="78">
        <f t="shared" si="2"/>
        <v>0</v>
      </c>
    </row>
    <row r="42" spans="5:12" x14ac:dyDescent="0.15">
      <c r="E42" s="26">
        <v>54</v>
      </c>
      <c r="F42" s="74">
        <f>[1]河原町!G28</f>
        <v>8</v>
      </c>
      <c r="G42" s="74">
        <f>[1]河原町!H28</f>
        <v>7</v>
      </c>
      <c r="H42" s="74">
        <f t="shared" si="1"/>
        <v>15</v>
      </c>
      <c r="I42" s="26">
        <v>104</v>
      </c>
      <c r="J42" s="77">
        <f>[1]河原町!O22</f>
        <v>0</v>
      </c>
      <c r="K42" s="77">
        <f>[1]河原町!P22</f>
        <v>0</v>
      </c>
      <c r="L42" s="78">
        <f t="shared" si="2"/>
        <v>0</v>
      </c>
    </row>
    <row r="43" spans="5:12" x14ac:dyDescent="0.15">
      <c r="E43" s="26">
        <v>55</v>
      </c>
      <c r="F43" s="74">
        <f>[1]河原町!G29</f>
        <v>3</v>
      </c>
      <c r="G43" s="74">
        <f>[1]河原町!H29</f>
        <v>8</v>
      </c>
      <c r="H43" s="74">
        <f t="shared" si="1"/>
        <v>11</v>
      </c>
      <c r="I43" s="26">
        <v>105</v>
      </c>
      <c r="J43" s="77">
        <f>[1]河原町!O23</f>
        <v>0</v>
      </c>
      <c r="K43" s="77">
        <f>[1]河原町!P23</f>
        <v>0</v>
      </c>
      <c r="L43" s="78">
        <f t="shared" si="2"/>
        <v>0</v>
      </c>
    </row>
    <row r="44" spans="5:12" x14ac:dyDescent="0.15">
      <c r="E44" s="26">
        <v>56</v>
      </c>
      <c r="F44" s="74">
        <f>[1]河原町!K2</f>
        <v>4</v>
      </c>
      <c r="G44" s="74">
        <f>[1]河原町!L2</f>
        <v>2</v>
      </c>
      <c r="H44" s="74">
        <f t="shared" si="1"/>
        <v>6</v>
      </c>
      <c r="I44" s="26">
        <v>106</v>
      </c>
      <c r="J44" s="77">
        <f>[1]河原町!O24</f>
        <v>0</v>
      </c>
      <c r="K44" s="77">
        <f>[1]河原町!P24</f>
        <v>0</v>
      </c>
      <c r="L44" s="78">
        <f t="shared" si="2"/>
        <v>0</v>
      </c>
    </row>
    <row r="45" spans="5:12" x14ac:dyDescent="0.15">
      <c r="E45" s="26">
        <v>57</v>
      </c>
      <c r="F45" s="74">
        <f>[1]河原町!K3</f>
        <v>3</v>
      </c>
      <c r="G45" s="74">
        <f>[1]河原町!L3</f>
        <v>2</v>
      </c>
      <c r="H45" s="74">
        <f t="shared" si="1"/>
        <v>5</v>
      </c>
      <c r="I45" s="26">
        <v>107</v>
      </c>
      <c r="J45" s="77">
        <f>[1]河原町!O25</f>
        <v>0</v>
      </c>
      <c r="K45" s="77">
        <f>[1]河原町!P25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74">
        <f>[1]河原町!K4</f>
        <v>2</v>
      </c>
      <c r="G46" s="74">
        <f>[1]河原町!L4</f>
        <v>1</v>
      </c>
      <c r="H46" s="74">
        <f t="shared" si="1"/>
        <v>3</v>
      </c>
      <c r="I46" s="26">
        <v>108</v>
      </c>
      <c r="J46" s="80">
        <v>0</v>
      </c>
      <c r="K46" s="80"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74">
        <f>[1]河原町!K5</f>
        <v>2</v>
      </c>
      <c r="G47" s="74">
        <f>[1]河原町!L5</f>
        <v>3</v>
      </c>
      <c r="H47" s="74">
        <f t="shared" si="1"/>
        <v>5</v>
      </c>
      <c r="I47" s="82" t="s">
        <v>241</v>
      </c>
      <c r="J47" s="83">
        <f>SUM(J3:J46)</f>
        <v>63</v>
      </c>
      <c r="K47" s="83">
        <f>SUM(K3:K46)</f>
        <v>83</v>
      </c>
      <c r="L47" s="40">
        <f>SUM(J47:K47)</f>
        <v>146</v>
      </c>
    </row>
    <row r="48" spans="5:12" x14ac:dyDescent="0.15">
      <c r="E48" s="26">
        <v>60</v>
      </c>
      <c r="F48" s="74">
        <f>[1]河原町!K6</f>
        <v>2</v>
      </c>
      <c r="G48" s="74">
        <f>[1]河原町!L6</f>
        <v>2</v>
      </c>
      <c r="H48" s="67">
        <f t="shared" si="1"/>
        <v>4</v>
      </c>
    </row>
    <row r="49" spans="5:12" ht="14.25" thickBot="1" x14ac:dyDescent="0.2">
      <c r="E49" s="26">
        <v>61</v>
      </c>
      <c r="F49" s="74">
        <f>[1]河原町!K7</f>
        <v>3</v>
      </c>
      <c r="G49" s="74">
        <f>[1]河原町!L7</f>
        <v>2</v>
      </c>
      <c r="H49" s="67">
        <f t="shared" si="1"/>
        <v>5</v>
      </c>
      <c r="J49" s="10" t="s">
        <v>257</v>
      </c>
      <c r="K49" s="60"/>
      <c r="L49" s="60"/>
    </row>
    <row r="50" spans="5:12" x14ac:dyDescent="0.15">
      <c r="E50" s="26">
        <v>62</v>
      </c>
      <c r="F50" s="74">
        <f>[1]河原町!K8</f>
        <v>2</v>
      </c>
      <c r="G50" s="74">
        <f>[1]河原町!L8</f>
        <v>4</v>
      </c>
      <c r="H50" s="67">
        <f t="shared" si="1"/>
        <v>6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4">
        <f>[1]河原町!K9</f>
        <v>4</v>
      </c>
      <c r="G51" s="74">
        <f>[1]河原町!L9</f>
        <v>3</v>
      </c>
      <c r="H51" s="67">
        <f t="shared" si="1"/>
        <v>7</v>
      </c>
      <c r="J51" s="45">
        <f>SUM(B18,F53,J47)</f>
        <v>231</v>
      </c>
      <c r="K51" s="46">
        <f>SUM(C18,G53,K47)</f>
        <v>228</v>
      </c>
      <c r="L51" s="47">
        <f>SUM(J51:K51)</f>
        <v>459</v>
      </c>
    </row>
    <row r="52" spans="5:12" ht="14.25" thickBot="1" x14ac:dyDescent="0.2">
      <c r="E52" s="30">
        <v>64</v>
      </c>
      <c r="F52" s="74">
        <f>[1]河原町!K10</f>
        <v>4</v>
      </c>
      <c r="G52" s="79">
        <f>[1]河原町!L10</f>
        <v>4</v>
      </c>
      <c r="H52" s="71">
        <f>SUM(F52:G52)</f>
        <v>8</v>
      </c>
    </row>
    <row r="53" spans="5:12" ht="15" thickTop="1" thickBot="1" x14ac:dyDescent="0.2">
      <c r="E53" s="34" t="s">
        <v>241</v>
      </c>
      <c r="F53" s="35">
        <f>SUM(F3:F52)</f>
        <v>150</v>
      </c>
      <c r="G53" s="59">
        <f>SUM(G3:G52)</f>
        <v>128</v>
      </c>
      <c r="H53" s="40">
        <f>SUM(F53:G53)</f>
        <v>278</v>
      </c>
    </row>
    <row r="56" spans="5:12" x14ac:dyDescent="0.15">
      <c r="F56" s="49" t="s">
        <v>258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445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[1]南矢名三丁目!C2</f>
        <v>0</v>
      </c>
      <c r="C3" s="52">
        <f>[1]南矢名三丁目!D2</f>
        <v>0</v>
      </c>
      <c r="D3" s="52">
        <f>[1]南矢名三丁目!E2</f>
        <v>0</v>
      </c>
      <c r="E3" s="23">
        <v>15</v>
      </c>
      <c r="F3" s="77">
        <f>[1]南矢名三丁目!C17</f>
        <v>4</v>
      </c>
      <c r="G3" s="77">
        <f>[1]南矢名三丁目!D17</f>
        <v>7</v>
      </c>
      <c r="H3" s="78">
        <f>[1]南矢名三丁目!E17</f>
        <v>11</v>
      </c>
      <c r="I3" s="23">
        <v>65</v>
      </c>
      <c r="J3" s="77">
        <f>[1]南矢名三丁目!K11</f>
        <v>2</v>
      </c>
      <c r="K3" s="77">
        <f>[1]南矢名三丁目!L11</f>
        <v>3</v>
      </c>
      <c r="L3" s="78">
        <f>[1]南矢名三丁目!M11</f>
        <v>5</v>
      </c>
    </row>
    <row r="4" spans="1:12" x14ac:dyDescent="0.15">
      <c r="A4" s="26">
        <v>1</v>
      </c>
      <c r="B4" s="52">
        <f>[1]南矢名三丁目!C3</f>
        <v>1</v>
      </c>
      <c r="C4" s="52">
        <f>[1]南矢名三丁目!D3</f>
        <v>0</v>
      </c>
      <c r="D4" s="52">
        <f>[1]南矢名三丁目!E3</f>
        <v>1</v>
      </c>
      <c r="E4" s="26">
        <v>16</v>
      </c>
      <c r="F4" s="77">
        <f>[1]南矢名三丁目!C18</f>
        <v>1</v>
      </c>
      <c r="G4" s="77">
        <f>[1]南矢名三丁目!D18</f>
        <v>2</v>
      </c>
      <c r="H4" s="78">
        <f>[1]南矢名三丁目!E18</f>
        <v>3</v>
      </c>
      <c r="I4" s="26">
        <v>66</v>
      </c>
      <c r="J4" s="77">
        <f>[1]南矢名三丁目!K12</f>
        <v>2</v>
      </c>
      <c r="K4" s="77">
        <f>[1]南矢名三丁目!L12</f>
        <v>4</v>
      </c>
      <c r="L4" s="78">
        <f>[1]南矢名三丁目!M12</f>
        <v>6</v>
      </c>
    </row>
    <row r="5" spans="1:12" x14ac:dyDescent="0.15">
      <c r="A5" s="26">
        <v>2</v>
      </c>
      <c r="B5" s="52">
        <f>[1]南矢名三丁目!C4</f>
        <v>0</v>
      </c>
      <c r="C5" s="52">
        <f>[1]南矢名三丁目!D4</f>
        <v>2</v>
      </c>
      <c r="D5" s="52">
        <f>[1]南矢名三丁目!E4</f>
        <v>2</v>
      </c>
      <c r="E5" s="26">
        <v>17</v>
      </c>
      <c r="F5" s="77">
        <f>[1]南矢名三丁目!C19</f>
        <v>2</v>
      </c>
      <c r="G5" s="77">
        <f>[1]南矢名三丁目!D19</f>
        <v>1</v>
      </c>
      <c r="H5" s="78">
        <f>[1]南矢名三丁目!E19</f>
        <v>3</v>
      </c>
      <c r="I5" s="26">
        <v>67</v>
      </c>
      <c r="J5" s="77">
        <f>[1]南矢名三丁目!K13</f>
        <v>3</v>
      </c>
      <c r="K5" s="77">
        <f>[1]南矢名三丁目!L13</f>
        <v>4</v>
      </c>
      <c r="L5" s="78">
        <f>[1]南矢名三丁目!M13</f>
        <v>7</v>
      </c>
    </row>
    <row r="6" spans="1:12" x14ac:dyDescent="0.15">
      <c r="A6" s="26">
        <v>3</v>
      </c>
      <c r="B6" s="52">
        <f>[1]南矢名三丁目!C5</f>
        <v>2</v>
      </c>
      <c r="C6" s="52">
        <f>[1]南矢名三丁目!D5</f>
        <v>1</v>
      </c>
      <c r="D6" s="52">
        <f>[1]南矢名三丁目!E5</f>
        <v>3</v>
      </c>
      <c r="E6" s="26">
        <v>18</v>
      </c>
      <c r="F6" s="77">
        <f>[1]南矢名三丁目!C20</f>
        <v>4</v>
      </c>
      <c r="G6" s="77">
        <f>[1]南矢名三丁目!D20</f>
        <v>2</v>
      </c>
      <c r="H6" s="78">
        <f>[1]南矢名三丁目!E20</f>
        <v>6</v>
      </c>
      <c r="I6" s="26">
        <v>68</v>
      </c>
      <c r="J6" s="77">
        <f>[1]南矢名三丁目!K14</f>
        <v>3</v>
      </c>
      <c r="K6" s="77">
        <f>[1]南矢名三丁目!L14</f>
        <v>2</v>
      </c>
      <c r="L6" s="78">
        <f>[1]南矢名三丁目!M14</f>
        <v>5</v>
      </c>
    </row>
    <row r="7" spans="1:12" x14ac:dyDescent="0.15">
      <c r="A7" s="26">
        <v>4</v>
      </c>
      <c r="B7" s="52">
        <f>[1]南矢名三丁目!C6</f>
        <v>2</v>
      </c>
      <c r="C7" s="52">
        <f>[1]南矢名三丁目!D6</f>
        <v>1</v>
      </c>
      <c r="D7" s="52">
        <f>[1]南矢名三丁目!E6</f>
        <v>3</v>
      </c>
      <c r="E7" s="26">
        <v>19</v>
      </c>
      <c r="F7" s="77">
        <f>[1]南矢名三丁目!C21</f>
        <v>12</v>
      </c>
      <c r="G7" s="77">
        <f>[1]南矢名三丁目!D21</f>
        <v>7</v>
      </c>
      <c r="H7" s="78">
        <f>[1]南矢名三丁目!E21</f>
        <v>19</v>
      </c>
      <c r="I7" s="26">
        <v>69</v>
      </c>
      <c r="J7" s="77">
        <f>[1]南矢名三丁目!K15</f>
        <v>3</v>
      </c>
      <c r="K7" s="77">
        <f>[1]南矢名三丁目!L15</f>
        <v>2</v>
      </c>
      <c r="L7" s="78">
        <f>[1]南矢名三丁目!M15</f>
        <v>5</v>
      </c>
    </row>
    <row r="8" spans="1:12" x14ac:dyDescent="0.15">
      <c r="A8" s="26">
        <v>5</v>
      </c>
      <c r="B8" s="52">
        <f>[1]南矢名三丁目!C7</f>
        <v>3</v>
      </c>
      <c r="C8" s="52">
        <f>[1]南矢名三丁目!D7</f>
        <v>3</v>
      </c>
      <c r="D8" s="52">
        <f>[1]南矢名三丁目!E7</f>
        <v>6</v>
      </c>
      <c r="E8" s="26">
        <v>20</v>
      </c>
      <c r="F8" s="77">
        <f>[1]南矢名三丁目!C22</f>
        <v>21</v>
      </c>
      <c r="G8" s="77">
        <f>[1]南矢名三丁目!D22</f>
        <v>10</v>
      </c>
      <c r="H8" s="78">
        <f>[1]南矢名三丁目!E22</f>
        <v>31</v>
      </c>
      <c r="I8" s="26">
        <v>70</v>
      </c>
      <c r="J8" s="77">
        <f>[1]南矢名三丁目!K16</f>
        <v>2</v>
      </c>
      <c r="K8" s="77">
        <f>[1]南矢名三丁目!L16</f>
        <v>2</v>
      </c>
      <c r="L8" s="78">
        <f>[1]南矢名三丁目!M16</f>
        <v>4</v>
      </c>
    </row>
    <row r="9" spans="1:12" x14ac:dyDescent="0.15">
      <c r="A9" s="26">
        <v>6</v>
      </c>
      <c r="B9" s="52">
        <f>[1]南矢名三丁目!C8</f>
        <v>3</v>
      </c>
      <c r="C9" s="52">
        <f>[1]南矢名三丁目!D8</f>
        <v>1</v>
      </c>
      <c r="D9" s="52">
        <f>[1]南矢名三丁目!E8</f>
        <v>4</v>
      </c>
      <c r="E9" s="26">
        <v>21</v>
      </c>
      <c r="F9" s="77">
        <f>[1]南矢名三丁目!C23</f>
        <v>14</v>
      </c>
      <c r="G9" s="77">
        <f>[1]南矢名三丁目!D23</f>
        <v>12</v>
      </c>
      <c r="H9" s="78">
        <f>[1]南矢名三丁目!E23</f>
        <v>26</v>
      </c>
      <c r="I9" s="26">
        <v>71</v>
      </c>
      <c r="J9" s="77">
        <f>[1]南矢名三丁目!K17</f>
        <v>10</v>
      </c>
      <c r="K9" s="77">
        <f>[1]南矢名三丁目!L17</f>
        <v>2</v>
      </c>
      <c r="L9" s="78">
        <f>[1]南矢名三丁目!M17</f>
        <v>12</v>
      </c>
    </row>
    <row r="10" spans="1:12" x14ac:dyDescent="0.15">
      <c r="A10" s="26">
        <v>7</v>
      </c>
      <c r="B10" s="52">
        <f>[1]南矢名三丁目!C9</f>
        <v>4</v>
      </c>
      <c r="C10" s="52">
        <f>[1]南矢名三丁目!D9</f>
        <v>2</v>
      </c>
      <c r="D10" s="52">
        <f>[1]南矢名三丁目!E9</f>
        <v>6</v>
      </c>
      <c r="E10" s="26">
        <v>22</v>
      </c>
      <c r="F10" s="77">
        <f>[1]南矢名三丁目!C24</f>
        <v>7</v>
      </c>
      <c r="G10" s="77">
        <f>[1]南矢名三丁目!D24</f>
        <v>9</v>
      </c>
      <c r="H10" s="78">
        <f>[1]南矢名三丁目!E24</f>
        <v>16</v>
      </c>
      <c r="I10" s="26">
        <v>72</v>
      </c>
      <c r="J10" s="77">
        <f>[1]南矢名三丁目!K18</f>
        <v>2</v>
      </c>
      <c r="K10" s="77">
        <f>[1]南矢名三丁目!L18</f>
        <v>5</v>
      </c>
      <c r="L10" s="78">
        <f>[1]南矢名三丁目!M18</f>
        <v>7</v>
      </c>
    </row>
    <row r="11" spans="1:12" x14ac:dyDescent="0.15">
      <c r="A11" s="26">
        <v>8</v>
      </c>
      <c r="B11" s="52">
        <f>[1]南矢名三丁目!C10</f>
        <v>2</v>
      </c>
      <c r="C11" s="52">
        <f>[1]南矢名三丁目!D10</f>
        <v>2</v>
      </c>
      <c r="D11" s="52">
        <f>[1]南矢名三丁目!E10</f>
        <v>4</v>
      </c>
      <c r="E11" s="26">
        <v>23</v>
      </c>
      <c r="F11" s="77">
        <f>[1]南矢名三丁目!C25</f>
        <v>6</v>
      </c>
      <c r="G11" s="77">
        <f>[1]南矢名三丁目!D25</f>
        <v>12</v>
      </c>
      <c r="H11" s="78">
        <f>[1]南矢名三丁目!E25</f>
        <v>18</v>
      </c>
      <c r="I11" s="26">
        <v>73</v>
      </c>
      <c r="J11" s="77">
        <f>[1]南矢名三丁目!K19</f>
        <v>6</v>
      </c>
      <c r="K11" s="77">
        <f>[1]南矢名三丁目!L19</f>
        <v>5</v>
      </c>
      <c r="L11" s="78">
        <f>[1]南矢名三丁目!M19</f>
        <v>11</v>
      </c>
    </row>
    <row r="12" spans="1:12" x14ac:dyDescent="0.15">
      <c r="A12" s="26">
        <v>9</v>
      </c>
      <c r="B12" s="52">
        <f>[1]南矢名三丁目!C11</f>
        <v>1</v>
      </c>
      <c r="C12" s="52">
        <f>[1]南矢名三丁目!D11</f>
        <v>1</v>
      </c>
      <c r="D12" s="52">
        <f>[1]南矢名三丁目!E11</f>
        <v>2</v>
      </c>
      <c r="E12" s="26">
        <v>24</v>
      </c>
      <c r="F12" s="77">
        <f>[1]南矢名三丁目!C26</f>
        <v>4</v>
      </c>
      <c r="G12" s="77">
        <f>[1]南矢名三丁目!D26</f>
        <v>2</v>
      </c>
      <c r="H12" s="78">
        <f>[1]南矢名三丁目!E26</f>
        <v>6</v>
      </c>
      <c r="I12" s="26">
        <v>74</v>
      </c>
      <c r="J12" s="77">
        <f>[1]南矢名三丁目!K20</f>
        <v>2</v>
      </c>
      <c r="K12" s="77">
        <f>[1]南矢名三丁目!L20</f>
        <v>7</v>
      </c>
      <c r="L12" s="78">
        <f>[1]南矢名三丁目!M20</f>
        <v>9</v>
      </c>
    </row>
    <row r="13" spans="1:12" x14ac:dyDescent="0.15">
      <c r="A13" s="26">
        <v>10</v>
      </c>
      <c r="B13" s="52">
        <f>[1]南矢名三丁目!C12</f>
        <v>0</v>
      </c>
      <c r="C13" s="52">
        <f>[1]南矢名三丁目!D12</f>
        <v>2</v>
      </c>
      <c r="D13" s="52">
        <f>[1]南矢名三丁目!E12</f>
        <v>2</v>
      </c>
      <c r="E13" s="26">
        <v>25</v>
      </c>
      <c r="F13" s="77">
        <f>[1]南矢名三丁目!C27</f>
        <v>9</v>
      </c>
      <c r="G13" s="77">
        <f>[1]南矢名三丁目!D27</f>
        <v>1</v>
      </c>
      <c r="H13" s="78">
        <f>[1]南矢名三丁目!E27</f>
        <v>10</v>
      </c>
      <c r="I13" s="26">
        <v>75</v>
      </c>
      <c r="J13" s="77">
        <f>[1]南矢名三丁目!K21</f>
        <v>5</v>
      </c>
      <c r="K13" s="77">
        <f>[1]南矢名三丁目!L21</f>
        <v>2</v>
      </c>
      <c r="L13" s="78">
        <f>[1]南矢名三丁目!M21</f>
        <v>7</v>
      </c>
    </row>
    <row r="14" spans="1:12" x14ac:dyDescent="0.15">
      <c r="A14" s="26">
        <v>11</v>
      </c>
      <c r="B14" s="52">
        <f>[1]南矢名三丁目!C13</f>
        <v>6</v>
      </c>
      <c r="C14" s="52">
        <f>[1]南矢名三丁目!D13</f>
        <v>0</v>
      </c>
      <c r="D14" s="52">
        <f>[1]南矢名三丁目!E13</f>
        <v>6</v>
      </c>
      <c r="E14" s="26">
        <v>26</v>
      </c>
      <c r="F14" s="77">
        <f>[1]南矢名三丁目!C28</f>
        <v>3</v>
      </c>
      <c r="G14" s="77">
        <f>[1]南矢名三丁目!D28</f>
        <v>2</v>
      </c>
      <c r="H14" s="78">
        <f>[1]南矢名三丁目!E28</f>
        <v>5</v>
      </c>
      <c r="I14" s="26">
        <v>76</v>
      </c>
      <c r="J14" s="77">
        <f>[1]南矢名三丁目!K22</f>
        <v>3</v>
      </c>
      <c r="K14" s="77">
        <f>[1]南矢名三丁目!L22</f>
        <v>6</v>
      </c>
      <c r="L14" s="78">
        <f>[1]南矢名三丁目!M22</f>
        <v>9</v>
      </c>
    </row>
    <row r="15" spans="1:12" x14ac:dyDescent="0.15">
      <c r="A15" s="26">
        <v>12</v>
      </c>
      <c r="B15" s="52">
        <f>[1]南矢名三丁目!C14</f>
        <v>1</v>
      </c>
      <c r="C15" s="52">
        <f>[1]南矢名三丁目!D14</f>
        <v>4</v>
      </c>
      <c r="D15" s="52">
        <f>[1]南矢名三丁目!E14</f>
        <v>5</v>
      </c>
      <c r="E15" s="26">
        <v>27</v>
      </c>
      <c r="F15" s="77">
        <f>[1]南矢名三丁目!C29</f>
        <v>5</v>
      </c>
      <c r="G15" s="77">
        <f>[1]南矢名三丁目!D29</f>
        <v>1</v>
      </c>
      <c r="H15" s="78">
        <f>[1]南矢名三丁目!E29</f>
        <v>6</v>
      </c>
      <c r="I15" s="26">
        <v>77</v>
      </c>
      <c r="J15" s="77">
        <f>[1]南矢名三丁目!K23</f>
        <v>3</v>
      </c>
      <c r="K15" s="77">
        <f>[1]南矢名三丁目!L23</f>
        <v>2</v>
      </c>
      <c r="L15" s="78">
        <f>[1]南矢名三丁目!M23</f>
        <v>5</v>
      </c>
    </row>
    <row r="16" spans="1:12" x14ac:dyDescent="0.15">
      <c r="A16" s="26">
        <v>13</v>
      </c>
      <c r="B16" s="52">
        <f>[1]南矢名三丁目!C15</f>
        <v>1</v>
      </c>
      <c r="C16" s="52">
        <f>[1]南矢名三丁目!D15</f>
        <v>5</v>
      </c>
      <c r="D16" s="52">
        <f>[1]南矢名三丁目!E15</f>
        <v>6</v>
      </c>
      <c r="E16" s="26">
        <v>28</v>
      </c>
      <c r="F16" s="77">
        <f>[1]南矢名三丁目!G2</f>
        <v>0</v>
      </c>
      <c r="G16" s="77">
        <f>[1]南矢名三丁目!H2</f>
        <v>4</v>
      </c>
      <c r="H16" s="78">
        <f>[1]南矢名三丁目!I2</f>
        <v>4</v>
      </c>
      <c r="I16" s="26">
        <v>78</v>
      </c>
      <c r="J16" s="77">
        <f>[1]南矢名三丁目!K24</f>
        <v>2</v>
      </c>
      <c r="K16" s="77">
        <f>[1]南矢名三丁目!L24</f>
        <v>5</v>
      </c>
      <c r="L16" s="78">
        <f>[1]南矢名三丁目!M24</f>
        <v>7</v>
      </c>
    </row>
    <row r="17" spans="1:12" ht="14.25" thickBot="1" x14ac:dyDescent="0.2">
      <c r="A17" s="30">
        <v>14</v>
      </c>
      <c r="B17" s="54">
        <f>[1]南矢名三丁目!C16</f>
        <v>0</v>
      </c>
      <c r="C17" s="54">
        <f>[1]南矢名三丁目!D16</f>
        <v>0</v>
      </c>
      <c r="D17" s="81">
        <f>[1]南矢名三丁目!E16</f>
        <v>0</v>
      </c>
      <c r="E17" s="26">
        <v>29</v>
      </c>
      <c r="F17" s="77">
        <f>[1]南矢名三丁目!G3</f>
        <v>3</v>
      </c>
      <c r="G17" s="77">
        <f>[1]南矢名三丁目!H3</f>
        <v>2</v>
      </c>
      <c r="H17" s="78">
        <f>[1]南矢名三丁目!I3</f>
        <v>5</v>
      </c>
      <c r="I17" s="26">
        <v>79</v>
      </c>
      <c r="J17" s="77">
        <f>[1]南矢名三丁目!K25</f>
        <v>4</v>
      </c>
      <c r="K17" s="77">
        <f>[1]南矢名三丁目!L25</f>
        <v>5</v>
      </c>
      <c r="L17" s="78">
        <f>[1]南矢名三丁目!M25</f>
        <v>9</v>
      </c>
    </row>
    <row r="18" spans="1:12" ht="15" thickTop="1" thickBot="1" x14ac:dyDescent="0.2">
      <c r="A18" s="34" t="s">
        <v>241</v>
      </c>
      <c r="B18" s="55">
        <f>SUM(B3:B17)</f>
        <v>26</v>
      </c>
      <c r="C18" s="56">
        <f>SUM(C3:C17)</f>
        <v>24</v>
      </c>
      <c r="D18" s="37">
        <f>SUM(B18:C18)</f>
        <v>50</v>
      </c>
      <c r="E18" s="26">
        <v>30</v>
      </c>
      <c r="F18" s="77">
        <f>[1]南矢名三丁目!G4</f>
        <v>2</v>
      </c>
      <c r="G18" s="77">
        <f>[1]南矢名三丁目!H4</f>
        <v>1</v>
      </c>
      <c r="H18" s="78">
        <f>[1]南矢名三丁目!I4</f>
        <v>3</v>
      </c>
      <c r="I18" s="26">
        <v>80</v>
      </c>
      <c r="J18" s="77">
        <f>[1]南矢名三丁目!K26</f>
        <v>3</v>
      </c>
      <c r="K18" s="77">
        <f>[1]南矢名三丁目!L26</f>
        <v>3</v>
      </c>
      <c r="L18" s="78">
        <f>[1]南矢名三丁目!M26</f>
        <v>6</v>
      </c>
    </row>
    <row r="19" spans="1:12" x14ac:dyDescent="0.15">
      <c r="E19" s="26">
        <v>31</v>
      </c>
      <c r="F19" s="77">
        <f>[1]南矢名三丁目!G5</f>
        <v>2</v>
      </c>
      <c r="G19" s="77">
        <f>[1]南矢名三丁目!H5</f>
        <v>2</v>
      </c>
      <c r="H19" s="78">
        <f>[1]南矢名三丁目!I5</f>
        <v>4</v>
      </c>
      <c r="I19" s="26">
        <v>81</v>
      </c>
      <c r="J19" s="77">
        <f>[1]南矢名三丁目!K27</f>
        <v>1</v>
      </c>
      <c r="K19" s="77">
        <f>[1]南矢名三丁目!L27</f>
        <v>3</v>
      </c>
      <c r="L19" s="78">
        <f>[1]南矢名三丁目!M27</f>
        <v>4</v>
      </c>
    </row>
    <row r="20" spans="1:12" x14ac:dyDescent="0.15">
      <c r="E20" s="26">
        <v>32</v>
      </c>
      <c r="F20" s="77">
        <f>[1]南矢名三丁目!G6</f>
        <v>1</v>
      </c>
      <c r="G20" s="77">
        <f>[1]南矢名三丁目!H6</f>
        <v>1</v>
      </c>
      <c r="H20" s="78">
        <f>[1]南矢名三丁目!I6</f>
        <v>2</v>
      </c>
      <c r="I20" s="26">
        <v>82</v>
      </c>
      <c r="J20" s="77">
        <f>[1]南矢名三丁目!K28</f>
        <v>2</v>
      </c>
      <c r="K20" s="77">
        <f>[1]南矢名三丁目!L28</f>
        <v>2</v>
      </c>
      <c r="L20" s="78">
        <f>[1]南矢名三丁目!M28</f>
        <v>4</v>
      </c>
    </row>
    <row r="21" spans="1:12" x14ac:dyDescent="0.15">
      <c r="E21" s="26">
        <v>33</v>
      </c>
      <c r="F21" s="77">
        <f>[1]南矢名三丁目!G7</f>
        <v>7</v>
      </c>
      <c r="G21" s="77">
        <f>[1]南矢名三丁目!H7</f>
        <v>4</v>
      </c>
      <c r="H21" s="78">
        <f>[1]南矢名三丁目!I7</f>
        <v>11</v>
      </c>
      <c r="I21" s="26">
        <v>83</v>
      </c>
      <c r="J21" s="77">
        <f>[1]南矢名三丁目!K29</f>
        <v>1</v>
      </c>
      <c r="K21" s="77">
        <f>[1]南矢名三丁目!L29</f>
        <v>2</v>
      </c>
      <c r="L21" s="78">
        <f>[1]南矢名三丁目!M29</f>
        <v>3</v>
      </c>
    </row>
    <row r="22" spans="1:12" x14ac:dyDescent="0.15">
      <c r="E22" s="26">
        <v>34</v>
      </c>
      <c r="F22" s="77">
        <f>[1]南矢名三丁目!G8</f>
        <v>3</v>
      </c>
      <c r="G22" s="77">
        <f>[1]南矢名三丁目!H8</f>
        <v>0</v>
      </c>
      <c r="H22" s="78">
        <f>[1]南矢名三丁目!I8</f>
        <v>3</v>
      </c>
      <c r="I22" s="26">
        <v>84</v>
      </c>
      <c r="J22" s="77">
        <f>[1]南矢名三丁目!O2</f>
        <v>2</v>
      </c>
      <c r="K22" s="77">
        <f>[1]南矢名三丁目!P2</f>
        <v>6</v>
      </c>
      <c r="L22" s="78">
        <f>[1]南矢名三丁目!Q2</f>
        <v>8</v>
      </c>
    </row>
    <row r="23" spans="1:12" x14ac:dyDescent="0.15">
      <c r="E23" s="26">
        <v>35</v>
      </c>
      <c r="F23" s="77">
        <f>[1]南矢名三丁目!G9</f>
        <v>3</v>
      </c>
      <c r="G23" s="77">
        <f>[1]南矢名三丁目!H9</f>
        <v>1</v>
      </c>
      <c r="H23" s="78">
        <f>[1]南矢名三丁目!I9</f>
        <v>4</v>
      </c>
      <c r="I23" s="26">
        <v>85</v>
      </c>
      <c r="J23" s="77">
        <f>[1]南矢名三丁目!O3</f>
        <v>3</v>
      </c>
      <c r="K23" s="77">
        <f>[1]南矢名三丁目!P3</f>
        <v>0</v>
      </c>
      <c r="L23" s="78">
        <f>[1]南矢名三丁目!Q3</f>
        <v>3</v>
      </c>
    </row>
    <row r="24" spans="1:12" x14ac:dyDescent="0.15">
      <c r="E24" s="26">
        <v>36</v>
      </c>
      <c r="F24" s="77">
        <f>[1]南矢名三丁目!G10</f>
        <v>2</v>
      </c>
      <c r="G24" s="77">
        <f>[1]南矢名三丁目!H10</f>
        <v>1</v>
      </c>
      <c r="H24" s="78">
        <f>[1]南矢名三丁目!I10</f>
        <v>3</v>
      </c>
      <c r="I24" s="26">
        <v>86</v>
      </c>
      <c r="J24" s="77">
        <f>[1]南矢名三丁目!O4</f>
        <v>1</v>
      </c>
      <c r="K24" s="77">
        <f>[1]南矢名三丁目!P4</f>
        <v>2</v>
      </c>
      <c r="L24" s="78">
        <f>[1]南矢名三丁目!Q4</f>
        <v>3</v>
      </c>
    </row>
    <row r="25" spans="1:12" x14ac:dyDescent="0.15">
      <c r="E25" s="26">
        <v>37</v>
      </c>
      <c r="F25" s="77">
        <f>[1]南矢名三丁目!G11</f>
        <v>3</v>
      </c>
      <c r="G25" s="77">
        <f>[1]南矢名三丁目!H11</f>
        <v>2</v>
      </c>
      <c r="H25" s="78">
        <f>[1]南矢名三丁目!I11</f>
        <v>5</v>
      </c>
      <c r="I25" s="26">
        <v>87</v>
      </c>
      <c r="J25" s="77">
        <f>[1]南矢名三丁目!O5</f>
        <v>0</v>
      </c>
      <c r="K25" s="77">
        <f>[1]南矢名三丁目!P5</f>
        <v>2</v>
      </c>
      <c r="L25" s="78">
        <f>[1]南矢名三丁目!Q5</f>
        <v>2</v>
      </c>
    </row>
    <row r="26" spans="1:12" x14ac:dyDescent="0.15">
      <c r="E26" s="26">
        <v>38</v>
      </c>
      <c r="F26" s="77">
        <f>[1]南矢名三丁目!G12</f>
        <v>6</v>
      </c>
      <c r="G26" s="77">
        <f>[1]南矢名三丁目!H12</f>
        <v>4</v>
      </c>
      <c r="H26" s="78">
        <f>[1]南矢名三丁目!I12</f>
        <v>10</v>
      </c>
      <c r="I26" s="26">
        <v>88</v>
      </c>
      <c r="J26" s="77">
        <f>[1]南矢名三丁目!O6</f>
        <v>1</v>
      </c>
      <c r="K26" s="77">
        <f>[1]南矢名三丁目!P6</f>
        <v>0</v>
      </c>
      <c r="L26" s="78">
        <f>[1]南矢名三丁目!Q6</f>
        <v>1</v>
      </c>
    </row>
    <row r="27" spans="1:12" x14ac:dyDescent="0.15">
      <c r="E27" s="26">
        <v>39</v>
      </c>
      <c r="F27" s="77">
        <f>[1]南矢名三丁目!G13</f>
        <v>8</v>
      </c>
      <c r="G27" s="77">
        <f>[1]南矢名三丁目!H13</f>
        <v>4</v>
      </c>
      <c r="H27" s="78">
        <f>[1]南矢名三丁目!I13</f>
        <v>12</v>
      </c>
      <c r="I27" s="26">
        <v>89</v>
      </c>
      <c r="J27" s="77">
        <f>[1]南矢名三丁目!O7</f>
        <v>0</v>
      </c>
      <c r="K27" s="77">
        <f>[1]南矢名三丁目!P7</f>
        <v>0</v>
      </c>
      <c r="L27" s="78">
        <f>[1]南矢名三丁目!Q7</f>
        <v>0</v>
      </c>
    </row>
    <row r="28" spans="1:12" x14ac:dyDescent="0.15">
      <c r="E28" s="26">
        <v>40</v>
      </c>
      <c r="F28" s="77">
        <f>[1]南矢名三丁目!G14</f>
        <v>4</v>
      </c>
      <c r="G28" s="77">
        <f>[1]南矢名三丁目!H14</f>
        <v>4</v>
      </c>
      <c r="H28" s="78">
        <f>[1]南矢名三丁目!I14</f>
        <v>8</v>
      </c>
      <c r="I28" s="26">
        <v>90</v>
      </c>
      <c r="J28" s="77">
        <f>[1]南矢名三丁目!O8</f>
        <v>2</v>
      </c>
      <c r="K28" s="77">
        <f>[1]南矢名三丁目!P8</f>
        <v>0</v>
      </c>
      <c r="L28" s="78">
        <f>[1]南矢名三丁目!Q8</f>
        <v>2</v>
      </c>
    </row>
    <row r="29" spans="1:12" x14ac:dyDescent="0.15">
      <c r="E29" s="26">
        <v>41</v>
      </c>
      <c r="F29" s="77">
        <f>[1]南矢名三丁目!G15</f>
        <v>3</v>
      </c>
      <c r="G29" s="77">
        <f>[1]南矢名三丁目!H15</f>
        <v>2</v>
      </c>
      <c r="H29" s="78">
        <f>[1]南矢名三丁目!I15</f>
        <v>5</v>
      </c>
      <c r="I29" s="26">
        <v>91</v>
      </c>
      <c r="J29" s="77">
        <f>[1]南矢名三丁目!O9</f>
        <v>1</v>
      </c>
      <c r="K29" s="77">
        <f>[1]南矢名三丁目!P9</f>
        <v>0</v>
      </c>
      <c r="L29" s="78">
        <f>[1]南矢名三丁目!Q9</f>
        <v>1</v>
      </c>
    </row>
    <row r="30" spans="1:12" x14ac:dyDescent="0.15">
      <c r="E30" s="26">
        <v>42</v>
      </c>
      <c r="F30" s="77">
        <f>[1]南矢名三丁目!G16</f>
        <v>3</v>
      </c>
      <c r="G30" s="77">
        <f>[1]南矢名三丁目!H16</f>
        <v>5</v>
      </c>
      <c r="H30" s="78">
        <f>[1]南矢名三丁目!I16</f>
        <v>8</v>
      </c>
      <c r="I30" s="26">
        <v>92</v>
      </c>
      <c r="J30" s="77">
        <f>[1]南矢名三丁目!O10</f>
        <v>0</v>
      </c>
      <c r="K30" s="77">
        <f>[1]南矢名三丁目!P10</f>
        <v>0</v>
      </c>
      <c r="L30" s="78">
        <f>[1]南矢名三丁目!Q10</f>
        <v>0</v>
      </c>
    </row>
    <row r="31" spans="1:12" x14ac:dyDescent="0.15">
      <c r="E31" s="26">
        <v>43</v>
      </c>
      <c r="F31" s="77">
        <f>[1]南矢名三丁目!G17</f>
        <v>4</v>
      </c>
      <c r="G31" s="77">
        <f>[1]南矢名三丁目!H17</f>
        <v>4</v>
      </c>
      <c r="H31" s="78">
        <f>[1]南矢名三丁目!I17</f>
        <v>8</v>
      </c>
      <c r="I31" s="26">
        <v>93</v>
      </c>
      <c r="J31" s="77">
        <f>[1]南矢名三丁目!O11</f>
        <v>0</v>
      </c>
      <c r="K31" s="77">
        <f>[1]南矢名三丁目!P11</f>
        <v>0</v>
      </c>
      <c r="L31" s="78">
        <f>[1]南矢名三丁目!Q11</f>
        <v>0</v>
      </c>
    </row>
    <row r="32" spans="1:12" x14ac:dyDescent="0.15">
      <c r="E32" s="26">
        <v>44</v>
      </c>
      <c r="F32" s="77">
        <f>[1]南矢名三丁目!G18</f>
        <v>7</v>
      </c>
      <c r="G32" s="77">
        <f>[1]南矢名三丁目!H18</f>
        <v>2</v>
      </c>
      <c r="H32" s="78">
        <f>[1]南矢名三丁目!I18</f>
        <v>9</v>
      </c>
      <c r="I32" s="26">
        <v>94</v>
      </c>
      <c r="J32" s="77">
        <f>[1]南矢名三丁目!O12</f>
        <v>0</v>
      </c>
      <c r="K32" s="77">
        <f>[1]南矢名三丁目!P12</f>
        <v>1</v>
      </c>
      <c r="L32" s="78">
        <f>[1]南矢名三丁目!Q12</f>
        <v>1</v>
      </c>
    </row>
    <row r="33" spans="5:12" x14ac:dyDescent="0.15">
      <c r="E33" s="26">
        <v>45</v>
      </c>
      <c r="F33" s="77">
        <f>[1]南矢名三丁目!G19</f>
        <v>6</v>
      </c>
      <c r="G33" s="77">
        <f>[1]南矢名三丁目!H19</f>
        <v>3</v>
      </c>
      <c r="H33" s="78">
        <f>[1]南矢名三丁目!I19</f>
        <v>9</v>
      </c>
      <c r="I33" s="26">
        <v>95</v>
      </c>
      <c r="J33" s="77">
        <f>[1]南矢名三丁目!O13</f>
        <v>0</v>
      </c>
      <c r="K33" s="77">
        <f>[1]南矢名三丁目!P13</f>
        <v>1</v>
      </c>
      <c r="L33" s="78">
        <f>[1]南矢名三丁目!Q13</f>
        <v>1</v>
      </c>
    </row>
    <row r="34" spans="5:12" x14ac:dyDescent="0.15">
      <c r="E34" s="26">
        <v>46</v>
      </c>
      <c r="F34" s="77">
        <f>[1]南矢名三丁目!G20</f>
        <v>3</v>
      </c>
      <c r="G34" s="77">
        <f>[1]南矢名三丁目!H20</f>
        <v>6</v>
      </c>
      <c r="H34" s="78">
        <f>[1]南矢名三丁目!I20</f>
        <v>9</v>
      </c>
      <c r="I34" s="26">
        <v>96</v>
      </c>
      <c r="J34" s="77">
        <f>[1]南矢名三丁目!O14</f>
        <v>0</v>
      </c>
      <c r="K34" s="77">
        <f>[1]南矢名三丁目!P14</f>
        <v>1</v>
      </c>
      <c r="L34" s="78">
        <f>[1]南矢名三丁目!Q14</f>
        <v>1</v>
      </c>
    </row>
    <row r="35" spans="5:12" x14ac:dyDescent="0.15">
      <c r="E35" s="26">
        <v>47</v>
      </c>
      <c r="F35" s="77">
        <f>[1]南矢名三丁目!G21</f>
        <v>8</v>
      </c>
      <c r="G35" s="77">
        <f>[1]南矢名三丁目!H21</f>
        <v>4</v>
      </c>
      <c r="H35" s="78">
        <f>[1]南矢名三丁目!I21</f>
        <v>12</v>
      </c>
      <c r="I35" s="26">
        <v>97</v>
      </c>
      <c r="J35" s="77">
        <f>[1]南矢名三丁目!O15</f>
        <v>0</v>
      </c>
      <c r="K35" s="77">
        <f>[1]南矢名三丁目!P15</f>
        <v>0</v>
      </c>
      <c r="L35" s="78">
        <f>[1]南矢名三丁目!Q15</f>
        <v>0</v>
      </c>
    </row>
    <row r="36" spans="5:12" x14ac:dyDescent="0.15">
      <c r="E36" s="26">
        <v>48</v>
      </c>
      <c r="F36" s="77">
        <f>[1]南矢名三丁目!G22</f>
        <v>3</v>
      </c>
      <c r="G36" s="77">
        <f>[1]南矢名三丁目!H22</f>
        <v>2</v>
      </c>
      <c r="H36" s="78">
        <f>[1]南矢名三丁目!I22</f>
        <v>5</v>
      </c>
      <c r="I36" s="26">
        <v>98</v>
      </c>
      <c r="J36" s="77">
        <f>[1]南矢名三丁目!O16</f>
        <v>0</v>
      </c>
      <c r="K36" s="77">
        <f>[1]南矢名三丁目!P16</f>
        <v>0</v>
      </c>
      <c r="L36" s="78">
        <f>[1]南矢名三丁目!Q16</f>
        <v>0</v>
      </c>
    </row>
    <row r="37" spans="5:12" x14ac:dyDescent="0.15">
      <c r="E37" s="26">
        <v>49</v>
      </c>
      <c r="F37" s="77">
        <f>[1]南矢名三丁目!G23</f>
        <v>6</v>
      </c>
      <c r="G37" s="77">
        <f>[1]南矢名三丁目!H23</f>
        <v>4</v>
      </c>
      <c r="H37" s="78">
        <f>[1]南矢名三丁目!I23</f>
        <v>10</v>
      </c>
      <c r="I37" s="26">
        <v>99</v>
      </c>
      <c r="J37" s="77">
        <f>[1]南矢名三丁目!O17</f>
        <v>0</v>
      </c>
      <c r="K37" s="77">
        <f>[1]南矢名三丁目!P17</f>
        <v>1</v>
      </c>
      <c r="L37" s="78">
        <f>[1]南矢名三丁目!Q17</f>
        <v>1</v>
      </c>
    </row>
    <row r="38" spans="5:12" x14ac:dyDescent="0.15">
      <c r="E38" s="26">
        <v>50</v>
      </c>
      <c r="F38" s="77">
        <f>[1]南矢名三丁目!G24</f>
        <v>8</v>
      </c>
      <c r="G38" s="77">
        <f>[1]南矢名三丁目!H24</f>
        <v>7</v>
      </c>
      <c r="H38" s="78">
        <f>[1]南矢名三丁目!I24</f>
        <v>15</v>
      </c>
      <c r="I38" s="26">
        <v>100</v>
      </c>
      <c r="J38" s="77">
        <f>[1]南矢名三丁目!O18</f>
        <v>0</v>
      </c>
      <c r="K38" s="77">
        <f>[1]南矢名三丁目!P18</f>
        <v>0</v>
      </c>
      <c r="L38" s="78">
        <f>[1]南矢名三丁目!Q18</f>
        <v>0</v>
      </c>
    </row>
    <row r="39" spans="5:12" x14ac:dyDescent="0.15">
      <c r="E39" s="26">
        <v>51</v>
      </c>
      <c r="F39" s="77">
        <f>[1]南矢名三丁目!G25</f>
        <v>6</v>
      </c>
      <c r="G39" s="77">
        <f>[1]南矢名三丁目!H25</f>
        <v>4</v>
      </c>
      <c r="H39" s="78">
        <f>[1]南矢名三丁目!I25</f>
        <v>10</v>
      </c>
      <c r="I39" s="26">
        <v>101</v>
      </c>
      <c r="J39" s="77">
        <f>[1]南矢名三丁目!O19</f>
        <v>0</v>
      </c>
      <c r="K39" s="77">
        <f>[1]南矢名三丁目!P19</f>
        <v>0</v>
      </c>
      <c r="L39" s="78">
        <f>[1]南矢名三丁目!Q19</f>
        <v>0</v>
      </c>
    </row>
    <row r="40" spans="5:12" x14ac:dyDescent="0.15">
      <c r="E40" s="26">
        <v>52</v>
      </c>
      <c r="F40" s="77">
        <f>[1]南矢名三丁目!G26</f>
        <v>8</v>
      </c>
      <c r="G40" s="77">
        <f>[1]南矢名三丁目!H26</f>
        <v>7</v>
      </c>
      <c r="H40" s="78">
        <f>[1]南矢名三丁目!I26</f>
        <v>15</v>
      </c>
      <c r="I40" s="26">
        <v>102</v>
      </c>
      <c r="J40" s="77">
        <f>[1]南矢名三丁目!O20</f>
        <v>0</v>
      </c>
      <c r="K40" s="77">
        <f>[1]南矢名三丁目!P20</f>
        <v>0</v>
      </c>
      <c r="L40" s="78">
        <f>[1]南矢名三丁目!Q20</f>
        <v>0</v>
      </c>
    </row>
    <row r="41" spans="5:12" x14ac:dyDescent="0.15">
      <c r="E41" s="26">
        <v>53</v>
      </c>
      <c r="F41" s="77">
        <f>[1]南矢名三丁目!G27</f>
        <v>4</v>
      </c>
      <c r="G41" s="77">
        <f>[1]南矢名三丁目!H27</f>
        <v>4</v>
      </c>
      <c r="H41" s="78">
        <f>[1]南矢名三丁目!I27</f>
        <v>8</v>
      </c>
      <c r="I41" s="26">
        <v>103</v>
      </c>
      <c r="J41" s="77">
        <f>[1]南矢名三丁目!O21</f>
        <v>0</v>
      </c>
      <c r="K41" s="77">
        <f>[1]南矢名三丁目!P21</f>
        <v>0</v>
      </c>
      <c r="L41" s="78">
        <f>[1]南矢名三丁目!Q21</f>
        <v>0</v>
      </c>
    </row>
    <row r="42" spans="5:12" x14ac:dyDescent="0.15">
      <c r="E42" s="26">
        <v>54</v>
      </c>
      <c r="F42" s="77">
        <f>[1]南矢名三丁目!G28</f>
        <v>4</v>
      </c>
      <c r="G42" s="77">
        <f>[1]南矢名三丁目!H28</f>
        <v>1</v>
      </c>
      <c r="H42" s="78">
        <f>[1]南矢名三丁目!I28</f>
        <v>5</v>
      </c>
      <c r="I42" s="26">
        <v>104</v>
      </c>
      <c r="J42" s="77">
        <f>[1]南矢名三丁目!O22</f>
        <v>0</v>
      </c>
      <c r="K42" s="77">
        <f>[1]南矢名三丁目!P22</f>
        <v>0</v>
      </c>
      <c r="L42" s="78">
        <f>[1]南矢名三丁目!Q22</f>
        <v>0</v>
      </c>
    </row>
    <row r="43" spans="5:12" x14ac:dyDescent="0.15">
      <c r="E43" s="26">
        <v>55</v>
      </c>
      <c r="F43" s="77">
        <f>[1]南矢名三丁目!G29</f>
        <v>4</v>
      </c>
      <c r="G43" s="77">
        <f>[1]南矢名三丁目!H29</f>
        <v>2</v>
      </c>
      <c r="H43" s="78">
        <f>[1]南矢名三丁目!I29</f>
        <v>6</v>
      </c>
      <c r="I43" s="26">
        <v>105</v>
      </c>
      <c r="J43" s="77">
        <f>[1]南矢名三丁目!O23</f>
        <v>0</v>
      </c>
      <c r="K43" s="77">
        <f>[1]南矢名三丁目!P23</f>
        <v>0</v>
      </c>
      <c r="L43" s="78">
        <f>[1]南矢名三丁目!Q23</f>
        <v>0</v>
      </c>
    </row>
    <row r="44" spans="5:12" x14ac:dyDescent="0.15">
      <c r="E44" s="26">
        <v>56</v>
      </c>
      <c r="F44" s="77">
        <f>[1]南矢名三丁目!K2</f>
        <v>7</v>
      </c>
      <c r="G44" s="77">
        <f>[1]南矢名三丁目!L2</f>
        <v>2</v>
      </c>
      <c r="H44" s="78">
        <f>[1]南矢名三丁目!M2</f>
        <v>9</v>
      </c>
      <c r="I44" s="26">
        <v>106</v>
      </c>
      <c r="J44" s="77">
        <f>[1]南矢名三丁目!O24</f>
        <v>0</v>
      </c>
      <c r="K44" s="77">
        <f>[1]南矢名三丁目!P24</f>
        <v>0</v>
      </c>
      <c r="L44" s="78">
        <f>[1]南矢名三丁目!Q24</f>
        <v>0</v>
      </c>
    </row>
    <row r="45" spans="5:12" x14ac:dyDescent="0.15">
      <c r="E45" s="26">
        <v>57</v>
      </c>
      <c r="F45" s="77">
        <f>[1]南矢名三丁目!K3</f>
        <v>6</v>
      </c>
      <c r="G45" s="77">
        <f>[1]南矢名三丁目!L3</f>
        <v>5</v>
      </c>
      <c r="H45" s="78">
        <f>[1]南矢名三丁目!M3</f>
        <v>11</v>
      </c>
      <c r="I45" s="26">
        <v>107</v>
      </c>
      <c r="J45" s="77">
        <f>[1]南矢名三丁目!O25</f>
        <v>0</v>
      </c>
      <c r="K45" s="77">
        <f>[1]南矢名三丁目!P25</f>
        <v>0</v>
      </c>
      <c r="L45" s="78">
        <f>[1]南矢名三丁目!Q25</f>
        <v>0</v>
      </c>
    </row>
    <row r="46" spans="5:12" ht="14.25" thickBot="1" x14ac:dyDescent="0.2">
      <c r="E46" s="26">
        <v>58</v>
      </c>
      <c r="F46" s="77">
        <f>[1]南矢名三丁目!K4</f>
        <v>3</v>
      </c>
      <c r="G46" s="77">
        <f>[1]南矢名三丁目!L4</f>
        <v>3</v>
      </c>
      <c r="H46" s="78">
        <f>[1]南矢名三丁目!M4</f>
        <v>6</v>
      </c>
      <c r="I46" s="30">
        <v>108</v>
      </c>
      <c r="J46" s="80">
        <f>[1]南矢名三丁目!O26</f>
        <v>0</v>
      </c>
      <c r="K46" s="80">
        <f>[1]南矢名三丁目!P26</f>
        <v>0</v>
      </c>
      <c r="L46" s="81">
        <f>[1]南矢名三丁目!Q26</f>
        <v>0</v>
      </c>
    </row>
    <row r="47" spans="5:12" ht="15" thickTop="1" thickBot="1" x14ac:dyDescent="0.2">
      <c r="E47" s="26">
        <v>59</v>
      </c>
      <c r="F47" s="77">
        <f>[1]南矢名三丁目!K5</f>
        <v>2</v>
      </c>
      <c r="G47" s="77">
        <f>[1]南矢名三丁目!L5</f>
        <v>1</v>
      </c>
      <c r="H47" s="78">
        <f>[1]南矢名三丁目!M5</f>
        <v>3</v>
      </c>
      <c r="I47" s="34" t="s">
        <v>241</v>
      </c>
      <c r="J47" s="83">
        <f>SUM(J3:J46)</f>
        <v>69</v>
      </c>
      <c r="K47" s="83">
        <f>SUM(K3:K46)</f>
        <v>80</v>
      </c>
      <c r="L47" s="40">
        <f>SUM(J47:K47)</f>
        <v>149</v>
      </c>
    </row>
    <row r="48" spans="5:12" x14ac:dyDescent="0.15">
      <c r="E48" s="26">
        <v>60</v>
      </c>
      <c r="F48" s="77">
        <f>[1]南矢名三丁目!K6</f>
        <v>3</v>
      </c>
      <c r="G48" s="77">
        <f>[1]南矢名三丁目!L6</f>
        <v>0</v>
      </c>
      <c r="H48" s="78">
        <f>[1]南矢名三丁目!M6</f>
        <v>3</v>
      </c>
    </row>
    <row r="49" spans="5:12" ht="14.25" thickBot="1" x14ac:dyDescent="0.2">
      <c r="E49" s="26">
        <v>61</v>
      </c>
      <c r="F49" s="77">
        <f>[1]南矢名三丁目!K7</f>
        <v>2</v>
      </c>
      <c r="G49" s="77">
        <f>[1]南矢名三丁目!L7</f>
        <v>2</v>
      </c>
      <c r="H49" s="78">
        <f>[1]南矢名三丁目!M7</f>
        <v>4</v>
      </c>
      <c r="J49" s="60" t="s">
        <v>446</v>
      </c>
    </row>
    <row r="50" spans="5:12" x14ac:dyDescent="0.15">
      <c r="E50" s="26">
        <v>62</v>
      </c>
      <c r="F50" s="77">
        <f>[1]南矢名三丁目!K8</f>
        <v>3</v>
      </c>
      <c r="G50" s="77">
        <f>[1]南矢名三丁目!L8</f>
        <v>1</v>
      </c>
      <c r="H50" s="78">
        <f>[1]南矢名三丁目!M8</f>
        <v>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[1]南矢名三丁目!K9</f>
        <v>2</v>
      </c>
      <c r="G51" s="77">
        <f>[1]南矢名三丁目!L9</f>
        <v>2</v>
      </c>
      <c r="H51" s="78">
        <f>[1]南矢名三丁目!M9</f>
        <v>4</v>
      </c>
      <c r="J51" s="45">
        <f>SUM(B18,F53,J47)</f>
        <v>336</v>
      </c>
      <c r="K51" s="46">
        <f>SUM(C18,G53,K47)</f>
        <v>276</v>
      </c>
      <c r="L51" s="47">
        <f>SUM(J51:K51)</f>
        <v>612</v>
      </c>
    </row>
    <row r="52" spans="5:12" ht="14.25" thickBot="1" x14ac:dyDescent="0.2">
      <c r="E52" s="30">
        <v>64</v>
      </c>
      <c r="F52" s="80">
        <f>[1]南矢名三丁目!K10</f>
        <v>0</v>
      </c>
      <c r="G52" s="80">
        <f>[1]南矢名三丁目!L10</f>
        <v>1</v>
      </c>
      <c r="H52" s="81">
        <f>[1]南矢名三丁目!M10</f>
        <v>1</v>
      </c>
    </row>
    <row r="53" spans="5:12" ht="15" thickTop="1" thickBot="1" x14ac:dyDescent="0.2">
      <c r="E53" s="34" t="s">
        <v>241</v>
      </c>
      <c r="F53" s="37">
        <f>SUM(F3:F52)</f>
        <v>241</v>
      </c>
      <c r="G53" s="59">
        <f>SUM(G3:G52)</f>
        <v>172</v>
      </c>
      <c r="H53" s="40">
        <f>SUM(F53:G53)</f>
        <v>413</v>
      </c>
    </row>
    <row r="56" spans="5:12" x14ac:dyDescent="0.15">
      <c r="F56" s="49" t="s">
        <v>447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448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[1]南矢名四丁目!C2</f>
        <v>0</v>
      </c>
      <c r="C3" s="52">
        <f>[1]南矢名四丁目!D2</f>
        <v>2</v>
      </c>
      <c r="D3" s="52">
        <f>[1]南矢名四丁目!E2</f>
        <v>2</v>
      </c>
      <c r="E3" s="23">
        <v>15</v>
      </c>
      <c r="F3" s="77">
        <f>[1]南矢名四丁目!C17</f>
        <v>6</v>
      </c>
      <c r="G3" s="77">
        <f>[1]南矢名四丁目!D17</f>
        <v>5</v>
      </c>
      <c r="H3" s="78">
        <f>[1]南矢名四丁目!E17</f>
        <v>11</v>
      </c>
      <c r="I3" s="23">
        <v>65</v>
      </c>
      <c r="J3" s="77">
        <f>[1]南矢名四丁目!K11</f>
        <v>6</v>
      </c>
      <c r="K3" s="77">
        <f>[1]南矢名四丁目!L11</f>
        <v>3</v>
      </c>
      <c r="L3" s="78">
        <f>[1]南矢名四丁目!M11</f>
        <v>9</v>
      </c>
    </row>
    <row r="4" spans="1:12" x14ac:dyDescent="0.15">
      <c r="A4" s="26">
        <v>1</v>
      </c>
      <c r="B4" s="52">
        <f>[1]南矢名四丁目!C3</f>
        <v>1</v>
      </c>
      <c r="C4" s="52">
        <f>[1]南矢名四丁目!D3</f>
        <v>2</v>
      </c>
      <c r="D4" s="52">
        <f>[1]南矢名四丁目!E3</f>
        <v>3</v>
      </c>
      <c r="E4" s="26">
        <v>16</v>
      </c>
      <c r="F4" s="77">
        <f>[1]南矢名四丁目!C18</f>
        <v>6</v>
      </c>
      <c r="G4" s="77">
        <f>[1]南矢名四丁目!D18</f>
        <v>6</v>
      </c>
      <c r="H4" s="78">
        <f>[1]南矢名四丁目!E18</f>
        <v>12</v>
      </c>
      <c r="I4" s="26">
        <v>66</v>
      </c>
      <c r="J4" s="77">
        <f>[1]南矢名四丁目!K12</f>
        <v>8</v>
      </c>
      <c r="K4" s="77">
        <f>[1]南矢名四丁目!L12</f>
        <v>3</v>
      </c>
      <c r="L4" s="78">
        <f>[1]南矢名四丁目!M12</f>
        <v>11</v>
      </c>
    </row>
    <row r="5" spans="1:12" x14ac:dyDescent="0.15">
      <c r="A5" s="26">
        <v>2</v>
      </c>
      <c r="B5" s="52">
        <f>[1]南矢名四丁目!C4</f>
        <v>2</v>
      </c>
      <c r="C5" s="52">
        <f>[1]南矢名四丁目!D4</f>
        <v>1</v>
      </c>
      <c r="D5" s="52">
        <f>[1]南矢名四丁目!E4</f>
        <v>3</v>
      </c>
      <c r="E5" s="26">
        <v>17</v>
      </c>
      <c r="F5" s="77">
        <f>[1]南矢名四丁目!C19</f>
        <v>5</v>
      </c>
      <c r="G5" s="77">
        <f>[1]南矢名四丁目!D19</f>
        <v>2</v>
      </c>
      <c r="H5" s="78">
        <f>[1]南矢名四丁目!E19</f>
        <v>7</v>
      </c>
      <c r="I5" s="26">
        <v>67</v>
      </c>
      <c r="J5" s="77">
        <f>[1]南矢名四丁目!K13</f>
        <v>5</v>
      </c>
      <c r="K5" s="77">
        <f>[1]南矢名四丁目!L13</f>
        <v>6</v>
      </c>
      <c r="L5" s="78">
        <f>[1]南矢名四丁目!M13</f>
        <v>11</v>
      </c>
    </row>
    <row r="6" spans="1:12" x14ac:dyDescent="0.15">
      <c r="A6" s="26">
        <v>3</v>
      </c>
      <c r="B6" s="52">
        <f>[1]南矢名四丁目!C5</f>
        <v>2</v>
      </c>
      <c r="C6" s="52">
        <f>[1]南矢名四丁目!D5</f>
        <v>2</v>
      </c>
      <c r="D6" s="52">
        <f>[1]南矢名四丁目!E5</f>
        <v>4</v>
      </c>
      <c r="E6" s="26">
        <v>18</v>
      </c>
      <c r="F6" s="77">
        <f>[1]南矢名四丁目!C20</f>
        <v>8</v>
      </c>
      <c r="G6" s="77">
        <f>[1]南矢名四丁目!D20</f>
        <v>3</v>
      </c>
      <c r="H6" s="78">
        <f>[1]南矢名四丁目!E20</f>
        <v>11</v>
      </c>
      <c r="I6" s="26">
        <v>68</v>
      </c>
      <c r="J6" s="77">
        <f>[1]南矢名四丁目!K14</f>
        <v>6</v>
      </c>
      <c r="K6" s="77">
        <f>[1]南矢名四丁目!L14</f>
        <v>8</v>
      </c>
      <c r="L6" s="78">
        <f>[1]南矢名四丁目!M14</f>
        <v>14</v>
      </c>
    </row>
    <row r="7" spans="1:12" x14ac:dyDescent="0.15">
      <c r="A7" s="26">
        <v>4</v>
      </c>
      <c r="B7" s="52">
        <f>[1]南矢名四丁目!C6</f>
        <v>0</v>
      </c>
      <c r="C7" s="52">
        <f>[1]南矢名四丁目!D6</f>
        <v>3</v>
      </c>
      <c r="D7" s="52">
        <f>[1]南矢名四丁目!E6</f>
        <v>3</v>
      </c>
      <c r="E7" s="26">
        <v>19</v>
      </c>
      <c r="F7" s="77">
        <f>[1]南矢名四丁目!C21</f>
        <v>5</v>
      </c>
      <c r="G7" s="77">
        <f>[1]南矢名四丁目!D21</f>
        <v>3</v>
      </c>
      <c r="H7" s="78">
        <f>[1]南矢名四丁目!E21</f>
        <v>8</v>
      </c>
      <c r="I7" s="26">
        <v>69</v>
      </c>
      <c r="J7" s="77">
        <f>[1]南矢名四丁目!K15</f>
        <v>13</v>
      </c>
      <c r="K7" s="77">
        <f>[1]南矢名四丁目!L15</f>
        <v>12</v>
      </c>
      <c r="L7" s="78">
        <f>[1]南矢名四丁目!M15</f>
        <v>25</v>
      </c>
    </row>
    <row r="8" spans="1:12" x14ac:dyDescent="0.15">
      <c r="A8" s="26">
        <v>5</v>
      </c>
      <c r="B8" s="52">
        <f>[1]南矢名四丁目!C7</f>
        <v>0</v>
      </c>
      <c r="C8" s="52">
        <f>[1]南矢名四丁目!D7</f>
        <v>1</v>
      </c>
      <c r="D8" s="52">
        <f>[1]南矢名四丁目!E7</f>
        <v>1</v>
      </c>
      <c r="E8" s="26">
        <v>20</v>
      </c>
      <c r="F8" s="77">
        <f>[1]南矢名四丁目!C22</f>
        <v>13</v>
      </c>
      <c r="G8" s="77">
        <f>[1]南矢名四丁目!D22</f>
        <v>8</v>
      </c>
      <c r="H8" s="78">
        <f>[1]南矢名四丁目!E22</f>
        <v>21</v>
      </c>
      <c r="I8" s="26">
        <v>70</v>
      </c>
      <c r="J8" s="77">
        <f>[1]南矢名四丁目!K16</f>
        <v>4</v>
      </c>
      <c r="K8" s="77">
        <f>[1]南矢名四丁目!L16</f>
        <v>18</v>
      </c>
      <c r="L8" s="78">
        <f>[1]南矢名四丁目!M16</f>
        <v>22</v>
      </c>
    </row>
    <row r="9" spans="1:12" x14ac:dyDescent="0.15">
      <c r="A9" s="26">
        <v>6</v>
      </c>
      <c r="B9" s="52">
        <f>[1]南矢名四丁目!C8</f>
        <v>3</v>
      </c>
      <c r="C9" s="52">
        <f>[1]南矢名四丁目!D8</f>
        <v>3</v>
      </c>
      <c r="D9" s="52">
        <f>[1]南矢名四丁目!E8</f>
        <v>6</v>
      </c>
      <c r="E9" s="26">
        <v>21</v>
      </c>
      <c r="F9" s="77">
        <f>[1]南矢名四丁目!C23</f>
        <v>14</v>
      </c>
      <c r="G9" s="77">
        <f>[1]南矢名四丁目!D23</f>
        <v>9</v>
      </c>
      <c r="H9" s="78">
        <f>[1]南矢名四丁目!E23</f>
        <v>23</v>
      </c>
      <c r="I9" s="26">
        <v>71</v>
      </c>
      <c r="J9" s="77">
        <f>[1]南矢名四丁目!K17</f>
        <v>5</v>
      </c>
      <c r="K9" s="77">
        <f>[1]南矢名四丁目!L17</f>
        <v>10</v>
      </c>
      <c r="L9" s="78">
        <f>[1]南矢名四丁目!M17</f>
        <v>15</v>
      </c>
    </row>
    <row r="10" spans="1:12" x14ac:dyDescent="0.15">
      <c r="A10" s="26">
        <v>7</v>
      </c>
      <c r="B10" s="52">
        <f>[1]南矢名四丁目!C9</f>
        <v>5</v>
      </c>
      <c r="C10" s="52">
        <f>[1]南矢名四丁目!D9</f>
        <v>2</v>
      </c>
      <c r="D10" s="52">
        <f>[1]南矢名四丁目!E9</f>
        <v>7</v>
      </c>
      <c r="E10" s="26">
        <v>22</v>
      </c>
      <c r="F10" s="77">
        <f>[1]南矢名四丁目!C24</f>
        <v>12</v>
      </c>
      <c r="G10" s="77">
        <f>[1]南矢名四丁目!D24</f>
        <v>5</v>
      </c>
      <c r="H10" s="78">
        <f>[1]南矢名四丁目!E24</f>
        <v>17</v>
      </c>
      <c r="I10" s="26">
        <v>72</v>
      </c>
      <c r="J10" s="77">
        <f>[1]南矢名四丁目!K18</f>
        <v>10</v>
      </c>
      <c r="K10" s="77">
        <f>[1]南矢名四丁目!L18</f>
        <v>10</v>
      </c>
      <c r="L10" s="78">
        <f>[1]南矢名四丁目!M18</f>
        <v>20</v>
      </c>
    </row>
    <row r="11" spans="1:12" x14ac:dyDescent="0.15">
      <c r="A11" s="26">
        <v>8</v>
      </c>
      <c r="B11" s="52">
        <f>[1]南矢名四丁目!C10</f>
        <v>3</v>
      </c>
      <c r="C11" s="52">
        <f>[1]南矢名四丁目!D10</f>
        <v>3</v>
      </c>
      <c r="D11" s="52">
        <f>[1]南矢名四丁目!E10</f>
        <v>6</v>
      </c>
      <c r="E11" s="26">
        <v>23</v>
      </c>
      <c r="F11" s="77">
        <f>[1]南矢名四丁目!C25</f>
        <v>7</v>
      </c>
      <c r="G11" s="77">
        <f>[1]南矢名四丁目!D25</f>
        <v>2</v>
      </c>
      <c r="H11" s="78">
        <f>[1]南矢名四丁目!E25</f>
        <v>9</v>
      </c>
      <c r="I11" s="26">
        <v>73</v>
      </c>
      <c r="J11" s="77">
        <f>[1]南矢名四丁目!K19</f>
        <v>4</v>
      </c>
      <c r="K11" s="77">
        <f>[1]南矢名四丁目!L19</f>
        <v>5</v>
      </c>
      <c r="L11" s="78">
        <f>[1]南矢名四丁目!M19</f>
        <v>9</v>
      </c>
    </row>
    <row r="12" spans="1:12" x14ac:dyDescent="0.15">
      <c r="A12" s="26">
        <v>9</v>
      </c>
      <c r="B12" s="52">
        <f>[1]南矢名四丁目!C11</f>
        <v>5</v>
      </c>
      <c r="C12" s="52">
        <f>[1]南矢名四丁目!D11</f>
        <v>4</v>
      </c>
      <c r="D12" s="52">
        <f>[1]南矢名四丁目!E11</f>
        <v>9</v>
      </c>
      <c r="E12" s="26">
        <v>24</v>
      </c>
      <c r="F12" s="77">
        <f>[1]南矢名四丁目!C26</f>
        <v>7</v>
      </c>
      <c r="G12" s="77">
        <f>[1]南矢名四丁目!D26</f>
        <v>2</v>
      </c>
      <c r="H12" s="78">
        <f>[1]南矢名四丁目!E26</f>
        <v>9</v>
      </c>
      <c r="I12" s="26">
        <v>74</v>
      </c>
      <c r="J12" s="77">
        <f>[1]南矢名四丁目!K20</f>
        <v>7</v>
      </c>
      <c r="K12" s="77">
        <f>[1]南矢名四丁目!L20</f>
        <v>12</v>
      </c>
      <c r="L12" s="78">
        <f>[1]南矢名四丁目!M20</f>
        <v>19</v>
      </c>
    </row>
    <row r="13" spans="1:12" x14ac:dyDescent="0.15">
      <c r="A13" s="26">
        <v>10</v>
      </c>
      <c r="B13" s="52">
        <f>[1]南矢名四丁目!C12</f>
        <v>2</v>
      </c>
      <c r="C13" s="52">
        <f>[1]南矢名四丁目!D12</f>
        <v>4</v>
      </c>
      <c r="D13" s="52">
        <f>[1]南矢名四丁目!E12</f>
        <v>6</v>
      </c>
      <c r="E13" s="26">
        <v>25</v>
      </c>
      <c r="F13" s="77">
        <f>[1]南矢名四丁目!C27</f>
        <v>5</v>
      </c>
      <c r="G13" s="77">
        <f>[1]南矢名四丁目!D27</f>
        <v>3</v>
      </c>
      <c r="H13" s="78">
        <f>[1]南矢名四丁目!E27</f>
        <v>8</v>
      </c>
      <c r="I13" s="26">
        <v>75</v>
      </c>
      <c r="J13" s="77">
        <f>[1]南矢名四丁目!K21</f>
        <v>7</v>
      </c>
      <c r="K13" s="77">
        <f>[1]南矢名四丁目!L21</f>
        <v>11</v>
      </c>
      <c r="L13" s="78">
        <f>[1]南矢名四丁目!M21</f>
        <v>18</v>
      </c>
    </row>
    <row r="14" spans="1:12" x14ac:dyDescent="0.15">
      <c r="A14" s="26">
        <v>11</v>
      </c>
      <c r="B14" s="52">
        <f>[1]南矢名四丁目!C13</f>
        <v>5</v>
      </c>
      <c r="C14" s="52">
        <f>[1]南矢名四丁目!D13</f>
        <v>3</v>
      </c>
      <c r="D14" s="52">
        <f>[1]南矢名四丁目!E13</f>
        <v>8</v>
      </c>
      <c r="E14" s="26">
        <v>26</v>
      </c>
      <c r="F14" s="77">
        <f>[1]南矢名四丁目!C28</f>
        <v>4</v>
      </c>
      <c r="G14" s="77">
        <f>[1]南矢名四丁目!D28</f>
        <v>7</v>
      </c>
      <c r="H14" s="78">
        <f>[1]南矢名四丁目!E28</f>
        <v>11</v>
      </c>
      <c r="I14" s="26">
        <v>76</v>
      </c>
      <c r="J14" s="77">
        <f>[1]南矢名四丁目!K22</f>
        <v>8</v>
      </c>
      <c r="K14" s="77">
        <f>[1]南矢名四丁目!L22</f>
        <v>8</v>
      </c>
      <c r="L14" s="78">
        <f>[1]南矢名四丁目!M22</f>
        <v>16</v>
      </c>
    </row>
    <row r="15" spans="1:12" x14ac:dyDescent="0.15">
      <c r="A15" s="26">
        <v>12</v>
      </c>
      <c r="B15" s="52">
        <f>[1]南矢名四丁目!C14</f>
        <v>5</v>
      </c>
      <c r="C15" s="52">
        <f>[1]南矢名四丁目!D14</f>
        <v>3</v>
      </c>
      <c r="D15" s="52">
        <f>[1]南矢名四丁目!E14</f>
        <v>8</v>
      </c>
      <c r="E15" s="26">
        <v>27</v>
      </c>
      <c r="F15" s="77">
        <f>[1]南矢名四丁目!C29</f>
        <v>4</v>
      </c>
      <c r="G15" s="77">
        <f>[1]南矢名四丁目!D29</f>
        <v>4</v>
      </c>
      <c r="H15" s="78">
        <f>[1]南矢名四丁目!E29</f>
        <v>8</v>
      </c>
      <c r="I15" s="26">
        <v>77</v>
      </c>
      <c r="J15" s="77">
        <f>[1]南矢名四丁目!K23</f>
        <v>7</v>
      </c>
      <c r="K15" s="77">
        <f>[1]南矢名四丁目!L23</f>
        <v>10</v>
      </c>
      <c r="L15" s="78">
        <f>[1]南矢名四丁目!M23</f>
        <v>17</v>
      </c>
    </row>
    <row r="16" spans="1:12" x14ac:dyDescent="0.15">
      <c r="A16" s="26">
        <v>13</v>
      </c>
      <c r="B16" s="52">
        <f>[1]南矢名四丁目!C15</f>
        <v>1</v>
      </c>
      <c r="C16" s="52">
        <f>[1]南矢名四丁目!D15</f>
        <v>5</v>
      </c>
      <c r="D16" s="52">
        <f>[1]南矢名四丁目!E15</f>
        <v>6</v>
      </c>
      <c r="E16" s="26">
        <v>28</v>
      </c>
      <c r="F16" s="77">
        <f>[1]南矢名四丁目!G2</f>
        <v>6</v>
      </c>
      <c r="G16" s="77">
        <f>[1]南矢名四丁目!H2</f>
        <v>3</v>
      </c>
      <c r="H16" s="78">
        <f>[1]南矢名四丁目!I2</f>
        <v>9</v>
      </c>
      <c r="I16" s="26">
        <v>78</v>
      </c>
      <c r="J16" s="77">
        <f>[1]南矢名四丁目!K24</f>
        <v>6</v>
      </c>
      <c r="K16" s="77">
        <f>[1]南矢名四丁目!L24</f>
        <v>9</v>
      </c>
      <c r="L16" s="78">
        <f>[1]南矢名四丁目!M24</f>
        <v>15</v>
      </c>
    </row>
    <row r="17" spans="1:12" ht="14.25" thickBot="1" x14ac:dyDescent="0.2">
      <c r="A17" s="30">
        <v>14</v>
      </c>
      <c r="B17" s="54">
        <f>[1]南矢名四丁目!C16</f>
        <v>4</v>
      </c>
      <c r="C17" s="54">
        <f>[1]南矢名四丁目!D16</f>
        <v>9</v>
      </c>
      <c r="D17" s="81">
        <f>[1]南矢名四丁目!E16</f>
        <v>13</v>
      </c>
      <c r="E17" s="26">
        <v>29</v>
      </c>
      <c r="F17" s="77">
        <f>[1]南矢名四丁目!G3</f>
        <v>3</v>
      </c>
      <c r="G17" s="77">
        <f>[1]南矢名四丁目!H3</f>
        <v>3</v>
      </c>
      <c r="H17" s="78">
        <f>[1]南矢名四丁目!I3</f>
        <v>6</v>
      </c>
      <c r="I17" s="26">
        <v>79</v>
      </c>
      <c r="J17" s="77">
        <f>[1]南矢名四丁目!K25</f>
        <v>6</v>
      </c>
      <c r="K17" s="77">
        <f>[1]南矢名四丁目!L25</f>
        <v>8</v>
      </c>
      <c r="L17" s="78">
        <f>[1]南矢名四丁目!M25</f>
        <v>14</v>
      </c>
    </row>
    <row r="18" spans="1:12" ht="15" thickTop="1" thickBot="1" x14ac:dyDescent="0.2">
      <c r="A18" s="34" t="s">
        <v>241</v>
      </c>
      <c r="B18" s="55">
        <f>SUM(B3:B17)</f>
        <v>38</v>
      </c>
      <c r="C18" s="56">
        <f>SUM(C3:C17)</f>
        <v>47</v>
      </c>
      <c r="D18" s="37">
        <f>SUM(B18:C18)</f>
        <v>85</v>
      </c>
      <c r="E18" s="26">
        <v>30</v>
      </c>
      <c r="F18" s="77">
        <f>[1]南矢名四丁目!G4</f>
        <v>4</v>
      </c>
      <c r="G18" s="77">
        <f>[1]南矢名四丁目!H4</f>
        <v>1</v>
      </c>
      <c r="H18" s="78">
        <f>[1]南矢名四丁目!I4</f>
        <v>5</v>
      </c>
      <c r="I18" s="26">
        <v>80</v>
      </c>
      <c r="J18" s="77">
        <f>[1]南矢名四丁目!K26</f>
        <v>6</v>
      </c>
      <c r="K18" s="77">
        <f>[1]南矢名四丁目!L26</f>
        <v>2</v>
      </c>
      <c r="L18" s="78">
        <f>[1]南矢名四丁目!M26</f>
        <v>8</v>
      </c>
    </row>
    <row r="19" spans="1:12" x14ac:dyDescent="0.15">
      <c r="E19" s="26">
        <v>31</v>
      </c>
      <c r="F19" s="77">
        <f>[1]南矢名四丁目!G5</f>
        <v>2</v>
      </c>
      <c r="G19" s="77">
        <f>[1]南矢名四丁目!H5</f>
        <v>5</v>
      </c>
      <c r="H19" s="78">
        <f>[1]南矢名四丁目!I5</f>
        <v>7</v>
      </c>
      <c r="I19" s="26">
        <v>81</v>
      </c>
      <c r="J19" s="77">
        <f>[1]南矢名四丁目!K27</f>
        <v>2</v>
      </c>
      <c r="K19" s="77">
        <f>[1]南矢名四丁目!L27</f>
        <v>3</v>
      </c>
      <c r="L19" s="78">
        <f>[1]南矢名四丁目!M27</f>
        <v>5</v>
      </c>
    </row>
    <row r="20" spans="1:12" x14ac:dyDescent="0.15">
      <c r="E20" s="26">
        <v>32</v>
      </c>
      <c r="F20" s="77">
        <f>[1]南矢名四丁目!G6</f>
        <v>2</v>
      </c>
      <c r="G20" s="77">
        <f>[1]南矢名四丁目!H6</f>
        <v>3</v>
      </c>
      <c r="H20" s="78">
        <f>[1]南矢名四丁目!I6</f>
        <v>5</v>
      </c>
      <c r="I20" s="26">
        <v>82</v>
      </c>
      <c r="J20" s="77">
        <f>[1]南矢名四丁目!K28</f>
        <v>4</v>
      </c>
      <c r="K20" s="77">
        <f>[1]南矢名四丁目!L28</f>
        <v>4</v>
      </c>
      <c r="L20" s="78">
        <f>[1]南矢名四丁目!M28</f>
        <v>8</v>
      </c>
    </row>
    <row r="21" spans="1:12" x14ac:dyDescent="0.15">
      <c r="E21" s="26">
        <v>33</v>
      </c>
      <c r="F21" s="77">
        <f>[1]南矢名四丁目!G7</f>
        <v>2</v>
      </c>
      <c r="G21" s="77">
        <f>[1]南矢名四丁目!H7</f>
        <v>4</v>
      </c>
      <c r="H21" s="78">
        <f>[1]南矢名四丁目!I7</f>
        <v>6</v>
      </c>
      <c r="I21" s="26">
        <v>83</v>
      </c>
      <c r="J21" s="77">
        <f>[1]南矢名四丁目!K29</f>
        <v>3</v>
      </c>
      <c r="K21" s="77">
        <f>[1]南矢名四丁目!L29</f>
        <v>2</v>
      </c>
      <c r="L21" s="78">
        <f>[1]南矢名四丁目!M29</f>
        <v>5</v>
      </c>
    </row>
    <row r="22" spans="1:12" x14ac:dyDescent="0.15">
      <c r="E22" s="26">
        <v>34</v>
      </c>
      <c r="F22" s="77">
        <f>[1]南矢名四丁目!G8</f>
        <v>2</v>
      </c>
      <c r="G22" s="77">
        <f>[1]南矢名四丁目!H8</f>
        <v>4</v>
      </c>
      <c r="H22" s="78">
        <f>[1]南矢名四丁目!I8</f>
        <v>6</v>
      </c>
      <c r="I22" s="26">
        <v>84</v>
      </c>
      <c r="J22" s="77">
        <f>[1]南矢名四丁目!O2</f>
        <v>1</v>
      </c>
      <c r="K22" s="77">
        <f>[1]南矢名四丁目!P2</f>
        <v>2</v>
      </c>
      <c r="L22" s="78">
        <f>[1]南矢名四丁目!Q2</f>
        <v>3</v>
      </c>
    </row>
    <row r="23" spans="1:12" x14ac:dyDescent="0.15">
      <c r="E23" s="26">
        <v>35</v>
      </c>
      <c r="F23" s="77">
        <f>[1]南矢名四丁目!G9</f>
        <v>9</v>
      </c>
      <c r="G23" s="77">
        <f>[1]南矢名四丁目!H9</f>
        <v>6</v>
      </c>
      <c r="H23" s="78">
        <f>[1]南矢名四丁目!I9</f>
        <v>15</v>
      </c>
      <c r="I23" s="26">
        <v>85</v>
      </c>
      <c r="J23" s="77">
        <f>[1]南矢名四丁目!O3</f>
        <v>4</v>
      </c>
      <c r="K23" s="77">
        <f>[1]南矢名四丁目!P3</f>
        <v>1</v>
      </c>
      <c r="L23" s="78">
        <f>[1]南矢名四丁目!Q3</f>
        <v>5</v>
      </c>
    </row>
    <row r="24" spans="1:12" x14ac:dyDescent="0.15">
      <c r="E24" s="26">
        <v>36</v>
      </c>
      <c r="F24" s="77">
        <f>[1]南矢名四丁目!G10</f>
        <v>5</v>
      </c>
      <c r="G24" s="77">
        <f>[1]南矢名四丁目!H10</f>
        <v>3</v>
      </c>
      <c r="H24" s="78">
        <f>[1]南矢名四丁目!I10</f>
        <v>8</v>
      </c>
      <c r="I24" s="26">
        <v>86</v>
      </c>
      <c r="J24" s="77">
        <f>[1]南矢名四丁目!O4</f>
        <v>1</v>
      </c>
      <c r="K24" s="77">
        <f>[1]南矢名四丁目!P4</f>
        <v>3</v>
      </c>
      <c r="L24" s="78">
        <f>[1]南矢名四丁目!Q4</f>
        <v>4</v>
      </c>
    </row>
    <row r="25" spans="1:12" x14ac:dyDescent="0.15">
      <c r="E25" s="26">
        <v>37</v>
      </c>
      <c r="F25" s="77">
        <f>[1]南矢名四丁目!G11</f>
        <v>4</v>
      </c>
      <c r="G25" s="77">
        <f>[1]南矢名四丁目!H11</f>
        <v>4</v>
      </c>
      <c r="H25" s="78">
        <f>[1]南矢名四丁目!I11</f>
        <v>8</v>
      </c>
      <c r="I25" s="26">
        <v>87</v>
      </c>
      <c r="J25" s="77">
        <f>[1]南矢名四丁目!O5</f>
        <v>2</v>
      </c>
      <c r="K25" s="77">
        <f>[1]南矢名四丁目!P5</f>
        <v>1</v>
      </c>
      <c r="L25" s="78">
        <f>[1]南矢名四丁目!Q5</f>
        <v>3</v>
      </c>
    </row>
    <row r="26" spans="1:12" x14ac:dyDescent="0.15">
      <c r="E26" s="26">
        <v>38</v>
      </c>
      <c r="F26" s="77">
        <f>[1]南矢名四丁目!G12</f>
        <v>7</v>
      </c>
      <c r="G26" s="77">
        <f>[1]南矢名四丁目!H12</f>
        <v>5</v>
      </c>
      <c r="H26" s="78">
        <f>[1]南矢名四丁目!I12</f>
        <v>12</v>
      </c>
      <c r="I26" s="26">
        <v>88</v>
      </c>
      <c r="J26" s="77">
        <f>[1]南矢名四丁目!O6</f>
        <v>1</v>
      </c>
      <c r="K26" s="77">
        <f>[1]南矢名四丁目!P6</f>
        <v>1</v>
      </c>
      <c r="L26" s="78">
        <f>[1]南矢名四丁目!Q6</f>
        <v>2</v>
      </c>
    </row>
    <row r="27" spans="1:12" x14ac:dyDescent="0.15">
      <c r="E27" s="26">
        <v>39</v>
      </c>
      <c r="F27" s="77">
        <f>[1]南矢名四丁目!G13</f>
        <v>2</v>
      </c>
      <c r="G27" s="77">
        <f>[1]南矢名四丁目!H13</f>
        <v>4</v>
      </c>
      <c r="H27" s="78">
        <f>[1]南矢名四丁目!I13</f>
        <v>6</v>
      </c>
      <c r="I27" s="26">
        <v>89</v>
      </c>
      <c r="J27" s="77">
        <f>[1]南矢名四丁目!O7</f>
        <v>0</v>
      </c>
      <c r="K27" s="77">
        <f>[1]南矢名四丁目!P7</f>
        <v>2</v>
      </c>
      <c r="L27" s="78">
        <f>[1]南矢名四丁目!Q7</f>
        <v>2</v>
      </c>
    </row>
    <row r="28" spans="1:12" x14ac:dyDescent="0.15">
      <c r="E28" s="26">
        <v>40</v>
      </c>
      <c r="F28" s="77">
        <f>[1]南矢名四丁目!G14</f>
        <v>8</v>
      </c>
      <c r="G28" s="77">
        <f>[1]南矢名四丁目!H14</f>
        <v>9</v>
      </c>
      <c r="H28" s="78">
        <f>[1]南矢名四丁目!I14</f>
        <v>17</v>
      </c>
      <c r="I28" s="26">
        <v>90</v>
      </c>
      <c r="J28" s="77">
        <f>[1]南矢名四丁目!O8</f>
        <v>2</v>
      </c>
      <c r="K28" s="77">
        <f>[1]南矢名四丁目!P8</f>
        <v>5</v>
      </c>
      <c r="L28" s="78">
        <f>[1]南矢名四丁目!Q8</f>
        <v>7</v>
      </c>
    </row>
    <row r="29" spans="1:12" x14ac:dyDescent="0.15">
      <c r="E29" s="26">
        <v>41</v>
      </c>
      <c r="F29" s="77">
        <f>[1]南矢名四丁目!G15</f>
        <v>8</v>
      </c>
      <c r="G29" s="77">
        <f>[1]南矢名四丁目!H15</f>
        <v>3</v>
      </c>
      <c r="H29" s="78">
        <f>[1]南矢名四丁目!I15</f>
        <v>11</v>
      </c>
      <c r="I29" s="26">
        <v>91</v>
      </c>
      <c r="J29" s="77">
        <f>[1]南矢名四丁目!O9</f>
        <v>1</v>
      </c>
      <c r="K29" s="77">
        <f>[1]南矢名四丁目!P9</f>
        <v>0</v>
      </c>
      <c r="L29" s="78">
        <f>[1]南矢名四丁目!Q9</f>
        <v>1</v>
      </c>
    </row>
    <row r="30" spans="1:12" x14ac:dyDescent="0.15">
      <c r="E30" s="26">
        <v>42</v>
      </c>
      <c r="F30" s="77">
        <f>[1]南矢名四丁目!G16</f>
        <v>7</v>
      </c>
      <c r="G30" s="77">
        <f>[1]南矢名四丁目!H16</f>
        <v>7</v>
      </c>
      <c r="H30" s="78">
        <f>[1]南矢名四丁目!I16</f>
        <v>14</v>
      </c>
      <c r="I30" s="26">
        <v>92</v>
      </c>
      <c r="J30" s="77">
        <f>[1]南矢名四丁目!O10</f>
        <v>1</v>
      </c>
      <c r="K30" s="77">
        <f>[1]南矢名四丁目!P10</f>
        <v>2</v>
      </c>
      <c r="L30" s="78">
        <f>[1]南矢名四丁目!Q10</f>
        <v>3</v>
      </c>
    </row>
    <row r="31" spans="1:12" x14ac:dyDescent="0.15">
      <c r="E31" s="26">
        <v>43</v>
      </c>
      <c r="F31" s="77">
        <f>[1]南矢名四丁目!G17</f>
        <v>2</v>
      </c>
      <c r="G31" s="77">
        <f>[1]南矢名四丁目!H17</f>
        <v>8</v>
      </c>
      <c r="H31" s="78">
        <f>[1]南矢名四丁目!I17</f>
        <v>10</v>
      </c>
      <c r="I31" s="26">
        <v>93</v>
      </c>
      <c r="J31" s="77">
        <f>[1]南矢名四丁目!O11</f>
        <v>1</v>
      </c>
      <c r="K31" s="77">
        <f>[1]南矢名四丁目!P11</f>
        <v>1</v>
      </c>
      <c r="L31" s="78">
        <f>[1]南矢名四丁目!Q11</f>
        <v>2</v>
      </c>
    </row>
    <row r="32" spans="1:12" x14ac:dyDescent="0.15">
      <c r="E32" s="26">
        <v>44</v>
      </c>
      <c r="F32" s="77">
        <f>[1]南矢名四丁目!G18</f>
        <v>12</v>
      </c>
      <c r="G32" s="77">
        <f>[1]南矢名四丁目!H18</f>
        <v>10</v>
      </c>
      <c r="H32" s="78">
        <f>[1]南矢名四丁目!I18</f>
        <v>22</v>
      </c>
      <c r="I32" s="26">
        <v>94</v>
      </c>
      <c r="J32" s="77">
        <f>[1]南矢名四丁目!O12</f>
        <v>0</v>
      </c>
      <c r="K32" s="77">
        <f>[1]南矢名四丁目!P12</f>
        <v>0</v>
      </c>
      <c r="L32" s="78">
        <f>[1]南矢名四丁目!Q12</f>
        <v>0</v>
      </c>
    </row>
    <row r="33" spans="5:12" x14ac:dyDescent="0.15">
      <c r="E33" s="26">
        <v>45</v>
      </c>
      <c r="F33" s="77">
        <f>[1]南矢名四丁目!G19</f>
        <v>7</v>
      </c>
      <c r="G33" s="77">
        <f>[1]南矢名四丁目!H19</f>
        <v>7</v>
      </c>
      <c r="H33" s="78">
        <f>[1]南矢名四丁目!I19</f>
        <v>14</v>
      </c>
      <c r="I33" s="26">
        <v>95</v>
      </c>
      <c r="J33" s="77">
        <f>[1]南矢名四丁目!O13</f>
        <v>1</v>
      </c>
      <c r="K33" s="77">
        <f>[1]南矢名四丁目!P13</f>
        <v>0</v>
      </c>
      <c r="L33" s="78">
        <f>[1]南矢名四丁目!Q13</f>
        <v>1</v>
      </c>
    </row>
    <row r="34" spans="5:12" x14ac:dyDescent="0.15">
      <c r="E34" s="26">
        <v>46</v>
      </c>
      <c r="F34" s="77">
        <f>[1]南矢名四丁目!G20</f>
        <v>4</v>
      </c>
      <c r="G34" s="77">
        <f>[1]南矢名四丁目!H20</f>
        <v>10</v>
      </c>
      <c r="H34" s="78">
        <f>[1]南矢名四丁目!I20</f>
        <v>14</v>
      </c>
      <c r="I34" s="26">
        <v>96</v>
      </c>
      <c r="J34" s="77">
        <f>[1]南矢名四丁目!O14</f>
        <v>0</v>
      </c>
      <c r="K34" s="77">
        <f>[1]南矢名四丁目!P14</f>
        <v>1</v>
      </c>
      <c r="L34" s="78">
        <f>[1]南矢名四丁目!Q14</f>
        <v>1</v>
      </c>
    </row>
    <row r="35" spans="5:12" x14ac:dyDescent="0.15">
      <c r="E35" s="26">
        <v>47</v>
      </c>
      <c r="F35" s="77">
        <f>[1]南矢名四丁目!G21</f>
        <v>10</v>
      </c>
      <c r="G35" s="77">
        <f>[1]南矢名四丁目!H21</f>
        <v>8</v>
      </c>
      <c r="H35" s="78">
        <f>[1]南矢名四丁目!I21</f>
        <v>18</v>
      </c>
      <c r="I35" s="26">
        <v>97</v>
      </c>
      <c r="J35" s="77">
        <f>[1]南矢名四丁目!O15</f>
        <v>0</v>
      </c>
      <c r="K35" s="77">
        <f>[1]南矢名四丁目!P15</f>
        <v>0</v>
      </c>
      <c r="L35" s="78">
        <f>[1]南矢名四丁目!Q15</f>
        <v>0</v>
      </c>
    </row>
    <row r="36" spans="5:12" x14ac:dyDescent="0.15">
      <c r="E36" s="26">
        <v>48</v>
      </c>
      <c r="F36" s="77">
        <f>[1]南矢名四丁目!G22</f>
        <v>10</v>
      </c>
      <c r="G36" s="77">
        <f>[1]南矢名四丁目!H22</f>
        <v>3</v>
      </c>
      <c r="H36" s="78">
        <f>[1]南矢名四丁目!I22</f>
        <v>13</v>
      </c>
      <c r="I36" s="26">
        <v>98</v>
      </c>
      <c r="J36" s="77">
        <f>[1]南矢名四丁目!O16</f>
        <v>0</v>
      </c>
      <c r="K36" s="77">
        <f>[1]南矢名四丁目!P16</f>
        <v>0</v>
      </c>
      <c r="L36" s="78">
        <f>[1]南矢名四丁目!Q16</f>
        <v>0</v>
      </c>
    </row>
    <row r="37" spans="5:12" x14ac:dyDescent="0.15">
      <c r="E37" s="26">
        <v>49</v>
      </c>
      <c r="F37" s="77">
        <f>[1]南矢名四丁目!G23</f>
        <v>7</v>
      </c>
      <c r="G37" s="77">
        <f>[1]南矢名四丁目!H23</f>
        <v>9</v>
      </c>
      <c r="H37" s="78">
        <f>[1]南矢名四丁目!I23</f>
        <v>16</v>
      </c>
      <c r="I37" s="26">
        <v>99</v>
      </c>
      <c r="J37" s="77">
        <f>[1]南矢名四丁目!O17</f>
        <v>0</v>
      </c>
      <c r="K37" s="77">
        <f>[1]南矢名四丁目!P17</f>
        <v>0</v>
      </c>
      <c r="L37" s="78">
        <f>[1]南矢名四丁目!Q17</f>
        <v>0</v>
      </c>
    </row>
    <row r="38" spans="5:12" x14ac:dyDescent="0.15">
      <c r="E38" s="26">
        <v>50</v>
      </c>
      <c r="F38" s="77">
        <f>[1]南矢名四丁目!G24</f>
        <v>4</v>
      </c>
      <c r="G38" s="77">
        <f>[1]南矢名四丁目!H24</f>
        <v>10</v>
      </c>
      <c r="H38" s="78">
        <f>[1]南矢名四丁目!I24</f>
        <v>14</v>
      </c>
      <c r="I38" s="26">
        <v>100</v>
      </c>
      <c r="J38" s="77">
        <f>[1]南矢名四丁目!O18</f>
        <v>0</v>
      </c>
      <c r="K38" s="77">
        <f>[1]南矢名四丁目!P18</f>
        <v>0</v>
      </c>
      <c r="L38" s="78">
        <f>[1]南矢名四丁目!Q18</f>
        <v>0</v>
      </c>
    </row>
    <row r="39" spans="5:12" x14ac:dyDescent="0.15">
      <c r="E39" s="26">
        <v>51</v>
      </c>
      <c r="F39" s="77">
        <f>[1]南矢名四丁目!G25</f>
        <v>7</v>
      </c>
      <c r="G39" s="77">
        <f>[1]南矢名四丁目!H25</f>
        <v>5</v>
      </c>
      <c r="H39" s="78">
        <f>[1]南矢名四丁目!I25</f>
        <v>12</v>
      </c>
      <c r="I39" s="26">
        <v>101</v>
      </c>
      <c r="J39" s="77">
        <f>[1]南矢名四丁目!O19</f>
        <v>0</v>
      </c>
      <c r="K39" s="77">
        <f>[1]南矢名四丁目!P19</f>
        <v>0</v>
      </c>
      <c r="L39" s="78">
        <f>[1]南矢名四丁目!Q19</f>
        <v>0</v>
      </c>
    </row>
    <row r="40" spans="5:12" x14ac:dyDescent="0.15">
      <c r="E40" s="26">
        <v>52</v>
      </c>
      <c r="F40" s="77">
        <f>[1]南矢名四丁目!G26</f>
        <v>3</v>
      </c>
      <c r="G40" s="77">
        <f>[1]南矢名四丁目!H26</f>
        <v>9</v>
      </c>
      <c r="H40" s="78">
        <f>[1]南矢名四丁目!I26</f>
        <v>12</v>
      </c>
      <c r="I40" s="26">
        <v>102</v>
      </c>
      <c r="J40" s="77">
        <f>[1]南矢名四丁目!O20</f>
        <v>0</v>
      </c>
      <c r="K40" s="77">
        <f>[1]南矢名四丁目!P20</f>
        <v>0</v>
      </c>
      <c r="L40" s="78">
        <f>[1]南矢名四丁目!Q20</f>
        <v>0</v>
      </c>
    </row>
    <row r="41" spans="5:12" x14ac:dyDescent="0.15">
      <c r="E41" s="26">
        <v>53</v>
      </c>
      <c r="F41" s="77">
        <f>[1]南矢名四丁目!G27</f>
        <v>7</v>
      </c>
      <c r="G41" s="77">
        <f>[1]南矢名四丁目!H27</f>
        <v>4</v>
      </c>
      <c r="H41" s="78">
        <f>[1]南矢名四丁目!I27</f>
        <v>11</v>
      </c>
      <c r="I41" s="26">
        <v>103</v>
      </c>
      <c r="J41" s="77">
        <f>[1]南矢名四丁目!O21</f>
        <v>0</v>
      </c>
      <c r="K41" s="77">
        <f>[1]南矢名四丁目!P21</f>
        <v>0</v>
      </c>
      <c r="L41" s="78">
        <f>[1]南矢名四丁目!Q21</f>
        <v>0</v>
      </c>
    </row>
    <row r="42" spans="5:12" x14ac:dyDescent="0.15">
      <c r="E42" s="26">
        <v>54</v>
      </c>
      <c r="F42" s="77">
        <f>[1]南矢名四丁目!G28</f>
        <v>9</v>
      </c>
      <c r="G42" s="77">
        <f>[1]南矢名四丁目!H28</f>
        <v>9</v>
      </c>
      <c r="H42" s="78">
        <f>[1]南矢名四丁目!I28</f>
        <v>18</v>
      </c>
      <c r="I42" s="26">
        <v>104</v>
      </c>
      <c r="J42" s="77">
        <f>[1]南矢名四丁目!O22</f>
        <v>0</v>
      </c>
      <c r="K42" s="77">
        <f>[1]南矢名四丁目!P22</f>
        <v>0</v>
      </c>
      <c r="L42" s="78">
        <f>[1]南矢名四丁目!Q22</f>
        <v>0</v>
      </c>
    </row>
    <row r="43" spans="5:12" x14ac:dyDescent="0.15">
      <c r="E43" s="26">
        <v>55</v>
      </c>
      <c r="F43" s="77">
        <f>[1]南矢名四丁目!G29</f>
        <v>7</v>
      </c>
      <c r="G43" s="77">
        <f>[1]南矢名四丁目!H29</f>
        <v>3</v>
      </c>
      <c r="H43" s="78">
        <f>[1]南矢名四丁目!I29</f>
        <v>10</v>
      </c>
      <c r="I43" s="26">
        <v>105</v>
      </c>
      <c r="J43" s="77">
        <f>[1]南矢名四丁目!O23</f>
        <v>0</v>
      </c>
      <c r="K43" s="77">
        <f>[1]南矢名四丁目!P23</f>
        <v>0</v>
      </c>
      <c r="L43" s="78">
        <f>[1]南矢名四丁目!Q23</f>
        <v>0</v>
      </c>
    </row>
    <row r="44" spans="5:12" x14ac:dyDescent="0.15">
      <c r="E44" s="26">
        <v>56</v>
      </c>
      <c r="F44" s="77">
        <f>[1]南矢名四丁目!K2</f>
        <v>10</v>
      </c>
      <c r="G44" s="77">
        <f>[1]南矢名四丁目!L2</f>
        <v>7</v>
      </c>
      <c r="H44" s="78">
        <f>[1]南矢名四丁目!M2</f>
        <v>17</v>
      </c>
      <c r="I44" s="26">
        <v>106</v>
      </c>
      <c r="J44" s="77">
        <f>[1]南矢名四丁目!O24</f>
        <v>0</v>
      </c>
      <c r="K44" s="77">
        <f>[1]南矢名四丁目!P24</f>
        <v>0</v>
      </c>
      <c r="L44" s="78">
        <f>[1]南矢名四丁目!Q24</f>
        <v>0</v>
      </c>
    </row>
    <row r="45" spans="5:12" x14ac:dyDescent="0.15">
      <c r="E45" s="26">
        <v>57</v>
      </c>
      <c r="F45" s="77">
        <f>[1]南矢名四丁目!K3</f>
        <v>3</v>
      </c>
      <c r="G45" s="77">
        <f>[1]南矢名四丁目!L3</f>
        <v>6</v>
      </c>
      <c r="H45" s="78">
        <f>[1]南矢名四丁目!M3</f>
        <v>9</v>
      </c>
      <c r="I45" s="26">
        <v>107</v>
      </c>
      <c r="J45" s="77">
        <f>[1]南矢名四丁目!O25</f>
        <v>0</v>
      </c>
      <c r="K45" s="77">
        <f>[1]南矢名四丁目!P25</f>
        <v>0</v>
      </c>
      <c r="L45" s="78">
        <f>[1]南矢名四丁目!Q25</f>
        <v>0</v>
      </c>
    </row>
    <row r="46" spans="5:12" ht="14.25" thickBot="1" x14ac:dyDescent="0.2">
      <c r="E46" s="26">
        <v>58</v>
      </c>
      <c r="F46" s="77">
        <f>[1]南矢名四丁目!K4</f>
        <v>7</v>
      </c>
      <c r="G46" s="77">
        <f>[1]南矢名四丁目!L4</f>
        <v>6</v>
      </c>
      <c r="H46" s="78">
        <f>[1]南矢名四丁目!M4</f>
        <v>13</v>
      </c>
      <c r="I46" s="30">
        <v>108</v>
      </c>
      <c r="J46" s="80">
        <f>[1]南矢名四丁目!O26</f>
        <v>0</v>
      </c>
      <c r="K46" s="80">
        <f>[1]南矢名四丁目!P26</f>
        <v>0</v>
      </c>
      <c r="L46" s="81">
        <f>[1]南矢名四丁目!Q26</f>
        <v>0</v>
      </c>
    </row>
    <row r="47" spans="5:12" ht="15" thickTop="1" thickBot="1" x14ac:dyDescent="0.2">
      <c r="E47" s="26">
        <v>59</v>
      </c>
      <c r="F47" s="77">
        <f>[1]南矢名四丁目!K5</f>
        <v>7</v>
      </c>
      <c r="G47" s="77">
        <f>[1]南矢名四丁目!L5</f>
        <v>5</v>
      </c>
      <c r="H47" s="78">
        <f>[1]南矢名四丁目!M5</f>
        <v>12</v>
      </c>
      <c r="I47" s="34" t="s">
        <v>241</v>
      </c>
      <c r="J47" s="83">
        <f>SUM(J3:J46)</f>
        <v>132</v>
      </c>
      <c r="K47" s="83">
        <f>SUM(K3:K46)</f>
        <v>163</v>
      </c>
      <c r="L47" s="40">
        <f>SUM(J47:K47)</f>
        <v>295</v>
      </c>
    </row>
    <row r="48" spans="5:12" x14ac:dyDescent="0.15">
      <c r="E48" s="26">
        <v>60</v>
      </c>
      <c r="F48" s="77">
        <f>[1]南矢名四丁目!K6</f>
        <v>5</v>
      </c>
      <c r="G48" s="77">
        <f>[1]南矢名四丁目!L6</f>
        <v>4</v>
      </c>
      <c r="H48" s="78">
        <f>[1]南矢名四丁目!M6</f>
        <v>9</v>
      </c>
    </row>
    <row r="49" spans="5:12" ht="14.25" thickBot="1" x14ac:dyDescent="0.2">
      <c r="E49" s="26">
        <v>61</v>
      </c>
      <c r="F49" s="77">
        <f>[1]南矢名四丁目!K7</f>
        <v>7</v>
      </c>
      <c r="G49" s="77">
        <f>[1]南矢名四丁目!L7</f>
        <v>10</v>
      </c>
      <c r="H49" s="78">
        <f>[1]南矢名四丁目!M7</f>
        <v>17</v>
      </c>
      <c r="J49" s="60" t="s">
        <v>449</v>
      </c>
    </row>
    <row r="50" spans="5:12" x14ac:dyDescent="0.15">
      <c r="E50" s="26">
        <v>62</v>
      </c>
      <c r="F50" s="77">
        <f>[1]南矢名四丁目!K8</f>
        <v>4</v>
      </c>
      <c r="G50" s="77">
        <f>[1]南矢名四丁目!L8</f>
        <v>9</v>
      </c>
      <c r="H50" s="78">
        <f>[1]南矢名四丁目!M8</f>
        <v>13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[1]南矢名四丁目!K9</f>
        <v>11</v>
      </c>
      <c r="G51" s="77">
        <f>[1]南矢名四丁目!L9</f>
        <v>4</v>
      </c>
      <c r="H51" s="78">
        <f>[1]南矢名四丁目!M9</f>
        <v>15</v>
      </c>
      <c r="J51" s="45">
        <f>SUM(B18,F53,J47)</f>
        <v>485</v>
      </c>
      <c r="K51" s="46">
        <f>SUM(C18,G53,K47)</f>
        <v>487</v>
      </c>
      <c r="L51" s="47">
        <f>SUM(J51:K51)</f>
        <v>972</v>
      </c>
    </row>
    <row r="52" spans="5:12" ht="14.25" thickBot="1" x14ac:dyDescent="0.2">
      <c r="E52" s="30">
        <v>64</v>
      </c>
      <c r="F52" s="80">
        <f>[1]南矢名四丁目!K10</f>
        <v>5</v>
      </c>
      <c r="G52" s="80">
        <f>[1]南矢名四丁目!L10</f>
        <v>8</v>
      </c>
      <c r="H52" s="81">
        <f>[1]南矢名四丁目!M10</f>
        <v>13</v>
      </c>
    </row>
    <row r="53" spans="5:12" ht="15" thickTop="1" thickBot="1" x14ac:dyDescent="0.2">
      <c r="E53" s="34" t="s">
        <v>241</v>
      </c>
      <c r="F53" s="37">
        <f>SUM(F3:F52)</f>
        <v>315</v>
      </c>
      <c r="G53" s="59">
        <f>SUM(G3:G52)</f>
        <v>277</v>
      </c>
      <c r="H53" s="40">
        <f>SUM(F53:G53)</f>
        <v>592</v>
      </c>
    </row>
    <row r="56" spans="5:12" x14ac:dyDescent="0.15">
      <c r="F56" s="49" t="s">
        <v>450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451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[1]南矢名五丁目!C2</f>
        <v>1</v>
      </c>
      <c r="C3" s="52">
        <f>[1]南矢名五丁目!D2</f>
        <v>0</v>
      </c>
      <c r="D3" s="52">
        <f>[1]南矢名五丁目!E2</f>
        <v>1</v>
      </c>
      <c r="E3" s="23">
        <v>15</v>
      </c>
      <c r="F3" s="77">
        <f>[1]南矢名五丁目!C17</f>
        <v>3</v>
      </c>
      <c r="G3" s="77">
        <f>[1]南矢名五丁目!D17</f>
        <v>1</v>
      </c>
      <c r="H3" s="78">
        <f>[1]南矢名五丁目!E17</f>
        <v>4</v>
      </c>
      <c r="I3" s="23">
        <v>65</v>
      </c>
      <c r="J3" s="77">
        <f>[1]南矢名五丁目!K11</f>
        <v>5</v>
      </c>
      <c r="K3" s="77">
        <f>[1]南矢名五丁目!L11</f>
        <v>4</v>
      </c>
      <c r="L3" s="78">
        <f>[1]南矢名五丁目!M11</f>
        <v>9</v>
      </c>
    </row>
    <row r="4" spans="1:12" x14ac:dyDescent="0.15">
      <c r="A4" s="26">
        <v>1</v>
      </c>
      <c r="B4" s="52">
        <f>[1]南矢名五丁目!C3</f>
        <v>0</v>
      </c>
      <c r="C4" s="52">
        <f>[1]南矢名五丁目!D3</f>
        <v>0</v>
      </c>
      <c r="D4" s="52">
        <f>[1]南矢名五丁目!E3</f>
        <v>0</v>
      </c>
      <c r="E4" s="26">
        <v>16</v>
      </c>
      <c r="F4" s="77">
        <f>[1]南矢名五丁目!C18</f>
        <v>4</v>
      </c>
      <c r="G4" s="77">
        <f>[1]南矢名五丁目!D18</f>
        <v>4</v>
      </c>
      <c r="H4" s="78">
        <f>[1]南矢名五丁目!E18</f>
        <v>8</v>
      </c>
      <c r="I4" s="26">
        <v>66</v>
      </c>
      <c r="J4" s="77">
        <f>[1]南矢名五丁目!K12</f>
        <v>4</v>
      </c>
      <c r="K4" s="77">
        <f>[1]南矢名五丁目!L12</f>
        <v>6</v>
      </c>
      <c r="L4" s="78">
        <f>[1]南矢名五丁目!M12</f>
        <v>10</v>
      </c>
    </row>
    <row r="5" spans="1:12" x14ac:dyDescent="0.15">
      <c r="A5" s="26">
        <v>2</v>
      </c>
      <c r="B5" s="52">
        <f>[1]南矢名五丁目!C4</f>
        <v>1</v>
      </c>
      <c r="C5" s="52">
        <f>[1]南矢名五丁目!D4</f>
        <v>2</v>
      </c>
      <c r="D5" s="52">
        <f>[1]南矢名五丁目!E4</f>
        <v>3</v>
      </c>
      <c r="E5" s="26">
        <v>17</v>
      </c>
      <c r="F5" s="77">
        <f>[1]南矢名五丁目!C19</f>
        <v>3</v>
      </c>
      <c r="G5" s="77">
        <f>[1]南矢名五丁目!D19</f>
        <v>1</v>
      </c>
      <c r="H5" s="78">
        <f>[1]南矢名五丁目!E19</f>
        <v>4</v>
      </c>
      <c r="I5" s="26">
        <v>67</v>
      </c>
      <c r="J5" s="77">
        <f>[1]南矢名五丁目!K13</f>
        <v>4</v>
      </c>
      <c r="K5" s="77">
        <f>[1]南矢名五丁目!L13</f>
        <v>5</v>
      </c>
      <c r="L5" s="78">
        <f>[1]南矢名五丁目!M13</f>
        <v>9</v>
      </c>
    </row>
    <row r="6" spans="1:12" x14ac:dyDescent="0.15">
      <c r="A6" s="26">
        <v>3</v>
      </c>
      <c r="B6" s="52">
        <f>[1]南矢名五丁目!C5</f>
        <v>0</v>
      </c>
      <c r="C6" s="52">
        <f>[1]南矢名五丁目!D5</f>
        <v>2</v>
      </c>
      <c r="D6" s="52">
        <f>[1]南矢名五丁目!E5</f>
        <v>2</v>
      </c>
      <c r="E6" s="26">
        <v>18</v>
      </c>
      <c r="F6" s="77">
        <f>[1]南矢名五丁目!C20</f>
        <v>7</v>
      </c>
      <c r="G6" s="77">
        <f>[1]南矢名五丁目!D20</f>
        <v>5</v>
      </c>
      <c r="H6" s="78">
        <f>[1]南矢名五丁目!E20</f>
        <v>12</v>
      </c>
      <c r="I6" s="26">
        <v>68</v>
      </c>
      <c r="J6" s="77">
        <f>[1]南矢名五丁目!K14</f>
        <v>4</v>
      </c>
      <c r="K6" s="77">
        <f>[1]南矢名五丁目!L14</f>
        <v>8</v>
      </c>
      <c r="L6" s="78">
        <f>[1]南矢名五丁目!M14</f>
        <v>12</v>
      </c>
    </row>
    <row r="7" spans="1:12" x14ac:dyDescent="0.15">
      <c r="A7" s="26">
        <v>4</v>
      </c>
      <c r="B7" s="52">
        <f>[1]南矢名五丁目!C6</f>
        <v>3</v>
      </c>
      <c r="C7" s="52">
        <f>[1]南矢名五丁目!D6</f>
        <v>4</v>
      </c>
      <c r="D7" s="52">
        <f>[1]南矢名五丁目!E6</f>
        <v>7</v>
      </c>
      <c r="E7" s="26">
        <v>19</v>
      </c>
      <c r="F7" s="77">
        <f>[1]南矢名五丁目!C21</f>
        <v>7</v>
      </c>
      <c r="G7" s="77">
        <f>[1]南矢名五丁目!D21</f>
        <v>4</v>
      </c>
      <c r="H7" s="78">
        <f>[1]南矢名五丁目!E21</f>
        <v>11</v>
      </c>
      <c r="I7" s="26">
        <v>69</v>
      </c>
      <c r="J7" s="77">
        <f>[1]南矢名五丁目!K15</f>
        <v>10</v>
      </c>
      <c r="K7" s="77">
        <f>[1]南矢名五丁目!L15</f>
        <v>9</v>
      </c>
      <c r="L7" s="78">
        <f>[1]南矢名五丁目!M15</f>
        <v>19</v>
      </c>
    </row>
    <row r="8" spans="1:12" x14ac:dyDescent="0.15">
      <c r="A8" s="26">
        <v>5</v>
      </c>
      <c r="B8" s="52">
        <f>[1]南矢名五丁目!C7</f>
        <v>1</v>
      </c>
      <c r="C8" s="52">
        <f>[1]南矢名五丁目!D7</f>
        <v>1</v>
      </c>
      <c r="D8" s="52">
        <f>[1]南矢名五丁目!E7</f>
        <v>2</v>
      </c>
      <c r="E8" s="26">
        <v>20</v>
      </c>
      <c r="F8" s="77">
        <f>[1]南矢名五丁目!C22</f>
        <v>15</v>
      </c>
      <c r="G8" s="77">
        <f>[1]南矢名五丁目!D22</f>
        <v>3</v>
      </c>
      <c r="H8" s="78">
        <f>[1]南矢名五丁目!E22</f>
        <v>18</v>
      </c>
      <c r="I8" s="26">
        <v>70</v>
      </c>
      <c r="J8" s="77">
        <f>[1]南矢名五丁目!K16</f>
        <v>8</v>
      </c>
      <c r="K8" s="77">
        <f>[1]南矢名五丁目!L16</f>
        <v>10</v>
      </c>
      <c r="L8" s="78">
        <f>[1]南矢名五丁目!M16</f>
        <v>18</v>
      </c>
    </row>
    <row r="9" spans="1:12" x14ac:dyDescent="0.15">
      <c r="A9" s="26">
        <v>6</v>
      </c>
      <c r="B9" s="52">
        <f>[1]南矢名五丁目!C8</f>
        <v>1</v>
      </c>
      <c r="C9" s="52">
        <f>[1]南矢名五丁目!D8</f>
        <v>1</v>
      </c>
      <c r="D9" s="52">
        <f>[1]南矢名五丁目!E8</f>
        <v>2</v>
      </c>
      <c r="E9" s="26">
        <v>21</v>
      </c>
      <c r="F9" s="77">
        <f>[1]南矢名五丁目!C23</f>
        <v>13</v>
      </c>
      <c r="G9" s="77">
        <f>[1]南矢名五丁目!D23</f>
        <v>4</v>
      </c>
      <c r="H9" s="78">
        <f>[1]南矢名五丁目!E23</f>
        <v>17</v>
      </c>
      <c r="I9" s="26">
        <v>71</v>
      </c>
      <c r="J9" s="77">
        <f>[1]南矢名五丁目!K17</f>
        <v>9</v>
      </c>
      <c r="K9" s="77">
        <f>[1]南矢名五丁目!L17</f>
        <v>4</v>
      </c>
      <c r="L9" s="78">
        <f>[1]南矢名五丁目!M17</f>
        <v>13</v>
      </c>
    </row>
    <row r="10" spans="1:12" x14ac:dyDescent="0.15">
      <c r="A10" s="26">
        <v>7</v>
      </c>
      <c r="B10" s="52">
        <f>[1]南矢名五丁目!C9</f>
        <v>1</v>
      </c>
      <c r="C10" s="52">
        <f>[1]南矢名五丁目!D9</f>
        <v>1</v>
      </c>
      <c r="D10" s="52">
        <f>[1]南矢名五丁目!E9</f>
        <v>2</v>
      </c>
      <c r="E10" s="26">
        <v>22</v>
      </c>
      <c r="F10" s="77">
        <f>[1]南矢名五丁目!C24</f>
        <v>17</v>
      </c>
      <c r="G10" s="77">
        <f>[1]南矢名五丁目!D24</f>
        <v>8</v>
      </c>
      <c r="H10" s="78">
        <f>[1]南矢名五丁目!E24</f>
        <v>25</v>
      </c>
      <c r="I10" s="26">
        <v>72</v>
      </c>
      <c r="J10" s="77">
        <f>[1]南矢名五丁目!K18</f>
        <v>6</v>
      </c>
      <c r="K10" s="77">
        <f>[1]南矢名五丁目!L18</f>
        <v>11</v>
      </c>
      <c r="L10" s="78">
        <f>[1]南矢名五丁目!M18</f>
        <v>17</v>
      </c>
    </row>
    <row r="11" spans="1:12" x14ac:dyDescent="0.15">
      <c r="A11" s="26">
        <v>8</v>
      </c>
      <c r="B11" s="52">
        <f>[1]南矢名五丁目!C10</f>
        <v>1</v>
      </c>
      <c r="C11" s="52">
        <f>[1]南矢名五丁目!D10</f>
        <v>2</v>
      </c>
      <c r="D11" s="52">
        <f>[1]南矢名五丁目!E10</f>
        <v>3</v>
      </c>
      <c r="E11" s="26">
        <v>23</v>
      </c>
      <c r="F11" s="77">
        <f>[1]南矢名五丁目!C25</f>
        <v>5</v>
      </c>
      <c r="G11" s="77">
        <f>[1]南矢名五丁目!D25</f>
        <v>4</v>
      </c>
      <c r="H11" s="78">
        <f>[1]南矢名五丁目!E25</f>
        <v>9</v>
      </c>
      <c r="I11" s="26">
        <v>73</v>
      </c>
      <c r="J11" s="77">
        <f>[1]南矢名五丁目!K19</f>
        <v>6</v>
      </c>
      <c r="K11" s="77">
        <f>[1]南矢名五丁目!L19</f>
        <v>5</v>
      </c>
      <c r="L11" s="78">
        <f>[1]南矢名五丁目!M19</f>
        <v>11</v>
      </c>
    </row>
    <row r="12" spans="1:12" x14ac:dyDescent="0.15">
      <c r="A12" s="26">
        <v>9</v>
      </c>
      <c r="B12" s="52">
        <f>[1]南矢名五丁目!C11</f>
        <v>1</v>
      </c>
      <c r="C12" s="52">
        <f>[1]南矢名五丁目!D11</f>
        <v>0</v>
      </c>
      <c r="D12" s="52">
        <f>[1]南矢名五丁目!E11</f>
        <v>1</v>
      </c>
      <c r="E12" s="26">
        <v>24</v>
      </c>
      <c r="F12" s="77">
        <f>[1]南矢名五丁目!C26</f>
        <v>9</v>
      </c>
      <c r="G12" s="77">
        <f>[1]南矢名五丁目!D26</f>
        <v>4</v>
      </c>
      <c r="H12" s="78">
        <f>[1]南矢名五丁目!E26</f>
        <v>13</v>
      </c>
      <c r="I12" s="26">
        <v>74</v>
      </c>
      <c r="J12" s="77">
        <f>[1]南矢名五丁目!K20</f>
        <v>3</v>
      </c>
      <c r="K12" s="77">
        <f>[1]南矢名五丁目!L20</f>
        <v>5</v>
      </c>
      <c r="L12" s="78">
        <f>[1]南矢名五丁目!M20</f>
        <v>8</v>
      </c>
    </row>
    <row r="13" spans="1:12" x14ac:dyDescent="0.15">
      <c r="A13" s="26">
        <v>10</v>
      </c>
      <c r="B13" s="52">
        <f>[1]南矢名五丁目!C12</f>
        <v>1</v>
      </c>
      <c r="C13" s="52">
        <f>[1]南矢名五丁目!D12</f>
        <v>3</v>
      </c>
      <c r="D13" s="52">
        <f>[1]南矢名五丁目!E12</f>
        <v>4</v>
      </c>
      <c r="E13" s="26">
        <v>25</v>
      </c>
      <c r="F13" s="77">
        <f>[1]南矢名五丁目!C27</f>
        <v>11</v>
      </c>
      <c r="G13" s="77">
        <f>[1]南矢名五丁目!D27</f>
        <v>7</v>
      </c>
      <c r="H13" s="78">
        <f>[1]南矢名五丁目!E27</f>
        <v>18</v>
      </c>
      <c r="I13" s="26">
        <v>75</v>
      </c>
      <c r="J13" s="77">
        <f>[1]南矢名五丁目!K21</f>
        <v>7</v>
      </c>
      <c r="K13" s="77">
        <f>[1]南矢名五丁目!L21</f>
        <v>8</v>
      </c>
      <c r="L13" s="78">
        <f>[1]南矢名五丁目!M21</f>
        <v>15</v>
      </c>
    </row>
    <row r="14" spans="1:12" x14ac:dyDescent="0.15">
      <c r="A14" s="26">
        <v>11</v>
      </c>
      <c r="B14" s="52">
        <f>[1]南矢名五丁目!C13</f>
        <v>1</v>
      </c>
      <c r="C14" s="52">
        <f>[1]南矢名五丁目!D13</f>
        <v>3</v>
      </c>
      <c r="D14" s="52">
        <f>[1]南矢名五丁目!E13</f>
        <v>4</v>
      </c>
      <c r="E14" s="26">
        <v>26</v>
      </c>
      <c r="F14" s="77">
        <f>[1]南矢名五丁目!C28</f>
        <v>7</v>
      </c>
      <c r="G14" s="77">
        <f>[1]南矢名五丁目!D28</f>
        <v>4</v>
      </c>
      <c r="H14" s="78">
        <f>[1]南矢名五丁目!E28</f>
        <v>11</v>
      </c>
      <c r="I14" s="26">
        <v>76</v>
      </c>
      <c r="J14" s="77">
        <f>[1]南矢名五丁目!K22</f>
        <v>9</v>
      </c>
      <c r="K14" s="77">
        <f>[1]南矢名五丁目!L22</f>
        <v>9</v>
      </c>
      <c r="L14" s="78">
        <f>[1]南矢名五丁目!M22</f>
        <v>18</v>
      </c>
    </row>
    <row r="15" spans="1:12" x14ac:dyDescent="0.15">
      <c r="A15" s="26">
        <v>12</v>
      </c>
      <c r="B15" s="52">
        <f>[1]南矢名五丁目!C14</f>
        <v>2</v>
      </c>
      <c r="C15" s="52">
        <f>[1]南矢名五丁目!D14</f>
        <v>1</v>
      </c>
      <c r="D15" s="52">
        <f>[1]南矢名五丁目!E14</f>
        <v>3</v>
      </c>
      <c r="E15" s="26">
        <v>27</v>
      </c>
      <c r="F15" s="77">
        <f>[1]南矢名五丁目!C29</f>
        <v>2</v>
      </c>
      <c r="G15" s="77">
        <f>[1]南矢名五丁目!D29</f>
        <v>3</v>
      </c>
      <c r="H15" s="78">
        <f>[1]南矢名五丁目!E29</f>
        <v>5</v>
      </c>
      <c r="I15" s="26">
        <v>77</v>
      </c>
      <c r="J15" s="77">
        <f>[1]南矢名五丁目!K23</f>
        <v>5</v>
      </c>
      <c r="K15" s="77">
        <f>[1]南矢名五丁目!L23</f>
        <v>8</v>
      </c>
      <c r="L15" s="78">
        <f>[1]南矢名五丁目!M23</f>
        <v>13</v>
      </c>
    </row>
    <row r="16" spans="1:12" x14ac:dyDescent="0.15">
      <c r="A16" s="26">
        <v>13</v>
      </c>
      <c r="B16" s="52">
        <f>[1]南矢名五丁目!C15</f>
        <v>0</v>
      </c>
      <c r="C16" s="52">
        <f>[1]南矢名五丁目!D15</f>
        <v>6</v>
      </c>
      <c r="D16" s="52">
        <f>[1]南矢名五丁目!E15</f>
        <v>6</v>
      </c>
      <c r="E16" s="26">
        <v>28</v>
      </c>
      <c r="F16" s="77">
        <f>[1]南矢名五丁目!G2</f>
        <v>5</v>
      </c>
      <c r="G16" s="77">
        <f>[1]南矢名五丁目!H2</f>
        <v>0</v>
      </c>
      <c r="H16" s="78">
        <f>[1]南矢名五丁目!I2</f>
        <v>5</v>
      </c>
      <c r="I16" s="26">
        <v>78</v>
      </c>
      <c r="J16" s="77">
        <f>[1]南矢名五丁目!K24</f>
        <v>8</v>
      </c>
      <c r="K16" s="77">
        <f>[1]南矢名五丁目!L24</f>
        <v>5</v>
      </c>
      <c r="L16" s="78">
        <f>[1]南矢名五丁目!M24</f>
        <v>13</v>
      </c>
    </row>
    <row r="17" spans="1:12" ht="14.25" thickBot="1" x14ac:dyDescent="0.2">
      <c r="A17" s="30">
        <v>14</v>
      </c>
      <c r="B17" s="54">
        <f>[1]南矢名五丁目!C16</f>
        <v>1</v>
      </c>
      <c r="C17" s="54">
        <f>[1]南矢名五丁目!D16</f>
        <v>1</v>
      </c>
      <c r="D17" s="81">
        <f>[1]南矢名五丁目!E16</f>
        <v>2</v>
      </c>
      <c r="E17" s="26">
        <v>29</v>
      </c>
      <c r="F17" s="77">
        <f>[1]南矢名五丁目!G3</f>
        <v>2</v>
      </c>
      <c r="G17" s="77">
        <f>[1]南矢名五丁目!H3</f>
        <v>2</v>
      </c>
      <c r="H17" s="78">
        <f>[1]南矢名五丁目!I3</f>
        <v>4</v>
      </c>
      <c r="I17" s="26">
        <v>79</v>
      </c>
      <c r="J17" s="77">
        <f>[1]南矢名五丁目!K25</f>
        <v>6</v>
      </c>
      <c r="K17" s="77">
        <f>[1]南矢名五丁目!L25</f>
        <v>11</v>
      </c>
      <c r="L17" s="78">
        <f>[1]南矢名五丁目!M25</f>
        <v>17</v>
      </c>
    </row>
    <row r="18" spans="1:12" ht="15" thickTop="1" thickBot="1" x14ac:dyDescent="0.2">
      <c r="A18" s="34" t="s">
        <v>241</v>
      </c>
      <c r="B18" s="55">
        <f>SUM(B3:B17)</f>
        <v>15</v>
      </c>
      <c r="C18" s="56">
        <f>SUM(C3:C17)</f>
        <v>27</v>
      </c>
      <c r="D18" s="37">
        <f>SUM(B18:C18)</f>
        <v>42</v>
      </c>
      <c r="E18" s="26">
        <v>30</v>
      </c>
      <c r="F18" s="77">
        <f>[1]南矢名五丁目!G4</f>
        <v>10</v>
      </c>
      <c r="G18" s="77">
        <f>[1]南矢名五丁目!H4</f>
        <v>3</v>
      </c>
      <c r="H18" s="78">
        <f>[1]南矢名五丁目!I4</f>
        <v>13</v>
      </c>
      <c r="I18" s="26">
        <v>80</v>
      </c>
      <c r="J18" s="77">
        <f>[1]南矢名五丁目!K26</f>
        <v>4</v>
      </c>
      <c r="K18" s="77">
        <f>[1]南矢名五丁目!L26</f>
        <v>2</v>
      </c>
      <c r="L18" s="78">
        <f>[1]南矢名五丁目!M26</f>
        <v>6</v>
      </c>
    </row>
    <row r="19" spans="1:12" x14ac:dyDescent="0.15">
      <c r="E19" s="26">
        <v>31</v>
      </c>
      <c r="F19" s="77">
        <f>[1]南矢名五丁目!G5</f>
        <v>5</v>
      </c>
      <c r="G19" s="77">
        <f>[1]南矢名五丁目!H5</f>
        <v>2</v>
      </c>
      <c r="H19" s="78">
        <f>[1]南矢名五丁目!I5</f>
        <v>7</v>
      </c>
      <c r="I19" s="26">
        <v>81</v>
      </c>
      <c r="J19" s="77">
        <f>[1]南矢名五丁目!K27</f>
        <v>7</v>
      </c>
      <c r="K19" s="77">
        <f>[1]南矢名五丁目!L27</f>
        <v>3</v>
      </c>
      <c r="L19" s="78">
        <f>[1]南矢名五丁目!M27</f>
        <v>10</v>
      </c>
    </row>
    <row r="20" spans="1:12" x14ac:dyDescent="0.15">
      <c r="E20" s="26">
        <v>32</v>
      </c>
      <c r="F20" s="77">
        <f>[1]南矢名五丁目!G6</f>
        <v>4</v>
      </c>
      <c r="G20" s="77">
        <f>[1]南矢名五丁目!H6</f>
        <v>0</v>
      </c>
      <c r="H20" s="78">
        <f>[1]南矢名五丁目!I6</f>
        <v>4</v>
      </c>
      <c r="I20" s="26">
        <v>82</v>
      </c>
      <c r="J20" s="77">
        <f>[1]南矢名五丁目!K28</f>
        <v>5</v>
      </c>
      <c r="K20" s="77">
        <f>[1]南矢名五丁目!L28</f>
        <v>3</v>
      </c>
      <c r="L20" s="78">
        <f>[1]南矢名五丁目!M28</f>
        <v>8</v>
      </c>
    </row>
    <row r="21" spans="1:12" x14ac:dyDescent="0.15">
      <c r="E21" s="26">
        <v>33</v>
      </c>
      <c r="F21" s="77">
        <f>[1]南矢名五丁目!G7</f>
        <v>6</v>
      </c>
      <c r="G21" s="77">
        <f>[1]南矢名五丁目!H7</f>
        <v>2</v>
      </c>
      <c r="H21" s="78">
        <f>[1]南矢名五丁目!I7</f>
        <v>8</v>
      </c>
      <c r="I21" s="26">
        <v>83</v>
      </c>
      <c r="J21" s="77">
        <f>[1]南矢名五丁目!K29</f>
        <v>1</v>
      </c>
      <c r="K21" s="77">
        <f>[1]南矢名五丁目!L29</f>
        <v>6</v>
      </c>
      <c r="L21" s="78">
        <f>[1]南矢名五丁目!M29</f>
        <v>7</v>
      </c>
    </row>
    <row r="22" spans="1:12" x14ac:dyDescent="0.15">
      <c r="E22" s="26">
        <v>34</v>
      </c>
      <c r="F22" s="77">
        <f>[1]南矢名五丁目!G8</f>
        <v>2</v>
      </c>
      <c r="G22" s="77">
        <f>[1]南矢名五丁目!H8</f>
        <v>1</v>
      </c>
      <c r="H22" s="78">
        <f>[1]南矢名五丁目!I8</f>
        <v>3</v>
      </c>
      <c r="I22" s="26">
        <v>84</v>
      </c>
      <c r="J22" s="77">
        <f>[1]南矢名五丁目!O2</f>
        <v>2</v>
      </c>
      <c r="K22" s="77">
        <f>[1]南矢名五丁目!P2</f>
        <v>4</v>
      </c>
      <c r="L22" s="78">
        <f>[1]南矢名五丁目!Q2</f>
        <v>6</v>
      </c>
    </row>
    <row r="23" spans="1:12" x14ac:dyDescent="0.15">
      <c r="E23" s="26">
        <v>35</v>
      </c>
      <c r="F23" s="77">
        <f>[1]南矢名五丁目!G9</f>
        <v>3</v>
      </c>
      <c r="G23" s="77">
        <f>[1]南矢名五丁目!H9</f>
        <v>2</v>
      </c>
      <c r="H23" s="78">
        <f>[1]南矢名五丁目!I9</f>
        <v>5</v>
      </c>
      <c r="I23" s="26">
        <v>85</v>
      </c>
      <c r="J23" s="77">
        <f>[1]南矢名五丁目!O3</f>
        <v>0</v>
      </c>
      <c r="K23" s="77">
        <f>[1]南矢名五丁目!P3</f>
        <v>3</v>
      </c>
      <c r="L23" s="78">
        <f>[1]南矢名五丁目!Q3</f>
        <v>3</v>
      </c>
    </row>
    <row r="24" spans="1:12" x14ac:dyDescent="0.15">
      <c r="E24" s="26">
        <v>36</v>
      </c>
      <c r="F24" s="77">
        <f>[1]南矢名五丁目!G10</f>
        <v>1</v>
      </c>
      <c r="G24" s="77">
        <f>[1]南矢名五丁目!H10</f>
        <v>6</v>
      </c>
      <c r="H24" s="78">
        <f>[1]南矢名五丁目!I10</f>
        <v>7</v>
      </c>
      <c r="I24" s="26">
        <v>86</v>
      </c>
      <c r="J24" s="77">
        <f>[1]南矢名五丁目!O4</f>
        <v>5</v>
      </c>
      <c r="K24" s="77">
        <f>[1]南矢名五丁目!P4</f>
        <v>7</v>
      </c>
      <c r="L24" s="78">
        <f>[1]南矢名五丁目!Q4</f>
        <v>12</v>
      </c>
    </row>
    <row r="25" spans="1:12" x14ac:dyDescent="0.15">
      <c r="E25" s="26">
        <v>37</v>
      </c>
      <c r="F25" s="77">
        <f>[1]南矢名五丁目!G11</f>
        <v>2</v>
      </c>
      <c r="G25" s="77">
        <f>[1]南矢名五丁目!H11</f>
        <v>3</v>
      </c>
      <c r="H25" s="78">
        <f>[1]南矢名五丁目!I11</f>
        <v>5</v>
      </c>
      <c r="I25" s="26">
        <v>87</v>
      </c>
      <c r="J25" s="77">
        <f>[1]南矢名五丁目!O5</f>
        <v>2</v>
      </c>
      <c r="K25" s="77">
        <f>[1]南矢名五丁目!P5</f>
        <v>2</v>
      </c>
      <c r="L25" s="78">
        <f>[1]南矢名五丁目!Q5</f>
        <v>4</v>
      </c>
    </row>
    <row r="26" spans="1:12" x14ac:dyDescent="0.15">
      <c r="E26" s="26">
        <v>38</v>
      </c>
      <c r="F26" s="77">
        <f>[1]南矢名五丁目!G12</f>
        <v>6</v>
      </c>
      <c r="G26" s="77">
        <f>[1]南矢名五丁目!H12</f>
        <v>4</v>
      </c>
      <c r="H26" s="78">
        <f>[1]南矢名五丁目!I12</f>
        <v>10</v>
      </c>
      <c r="I26" s="26">
        <v>88</v>
      </c>
      <c r="J26" s="77">
        <f>[1]南矢名五丁目!O6</f>
        <v>1</v>
      </c>
      <c r="K26" s="77">
        <f>[1]南矢名五丁目!P6</f>
        <v>0</v>
      </c>
      <c r="L26" s="78">
        <f>[1]南矢名五丁目!Q6</f>
        <v>1</v>
      </c>
    </row>
    <row r="27" spans="1:12" x14ac:dyDescent="0.15">
      <c r="E27" s="26">
        <v>39</v>
      </c>
      <c r="F27" s="77">
        <f>[1]南矢名五丁目!G13</f>
        <v>1</v>
      </c>
      <c r="G27" s="77">
        <f>[1]南矢名五丁目!H13</f>
        <v>4</v>
      </c>
      <c r="H27" s="78">
        <f>[1]南矢名五丁目!I13</f>
        <v>5</v>
      </c>
      <c r="I27" s="26">
        <v>89</v>
      </c>
      <c r="J27" s="77">
        <f>[1]南矢名五丁目!O7</f>
        <v>0</v>
      </c>
      <c r="K27" s="77">
        <f>[1]南矢名五丁目!P7</f>
        <v>3</v>
      </c>
      <c r="L27" s="78">
        <f>[1]南矢名五丁目!Q7</f>
        <v>3</v>
      </c>
    </row>
    <row r="28" spans="1:12" x14ac:dyDescent="0.15">
      <c r="E28" s="26">
        <v>40</v>
      </c>
      <c r="F28" s="77">
        <f>[1]南矢名五丁目!G14</f>
        <v>4</v>
      </c>
      <c r="G28" s="77">
        <f>[1]南矢名五丁目!H14</f>
        <v>6</v>
      </c>
      <c r="H28" s="78">
        <f>[1]南矢名五丁目!I14</f>
        <v>10</v>
      </c>
      <c r="I28" s="26">
        <v>90</v>
      </c>
      <c r="J28" s="77">
        <f>[1]南矢名五丁目!O8</f>
        <v>1</v>
      </c>
      <c r="K28" s="77">
        <f>[1]南矢名五丁目!P8</f>
        <v>1</v>
      </c>
      <c r="L28" s="78">
        <f>[1]南矢名五丁目!Q8</f>
        <v>2</v>
      </c>
    </row>
    <row r="29" spans="1:12" x14ac:dyDescent="0.15">
      <c r="E29" s="26">
        <v>41</v>
      </c>
      <c r="F29" s="77">
        <f>[1]南矢名五丁目!G15</f>
        <v>3</v>
      </c>
      <c r="G29" s="77">
        <f>[1]南矢名五丁目!H15</f>
        <v>3</v>
      </c>
      <c r="H29" s="78">
        <f>[1]南矢名五丁目!I15</f>
        <v>6</v>
      </c>
      <c r="I29" s="26">
        <v>91</v>
      </c>
      <c r="J29" s="77">
        <f>[1]南矢名五丁目!O9</f>
        <v>0</v>
      </c>
      <c r="K29" s="77">
        <f>[1]南矢名五丁目!P9</f>
        <v>2</v>
      </c>
      <c r="L29" s="78">
        <f>[1]南矢名五丁目!Q9</f>
        <v>2</v>
      </c>
    </row>
    <row r="30" spans="1:12" x14ac:dyDescent="0.15">
      <c r="E30" s="26">
        <v>42</v>
      </c>
      <c r="F30" s="77">
        <f>[1]南矢名五丁目!G16</f>
        <v>2</v>
      </c>
      <c r="G30" s="77">
        <f>[1]南矢名五丁目!H16</f>
        <v>2</v>
      </c>
      <c r="H30" s="78">
        <f>[1]南矢名五丁目!I16</f>
        <v>4</v>
      </c>
      <c r="I30" s="26">
        <v>92</v>
      </c>
      <c r="J30" s="77">
        <f>[1]南矢名五丁目!O10</f>
        <v>1</v>
      </c>
      <c r="K30" s="77">
        <f>[1]南矢名五丁目!P10</f>
        <v>2</v>
      </c>
      <c r="L30" s="78">
        <f>[1]南矢名五丁目!Q10</f>
        <v>3</v>
      </c>
    </row>
    <row r="31" spans="1:12" x14ac:dyDescent="0.15">
      <c r="E31" s="26">
        <v>43</v>
      </c>
      <c r="F31" s="77">
        <f>[1]南矢名五丁目!G17</f>
        <v>3</v>
      </c>
      <c r="G31" s="77">
        <f>[1]南矢名五丁目!H17</f>
        <v>6</v>
      </c>
      <c r="H31" s="78">
        <f>[1]南矢名五丁目!I17</f>
        <v>9</v>
      </c>
      <c r="I31" s="26">
        <v>93</v>
      </c>
      <c r="J31" s="77">
        <f>[1]南矢名五丁目!O11</f>
        <v>1</v>
      </c>
      <c r="K31" s="77">
        <f>[1]南矢名五丁目!P11</f>
        <v>1</v>
      </c>
      <c r="L31" s="78">
        <f>[1]南矢名五丁目!Q11</f>
        <v>2</v>
      </c>
    </row>
    <row r="32" spans="1:12" x14ac:dyDescent="0.15">
      <c r="E32" s="26">
        <v>44</v>
      </c>
      <c r="F32" s="77">
        <f>[1]南矢名五丁目!G18</f>
        <v>8</v>
      </c>
      <c r="G32" s="77">
        <f>[1]南矢名五丁目!H18</f>
        <v>4</v>
      </c>
      <c r="H32" s="78">
        <f>[1]南矢名五丁目!I18</f>
        <v>12</v>
      </c>
      <c r="I32" s="26">
        <v>94</v>
      </c>
      <c r="J32" s="77">
        <f>[1]南矢名五丁目!O12</f>
        <v>1</v>
      </c>
      <c r="K32" s="77">
        <f>[1]南矢名五丁目!P12</f>
        <v>1</v>
      </c>
      <c r="L32" s="78">
        <f>[1]南矢名五丁目!Q12</f>
        <v>2</v>
      </c>
    </row>
    <row r="33" spans="5:12" x14ac:dyDescent="0.15">
      <c r="E33" s="26">
        <v>45</v>
      </c>
      <c r="F33" s="77">
        <f>[1]南矢名五丁目!G19</f>
        <v>5</v>
      </c>
      <c r="G33" s="77">
        <f>[1]南矢名五丁目!H19</f>
        <v>1</v>
      </c>
      <c r="H33" s="78">
        <f>[1]南矢名五丁目!I19</f>
        <v>6</v>
      </c>
      <c r="I33" s="26">
        <v>95</v>
      </c>
      <c r="J33" s="77">
        <f>[1]南矢名五丁目!O13</f>
        <v>1</v>
      </c>
      <c r="K33" s="77">
        <f>[1]南矢名五丁目!P13</f>
        <v>0</v>
      </c>
      <c r="L33" s="78">
        <f>[1]南矢名五丁目!Q13</f>
        <v>1</v>
      </c>
    </row>
    <row r="34" spans="5:12" x14ac:dyDescent="0.15">
      <c r="E34" s="26">
        <v>46</v>
      </c>
      <c r="F34" s="77">
        <f>[1]南矢名五丁目!G20</f>
        <v>6</v>
      </c>
      <c r="G34" s="77">
        <f>[1]南矢名五丁目!H20</f>
        <v>5</v>
      </c>
      <c r="H34" s="78">
        <f>[1]南矢名五丁目!I20</f>
        <v>11</v>
      </c>
      <c r="I34" s="26">
        <v>96</v>
      </c>
      <c r="J34" s="77">
        <f>[1]南矢名五丁目!O14</f>
        <v>0</v>
      </c>
      <c r="K34" s="77">
        <f>[1]南矢名五丁目!P14</f>
        <v>0</v>
      </c>
      <c r="L34" s="78">
        <f>[1]南矢名五丁目!Q14</f>
        <v>0</v>
      </c>
    </row>
    <row r="35" spans="5:12" x14ac:dyDescent="0.15">
      <c r="E35" s="26">
        <v>47</v>
      </c>
      <c r="F35" s="77">
        <f>[1]南矢名五丁目!G21</f>
        <v>6</v>
      </c>
      <c r="G35" s="77">
        <f>[1]南矢名五丁目!H21</f>
        <v>4</v>
      </c>
      <c r="H35" s="78">
        <f>[1]南矢名五丁目!I21</f>
        <v>10</v>
      </c>
      <c r="I35" s="26">
        <v>97</v>
      </c>
      <c r="J35" s="77">
        <f>[1]南矢名五丁目!O15</f>
        <v>0</v>
      </c>
      <c r="K35" s="77">
        <f>[1]南矢名五丁目!P15</f>
        <v>0</v>
      </c>
      <c r="L35" s="78">
        <f>[1]南矢名五丁目!Q15</f>
        <v>0</v>
      </c>
    </row>
    <row r="36" spans="5:12" x14ac:dyDescent="0.15">
      <c r="E36" s="26">
        <v>48</v>
      </c>
      <c r="F36" s="77">
        <f>[1]南矢名五丁目!G22</f>
        <v>6</v>
      </c>
      <c r="G36" s="77">
        <f>[1]南矢名五丁目!H22</f>
        <v>4</v>
      </c>
      <c r="H36" s="78">
        <f>[1]南矢名五丁目!I22</f>
        <v>10</v>
      </c>
      <c r="I36" s="26">
        <v>98</v>
      </c>
      <c r="J36" s="77">
        <f>[1]南矢名五丁目!O16</f>
        <v>0</v>
      </c>
      <c r="K36" s="77">
        <f>[1]南矢名五丁目!P16</f>
        <v>0</v>
      </c>
      <c r="L36" s="78">
        <f>[1]南矢名五丁目!Q16</f>
        <v>0</v>
      </c>
    </row>
    <row r="37" spans="5:12" x14ac:dyDescent="0.15">
      <c r="E37" s="26">
        <v>49</v>
      </c>
      <c r="F37" s="77">
        <f>[1]南矢名五丁目!G23</f>
        <v>5</v>
      </c>
      <c r="G37" s="77">
        <f>[1]南矢名五丁目!H23</f>
        <v>7</v>
      </c>
      <c r="H37" s="78">
        <f>[1]南矢名五丁目!I23</f>
        <v>12</v>
      </c>
      <c r="I37" s="26">
        <v>99</v>
      </c>
      <c r="J37" s="77">
        <f>[1]南矢名五丁目!O17</f>
        <v>0</v>
      </c>
      <c r="K37" s="77">
        <f>[1]南矢名五丁目!P17</f>
        <v>0</v>
      </c>
      <c r="L37" s="78">
        <f>[1]南矢名五丁目!Q17</f>
        <v>0</v>
      </c>
    </row>
    <row r="38" spans="5:12" x14ac:dyDescent="0.15">
      <c r="E38" s="26">
        <v>50</v>
      </c>
      <c r="F38" s="77">
        <f>[1]南矢名五丁目!G24</f>
        <v>7</v>
      </c>
      <c r="G38" s="77">
        <f>[1]南矢名五丁目!H24</f>
        <v>8</v>
      </c>
      <c r="H38" s="78">
        <f>[1]南矢名五丁目!I24</f>
        <v>15</v>
      </c>
      <c r="I38" s="26">
        <v>100</v>
      </c>
      <c r="J38" s="77">
        <f>[1]南矢名五丁目!O18</f>
        <v>0</v>
      </c>
      <c r="K38" s="77">
        <f>[1]南矢名五丁目!P18</f>
        <v>0</v>
      </c>
      <c r="L38" s="78">
        <f>[1]南矢名五丁目!Q18</f>
        <v>0</v>
      </c>
    </row>
    <row r="39" spans="5:12" x14ac:dyDescent="0.15">
      <c r="E39" s="26">
        <v>51</v>
      </c>
      <c r="F39" s="77">
        <f>[1]南矢名五丁目!G25</f>
        <v>5</v>
      </c>
      <c r="G39" s="77">
        <f>[1]南矢名五丁目!H25</f>
        <v>8</v>
      </c>
      <c r="H39" s="78">
        <f>[1]南矢名五丁目!I25</f>
        <v>13</v>
      </c>
      <c r="I39" s="26">
        <v>101</v>
      </c>
      <c r="J39" s="77">
        <f>[1]南矢名五丁目!O19</f>
        <v>0</v>
      </c>
      <c r="K39" s="77">
        <f>[1]南矢名五丁目!P19</f>
        <v>0</v>
      </c>
      <c r="L39" s="78">
        <f>[1]南矢名五丁目!Q19</f>
        <v>0</v>
      </c>
    </row>
    <row r="40" spans="5:12" x14ac:dyDescent="0.15">
      <c r="E40" s="26">
        <v>52</v>
      </c>
      <c r="F40" s="77">
        <f>[1]南矢名五丁目!G26</f>
        <v>6</v>
      </c>
      <c r="G40" s="77">
        <f>[1]南矢名五丁目!H26</f>
        <v>9</v>
      </c>
      <c r="H40" s="78">
        <f>[1]南矢名五丁目!I26</f>
        <v>15</v>
      </c>
      <c r="I40" s="26">
        <v>102</v>
      </c>
      <c r="J40" s="77">
        <f>[1]南矢名五丁目!O20</f>
        <v>0</v>
      </c>
      <c r="K40" s="77">
        <f>[1]南矢名五丁目!P20</f>
        <v>0</v>
      </c>
      <c r="L40" s="78">
        <f>[1]南矢名五丁目!Q20</f>
        <v>0</v>
      </c>
    </row>
    <row r="41" spans="5:12" x14ac:dyDescent="0.15">
      <c r="E41" s="26">
        <v>53</v>
      </c>
      <c r="F41" s="77">
        <f>[1]南矢名五丁目!G27</f>
        <v>4</v>
      </c>
      <c r="G41" s="77">
        <f>[1]南矢名五丁目!H27</f>
        <v>5</v>
      </c>
      <c r="H41" s="78">
        <f>[1]南矢名五丁目!I27</f>
        <v>9</v>
      </c>
      <c r="I41" s="26">
        <v>103</v>
      </c>
      <c r="J41" s="77">
        <f>[1]南矢名五丁目!O21</f>
        <v>0</v>
      </c>
      <c r="K41" s="77">
        <f>[1]南矢名五丁目!P21</f>
        <v>0</v>
      </c>
      <c r="L41" s="78">
        <f>[1]南矢名五丁目!Q21</f>
        <v>0</v>
      </c>
    </row>
    <row r="42" spans="5:12" x14ac:dyDescent="0.15">
      <c r="E42" s="26">
        <v>54</v>
      </c>
      <c r="F42" s="77">
        <f>[1]南矢名五丁目!G28</f>
        <v>5</v>
      </c>
      <c r="G42" s="77">
        <f>[1]南矢名五丁目!H28</f>
        <v>4</v>
      </c>
      <c r="H42" s="78">
        <f>[1]南矢名五丁目!I28</f>
        <v>9</v>
      </c>
      <c r="I42" s="26">
        <v>104</v>
      </c>
      <c r="J42" s="77">
        <f>[1]南矢名五丁目!O22</f>
        <v>0</v>
      </c>
      <c r="K42" s="77">
        <f>[1]南矢名五丁目!P22</f>
        <v>0</v>
      </c>
      <c r="L42" s="78">
        <f>[1]南矢名五丁目!Q22</f>
        <v>0</v>
      </c>
    </row>
    <row r="43" spans="5:12" x14ac:dyDescent="0.15">
      <c r="E43" s="26">
        <v>55</v>
      </c>
      <c r="F43" s="77">
        <f>[1]南矢名五丁目!G29</f>
        <v>5</v>
      </c>
      <c r="G43" s="77">
        <f>[1]南矢名五丁目!H29</f>
        <v>3</v>
      </c>
      <c r="H43" s="78">
        <f>[1]南矢名五丁目!I29</f>
        <v>8</v>
      </c>
      <c r="I43" s="26">
        <v>105</v>
      </c>
      <c r="J43" s="77">
        <f>[1]南矢名五丁目!O23</f>
        <v>0</v>
      </c>
      <c r="K43" s="77">
        <f>[1]南矢名五丁目!P23</f>
        <v>0</v>
      </c>
      <c r="L43" s="78">
        <f>[1]南矢名五丁目!Q23</f>
        <v>0</v>
      </c>
    </row>
    <row r="44" spans="5:12" x14ac:dyDescent="0.15">
      <c r="E44" s="26">
        <v>56</v>
      </c>
      <c r="F44" s="77">
        <f>[1]南矢名五丁目!K2</f>
        <v>4</v>
      </c>
      <c r="G44" s="77">
        <f>[1]南矢名五丁目!L2</f>
        <v>4</v>
      </c>
      <c r="H44" s="78">
        <f>[1]南矢名五丁目!M2</f>
        <v>8</v>
      </c>
      <c r="I44" s="26">
        <v>106</v>
      </c>
      <c r="J44" s="77">
        <f>[1]南矢名五丁目!O24</f>
        <v>0</v>
      </c>
      <c r="K44" s="77">
        <f>[1]南矢名五丁目!P24</f>
        <v>0</v>
      </c>
      <c r="L44" s="78">
        <f>[1]南矢名五丁目!Q24</f>
        <v>0</v>
      </c>
    </row>
    <row r="45" spans="5:12" x14ac:dyDescent="0.15">
      <c r="E45" s="26">
        <v>57</v>
      </c>
      <c r="F45" s="77">
        <f>[1]南矢名五丁目!K3</f>
        <v>2</v>
      </c>
      <c r="G45" s="77">
        <f>[1]南矢名五丁目!L3</f>
        <v>8</v>
      </c>
      <c r="H45" s="78">
        <f>[1]南矢名五丁目!M3</f>
        <v>10</v>
      </c>
      <c r="I45" s="26">
        <v>107</v>
      </c>
      <c r="J45" s="77">
        <f>[1]南矢名五丁目!O25</f>
        <v>0</v>
      </c>
      <c r="K45" s="77">
        <f>[1]南矢名五丁目!P25</f>
        <v>0</v>
      </c>
      <c r="L45" s="78">
        <f>[1]南矢名五丁目!Q25</f>
        <v>0</v>
      </c>
    </row>
    <row r="46" spans="5:12" ht="14.25" thickBot="1" x14ac:dyDescent="0.2">
      <c r="E46" s="26">
        <v>58</v>
      </c>
      <c r="F46" s="77">
        <f>[1]南矢名五丁目!K4</f>
        <v>6</v>
      </c>
      <c r="G46" s="77">
        <f>[1]南矢名五丁目!L4</f>
        <v>6</v>
      </c>
      <c r="H46" s="78">
        <f>[1]南矢名五丁目!M4</f>
        <v>12</v>
      </c>
      <c r="I46" s="30">
        <v>108</v>
      </c>
      <c r="J46" s="80">
        <f>[1]南矢名五丁目!O26</f>
        <v>0</v>
      </c>
      <c r="K46" s="80">
        <f>[1]南矢名五丁目!P26</f>
        <v>0</v>
      </c>
      <c r="L46" s="81">
        <f>[1]南矢名五丁目!Q26</f>
        <v>0</v>
      </c>
    </row>
    <row r="47" spans="5:12" ht="15" thickTop="1" thickBot="1" x14ac:dyDescent="0.2">
      <c r="E47" s="26">
        <v>59</v>
      </c>
      <c r="F47" s="77">
        <f>[1]南矢名五丁目!K5</f>
        <v>8</v>
      </c>
      <c r="G47" s="77">
        <f>[1]南矢名五丁目!L5</f>
        <v>12</v>
      </c>
      <c r="H47" s="78">
        <f>[1]南矢名五丁目!M5</f>
        <v>20</v>
      </c>
      <c r="I47" s="34" t="s">
        <v>241</v>
      </c>
      <c r="J47" s="83">
        <f>SUM(J3:J46)</f>
        <v>126</v>
      </c>
      <c r="K47" s="83">
        <f>SUM(K3:K46)</f>
        <v>148</v>
      </c>
      <c r="L47" s="40">
        <f>SUM(J47:K47)</f>
        <v>274</v>
      </c>
    </row>
    <row r="48" spans="5:12" x14ac:dyDescent="0.15">
      <c r="E48" s="26">
        <v>60</v>
      </c>
      <c r="F48" s="77">
        <f>[1]南矢名五丁目!K6</f>
        <v>6</v>
      </c>
      <c r="G48" s="77">
        <f>[1]南矢名五丁目!L6</f>
        <v>6</v>
      </c>
      <c r="H48" s="78">
        <f>[1]南矢名五丁目!M6</f>
        <v>12</v>
      </c>
    </row>
    <row r="49" spans="5:12" ht="14.25" thickBot="1" x14ac:dyDescent="0.2">
      <c r="E49" s="26">
        <v>61</v>
      </c>
      <c r="F49" s="77">
        <f>[1]南矢名五丁目!K7</f>
        <v>5</v>
      </c>
      <c r="G49" s="77">
        <f>[1]南矢名五丁目!L7</f>
        <v>5</v>
      </c>
      <c r="H49" s="78">
        <f>[1]南矢名五丁目!M7</f>
        <v>10</v>
      </c>
      <c r="J49" s="60" t="s">
        <v>452</v>
      </c>
    </row>
    <row r="50" spans="5:12" x14ac:dyDescent="0.15">
      <c r="E50" s="26">
        <v>62</v>
      </c>
      <c r="F50" s="77">
        <f>[1]南矢名五丁目!K8</f>
        <v>5</v>
      </c>
      <c r="G50" s="77">
        <f>[1]南矢名五丁目!L8</f>
        <v>5</v>
      </c>
      <c r="H50" s="78">
        <f>[1]南矢名五丁目!M8</f>
        <v>10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[1]南矢名五丁目!K9</f>
        <v>8</v>
      </c>
      <c r="G51" s="77">
        <f>[1]南矢名五丁目!L9</f>
        <v>6</v>
      </c>
      <c r="H51" s="78">
        <f>[1]南矢名五丁目!M9</f>
        <v>14</v>
      </c>
      <c r="J51" s="45">
        <f>SUM(B18,F53,J47)</f>
        <v>424</v>
      </c>
      <c r="K51" s="46">
        <f>SUM(C18,G53,K47)</f>
        <v>392</v>
      </c>
      <c r="L51" s="47">
        <f>SUM(J51:K51)</f>
        <v>816</v>
      </c>
    </row>
    <row r="52" spans="5:12" ht="14.25" thickBot="1" x14ac:dyDescent="0.2">
      <c r="E52" s="30">
        <v>64</v>
      </c>
      <c r="F52" s="80">
        <f>[1]南矢名五丁目!K10</f>
        <v>9</v>
      </c>
      <c r="G52" s="80">
        <f>[1]南矢名五丁目!L10</f>
        <v>5</v>
      </c>
      <c r="H52" s="81">
        <f>[1]南矢名五丁目!M10</f>
        <v>14</v>
      </c>
    </row>
    <row r="53" spans="5:12" ht="15" thickTop="1" thickBot="1" x14ac:dyDescent="0.2">
      <c r="E53" s="34" t="s">
        <v>241</v>
      </c>
      <c r="F53" s="37">
        <f>SUM(F3:F52)</f>
        <v>283</v>
      </c>
      <c r="G53" s="59">
        <f>SUM(G3:G52)</f>
        <v>217</v>
      </c>
      <c r="H53" s="40">
        <f>SUM(F53:G53)</f>
        <v>500</v>
      </c>
    </row>
    <row r="56" spans="5:12" x14ac:dyDescent="0.15">
      <c r="F56" s="49" t="s">
        <v>453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454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73" t="s">
        <v>235</v>
      </c>
      <c r="C2" s="73" t="s">
        <v>236</v>
      </c>
      <c r="D2" s="50" t="s">
        <v>237</v>
      </c>
      <c r="E2" s="12" t="s">
        <v>238</v>
      </c>
      <c r="F2" s="73" t="s">
        <v>235</v>
      </c>
      <c r="G2" s="73" t="s">
        <v>236</v>
      </c>
      <c r="H2" s="51" t="s">
        <v>237</v>
      </c>
      <c r="I2" s="12" t="s">
        <v>239</v>
      </c>
      <c r="J2" s="73" t="s">
        <v>235</v>
      </c>
      <c r="K2" s="73" t="s">
        <v>236</v>
      </c>
      <c r="L2" s="51" t="s">
        <v>237</v>
      </c>
    </row>
    <row r="3" spans="1:12" x14ac:dyDescent="0.15">
      <c r="A3" s="19" t="s">
        <v>240</v>
      </c>
      <c r="B3" s="101">
        <f>鶴巻!B3+鶴巻北一丁目!B3+鶴巻北二丁目!B3+鶴巻北三丁目!B3+鶴巻南一丁目!B3+鶴巻南二丁目!B3+鶴巻南三丁目!B3+鶴巻南四丁目!B3+鶴巻南五丁目!B3</f>
        <v>41</v>
      </c>
      <c r="C3" s="101">
        <f>鶴巻!C3+鶴巻北一丁目!C3+鶴巻北二丁目!C3+鶴巻北三丁目!C3+鶴巻南一丁目!C3+鶴巻南二丁目!C3+鶴巻南三丁目!C3+鶴巻南四丁目!C3+鶴巻南五丁目!C3</f>
        <v>42</v>
      </c>
      <c r="D3" s="102">
        <f>鶴巻!D3+鶴巻北一丁目!D3+鶴巻北二丁目!D3+鶴巻北三丁目!D3+鶴巻南一丁目!D3+鶴巻南二丁目!D3+鶴巻南三丁目!D3+鶴巻南四丁目!D3+鶴巻南五丁目!D3</f>
        <v>83</v>
      </c>
      <c r="E3" s="23">
        <v>15</v>
      </c>
      <c r="F3" s="101">
        <f>鶴巻!F3+鶴巻北一丁目!F3+鶴巻北二丁目!F3+鶴巻北三丁目!F3+鶴巻南一丁目!F3+鶴巻南二丁目!F3+鶴巻南三丁目!F3+鶴巻南四丁目!F3+鶴巻南五丁目!F3</f>
        <v>45</v>
      </c>
      <c r="G3" s="101">
        <f>鶴巻!G3+鶴巻北一丁目!G3+鶴巻北二丁目!G3+鶴巻北三丁目!G3+鶴巻南一丁目!G3+鶴巻南二丁目!G3+鶴巻南三丁目!G3+鶴巻南四丁目!G3+鶴巻南五丁目!G3</f>
        <v>51</v>
      </c>
      <c r="H3" s="103">
        <f>鶴巻!H3+鶴巻北一丁目!H3+鶴巻北二丁目!H3+鶴巻北三丁目!H3+鶴巻南一丁目!H3+鶴巻南二丁目!H3+鶴巻南三丁目!H3+鶴巻南四丁目!H3+鶴巻南五丁目!H3</f>
        <v>96</v>
      </c>
      <c r="I3" s="23">
        <v>65</v>
      </c>
      <c r="J3" s="101">
        <f>鶴巻!J3+鶴巻北一丁目!J3+鶴巻北二丁目!J3+鶴巻北三丁目!J3+鶴巻南一丁目!J3+鶴巻南二丁目!J3+鶴巻南三丁目!J3+鶴巻南四丁目!J3+鶴巻南五丁目!J3</f>
        <v>86</v>
      </c>
      <c r="K3" s="101">
        <f>鶴巻!K3+鶴巻北一丁目!K3+鶴巻北二丁目!K3+鶴巻北三丁目!K3+鶴巻南一丁目!K3+鶴巻南二丁目!K3+鶴巻南三丁目!K3+鶴巻南四丁目!K3+鶴巻南五丁目!K3</f>
        <v>103</v>
      </c>
      <c r="L3" s="103">
        <f>鶴巻!L3+鶴巻北一丁目!L3+鶴巻北二丁目!L3+鶴巻北三丁目!L3+鶴巻南一丁目!L3+鶴巻南二丁目!L3+鶴巻南三丁目!L3+鶴巻南四丁目!L3+鶴巻南五丁目!L3</f>
        <v>189</v>
      </c>
    </row>
    <row r="4" spans="1:12" x14ac:dyDescent="0.15">
      <c r="A4" s="26">
        <v>1</v>
      </c>
      <c r="B4" s="104">
        <f>鶴巻!B4+鶴巻北一丁目!B4+鶴巻北二丁目!B4+鶴巻北三丁目!B4+鶴巻南一丁目!B4+鶴巻南二丁目!B4+鶴巻南三丁目!B4+鶴巻南四丁目!B4+鶴巻南五丁目!B4</f>
        <v>36</v>
      </c>
      <c r="C4" s="104">
        <f>鶴巻!C4+鶴巻北一丁目!C4+鶴巻北二丁目!C4+鶴巻北三丁目!C4+鶴巻南一丁目!C4+鶴巻南二丁目!C4+鶴巻南三丁目!C4+鶴巻南四丁目!C4+鶴巻南五丁目!C4</f>
        <v>37</v>
      </c>
      <c r="D4" s="105">
        <f>鶴巻!D4+鶴巻北一丁目!D4+鶴巻北二丁目!D4+鶴巻北三丁目!D4+鶴巻南一丁目!D4+鶴巻南二丁目!D4+鶴巻南三丁目!D4+鶴巻南四丁目!D4+鶴巻南五丁目!D4</f>
        <v>73</v>
      </c>
      <c r="E4" s="26">
        <v>16</v>
      </c>
      <c r="F4" s="104">
        <f>鶴巻!F4+鶴巻北一丁目!F4+鶴巻北二丁目!F4+鶴巻北三丁目!F4+鶴巻南一丁目!F4+鶴巻南二丁目!F4+鶴巻南三丁目!F4+鶴巻南四丁目!F4+鶴巻南五丁目!F4</f>
        <v>56</v>
      </c>
      <c r="G4" s="104">
        <f>鶴巻!G4+鶴巻北一丁目!G4+鶴巻北二丁目!G4+鶴巻北三丁目!G4+鶴巻南一丁目!G4+鶴巻南二丁目!G4+鶴巻南三丁目!G4+鶴巻南四丁目!G4+鶴巻南五丁目!G4</f>
        <v>60</v>
      </c>
      <c r="H4" s="106">
        <f>鶴巻!H4+鶴巻北一丁目!H4+鶴巻北二丁目!H4+鶴巻北三丁目!H4+鶴巻南一丁目!H4+鶴巻南二丁目!H4+鶴巻南三丁目!H4+鶴巻南四丁目!H4+鶴巻南五丁目!H4</f>
        <v>116</v>
      </c>
      <c r="I4" s="26">
        <v>66</v>
      </c>
      <c r="J4" s="104">
        <f>鶴巻!J4+鶴巻北一丁目!J4+鶴巻北二丁目!J4+鶴巻北三丁目!J4+鶴巻南一丁目!J4+鶴巻南二丁目!J4+鶴巻南三丁目!J4+鶴巻南四丁目!J4+鶴巻南五丁目!J4</f>
        <v>87</v>
      </c>
      <c r="K4" s="104">
        <f>鶴巻!K4+鶴巻北一丁目!K4+鶴巻北二丁目!K4+鶴巻北三丁目!K4+鶴巻南一丁目!K4+鶴巻南二丁目!K4+鶴巻南三丁目!K4+鶴巻南四丁目!K4+鶴巻南五丁目!K4</f>
        <v>109</v>
      </c>
      <c r="L4" s="106">
        <f>鶴巻!L4+鶴巻北一丁目!L4+鶴巻北二丁目!L4+鶴巻北三丁目!L4+鶴巻南一丁目!L4+鶴巻南二丁目!L4+鶴巻南三丁目!L4+鶴巻南四丁目!L4+鶴巻南五丁目!L4</f>
        <v>196</v>
      </c>
    </row>
    <row r="5" spans="1:12" x14ac:dyDescent="0.15">
      <c r="A5" s="26">
        <v>2</v>
      </c>
      <c r="B5" s="104">
        <f>鶴巻!B5+鶴巻北一丁目!B5+鶴巻北二丁目!B5+鶴巻北三丁目!B5+鶴巻南一丁目!B5+鶴巻南二丁目!B5+鶴巻南三丁目!B5+鶴巻南四丁目!B5+鶴巻南五丁目!B5</f>
        <v>40</v>
      </c>
      <c r="C5" s="104">
        <f>鶴巻!C5+鶴巻北一丁目!C5+鶴巻北二丁目!C5+鶴巻北三丁目!C5+鶴巻南一丁目!C5+鶴巻南二丁目!C5+鶴巻南三丁目!C5+鶴巻南四丁目!C5+鶴巻南五丁目!C5</f>
        <v>49</v>
      </c>
      <c r="D5" s="105">
        <f>鶴巻!D5+鶴巻北一丁目!D5+鶴巻北二丁目!D5+鶴巻北三丁目!D5+鶴巻南一丁目!D5+鶴巻南二丁目!D5+鶴巻南三丁目!D5+鶴巻南四丁目!D5+鶴巻南五丁目!D5</f>
        <v>89</v>
      </c>
      <c r="E5" s="26">
        <v>17</v>
      </c>
      <c r="F5" s="104">
        <f>鶴巻!F5+鶴巻北一丁目!F5+鶴巻北二丁目!F5+鶴巻北三丁目!F5+鶴巻南一丁目!F5+鶴巻南二丁目!F5+鶴巻南三丁目!F5+鶴巻南四丁目!F5+鶴巻南五丁目!F5</f>
        <v>61</v>
      </c>
      <c r="G5" s="104">
        <f>鶴巻!G5+鶴巻北一丁目!G5+鶴巻北二丁目!G5+鶴巻北三丁目!G5+鶴巻南一丁目!G5+鶴巻南二丁目!G5+鶴巻南三丁目!G5+鶴巻南四丁目!G5+鶴巻南五丁目!G5</f>
        <v>53</v>
      </c>
      <c r="H5" s="106">
        <f>鶴巻!H5+鶴巻北一丁目!H5+鶴巻北二丁目!H5+鶴巻北三丁目!H5+鶴巻南一丁目!H5+鶴巻南二丁目!H5+鶴巻南三丁目!H5+鶴巻南四丁目!H5+鶴巻南五丁目!H5</f>
        <v>114</v>
      </c>
      <c r="I5" s="26">
        <v>67</v>
      </c>
      <c r="J5" s="104">
        <f>鶴巻!J5+鶴巻北一丁目!J5+鶴巻北二丁目!J5+鶴巻北三丁目!J5+鶴巻南一丁目!J5+鶴巻南二丁目!J5+鶴巻南三丁目!J5+鶴巻南四丁目!J5+鶴巻南五丁目!J5</f>
        <v>98</v>
      </c>
      <c r="K5" s="104">
        <f>鶴巻!K5+鶴巻北一丁目!K5+鶴巻北二丁目!K5+鶴巻北三丁目!K5+鶴巻南一丁目!K5+鶴巻南二丁目!K5+鶴巻南三丁目!K5+鶴巻南四丁目!K5+鶴巻南五丁目!K5</f>
        <v>104</v>
      </c>
      <c r="L5" s="106">
        <f>鶴巻!L5+鶴巻北一丁目!L5+鶴巻北二丁目!L5+鶴巻北三丁目!L5+鶴巻南一丁目!L5+鶴巻南二丁目!L5+鶴巻南三丁目!L5+鶴巻南四丁目!L5+鶴巻南五丁目!L5</f>
        <v>202</v>
      </c>
    </row>
    <row r="6" spans="1:12" x14ac:dyDescent="0.15">
      <c r="A6" s="26">
        <v>3</v>
      </c>
      <c r="B6" s="104">
        <f>鶴巻!B6+鶴巻北一丁目!B6+鶴巻北二丁目!B6+鶴巻北三丁目!B6+鶴巻南一丁目!B6+鶴巻南二丁目!B6+鶴巻南三丁目!B6+鶴巻南四丁目!B6+鶴巻南五丁目!B6</f>
        <v>39</v>
      </c>
      <c r="C6" s="104">
        <f>鶴巻!C6+鶴巻北一丁目!C6+鶴巻北二丁目!C6+鶴巻北三丁目!C6+鶴巻南一丁目!C6+鶴巻南二丁目!C6+鶴巻南三丁目!C6+鶴巻南四丁目!C6+鶴巻南五丁目!C6</f>
        <v>47</v>
      </c>
      <c r="D6" s="105">
        <f>鶴巻!D6+鶴巻北一丁目!D6+鶴巻北二丁目!D6+鶴巻北三丁目!D6+鶴巻南一丁目!D6+鶴巻南二丁目!D6+鶴巻南三丁目!D6+鶴巻南四丁目!D6+鶴巻南五丁目!D6</f>
        <v>86</v>
      </c>
      <c r="E6" s="26">
        <v>18</v>
      </c>
      <c r="F6" s="104">
        <f>鶴巻!F6+鶴巻北一丁目!F6+鶴巻北二丁目!F6+鶴巻北三丁目!F6+鶴巻南一丁目!F6+鶴巻南二丁目!F6+鶴巻南三丁目!F6+鶴巻南四丁目!F6+鶴巻南五丁目!F6</f>
        <v>68</v>
      </c>
      <c r="G6" s="104">
        <f>鶴巻!G6+鶴巻北一丁目!G6+鶴巻北二丁目!G6+鶴巻北三丁目!G6+鶴巻南一丁目!G6+鶴巻南二丁目!G6+鶴巻南三丁目!G6+鶴巻南四丁目!G6+鶴巻南五丁目!G6</f>
        <v>56</v>
      </c>
      <c r="H6" s="106">
        <f>鶴巻!H6+鶴巻北一丁目!H6+鶴巻北二丁目!H6+鶴巻北三丁目!H6+鶴巻南一丁目!H6+鶴巻南二丁目!H6+鶴巻南三丁目!H6+鶴巻南四丁目!H6+鶴巻南五丁目!H6</f>
        <v>124</v>
      </c>
      <c r="I6" s="26">
        <v>68</v>
      </c>
      <c r="J6" s="104">
        <f>鶴巻!J6+鶴巻北一丁目!J6+鶴巻北二丁目!J6+鶴巻北三丁目!J6+鶴巻南一丁目!J6+鶴巻南二丁目!J6+鶴巻南三丁目!J6+鶴巻南四丁目!J6+鶴巻南五丁目!J6</f>
        <v>100</v>
      </c>
      <c r="K6" s="104">
        <f>鶴巻!K6+鶴巻北一丁目!K6+鶴巻北二丁目!K6+鶴巻北三丁目!K6+鶴巻南一丁目!K6+鶴巻南二丁目!K6+鶴巻南三丁目!K6+鶴巻南四丁目!K6+鶴巻南五丁目!K6</f>
        <v>118</v>
      </c>
      <c r="L6" s="106">
        <f>鶴巻!L6+鶴巻北一丁目!L6+鶴巻北二丁目!L6+鶴巻北三丁目!L6+鶴巻南一丁目!L6+鶴巻南二丁目!L6+鶴巻南三丁目!L6+鶴巻南四丁目!L6+鶴巻南五丁目!L6</f>
        <v>218</v>
      </c>
    </row>
    <row r="7" spans="1:12" x14ac:dyDescent="0.15">
      <c r="A7" s="26">
        <v>4</v>
      </c>
      <c r="B7" s="104">
        <f>鶴巻!B7+鶴巻北一丁目!B7+鶴巻北二丁目!B7+鶴巻北三丁目!B7+鶴巻南一丁目!B7+鶴巻南二丁目!B7+鶴巻南三丁目!B7+鶴巻南四丁目!B7+鶴巻南五丁目!B7</f>
        <v>35</v>
      </c>
      <c r="C7" s="104">
        <f>鶴巻!C7+鶴巻北一丁目!C7+鶴巻北二丁目!C7+鶴巻北三丁目!C7+鶴巻南一丁目!C7+鶴巻南二丁目!C7+鶴巻南三丁目!C7+鶴巻南四丁目!C7+鶴巻南五丁目!C7</f>
        <v>46</v>
      </c>
      <c r="D7" s="105">
        <f>鶴巻!D7+鶴巻北一丁目!D7+鶴巻北二丁目!D7+鶴巻北三丁目!D7+鶴巻南一丁目!D7+鶴巻南二丁目!D7+鶴巻南三丁目!D7+鶴巻南四丁目!D7+鶴巻南五丁目!D7</f>
        <v>81</v>
      </c>
      <c r="E7" s="26">
        <v>19</v>
      </c>
      <c r="F7" s="104">
        <f>鶴巻!F7+鶴巻北一丁目!F7+鶴巻北二丁目!F7+鶴巻北三丁目!F7+鶴巻南一丁目!F7+鶴巻南二丁目!F7+鶴巻南三丁目!F7+鶴巻南四丁目!F7+鶴巻南五丁目!F7</f>
        <v>92</v>
      </c>
      <c r="G7" s="104">
        <f>鶴巻!G7+鶴巻北一丁目!G7+鶴巻北二丁目!G7+鶴巻北三丁目!G7+鶴巻南一丁目!G7+鶴巻南二丁目!G7+鶴巻南三丁目!G7+鶴巻南四丁目!G7+鶴巻南五丁目!G7</f>
        <v>70</v>
      </c>
      <c r="H7" s="106">
        <f>鶴巻!H7+鶴巻北一丁目!H7+鶴巻北二丁目!H7+鶴巻北三丁目!H7+鶴巻南一丁目!H7+鶴巻南二丁目!H7+鶴巻南三丁目!H7+鶴巻南四丁目!H7+鶴巻南五丁目!H7</f>
        <v>162</v>
      </c>
      <c r="I7" s="26">
        <v>69</v>
      </c>
      <c r="J7" s="104">
        <f>鶴巻!J7+鶴巻北一丁目!J7+鶴巻北二丁目!J7+鶴巻北三丁目!J7+鶴巻南一丁目!J7+鶴巻南二丁目!J7+鶴巻南三丁目!J7+鶴巻南四丁目!J7+鶴巻南五丁目!J7</f>
        <v>120</v>
      </c>
      <c r="K7" s="104">
        <f>鶴巻!K7+鶴巻北一丁目!K7+鶴巻北二丁目!K7+鶴巻北三丁目!K7+鶴巻南一丁目!K7+鶴巻南二丁目!K7+鶴巻南三丁目!K7+鶴巻南四丁目!K7+鶴巻南五丁目!K7</f>
        <v>123</v>
      </c>
      <c r="L7" s="106">
        <f>鶴巻!L7+鶴巻北一丁目!L7+鶴巻北二丁目!L7+鶴巻北三丁目!L7+鶴巻南一丁目!L7+鶴巻南二丁目!L7+鶴巻南三丁目!L7+鶴巻南四丁目!L7+鶴巻南五丁目!L7</f>
        <v>243</v>
      </c>
    </row>
    <row r="8" spans="1:12" x14ac:dyDescent="0.15">
      <c r="A8" s="26">
        <v>5</v>
      </c>
      <c r="B8" s="104">
        <f>鶴巻!B8+鶴巻北一丁目!B8+鶴巻北二丁目!B8+鶴巻北三丁目!B8+鶴巻南一丁目!B8+鶴巻南二丁目!B8+鶴巻南三丁目!B8+鶴巻南四丁目!B8+鶴巻南五丁目!B8</f>
        <v>49</v>
      </c>
      <c r="C8" s="104">
        <f>鶴巻!C8+鶴巻北一丁目!C8+鶴巻北二丁目!C8+鶴巻北三丁目!C8+鶴巻南一丁目!C8+鶴巻南二丁目!C8+鶴巻南三丁目!C8+鶴巻南四丁目!C8+鶴巻南五丁目!C8</f>
        <v>48</v>
      </c>
      <c r="D8" s="105">
        <f>鶴巻!D8+鶴巻北一丁目!D8+鶴巻北二丁目!D8+鶴巻北三丁目!D8+鶴巻南一丁目!D8+鶴巻南二丁目!D8+鶴巻南三丁目!D8+鶴巻南四丁目!D8+鶴巻南五丁目!D8</f>
        <v>97</v>
      </c>
      <c r="E8" s="26">
        <v>20</v>
      </c>
      <c r="F8" s="104">
        <f>鶴巻!F8+鶴巻北一丁目!F8+鶴巻北二丁目!F8+鶴巻北三丁目!F8+鶴巻南一丁目!F8+鶴巻南二丁目!F8+鶴巻南三丁目!F8+鶴巻南四丁目!F8+鶴巻南五丁目!F8</f>
        <v>90</v>
      </c>
      <c r="G8" s="104">
        <f>鶴巻!G8+鶴巻北一丁目!G8+鶴巻北二丁目!G8+鶴巻北三丁目!G8+鶴巻南一丁目!G8+鶴巻南二丁目!G8+鶴巻南三丁目!G8+鶴巻南四丁目!G8+鶴巻南五丁目!G8</f>
        <v>88</v>
      </c>
      <c r="H8" s="106">
        <f>鶴巻!H8+鶴巻北一丁目!H8+鶴巻北二丁目!H8+鶴巻北三丁目!H8+鶴巻南一丁目!H8+鶴巻南二丁目!H8+鶴巻南三丁目!H8+鶴巻南四丁目!H8+鶴巻南五丁目!H8</f>
        <v>178</v>
      </c>
      <c r="I8" s="26">
        <v>70</v>
      </c>
      <c r="J8" s="104">
        <f>鶴巻!J8+鶴巻北一丁目!J8+鶴巻北二丁目!J8+鶴巻北三丁目!J8+鶴巻南一丁目!J8+鶴巻南二丁目!J8+鶴巻南三丁目!J8+鶴巻南四丁目!J8+鶴巻南五丁目!J8</f>
        <v>141</v>
      </c>
      <c r="K8" s="104">
        <f>鶴巻!K8+鶴巻北一丁目!K8+鶴巻北二丁目!K8+鶴巻北三丁目!K8+鶴巻南一丁目!K8+鶴巻南二丁目!K8+鶴巻南三丁目!K8+鶴巻南四丁目!K8+鶴巻南五丁目!K8</f>
        <v>158</v>
      </c>
      <c r="L8" s="106">
        <f>鶴巻!L8+鶴巻北一丁目!L8+鶴巻北二丁目!L8+鶴巻北三丁目!L8+鶴巻南一丁目!L8+鶴巻南二丁目!L8+鶴巻南三丁目!L8+鶴巻南四丁目!L8+鶴巻南五丁目!L8</f>
        <v>299</v>
      </c>
    </row>
    <row r="9" spans="1:12" x14ac:dyDescent="0.15">
      <c r="A9" s="26">
        <v>6</v>
      </c>
      <c r="B9" s="104">
        <f>鶴巻!B9+鶴巻北一丁目!B9+鶴巻北二丁目!B9+鶴巻北三丁目!B9+鶴巻南一丁目!B9+鶴巻南二丁目!B9+鶴巻南三丁目!B9+鶴巻南四丁目!B9+鶴巻南五丁目!B9</f>
        <v>41</v>
      </c>
      <c r="C9" s="104">
        <f>鶴巻!C9+鶴巻北一丁目!C9+鶴巻北二丁目!C9+鶴巻北三丁目!C9+鶴巻南一丁目!C9+鶴巻南二丁目!C9+鶴巻南三丁目!C9+鶴巻南四丁目!C9+鶴巻南五丁目!C9</f>
        <v>45</v>
      </c>
      <c r="D9" s="105">
        <f>鶴巻!D9+鶴巻北一丁目!D9+鶴巻北二丁目!D9+鶴巻北三丁目!D9+鶴巻南一丁目!D9+鶴巻南二丁目!D9+鶴巻南三丁目!D9+鶴巻南四丁目!D9+鶴巻南五丁目!D9</f>
        <v>86</v>
      </c>
      <c r="E9" s="26">
        <v>21</v>
      </c>
      <c r="F9" s="104">
        <f>鶴巻!F9+鶴巻北一丁目!F9+鶴巻北二丁目!F9+鶴巻北三丁目!F9+鶴巻南一丁目!F9+鶴巻南二丁目!F9+鶴巻南三丁目!F9+鶴巻南四丁目!F9+鶴巻南五丁目!F9</f>
        <v>106</v>
      </c>
      <c r="G9" s="104">
        <f>鶴巻!G9+鶴巻北一丁目!G9+鶴巻北二丁目!G9+鶴巻北三丁目!G9+鶴巻南一丁目!G9+鶴巻南二丁目!G9+鶴巻南三丁目!G9+鶴巻南四丁目!G9+鶴巻南五丁目!G9</f>
        <v>78</v>
      </c>
      <c r="H9" s="106">
        <f>鶴巻!H9+鶴巻北一丁目!H9+鶴巻北二丁目!H9+鶴巻北三丁目!H9+鶴巻南一丁目!H9+鶴巻南二丁目!H9+鶴巻南三丁目!H9+鶴巻南四丁目!H9+鶴巻南五丁目!H9</f>
        <v>184</v>
      </c>
      <c r="I9" s="26">
        <v>71</v>
      </c>
      <c r="J9" s="104">
        <f>鶴巻!J9+鶴巻北一丁目!J9+鶴巻北二丁目!J9+鶴巻北三丁目!J9+鶴巻南一丁目!J9+鶴巻南二丁目!J9+鶴巻南三丁目!J9+鶴巻南四丁目!J9+鶴巻南五丁目!J9</f>
        <v>153</v>
      </c>
      <c r="K9" s="104">
        <f>鶴巻!K9+鶴巻北一丁目!K9+鶴巻北二丁目!K9+鶴巻北三丁目!K9+鶴巻南一丁目!K9+鶴巻南二丁目!K9+鶴巻南三丁目!K9+鶴巻南四丁目!K9+鶴巻南五丁目!K9</f>
        <v>169</v>
      </c>
      <c r="L9" s="106">
        <f>鶴巻!L9+鶴巻北一丁目!L9+鶴巻北二丁目!L9+鶴巻北三丁目!L9+鶴巻南一丁目!L9+鶴巻南二丁目!L9+鶴巻南三丁目!L9+鶴巻南四丁目!L9+鶴巻南五丁目!L9</f>
        <v>322</v>
      </c>
    </row>
    <row r="10" spans="1:12" x14ac:dyDescent="0.15">
      <c r="A10" s="26">
        <v>7</v>
      </c>
      <c r="B10" s="104">
        <f>鶴巻!B10+鶴巻北一丁目!B10+鶴巻北二丁目!B10+鶴巻北三丁目!B10+鶴巻南一丁目!B10+鶴巻南二丁目!B10+鶴巻南三丁目!B10+鶴巻南四丁目!B10+鶴巻南五丁目!B10</f>
        <v>54</v>
      </c>
      <c r="C10" s="104">
        <f>鶴巻!C10+鶴巻北一丁目!C10+鶴巻北二丁目!C10+鶴巻北三丁目!C10+鶴巻南一丁目!C10+鶴巻南二丁目!C10+鶴巻南三丁目!C10+鶴巻南四丁目!C10+鶴巻南五丁目!C10</f>
        <v>44</v>
      </c>
      <c r="D10" s="105">
        <f>鶴巻!D10+鶴巻北一丁目!D10+鶴巻北二丁目!D10+鶴巻北三丁目!D10+鶴巻南一丁目!D10+鶴巻南二丁目!D10+鶴巻南三丁目!D10+鶴巻南四丁目!D10+鶴巻南五丁目!D10</f>
        <v>98</v>
      </c>
      <c r="E10" s="26">
        <v>22</v>
      </c>
      <c r="F10" s="104">
        <f>鶴巻!F10+鶴巻北一丁目!F10+鶴巻北二丁目!F10+鶴巻北三丁目!F10+鶴巻南一丁目!F10+鶴巻南二丁目!F10+鶴巻南三丁目!F10+鶴巻南四丁目!F10+鶴巻南五丁目!F10</f>
        <v>103</v>
      </c>
      <c r="G10" s="104">
        <f>鶴巻!G10+鶴巻北一丁目!G10+鶴巻北二丁目!G10+鶴巻北三丁目!G10+鶴巻南一丁目!G10+鶴巻南二丁目!G10+鶴巻南三丁目!G10+鶴巻南四丁目!G10+鶴巻南五丁目!G10</f>
        <v>79</v>
      </c>
      <c r="H10" s="106">
        <f>鶴巻!H10+鶴巻北一丁目!H10+鶴巻北二丁目!H10+鶴巻北三丁目!H10+鶴巻南一丁目!H10+鶴巻南二丁目!H10+鶴巻南三丁目!H10+鶴巻南四丁目!H10+鶴巻南五丁目!H10</f>
        <v>182</v>
      </c>
      <c r="I10" s="26">
        <v>72</v>
      </c>
      <c r="J10" s="104">
        <f>鶴巻!J10+鶴巻北一丁目!J10+鶴巻北二丁目!J10+鶴巻北三丁目!J10+鶴巻南一丁目!J10+鶴巻南二丁目!J10+鶴巻南三丁目!J10+鶴巻南四丁目!J10+鶴巻南五丁目!J10</f>
        <v>113</v>
      </c>
      <c r="K10" s="104">
        <f>鶴巻!K10+鶴巻北一丁目!K10+鶴巻北二丁目!K10+鶴巻北三丁目!K10+鶴巻南一丁目!K10+鶴巻南二丁目!K10+鶴巻南三丁目!K10+鶴巻南四丁目!K10+鶴巻南五丁目!K10</f>
        <v>124</v>
      </c>
      <c r="L10" s="106">
        <f>鶴巻!L10+鶴巻北一丁目!L10+鶴巻北二丁目!L10+鶴巻北三丁目!L10+鶴巻南一丁目!L10+鶴巻南二丁目!L10+鶴巻南三丁目!L10+鶴巻南四丁目!L10+鶴巻南五丁目!L10</f>
        <v>237</v>
      </c>
    </row>
    <row r="11" spans="1:12" x14ac:dyDescent="0.15">
      <c r="A11" s="26">
        <v>8</v>
      </c>
      <c r="B11" s="104">
        <f>鶴巻!B11+鶴巻北一丁目!B11+鶴巻北二丁目!B11+鶴巻北三丁目!B11+鶴巻南一丁目!B11+鶴巻南二丁目!B11+鶴巻南三丁目!B11+鶴巻南四丁目!B11+鶴巻南五丁目!B11</f>
        <v>52</v>
      </c>
      <c r="C11" s="104">
        <f>鶴巻!C11+鶴巻北一丁目!C11+鶴巻北二丁目!C11+鶴巻北三丁目!C11+鶴巻南一丁目!C11+鶴巻南二丁目!C11+鶴巻南三丁目!C11+鶴巻南四丁目!C11+鶴巻南五丁目!C11</f>
        <v>48</v>
      </c>
      <c r="D11" s="105">
        <f>鶴巻!D11+鶴巻北一丁目!D11+鶴巻北二丁目!D11+鶴巻北三丁目!D11+鶴巻南一丁目!D11+鶴巻南二丁目!D11+鶴巻南三丁目!D11+鶴巻南四丁目!D11+鶴巻南五丁目!D11</f>
        <v>100</v>
      </c>
      <c r="E11" s="26">
        <v>23</v>
      </c>
      <c r="F11" s="104">
        <f>鶴巻!F11+鶴巻北一丁目!F11+鶴巻北二丁目!F11+鶴巻北三丁目!F11+鶴巻南一丁目!F11+鶴巻南二丁目!F11+鶴巻南三丁目!F11+鶴巻南四丁目!F11+鶴巻南五丁目!F11</f>
        <v>96</v>
      </c>
      <c r="G11" s="104">
        <f>鶴巻!G11+鶴巻北一丁目!G11+鶴巻北二丁目!G11+鶴巻北三丁目!G11+鶴巻南一丁目!G11+鶴巻南二丁目!G11+鶴巻南三丁目!G11+鶴巻南四丁目!G11+鶴巻南五丁目!G11</f>
        <v>84</v>
      </c>
      <c r="H11" s="106">
        <f>鶴巻!H11+鶴巻北一丁目!H11+鶴巻北二丁目!H11+鶴巻北三丁目!H11+鶴巻南一丁目!H11+鶴巻南二丁目!H11+鶴巻南三丁目!H11+鶴巻南四丁目!H11+鶴巻南五丁目!H11</f>
        <v>180</v>
      </c>
      <c r="I11" s="26">
        <v>73</v>
      </c>
      <c r="J11" s="104">
        <f>鶴巻!J11+鶴巻北一丁目!J11+鶴巻北二丁目!J11+鶴巻北三丁目!J11+鶴巻南一丁目!J11+鶴巻南二丁目!J11+鶴巻南三丁目!J11+鶴巻南四丁目!J11+鶴巻南五丁目!J11</f>
        <v>94</v>
      </c>
      <c r="K11" s="104">
        <f>鶴巻!K11+鶴巻北一丁目!K11+鶴巻北二丁目!K11+鶴巻北三丁目!K11+鶴巻南一丁目!K11+鶴巻南二丁目!K11+鶴巻南三丁目!K11+鶴巻南四丁目!K11+鶴巻南五丁目!K11</f>
        <v>103</v>
      </c>
      <c r="L11" s="106">
        <f>鶴巻!L11+鶴巻北一丁目!L11+鶴巻北二丁目!L11+鶴巻北三丁目!L11+鶴巻南一丁目!L11+鶴巻南二丁目!L11+鶴巻南三丁目!L11+鶴巻南四丁目!L11+鶴巻南五丁目!L11</f>
        <v>197</v>
      </c>
    </row>
    <row r="12" spans="1:12" x14ac:dyDescent="0.15">
      <c r="A12" s="26">
        <v>9</v>
      </c>
      <c r="B12" s="104">
        <f>鶴巻!B12+鶴巻北一丁目!B12+鶴巻北二丁目!B12+鶴巻北三丁目!B12+鶴巻南一丁目!B12+鶴巻南二丁目!B12+鶴巻南三丁目!B12+鶴巻南四丁目!B12+鶴巻南五丁目!B12</f>
        <v>46</v>
      </c>
      <c r="C12" s="104">
        <f>鶴巻!C12+鶴巻北一丁目!C12+鶴巻北二丁目!C12+鶴巻北三丁目!C12+鶴巻南一丁目!C12+鶴巻南二丁目!C12+鶴巻南三丁目!C12+鶴巻南四丁目!C12+鶴巻南五丁目!C12</f>
        <v>42</v>
      </c>
      <c r="D12" s="105">
        <f>鶴巻!D12+鶴巻北一丁目!D12+鶴巻北二丁目!D12+鶴巻北三丁目!D12+鶴巻南一丁目!D12+鶴巻南二丁目!D12+鶴巻南三丁目!D12+鶴巻南四丁目!D12+鶴巻南五丁目!D12</f>
        <v>88</v>
      </c>
      <c r="E12" s="26">
        <v>24</v>
      </c>
      <c r="F12" s="104">
        <f>鶴巻!F12+鶴巻北一丁目!F12+鶴巻北二丁目!F12+鶴巻北三丁目!F12+鶴巻南一丁目!F12+鶴巻南二丁目!F12+鶴巻南三丁目!F12+鶴巻南四丁目!F12+鶴巻南五丁目!F12</f>
        <v>96</v>
      </c>
      <c r="G12" s="104">
        <f>鶴巻!G12+鶴巻北一丁目!G12+鶴巻北二丁目!G12+鶴巻北三丁目!G12+鶴巻南一丁目!G12+鶴巻南二丁目!G12+鶴巻南三丁目!G12+鶴巻南四丁目!G12+鶴巻南五丁目!G12</f>
        <v>78</v>
      </c>
      <c r="H12" s="106">
        <f>鶴巻!H12+鶴巻北一丁目!H12+鶴巻北二丁目!H12+鶴巻北三丁目!H12+鶴巻南一丁目!H12+鶴巻南二丁目!H12+鶴巻南三丁目!H12+鶴巻南四丁目!H12+鶴巻南五丁目!H12</f>
        <v>174</v>
      </c>
      <c r="I12" s="26">
        <v>74</v>
      </c>
      <c r="J12" s="104">
        <f>鶴巻!J12+鶴巻北一丁目!J12+鶴巻北二丁目!J12+鶴巻北三丁目!J12+鶴巻南一丁目!J12+鶴巻南二丁目!J12+鶴巻南三丁目!J12+鶴巻南四丁目!J12+鶴巻南五丁目!J12</f>
        <v>74</v>
      </c>
      <c r="K12" s="104">
        <f>鶴巻!K12+鶴巻北一丁目!K12+鶴巻北二丁目!K12+鶴巻北三丁目!K12+鶴巻南一丁目!K12+鶴巻南二丁目!K12+鶴巻南三丁目!K12+鶴巻南四丁目!K12+鶴巻南五丁目!K12</f>
        <v>98</v>
      </c>
      <c r="L12" s="106">
        <f>鶴巻!L12+鶴巻北一丁目!L12+鶴巻北二丁目!L12+鶴巻北三丁目!L12+鶴巻南一丁目!L12+鶴巻南二丁目!L12+鶴巻南三丁目!L12+鶴巻南四丁目!L12+鶴巻南五丁目!L12</f>
        <v>172</v>
      </c>
    </row>
    <row r="13" spans="1:12" x14ac:dyDescent="0.15">
      <c r="A13" s="26">
        <v>10</v>
      </c>
      <c r="B13" s="104">
        <f>鶴巻!B13+鶴巻北一丁目!B13+鶴巻北二丁目!B13+鶴巻北三丁目!B13+鶴巻南一丁目!B13+鶴巻南二丁目!B13+鶴巻南三丁目!B13+鶴巻南四丁目!B13+鶴巻南五丁目!B13</f>
        <v>59</v>
      </c>
      <c r="C13" s="104">
        <f>鶴巻!C13+鶴巻北一丁目!C13+鶴巻北二丁目!C13+鶴巻北三丁目!C13+鶴巻南一丁目!C13+鶴巻南二丁目!C13+鶴巻南三丁目!C13+鶴巻南四丁目!C13+鶴巻南五丁目!C13</f>
        <v>55</v>
      </c>
      <c r="D13" s="105">
        <f>鶴巻!D13+鶴巻北一丁目!D13+鶴巻北二丁目!D13+鶴巻北三丁目!D13+鶴巻南一丁目!D13+鶴巻南二丁目!D13+鶴巻南三丁目!D13+鶴巻南四丁目!D13+鶴巻南五丁目!D13</f>
        <v>114</v>
      </c>
      <c r="E13" s="26">
        <v>25</v>
      </c>
      <c r="F13" s="104">
        <f>鶴巻!F13+鶴巻北一丁目!F13+鶴巻北二丁目!F13+鶴巻北三丁目!F13+鶴巻南一丁目!F13+鶴巻南二丁目!F13+鶴巻南三丁目!F13+鶴巻南四丁目!F13+鶴巻南五丁目!F13</f>
        <v>83</v>
      </c>
      <c r="G13" s="104">
        <f>鶴巻!G13+鶴巻北一丁目!G13+鶴巻北二丁目!G13+鶴巻北三丁目!G13+鶴巻南一丁目!G13+鶴巻南二丁目!G13+鶴巻南三丁目!G13+鶴巻南四丁目!G13+鶴巻南五丁目!G13</f>
        <v>86</v>
      </c>
      <c r="H13" s="106">
        <f>鶴巻!H13+鶴巻北一丁目!H13+鶴巻北二丁目!H13+鶴巻北三丁目!H13+鶴巻南一丁目!H13+鶴巻南二丁目!H13+鶴巻南三丁目!H13+鶴巻南四丁目!H13+鶴巻南五丁目!H13</f>
        <v>169</v>
      </c>
      <c r="I13" s="26">
        <v>75</v>
      </c>
      <c r="J13" s="104">
        <f>鶴巻!J13+鶴巻北一丁目!J13+鶴巻北二丁目!J13+鶴巻北三丁目!J13+鶴巻南一丁目!J13+鶴巻南二丁目!J13+鶴巻南三丁目!J13+鶴巻南四丁目!J13+鶴巻南五丁目!J13</f>
        <v>106</v>
      </c>
      <c r="K13" s="104">
        <f>鶴巻!K13+鶴巻北一丁目!K13+鶴巻北二丁目!K13+鶴巻北三丁目!K13+鶴巻南一丁目!K13+鶴巻南二丁目!K13+鶴巻南三丁目!K13+鶴巻南四丁目!K13+鶴巻南五丁目!K13</f>
        <v>101</v>
      </c>
      <c r="L13" s="106">
        <f>鶴巻!L13+鶴巻北一丁目!L13+鶴巻北二丁目!L13+鶴巻北三丁目!L13+鶴巻南一丁目!L13+鶴巻南二丁目!L13+鶴巻南三丁目!L13+鶴巻南四丁目!L13+鶴巻南五丁目!L13</f>
        <v>207</v>
      </c>
    </row>
    <row r="14" spans="1:12" x14ac:dyDescent="0.15">
      <c r="A14" s="26">
        <v>11</v>
      </c>
      <c r="B14" s="104">
        <f>鶴巻!B14+鶴巻北一丁目!B14+鶴巻北二丁目!B14+鶴巻北三丁目!B14+鶴巻南一丁目!B14+鶴巻南二丁目!B14+鶴巻南三丁目!B14+鶴巻南四丁目!B14+鶴巻南五丁目!B14</f>
        <v>51</v>
      </c>
      <c r="C14" s="104">
        <f>鶴巻!C14+鶴巻北一丁目!C14+鶴巻北二丁目!C14+鶴巻北三丁目!C14+鶴巻南一丁目!C14+鶴巻南二丁目!C14+鶴巻南三丁目!C14+鶴巻南四丁目!C14+鶴巻南五丁目!C14</f>
        <v>51</v>
      </c>
      <c r="D14" s="105">
        <f>鶴巻!D14+鶴巻北一丁目!D14+鶴巻北二丁目!D14+鶴巻北三丁目!D14+鶴巻南一丁目!D14+鶴巻南二丁目!D14+鶴巻南三丁目!D14+鶴巻南四丁目!D14+鶴巻南五丁目!D14</f>
        <v>102</v>
      </c>
      <c r="E14" s="26">
        <v>26</v>
      </c>
      <c r="F14" s="104">
        <f>鶴巻!F14+鶴巻北一丁目!F14+鶴巻北二丁目!F14+鶴巻北三丁目!F14+鶴巻南一丁目!F14+鶴巻南二丁目!F14+鶴巻南三丁目!F14+鶴巻南四丁目!F14+鶴巻南五丁目!F14</f>
        <v>76</v>
      </c>
      <c r="G14" s="104">
        <f>鶴巻!G14+鶴巻北一丁目!G14+鶴巻北二丁目!G14+鶴巻北三丁目!G14+鶴巻南一丁目!G14+鶴巻南二丁目!G14+鶴巻南三丁目!G14+鶴巻南四丁目!G14+鶴巻南五丁目!G14</f>
        <v>79</v>
      </c>
      <c r="H14" s="106">
        <f>鶴巻!H14+鶴巻北一丁目!H14+鶴巻北二丁目!H14+鶴巻北三丁目!H14+鶴巻南一丁目!H14+鶴巻南二丁目!H14+鶴巻南三丁目!H14+鶴巻南四丁目!H14+鶴巻南五丁目!H14</f>
        <v>155</v>
      </c>
      <c r="I14" s="26">
        <v>76</v>
      </c>
      <c r="J14" s="104">
        <f>鶴巻!J14+鶴巻北一丁目!J14+鶴巻北二丁目!J14+鶴巻北三丁目!J14+鶴巻南一丁目!J14+鶴巻南二丁目!J14+鶴巻南三丁目!J14+鶴巻南四丁目!J14+鶴巻南五丁目!J14</f>
        <v>83</v>
      </c>
      <c r="K14" s="104">
        <f>鶴巻!K14+鶴巻北一丁目!K14+鶴巻北二丁目!K14+鶴巻北三丁目!K14+鶴巻南一丁目!K14+鶴巻南二丁目!K14+鶴巻南三丁目!K14+鶴巻南四丁目!K14+鶴巻南五丁目!K14</f>
        <v>103</v>
      </c>
      <c r="L14" s="106">
        <f>鶴巻!L14+鶴巻北一丁目!L14+鶴巻北二丁目!L14+鶴巻北三丁目!L14+鶴巻南一丁目!L14+鶴巻南二丁目!L14+鶴巻南三丁目!L14+鶴巻南四丁目!L14+鶴巻南五丁目!L14</f>
        <v>186</v>
      </c>
    </row>
    <row r="15" spans="1:12" x14ac:dyDescent="0.15">
      <c r="A15" s="26">
        <v>12</v>
      </c>
      <c r="B15" s="104">
        <f>鶴巻!B15+鶴巻北一丁目!B15+鶴巻北二丁目!B15+鶴巻北三丁目!B15+鶴巻南一丁目!B15+鶴巻南二丁目!B15+鶴巻南三丁目!B15+鶴巻南四丁目!B15+鶴巻南五丁目!B15</f>
        <v>47</v>
      </c>
      <c r="C15" s="104">
        <f>鶴巻!C15+鶴巻北一丁目!C15+鶴巻北二丁目!C15+鶴巻北三丁目!C15+鶴巻南一丁目!C15+鶴巻南二丁目!C15+鶴巻南三丁目!C15+鶴巻南四丁目!C15+鶴巻南五丁目!C15</f>
        <v>63</v>
      </c>
      <c r="D15" s="105">
        <f>鶴巻!D15+鶴巻北一丁目!D15+鶴巻北二丁目!D15+鶴巻北三丁目!D15+鶴巻南一丁目!D15+鶴巻南二丁目!D15+鶴巻南三丁目!D15+鶴巻南四丁目!D15+鶴巻南五丁目!D15</f>
        <v>110</v>
      </c>
      <c r="E15" s="26">
        <v>27</v>
      </c>
      <c r="F15" s="104">
        <f>鶴巻!F15+鶴巻北一丁目!F15+鶴巻北二丁目!F15+鶴巻北三丁目!F15+鶴巻南一丁目!F15+鶴巻南二丁目!F15+鶴巻南三丁目!F15+鶴巻南四丁目!F15+鶴巻南五丁目!F15</f>
        <v>70</v>
      </c>
      <c r="G15" s="104">
        <f>鶴巻!G15+鶴巻北一丁目!G15+鶴巻北二丁目!G15+鶴巻北三丁目!G15+鶴巻南一丁目!G15+鶴巻南二丁目!G15+鶴巻南三丁目!G15+鶴巻南四丁目!G15+鶴巻南五丁目!G15</f>
        <v>62</v>
      </c>
      <c r="H15" s="106">
        <f>鶴巻!H15+鶴巻北一丁目!H15+鶴巻北二丁目!H15+鶴巻北三丁目!H15+鶴巻南一丁目!H15+鶴巻南二丁目!H15+鶴巻南三丁目!H15+鶴巻南四丁目!H15+鶴巻南五丁目!H15</f>
        <v>132</v>
      </c>
      <c r="I15" s="26">
        <v>77</v>
      </c>
      <c r="J15" s="104">
        <f>鶴巻!J15+鶴巻北一丁目!J15+鶴巻北二丁目!J15+鶴巻北三丁目!J15+鶴巻南一丁目!J15+鶴巻南二丁目!J15+鶴巻南三丁目!J15+鶴巻南四丁目!J15+鶴巻南五丁目!J15</f>
        <v>103</v>
      </c>
      <c r="K15" s="104">
        <f>鶴巻!K15+鶴巻北一丁目!K15+鶴巻北二丁目!K15+鶴巻北三丁目!K15+鶴巻南一丁目!K15+鶴巻南二丁目!K15+鶴巻南三丁目!K15+鶴巻南四丁目!K15+鶴巻南五丁目!K15</f>
        <v>87</v>
      </c>
      <c r="L15" s="106">
        <f>鶴巻!L15+鶴巻北一丁目!L15+鶴巻北二丁目!L15+鶴巻北三丁目!L15+鶴巻南一丁目!L15+鶴巻南二丁目!L15+鶴巻南三丁目!L15+鶴巻南四丁目!L15+鶴巻南五丁目!L15</f>
        <v>190</v>
      </c>
    </row>
    <row r="16" spans="1:12" x14ac:dyDescent="0.15">
      <c r="A16" s="26">
        <v>13</v>
      </c>
      <c r="B16" s="104">
        <f>鶴巻!B16+鶴巻北一丁目!B16+鶴巻北二丁目!B16+鶴巻北三丁目!B16+鶴巻南一丁目!B16+鶴巻南二丁目!B16+鶴巻南三丁目!B16+鶴巻南四丁目!B16+鶴巻南五丁目!B16</f>
        <v>53</v>
      </c>
      <c r="C16" s="104">
        <f>鶴巻!C16+鶴巻北一丁目!C16+鶴巻北二丁目!C16+鶴巻北三丁目!C16+鶴巻南一丁目!C16+鶴巻南二丁目!C16+鶴巻南三丁目!C16+鶴巻南四丁目!C16+鶴巻南五丁目!C16</f>
        <v>54</v>
      </c>
      <c r="D16" s="105">
        <f>鶴巻!D16+鶴巻北一丁目!D16+鶴巻北二丁目!D16+鶴巻北三丁目!D16+鶴巻南一丁目!D16+鶴巻南二丁目!D16+鶴巻南三丁目!D16+鶴巻南四丁目!D16+鶴巻南五丁目!D16</f>
        <v>107</v>
      </c>
      <c r="E16" s="26">
        <v>28</v>
      </c>
      <c r="F16" s="104">
        <f>鶴巻!F16+鶴巻北一丁目!F16+鶴巻北二丁目!F16+鶴巻北三丁目!F16+鶴巻南一丁目!F16+鶴巻南二丁目!F16+鶴巻南三丁目!F16+鶴巻南四丁目!F16+鶴巻南五丁目!F16</f>
        <v>95</v>
      </c>
      <c r="G16" s="104">
        <f>鶴巻!G16+鶴巻北一丁目!G16+鶴巻北二丁目!G16+鶴巻北三丁目!G16+鶴巻南一丁目!G16+鶴巻南二丁目!G16+鶴巻南三丁目!G16+鶴巻南四丁目!G16+鶴巻南五丁目!G16</f>
        <v>78</v>
      </c>
      <c r="H16" s="106">
        <f>鶴巻!H16+鶴巻北一丁目!H16+鶴巻北二丁目!H16+鶴巻北三丁目!H16+鶴巻南一丁目!H16+鶴巻南二丁目!H16+鶴巻南三丁目!H16+鶴巻南四丁目!H16+鶴巻南五丁目!H16</f>
        <v>173</v>
      </c>
      <c r="I16" s="26">
        <v>78</v>
      </c>
      <c r="J16" s="104">
        <f>鶴巻!J16+鶴巻北一丁目!J16+鶴巻北二丁目!J16+鶴巻北三丁目!J16+鶴巻南一丁目!J16+鶴巻南二丁目!J16+鶴巻南三丁目!J16+鶴巻南四丁目!J16+鶴巻南五丁目!J16</f>
        <v>78</v>
      </c>
      <c r="K16" s="104">
        <f>鶴巻!K16+鶴巻北一丁目!K16+鶴巻北二丁目!K16+鶴巻北三丁目!K16+鶴巻南一丁目!K16+鶴巻南二丁目!K16+鶴巻南三丁目!K16+鶴巻南四丁目!K16+鶴巻南五丁目!K16</f>
        <v>102</v>
      </c>
      <c r="L16" s="106">
        <f>鶴巻!L16+鶴巻北一丁目!L16+鶴巻北二丁目!L16+鶴巻北三丁目!L16+鶴巻南一丁目!L16+鶴巻南二丁目!L16+鶴巻南三丁目!L16+鶴巻南四丁目!L16+鶴巻南五丁目!L16</f>
        <v>180</v>
      </c>
    </row>
    <row r="17" spans="1:12" ht="14.25" thickBot="1" x14ac:dyDescent="0.2">
      <c r="A17" s="30">
        <v>14</v>
      </c>
      <c r="B17" s="107">
        <f>鶴巻!B17+鶴巻北一丁目!B17+鶴巻北二丁目!B17+鶴巻北三丁目!B17+鶴巻南一丁目!B17+鶴巻南二丁目!B17+鶴巻南三丁目!B17+鶴巻南四丁目!B17+鶴巻南五丁目!B17</f>
        <v>48</v>
      </c>
      <c r="C17" s="107">
        <f>鶴巻!C17+鶴巻北一丁目!C17+鶴巻北二丁目!C17+鶴巻北三丁目!C17+鶴巻南一丁目!C17+鶴巻南二丁目!C17+鶴巻南三丁目!C17+鶴巻南四丁目!C17+鶴巻南五丁目!C17</f>
        <v>54</v>
      </c>
      <c r="D17" s="108">
        <f>鶴巻!D17+鶴巻北一丁目!D17+鶴巻北二丁目!D17+鶴巻北三丁目!D17+鶴巻南一丁目!D17+鶴巻南二丁目!D17+鶴巻南三丁目!D17+鶴巻南四丁目!D17+鶴巻南五丁目!D17</f>
        <v>102</v>
      </c>
      <c r="E17" s="26">
        <v>29</v>
      </c>
      <c r="F17" s="104">
        <f>鶴巻!F17+鶴巻北一丁目!F17+鶴巻北二丁目!F17+鶴巻北三丁目!F17+鶴巻南一丁目!F17+鶴巻南二丁目!F17+鶴巻南三丁目!F17+鶴巻南四丁目!F17+鶴巻南五丁目!F17</f>
        <v>85</v>
      </c>
      <c r="G17" s="104">
        <f>鶴巻!G17+鶴巻北一丁目!G17+鶴巻北二丁目!G17+鶴巻北三丁目!G17+鶴巻南一丁目!G17+鶴巻南二丁目!G17+鶴巻南三丁目!G17+鶴巻南四丁目!G17+鶴巻南五丁目!G17</f>
        <v>75</v>
      </c>
      <c r="H17" s="106">
        <f>鶴巻!H17+鶴巻北一丁目!H17+鶴巻北二丁目!H17+鶴巻北三丁目!H17+鶴巻南一丁目!H17+鶴巻南二丁目!H17+鶴巻南三丁目!H17+鶴巻南四丁目!H17+鶴巻南五丁目!H17</f>
        <v>160</v>
      </c>
      <c r="I17" s="26">
        <v>79</v>
      </c>
      <c r="J17" s="104">
        <f>鶴巻!J17+鶴巻北一丁目!J17+鶴巻北二丁目!J17+鶴巻北三丁目!J17+鶴巻南一丁目!J17+鶴巻南二丁目!J17+鶴巻南三丁目!J17+鶴巻南四丁目!J17+鶴巻南五丁目!J17</f>
        <v>67</v>
      </c>
      <c r="K17" s="104">
        <f>鶴巻!K17+鶴巻北一丁目!K17+鶴巻北二丁目!K17+鶴巻北三丁目!K17+鶴巻南一丁目!K17+鶴巻南二丁目!K17+鶴巻南三丁目!K17+鶴巻南四丁目!K17+鶴巻南五丁目!K17</f>
        <v>96</v>
      </c>
      <c r="L17" s="106">
        <f>鶴巻!L17+鶴巻北一丁目!L17+鶴巻北二丁目!L17+鶴巻北三丁目!L17+鶴巻南一丁目!L17+鶴巻南二丁目!L17+鶴巻南三丁目!L17+鶴巻南四丁目!L17+鶴巻南五丁目!L17</f>
        <v>163</v>
      </c>
    </row>
    <row r="18" spans="1:12" ht="15" thickTop="1" thickBot="1" x14ac:dyDescent="0.2">
      <c r="A18" s="34" t="s">
        <v>241</v>
      </c>
      <c r="B18" s="83">
        <f>SUM(B3:B17)</f>
        <v>691</v>
      </c>
      <c r="C18" s="83">
        <f>SUM(C3:C17)</f>
        <v>725</v>
      </c>
      <c r="D18" s="37">
        <f>SUM(B18:C18)</f>
        <v>1416</v>
      </c>
      <c r="E18" s="26">
        <v>30</v>
      </c>
      <c r="F18" s="104">
        <f>鶴巻!F18+鶴巻北一丁目!F18+鶴巻北二丁目!F18+鶴巻北三丁目!F18+鶴巻南一丁目!F18+鶴巻南二丁目!F18+鶴巻南三丁目!F18+鶴巻南四丁目!F18+鶴巻南五丁目!F18</f>
        <v>84</v>
      </c>
      <c r="G18" s="104">
        <f>鶴巻!G18+鶴巻北一丁目!G18+鶴巻北二丁目!G18+鶴巻北三丁目!G18+鶴巻南一丁目!G18+鶴巻南二丁目!G18+鶴巻南三丁目!G18+鶴巻南四丁目!G18+鶴巻南五丁目!G18</f>
        <v>59</v>
      </c>
      <c r="H18" s="106">
        <f>鶴巻!H18+鶴巻北一丁目!H18+鶴巻北二丁目!H18+鶴巻北三丁目!H18+鶴巻南一丁目!H18+鶴巻南二丁目!H18+鶴巻南三丁目!H18+鶴巻南四丁目!H18+鶴巻南五丁目!H18</f>
        <v>143</v>
      </c>
      <c r="I18" s="26">
        <v>80</v>
      </c>
      <c r="J18" s="104">
        <f>鶴巻!J18+鶴巻北一丁目!J18+鶴巻北二丁目!J18+鶴巻北三丁目!J18+鶴巻南一丁目!J18+鶴巻南二丁目!J18+鶴巻南三丁目!J18+鶴巻南四丁目!J18+鶴巻南五丁目!J18</f>
        <v>60</v>
      </c>
      <c r="K18" s="104">
        <f>鶴巻!K18+鶴巻北一丁目!K18+鶴巻北二丁目!K18+鶴巻北三丁目!K18+鶴巻南一丁目!K18+鶴巻南二丁目!K18+鶴巻南三丁目!K18+鶴巻南四丁目!K18+鶴巻南五丁目!K18</f>
        <v>67</v>
      </c>
      <c r="L18" s="106">
        <f>鶴巻!L18+鶴巻北一丁目!L18+鶴巻北二丁目!L18+鶴巻北三丁目!L18+鶴巻南一丁目!L18+鶴巻南二丁目!L18+鶴巻南三丁目!L18+鶴巻南四丁目!L18+鶴巻南五丁目!L18</f>
        <v>127</v>
      </c>
    </row>
    <row r="19" spans="1:12" x14ac:dyDescent="0.15">
      <c r="E19" s="26">
        <v>31</v>
      </c>
      <c r="F19" s="104">
        <f>鶴巻!F19+鶴巻北一丁目!F19+鶴巻北二丁目!F19+鶴巻北三丁目!F19+鶴巻南一丁目!F19+鶴巻南二丁目!F19+鶴巻南三丁目!F19+鶴巻南四丁目!F19+鶴巻南五丁目!F19</f>
        <v>84</v>
      </c>
      <c r="G19" s="104">
        <f>鶴巻!G19+鶴巻北一丁目!G19+鶴巻北二丁目!G19+鶴巻北三丁目!G19+鶴巻南一丁目!G19+鶴巻南二丁目!G19+鶴巻南三丁目!G19+鶴巻南四丁目!G19+鶴巻南五丁目!G19</f>
        <v>64</v>
      </c>
      <c r="H19" s="106">
        <f>鶴巻!H19+鶴巻北一丁目!H19+鶴巻北二丁目!H19+鶴巻北三丁目!H19+鶴巻南一丁目!H19+鶴巻南二丁目!H19+鶴巻南三丁目!H19+鶴巻南四丁目!H19+鶴巻南五丁目!H19</f>
        <v>148</v>
      </c>
      <c r="I19" s="26">
        <v>81</v>
      </c>
      <c r="J19" s="104">
        <f>鶴巻!J19+鶴巻北一丁目!J19+鶴巻北二丁目!J19+鶴巻北三丁目!J19+鶴巻南一丁目!J19+鶴巻南二丁目!J19+鶴巻南三丁目!J19+鶴巻南四丁目!J19+鶴巻南五丁目!J19</f>
        <v>54</v>
      </c>
      <c r="K19" s="104">
        <f>鶴巻!K19+鶴巻北一丁目!K19+鶴巻北二丁目!K19+鶴巻北三丁目!K19+鶴巻南一丁目!K19+鶴巻南二丁目!K19+鶴巻南三丁目!K19+鶴巻南四丁目!K19+鶴巻南五丁目!K19</f>
        <v>65</v>
      </c>
      <c r="L19" s="106">
        <f>鶴巻!L19+鶴巻北一丁目!L19+鶴巻北二丁目!L19+鶴巻北三丁目!L19+鶴巻南一丁目!L19+鶴巻南二丁目!L19+鶴巻南三丁目!L19+鶴巻南四丁目!L19+鶴巻南五丁目!L19</f>
        <v>119</v>
      </c>
    </row>
    <row r="20" spans="1:12" x14ac:dyDescent="0.15">
      <c r="E20" s="26">
        <v>32</v>
      </c>
      <c r="F20" s="104">
        <f>鶴巻!F20+鶴巻北一丁目!F20+鶴巻北二丁目!F20+鶴巻北三丁目!F20+鶴巻南一丁目!F20+鶴巻南二丁目!F20+鶴巻南三丁目!F20+鶴巻南四丁目!F20+鶴巻南五丁目!F20</f>
        <v>76</v>
      </c>
      <c r="G20" s="104">
        <f>鶴巻!G20+鶴巻北一丁目!G20+鶴巻北二丁目!G20+鶴巻北三丁目!G20+鶴巻南一丁目!G20+鶴巻南二丁目!G20+鶴巻南三丁目!G20+鶴巻南四丁目!G20+鶴巻南五丁目!G20</f>
        <v>53</v>
      </c>
      <c r="H20" s="106">
        <f>鶴巻!H20+鶴巻北一丁目!H20+鶴巻北二丁目!H20+鶴巻北三丁目!H20+鶴巻南一丁目!H20+鶴巻南二丁目!H20+鶴巻南三丁目!H20+鶴巻南四丁目!H20+鶴巻南五丁目!H20</f>
        <v>129</v>
      </c>
      <c r="I20" s="26">
        <v>82</v>
      </c>
      <c r="J20" s="104">
        <f>鶴巻!J20+鶴巻北一丁目!J20+鶴巻北二丁目!J20+鶴巻北三丁目!J20+鶴巻南一丁目!J20+鶴巻南二丁目!J20+鶴巻南三丁目!J20+鶴巻南四丁目!J20+鶴巻南五丁目!J20</f>
        <v>49</v>
      </c>
      <c r="K20" s="104">
        <f>鶴巻!K20+鶴巻北一丁目!K20+鶴巻北二丁目!K20+鶴巻北三丁目!K20+鶴巻南一丁目!K20+鶴巻南二丁目!K20+鶴巻南三丁目!K20+鶴巻南四丁目!K20+鶴巻南五丁目!K20</f>
        <v>71</v>
      </c>
      <c r="L20" s="106">
        <f>鶴巻!L20+鶴巻北一丁目!L20+鶴巻北二丁目!L20+鶴巻北三丁目!L20+鶴巻南一丁目!L20+鶴巻南二丁目!L20+鶴巻南三丁目!L20+鶴巻南四丁目!L20+鶴巻南五丁目!L20</f>
        <v>120</v>
      </c>
    </row>
    <row r="21" spans="1:12" x14ac:dyDescent="0.15">
      <c r="E21" s="26">
        <v>33</v>
      </c>
      <c r="F21" s="104">
        <f>鶴巻!F21+鶴巻北一丁目!F21+鶴巻北二丁目!F21+鶴巻北三丁目!F21+鶴巻南一丁目!F21+鶴巻南二丁目!F21+鶴巻南三丁目!F21+鶴巻南四丁目!F21+鶴巻南五丁目!F21</f>
        <v>64</v>
      </c>
      <c r="G21" s="104">
        <f>鶴巻!G21+鶴巻北一丁目!G21+鶴巻北二丁目!G21+鶴巻北三丁目!G21+鶴巻南一丁目!G21+鶴巻南二丁目!G21+鶴巻南三丁目!G21+鶴巻南四丁目!G21+鶴巻南五丁目!G21</f>
        <v>59</v>
      </c>
      <c r="H21" s="106">
        <f>鶴巻!H21+鶴巻北一丁目!H21+鶴巻北二丁目!H21+鶴巻北三丁目!H21+鶴巻南一丁目!H21+鶴巻南二丁目!H21+鶴巻南三丁目!H21+鶴巻南四丁目!H21+鶴巻南五丁目!H21</f>
        <v>123</v>
      </c>
      <c r="I21" s="26">
        <v>83</v>
      </c>
      <c r="J21" s="104">
        <f>鶴巻!J21+鶴巻北一丁目!J21+鶴巻北二丁目!J21+鶴巻北三丁目!J21+鶴巻南一丁目!J21+鶴巻南二丁目!J21+鶴巻南三丁目!J21+鶴巻南四丁目!J21+鶴巻南五丁目!J21</f>
        <v>42</v>
      </c>
      <c r="K21" s="104">
        <f>鶴巻!K21+鶴巻北一丁目!K21+鶴巻北二丁目!K21+鶴巻北三丁目!K21+鶴巻南一丁目!K21+鶴巻南二丁目!K21+鶴巻南三丁目!K21+鶴巻南四丁目!K21+鶴巻南五丁目!K21</f>
        <v>73</v>
      </c>
      <c r="L21" s="106">
        <f>鶴巻!L21+鶴巻北一丁目!L21+鶴巻北二丁目!L21+鶴巻北三丁目!L21+鶴巻南一丁目!L21+鶴巻南二丁目!L21+鶴巻南三丁目!L21+鶴巻南四丁目!L21+鶴巻南五丁目!L21</f>
        <v>115</v>
      </c>
    </row>
    <row r="22" spans="1:12" x14ac:dyDescent="0.15">
      <c r="E22" s="26">
        <v>34</v>
      </c>
      <c r="F22" s="104">
        <f>鶴巻!F22+鶴巻北一丁目!F22+鶴巻北二丁目!F22+鶴巻北三丁目!F22+鶴巻南一丁目!F22+鶴巻南二丁目!F22+鶴巻南三丁目!F22+鶴巻南四丁目!F22+鶴巻南五丁目!F22</f>
        <v>71</v>
      </c>
      <c r="G22" s="104">
        <f>鶴巻!G22+鶴巻北一丁目!G22+鶴巻北二丁目!G22+鶴巻北三丁目!G22+鶴巻南一丁目!G22+鶴巻南二丁目!G22+鶴巻南三丁目!G22+鶴巻南四丁目!G22+鶴巻南五丁目!G22</f>
        <v>62</v>
      </c>
      <c r="H22" s="106">
        <f>鶴巻!H22+鶴巻北一丁目!H22+鶴巻北二丁目!H22+鶴巻北三丁目!H22+鶴巻南一丁目!H22+鶴巻南二丁目!H22+鶴巻南三丁目!H22+鶴巻南四丁目!H22+鶴巻南五丁目!H22</f>
        <v>133</v>
      </c>
      <c r="I22" s="26">
        <v>84</v>
      </c>
      <c r="J22" s="104">
        <f>鶴巻!J22+鶴巻北一丁目!J22+鶴巻北二丁目!J22+鶴巻北三丁目!J22+鶴巻南一丁目!J22+鶴巻南二丁目!J22+鶴巻南三丁目!J22+鶴巻南四丁目!J22+鶴巻南五丁目!J22</f>
        <v>37</v>
      </c>
      <c r="K22" s="104">
        <f>鶴巻!K22+鶴巻北一丁目!K22+鶴巻北二丁目!K22+鶴巻北三丁目!K22+鶴巻南一丁目!K22+鶴巻南二丁目!K22+鶴巻南三丁目!K22+鶴巻南四丁目!K22+鶴巻南五丁目!K22</f>
        <v>52</v>
      </c>
      <c r="L22" s="106">
        <f>鶴巻!L22+鶴巻北一丁目!L22+鶴巻北二丁目!L22+鶴巻北三丁目!L22+鶴巻南一丁目!L22+鶴巻南二丁目!L22+鶴巻南三丁目!L22+鶴巻南四丁目!L22+鶴巻南五丁目!L22</f>
        <v>89</v>
      </c>
    </row>
    <row r="23" spans="1:12" x14ac:dyDescent="0.15">
      <c r="E23" s="26">
        <v>35</v>
      </c>
      <c r="F23" s="104">
        <f>鶴巻!F23+鶴巻北一丁目!F23+鶴巻北二丁目!F23+鶴巻北三丁目!F23+鶴巻南一丁目!F23+鶴巻南二丁目!F23+鶴巻南三丁目!F23+鶴巻南四丁目!F23+鶴巻南五丁目!F23</f>
        <v>90</v>
      </c>
      <c r="G23" s="104">
        <f>鶴巻!G23+鶴巻北一丁目!G23+鶴巻北二丁目!G23+鶴巻北三丁目!G23+鶴巻南一丁目!G23+鶴巻南二丁目!G23+鶴巻南三丁目!G23+鶴巻南四丁目!G23+鶴巻南五丁目!G23</f>
        <v>64</v>
      </c>
      <c r="H23" s="106">
        <f>鶴巻!H23+鶴巻北一丁目!H23+鶴巻北二丁目!H23+鶴巻北三丁目!H23+鶴巻南一丁目!H23+鶴巻南二丁目!H23+鶴巻南三丁目!H23+鶴巻南四丁目!H23+鶴巻南五丁目!H23</f>
        <v>154</v>
      </c>
      <c r="I23" s="26">
        <v>85</v>
      </c>
      <c r="J23" s="104">
        <f>鶴巻!J23+鶴巻北一丁目!J23+鶴巻北二丁目!J23+鶴巻北三丁目!J23+鶴巻南一丁目!J23+鶴巻南二丁目!J23+鶴巻南三丁目!J23+鶴巻南四丁目!J23+鶴巻南五丁目!J23</f>
        <v>29</v>
      </c>
      <c r="K23" s="104">
        <f>鶴巻!K23+鶴巻北一丁目!K23+鶴巻北二丁目!K23+鶴巻北三丁目!K23+鶴巻南一丁目!K23+鶴巻南二丁目!K23+鶴巻南三丁目!K23+鶴巻南四丁目!K23+鶴巻南五丁目!K23</f>
        <v>55</v>
      </c>
      <c r="L23" s="106">
        <f>鶴巻!L23+鶴巻北一丁目!L23+鶴巻北二丁目!L23+鶴巻北三丁目!L23+鶴巻南一丁目!L23+鶴巻南二丁目!L23+鶴巻南三丁目!L23+鶴巻南四丁目!L23+鶴巻南五丁目!L23</f>
        <v>84</v>
      </c>
    </row>
    <row r="24" spans="1:12" x14ac:dyDescent="0.15">
      <c r="E24" s="26">
        <v>36</v>
      </c>
      <c r="F24" s="104">
        <f>鶴巻!F24+鶴巻北一丁目!F24+鶴巻北二丁目!F24+鶴巻北三丁目!F24+鶴巻南一丁目!F24+鶴巻南二丁目!F24+鶴巻南三丁目!F24+鶴巻南四丁目!F24+鶴巻南五丁目!F24</f>
        <v>70</v>
      </c>
      <c r="G24" s="104">
        <f>鶴巻!G24+鶴巻北一丁目!G24+鶴巻北二丁目!G24+鶴巻北三丁目!G24+鶴巻南一丁目!G24+鶴巻南二丁目!G24+鶴巻南三丁目!G24+鶴巻南四丁目!G24+鶴巻南五丁目!G24</f>
        <v>84</v>
      </c>
      <c r="H24" s="106">
        <f>鶴巻!H24+鶴巻北一丁目!H24+鶴巻北二丁目!H24+鶴巻北三丁目!H24+鶴巻南一丁目!H24+鶴巻南二丁目!H24+鶴巻南三丁目!H24+鶴巻南四丁目!H24+鶴巻南五丁目!H24</f>
        <v>154</v>
      </c>
      <c r="I24" s="26">
        <v>86</v>
      </c>
      <c r="J24" s="104">
        <f>鶴巻!J24+鶴巻北一丁目!J24+鶴巻北二丁目!J24+鶴巻北三丁目!J24+鶴巻南一丁目!J24+鶴巻南二丁目!J24+鶴巻南三丁目!J24+鶴巻南四丁目!J24+鶴巻南五丁目!J24</f>
        <v>33</v>
      </c>
      <c r="K24" s="104">
        <f>鶴巻!K24+鶴巻北一丁目!K24+鶴巻北二丁目!K24+鶴巻北三丁目!K24+鶴巻南一丁目!K24+鶴巻南二丁目!K24+鶴巻南三丁目!K24+鶴巻南四丁目!K24+鶴巻南五丁目!K24</f>
        <v>44</v>
      </c>
      <c r="L24" s="106">
        <f>鶴巻!L24+鶴巻北一丁目!L24+鶴巻北二丁目!L24+鶴巻北三丁目!L24+鶴巻南一丁目!L24+鶴巻南二丁目!L24+鶴巻南三丁目!L24+鶴巻南四丁目!L24+鶴巻南五丁目!L24</f>
        <v>77</v>
      </c>
    </row>
    <row r="25" spans="1:12" x14ac:dyDescent="0.15">
      <c r="E25" s="26">
        <v>37</v>
      </c>
      <c r="F25" s="104">
        <f>鶴巻!F25+鶴巻北一丁目!F25+鶴巻北二丁目!F25+鶴巻北三丁目!F25+鶴巻南一丁目!F25+鶴巻南二丁目!F25+鶴巻南三丁目!F25+鶴巻南四丁目!F25+鶴巻南五丁目!F25</f>
        <v>100</v>
      </c>
      <c r="G25" s="104">
        <f>鶴巻!G25+鶴巻北一丁目!G25+鶴巻北二丁目!G25+鶴巻北三丁目!G25+鶴巻南一丁目!G25+鶴巻南二丁目!G25+鶴巻南三丁目!G25+鶴巻南四丁目!G25+鶴巻南五丁目!G25</f>
        <v>76</v>
      </c>
      <c r="H25" s="106">
        <f>鶴巻!H25+鶴巻北一丁目!H25+鶴巻北二丁目!H25+鶴巻北三丁目!H25+鶴巻南一丁目!H25+鶴巻南二丁目!H25+鶴巻南三丁目!H25+鶴巻南四丁目!H25+鶴巻南五丁目!H25</f>
        <v>176</v>
      </c>
      <c r="I25" s="26">
        <v>87</v>
      </c>
      <c r="J25" s="104">
        <f>鶴巻!J25+鶴巻北一丁目!J25+鶴巻北二丁目!J25+鶴巻北三丁目!J25+鶴巻南一丁目!J25+鶴巻南二丁目!J25+鶴巻南三丁目!J25+鶴巻南四丁目!J25+鶴巻南五丁目!J25</f>
        <v>20</v>
      </c>
      <c r="K25" s="104">
        <f>鶴巻!K25+鶴巻北一丁目!K25+鶴巻北二丁目!K25+鶴巻北三丁目!K25+鶴巻南一丁目!K25+鶴巻南二丁目!K25+鶴巻南三丁目!K25+鶴巻南四丁目!K25+鶴巻南五丁目!K25</f>
        <v>50</v>
      </c>
      <c r="L25" s="106">
        <f>鶴巻!L25+鶴巻北一丁目!L25+鶴巻北二丁目!L25+鶴巻北三丁目!L25+鶴巻南一丁目!L25+鶴巻南二丁目!L25+鶴巻南三丁目!L25+鶴巻南四丁目!L25+鶴巻南五丁目!L25</f>
        <v>70</v>
      </c>
    </row>
    <row r="26" spans="1:12" x14ac:dyDescent="0.15">
      <c r="E26" s="26">
        <v>38</v>
      </c>
      <c r="F26" s="104">
        <f>鶴巻!F26+鶴巻北一丁目!F26+鶴巻北二丁目!F26+鶴巻北三丁目!F26+鶴巻南一丁目!F26+鶴巻南二丁目!F26+鶴巻南三丁目!F26+鶴巻南四丁目!F26+鶴巻南五丁目!F26</f>
        <v>77</v>
      </c>
      <c r="G26" s="104">
        <f>鶴巻!G26+鶴巻北一丁目!G26+鶴巻北二丁目!G26+鶴巻北三丁目!G26+鶴巻南一丁目!G26+鶴巻南二丁目!G26+鶴巻南三丁目!G26+鶴巻南四丁目!G26+鶴巻南五丁目!G26</f>
        <v>98</v>
      </c>
      <c r="H26" s="106">
        <f>鶴巻!H26+鶴巻北一丁目!H26+鶴巻北二丁目!H26+鶴巻北三丁目!H26+鶴巻南一丁目!H26+鶴巻南二丁目!H26+鶴巻南三丁目!H26+鶴巻南四丁目!H26+鶴巻南五丁目!H26</f>
        <v>175</v>
      </c>
      <c r="I26" s="26">
        <v>88</v>
      </c>
      <c r="J26" s="104">
        <f>鶴巻!J26+鶴巻北一丁目!J26+鶴巻北二丁目!J26+鶴巻北三丁目!J26+鶴巻南一丁目!J26+鶴巻南二丁目!J26+鶴巻南三丁目!J26+鶴巻南四丁目!J26+鶴巻南五丁目!J26</f>
        <v>24</v>
      </c>
      <c r="K26" s="104">
        <f>鶴巻!K26+鶴巻北一丁目!K26+鶴巻北二丁目!K26+鶴巻北三丁目!K26+鶴巻南一丁目!K26+鶴巻南二丁目!K26+鶴巻南三丁目!K26+鶴巻南四丁目!K26+鶴巻南五丁目!K26</f>
        <v>29</v>
      </c>
      <c r="L26" s="106">
        <f>鶴巻!L26+鶴巻北一丁目!L26+鶴巻北二丁目!L26+鶴巻北三丁目!L26+鶴巻南一丁目!L26+鶴巻南二丁目!L26+鶴巻南三丁目!L26+鶴巻南四丁目!L26+鶴巻南五丁目!L26</f>
        <v>53</v>
      </c>
    </row>
    <row r="27" spans="1:12" x14ac:dyDescent="0.15">
      <c r="E27" s="26">
        <v>39</v>
      </c>
      <c r="F27" s="104">
        <f>鶴巻!F27+鶴巻北一丁目!F27+鶴巻北二丁目!F27+鶴巻北三丁目!F27+鶴巻南一丁目!F27+鶴巻南二丁目!F27+鶴巻南三丁目!F27+鶴巻南四丁目!F27+鶴巻南五丁目!F27</f>
        <v>75</v>
      </c>
      <c r="G27" s="104">
        <f>鶴巻!G27+鶴巻北一丁目!G27+鶴巻北二丁目!G27+鶴巻北三丁目!G27+鶴巻南一丁目!G27+鶴巻南二丁目!G27+鶴巻南三丁目!G27+鶴巻南四丁目!G27+鶴巻南五丁目!G27</f>
        <v>68</v>
      </c>
      <c r="H27" s="106">
        <f>鶴巻!H27+鶴巻北一丁目!H27+鶴巻北二丁目!H27+鶴巻北三丁目!H27+鶴巻南一丁目!H27+鶴巻南二丁目!H27+鶴巻南三丁目!H27+鶴巻南四丁目!H27+鶴巻南五丁目!H27</f>
        <v>143</v>
      </c>
      <c r="I27" s="26">
        <v>89</v>
      </c>
      <c r="J27" s="104">
        <f>鶴巻!J27+鶴巻北一丁目!J27+鶴巻北二丁目!J27+鶴巻北三丁目!J27+鶴巻南一丁目!J27+鶴巻南二丁目!J27+鶴巻南三丁目!J27+鶴巻南四丁目!J27+鶴巻南五丁目!J27</f>
        <v>18</v>
      </c>
      <c r="K27" s="104">
        <f>鶴巻!K27+鶴巻北一丁目!K27+鶴巻北二丁目!K27+鶴巻北三丁目!K27+鶴巻南一丁目!K27+鶴巻南二丁目!K27+鶴巻南三丁目!K27+鶴巻南四丁目!K27+鶴巻南五丁目!K27</f>
        <v>33</v>
      </c>
      <c r="L27" s="106">
        <f>鶴巻!L27+鶴巻北一丁目!L27+鶴巻北二丁目!L27+鶴巻北三丁目!L27+鶴巻南一丁目!L27+鶴巻南二丁目!L27+鶴巻南三丁目!L27+鶴巻南四丁目!L27+鶴巻南五丁目!L27</f>
        <v>51</v>
      </c>
    </row>
    <row r="28" spans="1:12" x14ac:dyDescent="0.15">
      <c r="E28" s="26">
        <v>40</v>
      </c>
      <c r="F28" s="104">
        <f>鶴巻!F28+鶴巻北一丁目!F28+鶴巻北二丁目!F28+鶴巻北三丁目!F28+鶴巻南一丁目!F28+鶴巻南二丁目!F28+鶴巻南三丁目!F28+鶴巻南四丁目!F28+鶴巻南五丁目!F28</f>
        <v>106</v>
      </c>
      <c r="G28" s="104">
        <f>鶴巻!G28+鶴巻北一丁目!G28+鶴巻北二丁目!G28+鶴巻北三丁目!G28+鶴巻南一丁目!G28+鶴巻南二丁目!G28+鶴巻南三丁目!G28+鶴巻南四丁目!G28+鶴巻南五丁目!G28</f>
        <v>81</v>
      </c>
      <c r="H28" s="106">
        <f>鶴巻!H28+鶴巻北一丁目!H28+鶴巻北二丁目!H28+鶴巻北三丁目!H28+鶴巻南一丁目!H28+鶴巻南二丁目!H28+鶴巻南三丁目!H28+鶴巻南四丁目!H28+鶴巻南五丁目!H28</f>
        <v>187</v>
      </c>
      <c r="I28" s="26">
        <v>90</v>
      </c>
      <c r="J28" s="104">
        <f>鶴巻!J28+鶴巻北一丁目!J28+鶴巻北二丁目!J28+鶴巻北三丁目!J28+鶴巻南一丁目!J28+鶴巻南二丁目!J28+鶴巻南三丁目!J28+鶴巻南四丁目!J28+鶴巻南五丁目!J28</f>
        <v>10</v>
      </c>
      <c r="K28" s="104">
        <f>鶴巻!K28+鶴巻北一丁目!K28+鶴巻北二丁目!K28+鶴巻北三丁目!K28+鶴巻南一丁目!K28+鶴巻南二丁目!K28+鶴巻南三丁目!K28+鶴巻南四丁目!K28+鶴巻南五丁目!K28</f>
        <v>23</v>
      </c>
      <c r="L28" s="106">
        <f>鶴巻!L28+鶴巻北一丁目!L28+鶴巻北二丁目!L28+鶴巻北三丁目!L28+鶴巻南一丁目!L28+鶴巻南二丁目!L28+鶴巻南三丁目!L28+鶴巻南四丁目!L28+鶴巻南五丁目!L28</f>
        <v>33</v>
      </c>
    </row>
    <row r="29" spans="1:12" x14ac:dyDescent="0.15">
      <c r="E29" s="26">
        <v>41</v>
      </c>
      <c r="F29" s="104">
        <f>鶴巻!F29+鶴巻北一丁目!F29+鶴巻北二丁目!F29+鶴巻北三丁目!F29+鶴巻南一丁目!F29+鶴巻南二丁目!F29+鶴巻南三丁目!F29+鶴巻南四丁目!F29+鶴巻南五丁目!F29</f>
        <v>95</v>
      </c>
      <c r="G29" s="104">
        <f>鶴巻!G29+鶴巻北一丁目!G29+鶴巻北二丁目!G29+鶴巻北三丁目!G29+鶴巻南一丁目!G29+鶴巻南二丁目!G29+鶴巻南三丁目!G29+鶴巻南四丁目!G29+鶴巻南五丁目!G29</f>
        <v>91</v>
      </c>
      <c r="H29" s="106">
        <f>鶴巻!H29+鶴巻北一丁目!H29+鶴巻北二丁目!H29+鶴巻北三丁目!H29+鶴巻南一丁目!H29+鶴巻南二丁目!H29+鶴巻南三丁目!H29+鶴巻南四丁目!H29+鶴巻南五丁目!H29</f>
        <v>186</v>
      </c>
      <c r="I29" s="26">
        <v>91</v>
      </c>
      <c r="J29" s="104">
        <f>鶴巻!J29+鶴巻北一丁目!J29+鶴巻北二丁目!J29+鶴巻北三丁目!J29+鶴巻南一丁目!J29+鶴巻南二丁目!J29+鶴巻南三丁目!J29+鶴巻南四丁目!J29+鶴巻南五丁目!J29</f>
        <v>12</v>
      </c>
      <c r="K29" s="104">
        <f>鶴巻!K29+鶴巻北一丁目!K29+鶴巻北二丁目!K29+鶴巻北三丁目!K29+鶴巻南一丁目!K29+鶴巻南二丁目!K29+鶴巻南三丁目!K29+鶴巻南四丁目!K29+鶴巻南五丁目!K29</f>
        <v>25</v>
      </c>
      <c r="L29" s="106">
        <f>鶴巻!L29+鶴巻北一丁目!L29+鶴巻北二丁目!L29+鶴巻北三丁目!L29+鶴巻南一丁目!L29+鶴巻南二丁目!L29+鶴巻南三丁目!L29+鶴巻南四丁目!L29+鶴巻南五丁目!L29</f>
        <v>37</v>
      </c>
    </row>
    <row r="30" spans="1:12" x14ac:dyDescent="0.15">
      <c r="E30" s="26">
        <v>42</v>
      </c>
      <c r="F30" s="104">
        <f>鶴巻!F30+鶴巻北一丁目!F30+鶴巻北二丁目!F30+鶴巻北三丁目!F30+鶴巻南一丁目!F30+鶴巻南二丁目!F30+鶴巻南三丁目!F30+鶴巻南四丁目!F30+鶴巻南五丁目!F30</f>
        <v>98</v>
      </c>
      <c r="G30" s="104">
        <f>鶴巻!G30+鶴巻北一丁目!G30+鶴巻北二丁目!G30+鶴巻北三丁目!G30+鶴巻南一丁目!G30+鶴巻南二丁目!G30+鶴巻南三丁目!G30+鶴巻南四丁目!G30+鶴巻南五丁目!G30</f>
        <v>114</v>
      </c>
      <c r="H30" s="106">
        <f>鶴巻!H30+鶴巻北一丁目!H30+鶴巻北二丁目!H30+鶴巻北三丁目!H30+鶴巻南一丁目!H30+鶴巻南二丁目!H30+鶴巻南三丁目!H30+鶴巻南四丁目!H30+鶴巻南五丁目!H30</f>
        <v>212</v>
      </c>
      <c r="I30" s="26">
        <v>92</v>
      </c>
      <c r="J30" s="104">
        <f>鶴巻!J30+鶴巻北一丁目!J30+鶴巻北二丁目!J30+鶴巻北三丁目!J30+鶴巻南一丁目!J30+鶴巻南二丁目!J30+鶴巻南三丁目!J30+鶴巻南四丁目!J30+鶴巻南五丁目!J30</f>
        <v>6</v>
      </c>
      <c r="K30" s="104">
        <f>鶴巻!K30+鶴巻北一丁目!K30+鶴巻北二丁目!K30+鶴巻北三丁目!K30+鶴巻南一丁目!K30+鶴巻南二丁目!K30+鶴巻南三丁目!K30+鶴巻南四丁目!K30+鶴巻南五丁目!K30</f>
        <v>19</v>
      </c>
      <c r="L30" s="106">
        <f>鶴巻!L30+鶴巻北一丁目!L30+鶴巻北二丁目!L30+鶴巻北三丁目!L30+鶴巻南一丁目!L30+鶴巻南二丁目!L30+鶴巻南三丁目!L30+鶴巻南四丁目!L30+鶴巻南五丁目!L30</f>
        <v>25</v>
      </c>
    </row>
    <row r="31" spans="1:12" x14ac:dyDescent="0.15">
      <c r="E31" s="26">
        <v>43</v>
      </c>
      <c r="F31" s="104">
        <f>鶴巻!F31+鶴巻北一丁目!F31+鶴巻北二丁目!F31+鶴巻北三丁目!F31+鶴巻南一丁目!F31+鶴巻南二丁目!F31+鶴巻南三丁目!F31+鶴巻南四丁目!F31+鶴巻南五丁目!F31</f>
        <v>95</v>
      </c>
      <c r="G31" s="104">
        <f>鶴巻!G31+鶴巻北一丁目!G31+鶴巻北二丁目!G31+鶴巻北三丁目!G31+鶴巻南一丁目!G31+鶴巻南二丁目!G31+鶴巻南三丁目!G31+鶴巻南四丁目!G31+鶴巻南五丁目!G31</f>
        <v>100</v>
      </c>
      <c r="H31" s="106">
        <f>鶴巻!H31+鶴巻北一丁目!H31+鶴巻北二丁目!H31+鶴巻北三丁目!H31+鶴巻南一丁目!H31+鶴巻南二丁目!H31+鶴巻南三丁目!H31+鶴巻南四丁目!H31+鶴巻南五丁目!H31</f>
        <v>195</v>
      </c>
      <c r="I31" s="26">
        <v>93</v>
      </c>
      <c r="J31" s="104">
        <f>鶴巻!J31+鶴巻北一丁目!J31+鶴巻北二丁目!J31+鶴巻北三丁目!J31+鶴巻南一丁目!J31+鶴巻南二丁目!J31+鶴巻南三丁目!J31+鶴巻南四丁目!J31+鶴巻南五丁目!J31</f>
        <v>4</v>
      </c>
      <c r="K31" s="104">
        <f>鶴巻!K31+鶴巻北一丁目!K31+鶴巻北二丁目!K31+鶴巻北三丁目!K31+鶴巻南一丁目!K31+鶴巻南二丁目!K31+鶴巻南三丁目!K31+鶴巻南四丁目!K31+鶴巻南五丁目!K31</f>
        <v>11</v>
      </c>
      <c r="L31" s="106">
        <f>鶴巻!L31+鶴巻北一丁目!L31+鶴巻北二丁目!L31+鶴巻北三丁目!L31+鶴巻南一丁目!L31+鶴巻南二丁目!L31+鶴巻南三丁目!L31+鶴巻南四丁目!L31+鶴巻南五丁目!L31</f>
        <v>15</v>
      </c>
    </row>
    <row r="32" spans="1:12" x14ac:dyDescent="0.15">
      <c r="E32" s="26">
        <v>44</v>
      </c>
      <c r="F32" s="104">
        <f>鶴巻!F32+鶴巻北一丁目!F32+鶴巻北二丁目!F32+鶴巻北三丁目!F32+鶴巻南一丁目!F32+鶴巻南二丁目!F32+鶴巻南三丁目!F32+鶴巻南四丁目!F32+鶴巻南五丁目!F32</f>
        <v>100</v>
      </c>
      <c r="G32" s="104">
        <f>鶴巻!G32+鶴巻北一丁目!G32+鶴巻北二丁目!G32+鶴巻北三丁目!G32+鶴巻南一丁目!G32+鶴巻南二丁目!G32+鶴巻南三丁目!G32+鶴巻南四丁目!G32+鶴巻南五丁目!G32</f>
        <v>89</v>
      </c>
      <c r="H32" s="106">
        <f>鶴巻!H32+鶴巻北一丁目!H32+鶴巻北二丁目!H32+鶴巻北三丁目!H32+鶴巻南一丁目!H32+鶴巻南二丁目!H32+鶴巻南三丁目!H32+鶴巻南四丁目!H32+鶴巻南五丁目!H32</f>
        <v>189</v>
      </c>
      <c r="I32" s="26">
        <v>94</v>
      </c>
      <c r="J32" s="104">
        <f>鶴巻!J32+鶴巻北一丁目!J32+鶴巻北二丁目!J32+鶴巻北三丁目!J32+鶴巻南一丁目!J32+鶴巻南二丁目!J32+鶴巻南三丁目!J32+鶴巻南四丁目!J32+鶴巻南五丁目!J32</f>
        <v>5</v>
      </c>
      <c r="K32" s="104">
        <f>鶴巻!K32+鶴巻北一丁目!K32+鶴巻北二丁目!K32+鶴巻北三丁目!K32+鶴巻南一丁目!K32+鶴巻南二丁目!K32+鶴巻南三丁目!K32+鶴巻南四丁目!K32+鶴巻南五丁目!K32</f>
        <v>15</v>
      </c>
      <c r="L32" s="106">
        <f>鶴巻!L32+鶴巻北一丁目!L32+鶴巻北二丁目!L32+鶴巻北三丁目!L32+鶴巻南一丁目!L32+鶴巻南二丁目!L32+鶴巻南三丁目!L32+鶴巻南四丁目!L32+鶴巻南五丁目!L32</f>
        <v>20</v>
      </c>
    </row>
    <row r="33" spans="5:12" x14ac:dyDescent="0.15">
      <c r="E33" s="26">
        <v>45</v>
      </c>
      <c r="F33" s="104">
        <f>鶴巻!F33+鶴巻北一丁目!F33+鶴巻北二丁目!F33+鶴巻北三丁目!F33+鶴巻南一丁目!F33+鶴巻南二丁目!F33+鶴巻南三丁目!F33+鶴巻南四丁目!F33+鶴巻南五丁目!F33</f>
        <v>120</v>
      </c>
      <c r="G33" s="104">
        <f>鶴巻!G33+鶴巻北一丁目!G33+鶴巻北二丁目!G33+鶴巻北三丁目!G33+鶴巻南一丁目!G33+鶴巻南二丁目!G33+鶴巻南三丁目!G33+鶴巻南四丁目!G33+鶴巻南五丁目!G33</f>
        <v>100</v>
      </c>
      <c r="H33" s="106">
        <f>鶴巻!H33+鶴巻北一丁目!H33+鶴巻北二丁目!H33+鶴巻北三丁目!H33+鶴巻南一丁目!H33+鶴巻南二丁目!H33+鶴巻南三丁目!H33+鶴巻南四丁目!H33+鶴巻南五丁目!H33</f>
        <v>220</v>
      </c>
      <c r="I33" s="26">
        <v>95</v>
      </c>
      <c r="J33" s="104">
        <f>鶴巻!J33+鶴巻北一丁目!J33+鶴巻北二丁目!J33+鶴巻北三丁目!J33+鶴巻南一丁目!J33+鶴巻南二丁目!J33+鶴巻南三丁目!J33+鶴巻南四丁目!J33+鶴巻南五丁目!J33</f>
        <v>1</v>
      </c>
      <c r="K33" s="104">
        <f>鶴巻!K33+鶴巻北一丁目!K33+鶴巻北二丁目!K33+鶴巻北三丁目!K33+鶴巻南一丁目!K33+鶴巻南二丁目!K33+鶴巻南三丁目!K33+鶴巻南四丁目!K33+鶴巻南五丁目!K33</f>
        <v>10</v>
      </c>
      <c r="L33" s="106">
        <f>鶴巻!L33+鶴巻北一丁目!L33+鶴巻北二丁目!L33+鶴巻北三丁目!L33+鶴巻南一丁目!L33+鶴巻南二丁目!L33+鶴巻南三丁目!L33+鶴巻南四丁目!L33+鶴巻南五丁目!L33</f>
        <v>11</v>
      </c>
    </row>
    <row r="34" spans="5:12" x14ac:dyDescent="0.15">
      <c r="E34" s="26">
        <v>46</v>
      </c>
      <c r="F34" s="104">
        <f>鶴巻!F34+鶴巻北一丁目!F34+鶴巻北二丁目!F34+鶴巻北三丁目!F34+鶴巻南一丁目!F34+鶴巻南二丁目!F34+鶴巻南三丁目!F34+鶴巻南四丁目!F34+鶴巻南五丁目!F34</f>
        <v>115</v>
      </c>
      <c r="G34" s="104">
        <f>鶴巻!G34+鶴巻北一丁目!G34+鶴巻北二丁目!G34+鶴巻北三丁目!G34+鶴巻南一丁目!G34+鶴巻南二丁目!G34+鶴巻南三丁目!G34+鶴巻南四丁目!G34+鶴巻南五丁目!G34</f>
        <v>103</v>
      </c>
      <c r="H34" s="106">
        <f>鶴巻!H34+鶴巻北一丁目!H34+鶴巻北二丁目!H34+鶴巻北三丁目!H34+鶴巻南一丁目!H34+鶴巻南二丁目!H34+鶴巻南三丁目!H34+鶴巻南四丁目!H34+鶴巻南五丁目!H34</f>
        <v>218</v>
      </c>
      <c r="I34" s="26">
        <v>96</v>
      </c>
      <c r="J34" s="104">
        <f>鶴巻!J34+鶴巻北一丁目!J34+鶴巻北二丁目!J34+鶴巻北三丁目!J34+鶴巻南一丁目!J34+鶴巻南二丁目!J34+鶴巻南三丁目!J34+鶴巻南四丁目!J34+鶴巻南五丁目!J34</f>
        <v>4</v>
      </c>
      <c r="K34" s="104">
        <f>鶴巻!K34+鶴巻北一丁目!K34+鶴巻北二丁目!K34+鶴巻北三丁目!K34+鶴巻南一丁目!K34+鶴巻南二丁目!K34+鶴巻南三丁目!K34+鶴巻南四丁目!K34+鶴巻南五丁目!K34</f>
        <v>12</v>
      </c>
      <c r="L34" s="106">
        <f>鶴巻!L34+鶴巻北一丁目!L34+鶴巻北二丁目!L34+鶴巻北三丁目!L34+鶴巻南一丁目!L34+鶴巻南二丁目!L34+鶴巻南三丁目!L34+鶴巻南四丁目!L34+鶴巻南五丁目!L34</f>
        <v>16</v>
      </c>
    </row>
    <row r="35" spans="5:12" x14ac:dyDescent="0.15">
      <c r="E35" s="26">
        <v>47</v>
      </c>
      <c r="F35" s="104">
        <f>鶴巻!F35+鶴巻北一丁目!F35+鶴巻北二丁目!F35+鶴巻北三丁目!F35+鶴巻南一丁目!F35+鶴巻南二丁目!F35+鶴巻南三丁目!F35+鶴巻南四丁目!F35+鶴巻南五丁目!F35</f>
        <v>93</v>
      </c>
      <c r="G35" s="104">
        <f>鶴巻!G35+鶴巻北一丁目!G35+鶴巻北二丁目!G35+鶴巻北三丁目!G35+鶴巻南一丁目!G35+鶴巻南二丁目!G35+鶴巻南三丁目!G35+鶴巻南四丁目!G35+鶴巻南五丁目!G35</f>
        <v>98</v>
      </c>
      <c r="H35" s="106">
        <f>鶴巻!H35+鶴巻北一丁目!H35+鶴巻北二丁目!H35+鶴巻北三丁目!H35+鶴巻南一丁目!H35+鶴巻南二丁目!H35+鶴巻南三丁目!H35+鶴巻南四丁目!H35+鶴巻南五丁目!H35</f>
        <v>191</v>
      </c>
      <c r="I35" s="26">
        <v>97</v>
      </c>
      <c r="J35" s="104">
        <f>鶴巻!J35+鶴巻北一丁目!J35+鶴巻北二丁目!J35+鶴巻北三丁目!J35+鶴巻南一丁目!J35+鶴巻南二丁目!J35+鶴巻南三丁目!J35+鶴巻南四丁目!J35+鶴巻南五丁目!J35</f>
        <v>2</v>
      </c>
      <c r="K35" s="104">
        <f>鶴巻!K35+鶴巻北一丁目!K35+鶴巻北二丁目!K35+鶴巻北三丁目!K35+鶴巻南一丁目!K35+鶴巻南二丁目!K35+鶴巻南三丁目!K35+鶴巻南四丁目!K35+鶴巻南五丁目!K35</f>
        <v>5</v>
      </c>
      <c r="L35" s="106">
        <f>鶴巻!L35+鶴巻北一丁目!L35+鶴巻北二丁目!L35+鶴巻北三丁目!L35+鶴巻南一丁目!L35+鶴巻南二丁目!L35+鶴巻南三丁目!L35+鶴巻南四丁目!L35+鶴巻南五丁目!L35</f>
        <v>7</v>
      </c>
    </row>
    <row r="36" spans="5:12" x14ac:dyDescent="0.15">
      <c r="E36" s="26">
        <v>48</v>
      </c>
      <c r="F36" s="104">
        <f>鶴巻!F36+鶴巻北一丁目!F36+鶴巻北二丁目!F36+鶴巻北三丁目!F36+鶴巻南一丁目!F36+鶴巻南二丁目!F36+鶴巻南三丁目!F36+鶴巻南四丁目!F36+鶴巻南五丁目!F36</f>
        <v>105</v>
      </c>
      <c r="G36" s="104">
        <f>鶴巻!G36+鶴巻北一丁目!G36+鶴巻北二丁目!G36+鶴巻北三丁目!G36+鶴巻南一丁目!G36+鶴巻南二丁目!G36+鶴巻南三丁目!G36+鶴巻南四丁目!G36+鶴巻南五丁目!G36</f>
        <v>117</v>
      </c>
      <c r="H36" s="106">
        <f>鶴巻!H36+鶴巻北一丁目!H36+鶴巻北二丁目!H36+鶴巻北三丁目!H36+鶴巻南一丁目!H36+鶴巻南二丁目!H36+鶴巻南三丁目!H36+鶴巻南四丁目!H36+鶴巻南五丁目!H36</f>
        <v>222</v>
      </c>
      <c r="I36" s="26">
        <v>98</v>
      </c>
      <c r="J36" s="104">
        <f>鶴巻!J36+鶴巻北一丁目!J36+鶴巻北二丁目!J36+鶴巻北三丁目!J36+鶴巻南一丁目!J36+鶴巻南二丁目!J36+鶴巻南三丁目!J36+鶴巻南四丁目!J36+鶴巻南五丁目!J36</f>
        <v>1</v>
      </c>
      <c r="K36" s="104">
        <f>鶴巻!K36+鶴巻北一丁目!K36+鶴巻北二丁目!K36+鶴巻北三丁目!K36+鶴巻南一丁目!K36+鶴巻南二丁目!K36+鶴巻南三丁目!K36+鶴巻南四丁目!K36+鶴巻南五丁目!K36</f>
        <v>6</v>
      </c>
      <c r="L36" s="106">
        <f>鶴巻!L36+鶴巻北一丁目!L36+鶴巻北二丁目!L36+鶴巻北三丁目!L36+鶴巻南一丁目!L36+鶴巻南二丁目!L36+鶴巻南三丁目!L36+鶴巻南四丁目!L36+鶴巻南五丁目!L36</f>
        <v>7</v>
      </c>
    </row>
    <row r="37" spans="5:12" x14ac:dyDescent="0.15">
      <c r="E37" s="26">
        <v>49</v>
      </c>
      <c r="F37" s="104">
        <f>鶴巻!F37+鶴巻北一丁目!F37+鶴巻北二丁目!F37+鶴巻北三丁目!F37+鶴巻南一丁目!F37+鶴巻南二丁目!F37+鶴巻南三丁目!F37+鶴巻南四丁目!F37+鶴巻南五丁目!F37</f>
        <v>117</v>
      </c>
      <c r="G37" s="104">
        <f>鶴巻!G37+鶴巻北一丁目!G37+鶴巻北二丁目!G37+鶴巻北三丁目!G37+鶴巻南一丁目!G37+鶴巻南二丁目!G37+鶴巻南三丁目!G37+鶴巻南四丁目!G37+鶴巻南五丁目!G37</f>
        <v>102</v>
      </c>
      <c r="H37" s="106">
        <f>鶴巻!H37+鶴巻北一丁目!H37+鶴巻北二丁目!H37+鶴巻北三丁目!H37+鶴巻南一丁目!H37+鶴巻南二丁目!H37+鶴巻南三丁目!H37+鶴巻南四丁目!H37+鶴巻南五丁目!H37</f>
        <v>219</v>
      </c>
      <c r="I37" s="26">
        <v>99</v>
      </c>
      <c r="J37" s="104">
        <f>鶴巻!J37+鶴巻北一丁目!J37+鶴巻北二丁目!J37+鶴巻北三丁目!J37+鶴巻南一丁目!J37+鶴巻南二丁目!J37+鶴巻南三丁目!J37+鶴巻南四丁目!J37+鶴巻南五丁目!J37</f>
        <v>2</v>
      </c>
      <c r="K37" s="104">
        <f>鶴巻!K37+鶴巻北一丁目!K37+鶴巻北二丁目!K37+鶴巻北三丁目!K37+鶴巻南一丁目!K37+鶴巻南二丁目!K37+鶴巻南三丁目!K37+鶴巻南四丁目!K37+鶴巻南五丁目!K37</f>
        <v>2</v>
      </c>
      <c r="L37" s="10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26">
        <v>50</v>
      </c>
      <c r="F38" s="104">
        <f>鶴巻!F38+鶴巻北一丁目!F38+鶴巻北二丁目!F38+鶴巻北三丁目!F38+鶴巻南一丁目!F38+鶴巻南二丁目!F38+鶴巻南三丁目!F38+鶴巻南四丁目!F38+鶴巻南五丁目!F38</f>
        <v>108</v>
      </c>
      <c r="G38" s="104">
        <f>鶴巻!G38+鶴巻北一丁目!G38+鶴巻北二丁目!G38+鶴巻北三丁目!G38+鶴巻南一丁目!G38+鶴巻南二丁目!G38+鶴巻南三丁目!G38+鶴巻南四丁目!G38+鶴巻南五丁目!G38</f>
        <v>99</v>
      </c>
      <c r="H38" s="106">
        <f>鶴巻!H38+鶴巻北一丁目!H38+鶴巻北二丁目!H38+鶴巻北三丁目!H38+鶴巻南一丁目!H38+鶴巻南二丁目!H38+鶴巻南三丁目!H38+鶴巻南四丁目!H38+鶴巻南五丁目!H38</f>
        <v>207</v>
      </c>
      <c r="I38" s="26">
        <v>100</v>
      </c>
      <c r="J38" s="104">
        <f>鶴巻!J38+鶴巻北一丁目!J38+鶴巻北二丁目!J38+鶴巻北三丁目!J38+鶴巻南一丁目!J38+鶴巻南二丁目!J38+鶴巻南三丁目!J38+鶴巻南四丁目!J38+鶴巻南五丁目!J38</f>
        <v>0</v>
      </c>
      <c r="K38" s="104">
        <f>鶴巻!K38+鶴巻北一丁目!K38+鶴巻北二丁目!K38+鶴巻北三丁目!K38+鶴巻南一丁目!K38+鶴巻南二丁目!K38+鶴巻南三丁目!K38+鶴巻南四丁目!K38+鶴巻南五丁目!K38</f>
        <v>3</v>
      </c>
      <c r="L38" s="106">
        <f>鶴巻!L38+鶴巻北一丁目!L38+鶴巻北二丁目!L38+鶴巻北三丁目!L38+鶴巻南一丁目!L38+鶴巻南二丁目!L38+鶴巻南三丁目!L38+鶴巻南四丁目!L38+鶴巻南五丁目!L38</f>
        <v>3</v>
      </c>
    </row>
    <row r="39" spans="5:12" x14ac:dyDescent="0.15">
      <c r="E39" s="26">
        <v>51</v>
      </c>
      <c r="F39" s="104">
        <f>鶴巻!F39+鶴巻北一丁目!F39+鶴巻北二丁目!F39+鶴巻北三丁目!F39+鶴巻南一丁目!F39+鶴巻南二丁目!F39+鶴巻南三丁目!F39+鶴巻南四丁目!F39+鶴巻南五丁目!F39</f>
        <v>96</v>
      </c>
      <c r="G39" s="104">
        <f>鶴巻!G39+鶴巻北一丁目!G39+鶴巻北二丁目!G39+鶴巻北三丁目!G39+鶴巻南一丁目!G39+鶴巻南二丁目!G39+鶴巻南三丁目!G39+鶴巻南四丁目!G39+鶴巻南五丁目!G39</f>
        <v>104</v>
      </c>
      <c r="H39" s="106">
        <f>鶴巻!H39+鶴巻北一丁目!H39+鶴巻北二丁目!H39+鶴巻北三丁目!H39+鶴巻南一丁目!H39+鶴巻南二丁目!H39+鶴巻南三丁目!H39+鶴巻南四丁目!H39+鶴巻南五丁目!H39</f>
        <v>200</v>
      </c>
      <c r="I39" s="26">
        <v>101</v>
      </c>
      <c r="J39" s="104">
        <f>鶴巻!J39+鶴巻北一丁目!J39+鶴巻北二丁目!J39+鶴巻北三丁目!J39+鶴巻南一丁目!J39+鶴巻南二丁目!J39+鶴巻南三丁目!J39+鶴巻南四丁目!J39+鶴巻南五丁目!J39</f>
        <v>0</v>
      </c>
      <c r="K39" s="104">
        <f>鶴巻!K39+鶴巻北一丁目!K39+鶴巻北二丁目!K39+鶴巻北三丁目!K39+鶴巻南一丁目!K39+鶴巻南二丁目!K39+鶴巻南三丁目!K39+鶴巻南四丁目!K39+鶴巻南五丁目!K39</f>
        <v>3</v>
      </c>
      <c r="L39" s="106">
        <f>鶴巻!L39+鶴巻北一丁目!L39+鶴巻北二丁目!L39+鶴巻北三丁目!L39+鶴巻南一丁目!L39+鶴巻南二丁目!L39+鶴巻南三丁目!L39+鶴巻南四丁目!L39+鶴巻南五丁目!L39</f>
        <v>3</v>
      </c>
    </row>
    <row r="40" spans="5:12" x14ac:dyDescent="0.15">
      <c r="E40" s="26">
        <v>52</v>
      </c>
      <c r="F40" s="104">
        <f>鶴巻!F40+鶴巻北一丁目!F40+鶴巻北二丁目!F40+鶴巻北三丁目!F40+鶴巻南一丁目!F40+鶴巻南二丁目!F40+鶴巻南三丁目!F40+鶴巻南四丁目!F40+鶴巻南五丁目!F40</f>
        <v>112</v>
      </c>
      <c r="G40" s="104">
        <f>鶴巻!G40+鶴巻北一丁目!G40+鶴巻北二丁目!G40+鶴巻北三丁目!G40+鶴巻南一丁目!G40+鶴巻南二丁目!G40+鶴巻南三丁目!G40+鶴巻南四丁目!G40+鶴巻南五丁目!G40</f>
        <v>86</v>
      </c>
      <c r="H40" s="106">
        <f>鶴巻!H40+鶴巻北一丁目!H40+鶴巻北二丁目!H40+鶴巻北三丁目!H40+鶴巻南一丁目!H40+鶴巻南二丁目!H40+鶴巻南三丁目!H40+鶴巻南四丁目!H40+鶴巻南五丁目!H40</f>
        <v>198</v>
      </c>
      <c r="I40" s="26">
        <v>102</v>
      </c>
      <c r="J40" s="104">
        <f>鶴巻!J40+鶴巻北一丁目!J40+鶴巻北二丁目!J40+鶴巻北三丁目!J40+鶴巻南一丁目!J40+鶴巻南二丁目!J40+鶴巻南三丁目!J40+鶴巻南四丁目!J40+鶴巻南五丁目!J40</f>
        <v>0</v>
      </c>
      <c r="K40" s="104">
        <f>鶴巻!K40+鶴巻北一丁目!K40+鶴巻北二丁目!K40+鶴巻北三丁目!K40+鶴巻南一丁目!K40+鶴巻南二丁目!K40+鶴巻南三丁目!K40+鶴巻南四丁目!K40+鶴巻南五丁目!K40</f>
        <v>0</v>
      </c>
      <c r="L40" s="106">
        <f>鶴巻!L40+鶴巻北一丁目!L40+鶴巻北二丁目!L40+鶴巻北三丁目!L40+鶴巻南一丁目!L40+鶴巻南二丁目!L40+鶴巻南三丁目!L40+鶴巻南四丁目!L40+鶴巻南五丁目!L40</f>
        <v>0</v>
      </c>
    </row>
    <row r="41" spans="5:12" x14ac:dyDescent="0.15">
      <c r="E41" s="26">
        <v>53</v>
      </c>
      <c r="F41" s="104">
        <f>鶴巻!F41+鶴巻北一丁目!F41+鶴巻北二丁目!F41+鶴巻北三丁目!F41+鶴巻南一丁目!F41+鶴巻南二丁目!F41+鶴巻南三丁目!F41+鶴巻南四丁目!F41+鶴巻南五丁目!F41</f>
        <v>77</v>
      </c>
      <c r="G41" s="104">
        <f>鶴巻!G41+鶴巻北一丁目!G41+鶴巻北二丁目!G41+鶴巻北三丁目!G41+鶴巻南一丁目!G41+鶴巻南二丁目!G41+鶴巻南三丁目!G41+鶴巻南四丁目!G41+鶴巻南五丁目!G41</f>
        <v>78</v>
      </c>
      <c r="H41" s="106">
        <f>鶴巻!H41+鶴巻北一丁目!H41+鶴巻北二丁目!H41+鶴巻北三丁目!H41+鶴巻南一丁目!H41+鶴巻南二丁目!H41+鶴巻南三丁目!H41+鶴巻南四丁目!H41+鶴巻南五丁目!H41</f>
        <v>155</v>
      </c>
      <c r="I41" s="26">
        <v>103</v>
      </c>
      <c r="J41" s="104">
        <f>鶴巻!J41+鶴巻北一丁目!J41+鶴巻北二丁目!J41+鶴巻北三丁目!J41+鶴巻南一丁目!J41+鶴巻南二丁目!J41+鶴巻南三丁目!J41+鶴巻南四丁目!J41+鶴巻南五丁目!J41</f>
        <v>0</v>
      </c>
      <c r="K41" s="104">
        <f>鶴巻!K41+鶴巻北一丁目!K41+鶴巻北二丁目!K41+鶴巻北三丁目!K41+鶴巻南一丁目!K41+鶴巻南二丁目!K41+鶴巻南三丁目!K41+鶴巻南四丁目!K41+鶴巻南五丁目!K41</f>
        <v>2</v>
      </c>
      <c r="L41" s="106">
        <f>鶴巻!L41+鶴巻北一丁目!L41+鶴巻北二丁目!L41+鶴巻北三丁目!L41+鶴巻南一丁目!L41+鶴巻南二丁目!L41+鶴巻南三丁目!L41+鶴巻南四丁目!L41+鶴巻南五丁目!L41</f>
        <v>2</v>
      </c>
    </row>
    <row r="42" spans="5:12" x14ac:dyDescent="0.15">
      <c r="E42" s="26">
        <v>54</v>
      </c>
      <c r="F42" s="104">
        <f>鶴巻!F42+鶴巻北一丁目!F42+鶴巻北二丁目!F42+鶴巻北三丁目!F42+鶴巻南一丁目!F42+鶴巻南二丁目!F42+鶴巻南三丁目!F42+鶴巻南四丁目!F42+鶴巻南五丁目!F42</f>
        <v>90</v>
      </c>
      <c r="G42" s="104">
        <f>鶴巻!G42+鶴巻北一丁目!G42+鶴巻北二丁目!G42+鶴巻北三丁目!G42+鶴巻南一丁目!G42+鶴巻南二丁目!G42+鶴巻南三丁目!G42+鶴巻南四丁目!G42+鶴巻南五丁目!G42</f>
        <v>107</v>
      </c>
      <c r="H42" s="106">
        <f>鶴巻!H42+鶴巻北一丁目!H42+鶴巻北二丁目!H42+鶴巻北三丁目!H42+鶴巻南一丁目!H42+鶴巻南二丁目!H42+鶴巻南三丁目!H42+鶴巻南四丁目!H42+鶴巻南五丁目!H42</f>
        <v>197</v>
      </c>
      <c r="I42" s="26">
        <v>104</v>
      </c>
      <c r="J42" s="104">
        <f>鶴巻!J42+鶴巻北一丁目!J42+鶴巻北二丁目!J42+鶴巻北三丁目!J42+鶴巻南一丁目!J42+鶴巻南二丁目!J42+鶴巻南三丁目!J42+鶴巻南四丁目!J42+鶴巻南五丁目!J42</f>
        <v>0</v>
      </c>
      <c r="K42" s="104">
        <f>鶴巻!K42+鶴巻北一丁目!K42+鶴巻北二丁目!K42+鶴巻北三丁目!K42+鶴巻南一丁目!K42+鶴巻南二丁目!K42+鶴巻南三丁目!K42+鶴巻南四丁目!K42+鶴巻南五丁目!K42</f>
        <v>0</v>
      </c>
      <c r="L42" s="10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26">
        <v>55</v>
      </c>
      <c r="F43" s="104">
        <f>鶴巻!F43+鶴巻北一丁目!F43+鶴巻北二丁目!F43+鶴巻北三丁目!F43+鶴巻南一丁目!F43+鶴巻南二丁目!F43+鶴巻南三丁目!F43+鶴巻南四丁目!F43+鶴巻南五丁目!F43</f>
        <v>95</v>
      </c>
      <c r="G43" s="104">
        <f>鶴巻!G43+鶴巻北一丁目!G43+鶴巻北二丁目!G43+鶴巻北三丁目!G43+鶴巻南一丁目!G43+鶴巻南二丁目!G43+鶴巻南三丁目!G43+鶴巻南四丁目!G43+鶴巻南五丁目!G43</f>
        <v>89</v>
      </c>
      <c r="H43" s="106">
        <f>鶴巻!H43+鶴巻北一丁目!H43+鶴巻北二丁目!H43+鶴巻北三丁目!H43+鶴巻南一丁目!H43+鶴巻南二丁目!H43+鶴巻南三丁目!H43+鶴巻南四丁目!H43+鶴巻南五丁目!H43</f>
        <v>184</v>
      </c>
      <c r="I43" s="26">
        <v>105</v>
      </c>
      <c r="J43" s="104">
        <f>鶴巻!J43+鶴巻北一丁目!J43+鶴巻北二丁目!J43+鶴巻北三丁目!J43+鶴巻南一丁目!J43+鶴巻南二丁目!J43+鶴巻南三丁目!J43+鶴巻南四丁目!J43+鶴巻南五丁目!J43</f>
        <v>0</v>
      </c>
      <c r="K43" s="104">
        <f>鶴巻!K43+鶴巻北一丁目!K43+鶴巻北二丁目!K43+鶴巻北三丁目!K43+鶴巻南一丁目!K43+鶴巻南二丁目!K43+鶴巻南三丁目!K43+鶴巻南四丁目!K43+鶴巻南五丁目!K43</f>
        <v>0</v>
      </c>
      <c r="L43" s="10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26">
        <v>56</v>
      </c>
      <c r="F44" s="104">
        <f>鶴巻!F44+鶴巻北一丁目!F44+鶴巻北二丁目!F44+鶴巻北三丁目!F44+鶴巻南一丁目!F44+鶴巻南二丁目!F44+鶴巻南三丁目!F44+鶴巻南四丁目!F44+鶴巻南五丁目!F44</f>
        <v>87</v>
      </c>
      <c r="G44" s="104">
        <f>鶴巻!G44+鶴巻北一丁目!G44+鶴巻北二丁目!G44+鶴巻北三丁目!G44+鶴巻南一丁目!G44+鶴巻南二丁目!G44+鶴巻南三丁目!G44+鶴巻南四丁目!G44+鶴巻南五丁目!G44</f>
        <v>88</v>
      </c>
      <c r="H44" s="106">
        <f>鶴巻!H44+鶴巻北一丁目!H44+鶴巻北二丁目!H44+鶴巻北三丁目!H44+鶴巻南一丁目!H44+鶴巻南二丁目!H44+鶴巻南三丁目!H44+鶴巻南四丁目!H44+鶴巻南五丁目!H44</f>
        <v>175</v>
      </c>
      <c r="I44" s="26">
        <v>106</v>
      </c>
      <c r="J44" s="104">
        <f>鶴巻!J44+鶴巻北一丁目!J44+鶴巻北二丁目!J44+鶴巻北三丁目!J44+鶴巻南一丁目!J44+鶴巻南二丁目!J44+鶴巻南三丁目!J44+鶴巻南四丁目!J44+鶴巻南五丁目!J44</f>
        <v>0</v>
      </c>
      <c r="K44" s="104">
        <f>鶴巻!K44+鶴巻北一丁目!K44+鶴巻北二丁目!K44+鶴巻北三丁目!K44+鶴巻南一丁目!K44+鶴巻南二丁目!K44+鶴巻南三丁目!K44+鶴巻南四丁目!K44+鶴巻南五丁目!K44</f>
        <v>0</v>
      </c>
      <c r="L44" s="10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26">
        <v>57</v>
      </c>
      <c r="F45" s="104">
        <f>鶴巻!F45+鶴巻北一丁目!F45+鶴巻北二丁目!F45+鶴巻北三丁目!F45+鶴巻南一丁目!F45+鶴巻南二丁目!F45+鶴巻南三丁目!F45+鶴巻南四丁目!F45+鶴巻南五丁目!F45</f>
        <v>103</v>
      </c>
      <c r="G45" s="104">
        <f>鶴巻!G45+鶴巻北一丁目!G45+鶴巻北二丁目!G45+鶴巻北三丁目!G45+鶴巻南一丁目!G45+鶴巻南二丁目!G45+鶴巻南三丁目!G45+鶴巻南四丁目!G45+鶴巻南五丁目!G45</f>
        <v>99</v>
      </c>
      <c r="H45" s="106">
        <f>鶴巻!H45+鶴巻北一丁目!H45+鶴巻北二丁目!H45+鶴巻北三丁目!H45+鶴巻南一丁目!H45+鶴巻南二丁目!H45+鶴巻南三丁目!H45+鶴巻南四丁目!H45+鶴巻南五丁目!H45</f>
        <v>202</v>
      </c>
      <c r="I45" s="26">
        <v>107</v>
      </c>
      <c r="J45" s="104">
        <f>鶴巻!J45+鶴巻北一丁目!J45+鶴巻北二丁目!J45+鶴巻北三丁目!J45+鶴巻南一丁目!J45+鶴巻南二丁目!J45+鶴巻南三丁目!J45+鶴巻南四丁目!J45+鶴巻南五丁目!J45</f>
        <v>0</v>
      </c>
      <c r="K45" s="104">
        <f>鶴巻!K45+鶴巻北一丁目!K45+鶴巻北二丁目!K45+鶴巻北三丁目!K45+鶴巻南一丁目!K45+鶴巻南二丁目!K45+鶴巻南三丁目!K45+鶴巻南四丁目!K45+鶴巻南五丁目!K45</f>
        <v>0</v>
      </c>
      <c r="L45" s="10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26">
        <v>58</v>
      </c>
      <c r="F46" s="104">
        <f>鶴巻!F46+鶴巻北一丁目!F46+鶴巻北二丁目!F46+鶴巻北三丁目!F46+鶴巻南一丁目!F46+鶴巻南二丁目!F46+鶴巻南三丁目!F46+鶴巻南四丁目!F46+鶴巻南五丁目!F46</f>
        <v>72</v>
      </c>
      <c r="G46" s="104">
        <f>鶴巻!G46+鶴巻北一丁目!G46+鶴巻北二丁目!G46+鶴巻北三丁目!G46+鶴巻南一丁目!G46+鶴巻南二丁目!G46+鶴巻南三丁目!G46+鶴巻南四丁目!G46+鶴巻南五丁目!G46</f>
        <v>90</v>
      </c>
      <c r="H46" s="106">
        <f>鶴巻!H46+鶴巻北一丁目!H46+鶴巻北二丁目!H46+鶴巻北三丁目!H46+鶴巻南一丁目!H46+鶴巻南二丁目!H46+鶴巻南三丁目!H46+鶴巻南四丁目!H46+鶴巻南五丁目!H46</f>
        <v>162</v>
      </c>
      <c r="I46" s="30">
        <v>108</v>
      </c>
      <c r="J46" s="107">
        <f>鶴巻!J46+鶴巻北一丁目!J46+鶴巻北二丁目!J46+鶴巻北三丁目!J46+鶴巻南一丁目!J46+鶴巻南二丁目!J46+鶴巻南三丁目!J46+鶴巻南四丁目!J46+鶴巻南五丁目!J46</f>
        <v>0</v>
      </c>
      <c r="K46" s="107">
        <f>鶴巻!K46+鶴巻北一丁目!K46+鶴巻北二丁目!K46+鶴巻北三丁目!K46+鶴巻南一丁目!K46+鶴巻南二丁目!K46+鶴巻南三丁目!K46+鶴巻南四丁目!K46+鶴巻南五丁目!K46</f>
        <v>0</v>
      </c>
      <c r="L46" s="108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26">
        <v>59</v>
      </c>
      <c r="F47" s="104">
        <f>鶴巻!F47+鶴巻北一丁目!F47+鶴巻北二丁目!F47+鶴巻北三丁目!F47+鶴巻南一丁目!F47+鶴巻南二丁目!F47+鶴巻南三丁目!F47+鶴巻南四丁目!F47+鶴巻南五丁目!F47</f>
        <v>86</v>
      </c>
      <c r="G47" s="104">
        <f>鶴巻!G47+鶴巻北一丁目!G47+鶴巻北二丁目!G47+鶴巻北三丁目!G47+鶴巻南一丁目!G47+鶴巻南二丁目!G47+鶴巻南三丁目!G47+鶴巻南四丁目!G47+鶴巻南五丁目!G47</f>
        <v>70</v>
      </c>
      <c r="H47" s="106">
        <f>鶴巻!H47+鶴巻北一丁目!H47+鶴巻北二丁目!H47+鶴巻北三丁目!H47+鶴巻南一丁目!H47+鶴巻南二丁目!H47+鶴巻南三丁目!H47+鶴巻南四丁目!H47+鶴巻南五丁目!H47</f>
        <v>156</v>
      </c>
      <c r="I47" s="34" t="s">
        <v>241</v>
      </c>
      <c r="J47" s="83">
        <f>SUM(J3:J46)</f>
        <v>1916</v>
      </c>
      <c r="K47" s="83">
        <f>SUM(K3:K46)</f>
        <v>2373</v>
      </c>
      <c r="L47" s="40">
        <f>SUM(J47:K47)</f>
        <v>4289</v>
      </c>
    </row>
    <row r="48" spans="5:12" x14ac:dyDescent="0.15">
      <c r="E48" s="26">
        <v>60</v>
      </c>
      <c r="F48" s="104">
        <f>鶴巻!F48+鶴巻北一丁目!F48+鶴巻北二丁目!F48+鶴巻北三丁目!F48+鶴巻南一丁目!F48+鶴巻南二丁目!F48+鶴巻南三丁目!F48+鶴巻南四丁目!F48+鶴巻南五丁目!F48</f>
        <v>58</v>
      </c>
      <c r="G48" s="104">
        <f>鶴巻!G48+鶴巻北一丁目!G48+鶴巻北二丁目!G48+鶴巻北三丁目!G48+鶴巻南一丁目!G48+鶴巻南二丁目!G48+鶴巻南三丁目!G48+鶴巻南四丁目!G48+鶴巻南五丁目!G48</f>
        <v>84</v>
      </c>
      <c r="H48" s="106">
        <f>鶴巻!H48+鶴巻北一丁目!H48+鶴巻北二丁目!H48+鶴巻北三丁目!H48+鶴巻南一丁目!H48+鶴巻南二丁目!H48+鶴巻南三丁目!H48+鶴巻南四丁目!H48+鶴巻南五丁目!H48</f>
        <v>142</v>
      </c>
    </row>
    <row r="49" spans="5:12" ht="14.25" thickBot="1" x14ac:dyDescent="0.2">
      <c r="E49" s="26">
        <v>61</v>
      </c>
      <c r="F49" s="104">
        <f>鶴巻!F49+鶴巻北一丁目!F49+鶴巻北二丁目!F49+鶴巻北三丁目!F49+鶴巻南一丁目!F49+鶴巻南二丁目!F49+鶴巻南三丁目!F49+鶴巻南四丁目!F49+鶴巻南五丁目!F49</f>
        <v>88</v>
      </c>
      <c r="G49" s="104">
        <f>鶴巻!G49+鶴巻北一丁目!G49+鶴巻北二丁目!G49+鶴巻北三丁目!G49+鶴巻南一丁目!G49+鶴巻南二丁目!G49+鶴巻南三丁目!G49+鶴巻南四丁目!G49+鶴巻南五丁目!G49</f>
        <v>110</v>
      </c>
      <c r="H49" s="106">
        <f>鶴巻!H49+鶴巻北一丁目!H49+鶴巻北二丁目!H49+鶴巻北三丁目!H49+鶴巻南一丁目!H49+鶴巻南二丁目!H49+鶴巻南三丁目!H49+鶴巻南四丁目!H49+鶴巻南五丁目!H49</f>
        <v>198</v>
      </c>
      <c r="J49" s="41" t="s">
        <v>455</v>
      </c>
    </row>
    <row r="50" spans="5:12" x14ac:dyDescent="0.15">
      <c r="E50" s="26">
        <v>62</v>
      </c>
      <c r="F50" s="104">
        <f>鶴巻!F50+鶴巻北一丁目!F50+鶴巻北二丁目!F50+鶴巻北三丁目!F50+鶴巻南一丁目!F50+鶴巻南二丁目!F50+鶴巻南三丁目!F50+鶴巻南四丁目!F50+鶴巻南五丁目!F50</f>
        <v>82</v>
      </c>
      <c r="G50" s="104">
        <f>鶴巻!G50+鶴巻北一丁目!G50+鶴巻北二丁目!G50+鶴巻北三丁目!G50+鶴巻南一丁目!G50+鶴巻南二丁目!G50+鶴巻南三丁目!G50+鶴巻南四丁目!G50+鶴巻南五丁目!G50</f>
        <v>51</v>
      </c>
      <c r="H50" s="106">
        <f>鶴巻!H50+鶴巻北一丁目!H50+鶴巻北二丁目!H50+鶴巻北三丁目!H50+鶴巻南一丁目!H50+鶴巻南二丁目!H50+鶴巻南三丁目!H50+鶴巻南四丁目!H50+鶴巻南五丁目!H50</f>
        <v>133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104">
        <f>鶴巻!F51+鶴巻北一丁目!F51+鶴巻北二丁目!F51+鶴巻北三丁目!F51+鶴巻南一丁目!F51+鶴巻南二丁目!F51+鶴巻南三丁目!F51+鶴巻南四丁目!F51+鶴巻南五丁目!F51</f>
        <v>74</v>
      </c>
      <c r="G51" s="104">
        <f>鶴巻!G51+鶴巻北一丁目!G51+鶴巻北二丁目!G51+鶴巻北三丁目!G51+鶴巻南一丁目!G51+鶴巻南二丁目!G51+鶴巻南三丁目!G51+鶴巻南四丁目!G51+鶴巻南五丁目!G51</f>
        <v>82</v>
      </c>
      <c r="H51" s="106">
        <f>鶴巻!H51+鶴巻北一丁目!H51+鶴巻北二丁目!H51+鶴巻北三丁目!H51+鶴巻南一丁目!H51+鶴巻南二丁目!H51+鶴巻南三丁目!H51+鶴巻南四丁目!H51+鶴巻南五丁目!H51</f>
        <v>156</v>
      </c>
      <c r="J51" s="45">
        <f>SUM(B18,F53,J47)</f>
        <v>6972</v>
      </c>
      <c r="K51" s="46">
        <f>SUM(C18,G53,K47)</f>
        <v>7195</v>
      </c>
      <c r="L51" s="47">
        <f>SUM(J51:K51)</f>
        <v>14167</v>
      </c>
    </row>
    <row r="52" spans="5:12" ht="14.25" thickBot="1" x14ac:dyDescent="0.2">
      <c r="E52" s="30">
        <v>64</v>
      </c>
      <c r="F52" s="107">
        <f>鶴巻!F52+鶴巻北一丁目!F52+鶴巻北二丁目!F52+鶴巻北三丁目!F52+鶴巻南一丁目!F52+鶴巻南二丁目!F52+鶴巻南三丁目!F52+鶴巻南四丁目!F52+鶴巻南五丁目!F52</f>
        <v>80</v>
      </c>
      <c r="G52" s="107">
        <f>鶴巻!G52+鶴巻北一丁目!G52+鶴巻北二丁目!G52+鶴巻北三丁目!G52+鶴巻南一丁目!G52+鶴巻南二丁目!G52+鶴巻南三丁目!G52+鶴巻南四丁目!G52+鶴巻南五丁目!G52</f>
        <v>101</v>
      </c>
      <c r="H52" s="108">
        <f>鶴巻!H52+鶴巻北一丁目!H52+鶴巻北二丁目!H52+鶴巻北三丁目!H52+鶴巻南一丁目!H52+鶴巻南二丁目!H52+鶴巻南三丁目!H52+鶴巻南四丁目!H52+鶴巻南五丁目!H52</f>
        <v>181</v>
      </c>
    </row>
    <row r="53" spans="5:12" ht="15" thickTop="1" thickBot="1" x14ac:dyDescent="0.2">
      <c r="E53" s="34" t="s">
        <v>241</v>
      </c>
      <c r="F53" s="83">
        <f>SUM(F3:F52)</f>
        <v>4365</v>
      </c>
      <c r="G53" s="83">
        <f>SUM(G3:G52)</f>
        <v>4097</v>
      </c>
      <c r="H53" s="40">
        <f>SUM(F53:G53)</f>
        <v>8462</v>
      </c>
    </row>
    <row r="56" spans="5:12" x14ac:dyDescent="0.15">
      <c r="F56" s="49" t="s">
        <v>456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457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[1]鶴巻!C2</f>
        <v>10</v>
      </c>
      <c r="C3" s="52">
        <f>[1]鶴巻!D2</f>
        <v>12</v>
      </c>
      <c r="D3" s="52">
        <f>[1]鶴巻!E2</f>
        <v>22</v>
      </c>
      <c r="E3" s="23">
        <v>15</v>
      </c>
      <c r="F3" s="77">
        <f>[1]鶴巻!C17</f>
        <v>10</v>
      </c>
      <c r="G3" s="77">
        <f>[1]鶴巻!D17</f>
        <v>16</v>
      </c>
      <c r="H3" s="78">
        <f>[1]鶴巻!E17</f>
        <v>26</v>
      </c>
      <c r="I3" s="23">
        <v>65</v>
      </c>
      <c r="J3" s="77">
        <f>[1]鶴巻!K11</f>
        <v>10</v>
      </c>
      <c r="K3" s="77">
        <f>[1]鶴巻!L11</f>
        <v>18</v>
      </c>
      <c r="L3" s="78">
        <f>[1]鶴巻!M11</f>
        <v>28</v>
      </c>
    </row>
    <row r="4" spans="1:12" x14ac:dyDescent="0.15">
      <c r="A4" s="26">
        <v>1</v>
      </c>
      <c r="B4" s="52">
        <f>[1]鶴巻!C3</f>
        <v>5</v>
      </c>
      <c r="C4" s="52">
        <f>[1]鶴巻!D3</f>
        <v>9</v>
      </c>
      <c r="D4" s="52">
        <f>[1]鶴巻!E3</f>
        <v>14</v>
      </c>
      <c r="E4" s="26">
        <v>16</v>
      </c>
      <c r="F4" s="77">
        <f>[1]鶴巻!C18</f>
        <v>13</v>
      </c>
      <c r="G4" s="77">
        <f>[1]鶴巻!D18</f>
        <v>12</v>
      </c>
      <c r="H4" s="78">
        <f>[1]鶴巻!E18</f>
        <v>25</v>
      </c>
      <c r="I4" s="26">
        <v>66</v>
      </c>
      <c r="J4" s="77">
        <f>[1]鶴巻!K12</f>
        <v>17</v>
      </c>
      <c r="K4" s="77">
        <f>[1]鶴巻!L12</f>
        <v>12</v>
      </c>
      <c r="L4" s="78">
        <f>[1]鶴巻!M12</f>
        <v>29</v>
      </c>
    </row>
    <row r="5" spans="1:12" x14ac:dyDescent="0.15">
      <c r="A5" s="26">
        <v>2</v>
      </c>
      <c r="B5" s="52">
        <f>[1]鶴巻!C4</f>
        <v>7</v>
      </c>
      <c r="C5" s="52">
        <f>[1]鶴巻!D4</f>
        <v>17</v>
      </c>
      <c r="D5" s="52">
        <f>[1]鶴巻!E4</f>
        <v>24</v>
      </c>
      <c r="E5" s="26">
        <v>17</v>
      </c>
      <c r="F5" s="77">
        <f>[1]鶴巻!C19</f>
        <v>16</v>
      </c>
      <c r="G5" s="77">
        <f>[1]鶴巻!D19</f>
        <v>11</v>
      </c>
      <c r="H5" s="78">
        <f>[1]鶴巻!E19</f>
        <v>27</v>
      </c>
      <c r="I5" s="26">
        <v>67</v>
      </c>
      <c r="J5" s="77">
        <f>[1]鶴巻!K13</f>
        <v>13</v>
      </c>
      <c r="K5" s="77">
        <f>[1]鶴巻!L13</f>
        <v>20</v>
      </c>
      <c r="L5" s="78">
        <f>[1]鶴巻!M13</f>
        <v>33</v>
      </c>
    </row>
    <row r="6" spans="1:12" x14ac:dyDescent="0.15">
      <c r="A6" s="26">
        <v>3</v>
      </c>
      <c r="B6" s="52">
        <f>[1]鶴巻!C5</f>
        <v>10</v>
      </c>
      <c r="C6" s="52">
        <f>[1]鶴巻!D5</f>
        <v>6</v>
      </c>
      <c r="D6" s="52">
        <f>[1]鶴巻!E5</f>
        <v>16</v>
      </c>
      <c r="E6" s="26">
        <v>18</v>
      </c>
      <c r="F6" s="77">
        <f>[1]鶴巻!C20</f>
        <v>13</v>
      </c>
      <c r="G6" s="77">
        <f>[1]鶴巻!D20</f>
        <v>14</v>
      </c>
      <c r="H6" s="78">
        <f>[1]鶴巻!E20</f>
        <v>27</v>
      </c>
      <c r="I6" s="26">
        <v>68</v>
      </c>
      <c r="J6" s="77">
        <f>[1]鶴巻!K14</f>
        <v>12</v>
      </c>
      <c r="K6" s="77">
        <f>[1]鶴巻!L14</f>
        <v>10</v>
      </c>
      <c r="L6" s="78">
        <f>[1]鶴巻!M14</f>
        <v>22</v>
      </c>
    </row>
    <row r="7" spans="1:12" x14ac:dyDescent="0.15">
      <c r="A7" s="26">
        <v>4</v>
      </c>
      <c r="B7" s="52">
        <f>[1]鶴巻!C6</f>
        <v>5</v>
      </c>
      <c r="C7" s="52">
        <f>[1]鶴巻!D6</f>
        <v>11</v>
      </c>
      <c r="D7" s="52">
        <f>[1]鶴巻!E6</f>
        <v>16</v>
      </c>
      <c r="E7" s="26">
        <v>19</v>
      </c>
      <c r="F7" s="77">
        <f>[1]鶴巻!C21</f>
        <v>17</v>
      </c>
      <c r="G7" s="77">
        <f>[1]鶴巻!D21</f>
        <v>13</v>
      </c>
      <c r="H7" s="78">
        <f>[1]鶴巻!E21</f>
        <v>30</v>
      </c>
      <c r="I7" s="26">
        <v>69</v>
      </c>
      <c r="J7" s="77">
        <f>[1]鶴巻!K15</f>
        <v>17</v>
      </c>
      <c r="K7" s="77">
        <f>[1]鶴巻!L15</f>
        <v>19</v>
      </c>
      <c r="L7" s="78">
        <f>[1]鶴巻!M15</f>
        <v>36</v>
      </c>
    </row>
    <row r="8" spans="1:12" x14ac:dyDescent="0.15">
      <c r="A8" s="26">
        <v>5</v>
      </c>
      <c r="B8" s="52">
        <f>[1]鶴巻!C7</f>
        <v>13</v>
      </c>
      <c r="C8" s="52">
        <f>[1]鶴巻!D7</f>
        <v>7</v>
      </c>
      <c r="D8" s="52">
        <f>[1]鶴巻!E7</f>
        <v>20</v>
      </c>
      <c r="E8" s="26">
        <v>20</v>
      </c>
      <c r="F8" s="77">
        <f>[1]鶴巻!C22</f>
        <v>17</v>
      </c>
      <c r="G8" s="77">
        <f>[1]鶴巻!D22</f>
        <v>16</v>
      </c>
      <c r="H8" s="78">
        <f>[1]鶴巻!E22</f>
        <v>33</v>
      </c>
      <c r="I8" s="26">
        <v>70</v>
      </c>
      <c r="J8" s="77">
        <f>[1]鶴巻!K16</f>
        <v>15</v>
      </c>
      <c r="K8" s="77">
        <f>[1]鶴巻!L16</f>
        <v>17</v>
      </c>
      <c r="L8" s="78">
        <f>[1]鶴巻!M16</f>
        <v>32</v>
      </c>
    </row>
    <row r="9" spans="1:12" x14ac:dyDescent="0.15">
      <c r="A9" s="26">
        <v>6</v>
      </c>
      <c r="B9" s="52">
        <f>[1]鶴巻!C8</f>
        <v>13</v>
      </c>
      <c r="C9" s="52">
        <f>[1]鶴巻!D8</f>
        <v>13</v>
      </c>
      <c r="D9" s="52">
        <f>[1]鶴巻!E8</f>
        <v>26</v>
      </c>
      <c r="E9" s="26">
        <v>21</v>
      </c>
      <c r="F9" s="77">
        <f>[1]鶴巻!C23</f>
        <v>20</v>
      </c>
      <c r="G9" s="77">
        <f>[1]鶴巻!D23</f>
        <v>17</v>
      </c>
      <c r="H9" s="78">
        <f>[1]鶴巻!E23</f>
        <v>37</v>
      </c>
      <c r="I9" s="26">
        <v>71</v>
      </c>
      <c r="J9" s="77">
        <f>[1]鶴巻!K17</f>
        <v>23</v>
      </c>
      <c r="K9" s="77">
        <f>[1]鶴巻!L17</f>
        <v>29</v>
      </c>
      <c r="L9" s="78">
        <f>[1]鶴巻!M17</f>
        <v>52</v>
      </c>
    </row>
    <row r="10" spans="1:12" x14ac:dyDescent="0.15">
      <c r="A10" s="26">
        <v>7</v>
      </c>
      <c r="B10" s="52">
        <f>[1]鶴巻!C9</f>
        <v>13</v>
      </c>
      <c r="C10" s="52">
        <f>[1]鶴巻!D9</f>
        <v>15</v>
      </c>
      <c r="D10" s="52">
        <f>[1]鶴巻!E9</f>
        <v>28</v>
      </c>
      <c r="E10" s="26">
        <v>22</v>
      </c>
      <c r="F10" s="77">
        <f>[1]鶴巻!C24</f>
        <v>23</v>
      </c>
      <c r="G10" s="77">
        <f>[1]鶴巻!D24</f>
        <v>15</v>
      </c>
      <c r="H10" s="78">
        <f>[1]鶴巻!E24</f>
        <v>38</v>
      </c>
      <c r="I10" s="26">
        <v>72</v>
      </c>
      <c r="J10" s="77">
        <f>[1]鶴巻!K18</f>
        <v>14</v>
      </c>
      <c r="K10" s="77">
        <f>[1]鶴巻!L18</f>
        <v>18</v>
      </c>
      <c r="L10" s="78">
        <f>[1]鶴巻!M18</f>
        <v>32</v>
      </c>
    </row>
    <row r="11" spans="1:12" x14ac:dyDescent="0.15">
      <c r="A11" s="26">
        <v>8</v>
      </c>
      <c r="B11" s="52">
        <f>[1]鶴巻!C10</f>
        <v>8</v>
      </c>
      <c r="C11" s="52">
        <f>[1]鶴巻!D10</f>
        <v>6</v>
      </c>
      <c r="D11" s="52">
        <f>[1]鶴巻!E10</f>
        <v>14</v>
      </c>
      <c r="E11" s="26">
        <v>23</v>
      </c>
      <c r="F11" s="77">
        <f>[1]鶴巻!C25</f>
        <v>21</v>
      </c>
      <c r="G11" s="77">
        <f>[1]鶴巻!D25</f>
        <v>19</v>
      </c>
      <c r="H11" s="78">
        <f>[1]鶴巻!E25</f>
        <v>40</v>
      </c>
      <c r="I11" s="26">
        <v>73</v>
      </c>
      <c r="J11" s="77">
        <f>[1]鶴巻!K19</f>
        <v>11</v>
      </c>
      <c r="K11" s="77">
        <f>[1]鶴巻!L19</f>
        <v>13</v>
      </c>
      <c r="L11" s="78">
        <f>[1]鶴巻!M19</f>
        <v>24</v>
      </c>
    </row>
    <row r="12" spans="1:12" x14ac:dyDescent="0.15">
      <c r="A12" s="26">
        <v>9</v>
      </c>
      <c r="B12" s="52">
        <f>[1]鶴巻!C11</f>
        <v>13</v>
      </c>
      <c r="C12" s="52">
        <f>[1]鶴巻!D11</f>
        <v>13</v>
      </c>
      <c r="D12" s="52">
        <f>[1]鶴巻!E11</f>
        <v>26</v>
      </c>
      <c r="E12" s="26">
        <v>24</v>
      </c>
      <c r="F12" s="77">
        <f>[1]鶴巻!C26</f>
        <v>11</v>
      </c>
      <c r="G12" s="77">
        <f>[1]鶴巻!D26</f>
        <v>13</v>
      </c>
      <c r="H12" s="78">
        <f>[1]鶴巻!E26</f>
        <v>24</v>
      </c>
      <c r="I12" s="26">
        <v>74</v>
      </c>
      <c r="J12" s="77">
        <f>[1]鶴巻!K20</f>
        <v>11</v>
      </c>
      <c r="K12" s="77">
        <f>[1]鶴巻!L20</f>
        <v>14</v>
      </c>
      <c r="L12" s="78">
        <f>[1]鶴巻!M20</f>
        <v>25</v>
      </c>
    </row>
    <row r="13" spans="1:12" x14ac:dyDescent="0.15">
      <c r="A13" s="26">
        <v>10</v>
      </c>
      <c r="B13" s="52">
        <f>[1]鶴巻!C12</f>
        <v>16</v>
      </c>
      <c r="C13" s="52">
        <f>[1]鶴巻!D12</f>
        <v>14</v>
      </c>
      <c r="D13" s="52">
        <f>[1]鶴巻!E12</f>
        <v>30</v>
      </c>
      <c r="E13" s="26">
        <v>25</v>
      </c>
      <c r="F13" s="77">
        <f>[1]鶴巻!C27</f>
        <v>19</v>
      </c>
      <c r="G13" s="77">
        <f>[1]鶴巻!D27</f>
        <v>23</v>
      </c>
      <c r="H13" s="78">
        <f>[1]鶴巻!E27</f>
        <v>42</v>
      </c>
      <c r="I13" s="26">
        <v>75</v>
      </c>
      <c r="J13" s="77">
        <f>[1]鶴巻!K21</f>
        <v>19</v>
      </c>
      <c r="K13" s="77">
        <f>[1]鶴巻!L21</f>
        <v>15</v>
      </c>
      <c r="L13" s="78">
        <f>[1]鶴巻!M21</f>
        <v>34</v>
      </c>
    </row>
    <row r="14" spans="1:12" x14ac:dyDescent="0.15">
      <c r="A14" s="26">
        <v>11</v>
      </c>
      <c r="B14" s="52">
        <f>[1]鶴巻!C13</f>
        <v>8</v>
      </c>
      <c r="C14" s="52">
        <f>[1]鶴巻!D13</f>
        <v>11</v>
      </c>
      <c r="D14" s="52">
        <f>[1]鶴巻!E13</f>
        <v>19</v>
      </c>
      <c r="E14" s="26">
        <v>26</v>
      </c>
      <c r="F14" s="77">
        <f>[1]鶴巻!C28</f>
        <v>12</v>
      </c>
      <c r="G14" s="77">
        <f>[1]鶴巻!D28</f>
        <v>16</v>
      </c>
      <c r="H14" s="78">
        <f>[1]鶴巻!E28</f>
        <v>28</v>
      </c>
      <c r="I14" s="26">
        <v>76</v>
      </c>
      <c r="J14" s="77">
        <f>[1]鶴巻!K22</f>
        <v>10</v>
      </c>
      <c r="K14" s="77">
        <f>[1]鶴巻!L22</f>
        <v>12</v>
      </c>
      <c r="L14" s="78">
        <f>[1]鶴巻!M22</f>
        <v>22</v>
      </c>
    </row>
    <row r="15" spans="1:12" x14ac:dyDescent="0.15">
      <c r="A15" s="26">
        <v>12</v>
      </c>
      <c r="B15" s="52">
        <f>[1]鶴巻!C14</f>
        <v>12</v>
      </c>
      <c r="C15" s="52">
        <f>[1]鶴巻!D14</f>
        <v>17</v>
      </c>
      <c r="D15" s="52">
        <f>[1]鶴巻!E14</f>
        <v>29</v>
      </c>
      <c r="E15" s="26">
        <v>27</v>
      </c>
      <c r="F15" s="77">
        <f>[1]鶴巻!C29</f>
        <v>10</v>
      </c>
      <c r="G15" s="77">
        <f>[1]鶴巻!D29</f>
        <v>15</v>
      </c>
      <c r="H15" s="78">
        <f>[1]鶴巻!E29</f>
        <v>25</v>
      </c>
      <c r="I15" s="26">
        <v>77</v>
      </c>
      <c r="J15" s="77">
        <f>[1]鶴巻!K23</f>
        <v>17</v>
      </c>
      <c r="K15" s="77">
        <f>[1]鶴巻!L23</f>
        <v>18</v>
      </c>
      <c r="L15" s="78">
        <f>[1]鶴巻!M23</f>
        <v>35</v>
      </c>
    </row>
    <row r="16" spans="1:12" x14ac:dyDescent="0.15">
      <c r="A16" s="26">
        <v>13</v>
      </c>
      <c r="B16" s="52">
        <f>[1]鶴巻!C15</f>
        <v>13</v>
      </c>
      <c r="C16" s="52">
        <f>[1]鶴巻!D15</f>
        <v>10</v>
      </c>
      <c r="D16" s="52">
        <f>[1]鶴巻!E15</f>
        <v>23</v>
      </c>
      <c r="E16" s="26">
        <v>28</v>
      </c>
      <c r="F16" s="77">
        <f>[1]鶴巻!G2</f>
        <v>21</v>
      </c>
      <c r="G16" s="77">
        <f>[1]鶴巻!H2</f>
        <v>20</v>
      </c>
      <c r="H16" s="78">
        <f>[1]鶴巻!I2</f>
        <v>41</v>
      </c>
      <c r="I16" s="26">
        <v>78</v>
      </c>
      <c r="J16" s="77">
        <f>[1]鶴巻!K24</f>
        <v>15</v>
      </c>
      <c r="K16" s="77">
        <f>[1]鶴巻!L24</f>
        <v>16</v>
      </c>
      <c r="L16" s="78">
        <f>[1]鶴巻!M24</f>
        <v>31</v>
      </c>
    </row>
    <row r="17" spans="1:12" ht="14.25" thickBot="1" x14ac:dyDescent="0.2">
      <c r="A17" s="30">
        <v>14</v>
      </c>
      <c r="B17" s="54">
        <f>[1]鶴巻!C16</f>
        <v>14</v>
      </c>
      <c r="C17" s="54">
        <f>[1]鶴巻!D16</f>
        <v>10</v>
      </c>
      <c r="D17" s="81">
        <f>[1]鶴巻!E16</f>
        <v>24</v>
      </c>
      <c r="E17" s="26">
        <v>29</v>
      </c>
      <c r="F17" s="77">
        <f>[1]鶴巻!G3</f>
        <v>21</v>
      </c>
      <c r="G17" s="77">
        <f>[1]鶴巻!H3</f>
        <v>11</v>
      </c>
      <c r="H17" s="78">
        <f>[1]鶴巻!I3</f>
        <v>32</v>
      </c>
      <c r="I17" s="26">
        <v>79</v>
      </c>
      <c r="J17" s="77">
        <f>[1]鶴巻!K25</f>
        <v>6</v>
      </c>
      <c r="K17" s="77">
        <f>[1]鶴巻!L25</f>
        <v>9</v>
      </c>
      <c r="L17" s="78">
        <f>[1]鶴巻!M25</f>
        <v>15</v>
      </c>
    </row>
    <row r="18" spans="1:12" ht="15" thickTop="1" thickBot="1" x14ac:dyDescent="0.2">
      <c r="A18" s="34" t="s">
        <v>241</v>
      </c>
      <c r="B18" s="55">
        <f>SUM(B3:B17)</f>
        <v>160</v>
      </c>
      <c r="C18" s="56">
        <f>SUM(C3:C17)</f>
        <v>171</v>
      </c>
      <c r="D18" s="37">
        <f>SUM(B18:C18)</f>
        <v>331</v>
      </c>
      <c r="E18" s="26">
        <v>30</v>
      </c>
      <c r="F18" s="77">
        <f>[1]鶴巻!G4</f>
        <v>12</v>
      </c>
      <c r="G18" s="77">
        <f>[1]鶴巻!H4</f>
        <v>17</v>
      </c>
      <c r="H18" s="78">
        <f>[1]鶴巻!I4</f>
        <v>29</v>
      </c>
      <c r="I18" s="26">
        <v>80</v>
      </c>
      <c r="J18" s="77">
        <f>[1]鶴巻!K26</f>
        <v>7</v>
      </c>
      <c r="K18" s="77">
        <f>[1]鶴巻!L26</f>
        <v>9</v>
      </c>
      <c r="L18" s="78">
        <f>[1]鶴巻!M26</f>
        <v>16</v>
      </c>
    </row>
    <row r="19" spans="1:12" x14ac:dyDescent="0.15">
      <c r="E19" s="26">
        <v>31</v>
      </c>
      <c r="F19" s="77">
        <f>[1]鶴巻!G5</f>
        <v>19</v>
      </c>
      <c r="G19" s="77">
        <f>[1]鶴巻!H5</f>
        <v>12</v>
      </c>
      <c r="H19" s="78">
        <f>[1]鶴巻!I5</f>
        <v>31</v>
      </c>
      <c r="I19" s="26">
        <v>81</v>
      </c>
      <c r="J19" s="77">
        <f>[1]鶴巻!K27</f>
        <v>6</v>
      </c>
      <c r="K19" s="77">
        <f>[1]鶴巻!L27</f>
        <v>9</v>
      </c>
      <c r="L19" s="78">
        <f>[1]鶴巻!M27</f>
        <v>15</v>
      </c>
    </row>
    <row r="20" spans="1:12" x14ac:dyDescent="0.15">
      <c r="E20" s="26">
        <v>32</v>
      </c>
      <c r="F20" s="77">
        <f>[1]鶴巻!G6</f>
        <v>16</v>
      </c>
      <c r="G20" s="77">
        <f>[1]鶴巻!H6</f>
        <v>12</v>
      </c>
      <c r="H20" s="78">
        <f>[1]鶴巻!I6</f>
        <v>28</v>
      </c>
      <c r="I20" s="26">
        <v>82</v>
      </c>
      <c r="J20" s="77">
        <f>[1]鶴巻!K28</f>
        <v>4</v>
      </c>
      <c r="K20" s="77">
        <f>[1]鶴巻!L28</f>
        <v>10</v>
      </c>
      <c r="L20" s="78">
        <f>[1]鶴巻!M28</f>
        <v>14</v>
      </c>
    </row>
    <row r="21" spans="1:12" x14ac:dyDescent="0.15">
      <c r="E21" s="26">
        <v>33</v>
      </c>
      <c r="F21" s="77">
        <f>[1]鶴巻!G7</f>
        <v>8</v>
      </c>
      <c r="G21" s="77">
        <f>[1]鶴巻!H7</f>
        <v>14</v>
      </c>
      <c r="H21" s="78">
        <f>[1]鶴巻!I7</f>
        <v>22</v>
      </c>
      <c r="I21" s="26">
        <v>83</v>
      </c>
      <c r="J21" s="77">
        <f>[1]鶴巻!K29</f>
        <v>6</v>
      </c>
      <c r="K21" s="77">
        <f>[1]鶴巻!L29</f>
        <v>8</v>
      </c>
      <c r="L21" s="78">
        <f>[1]鶴巻!M29</f>
        <v>14</v>
      </c>
    </row>
    <row r="22" spans="1:12" x14ac:dyDescent="0.15">
      <c r="E22" s="26">
        <v>34</v>
      </c>
      <c r="F22" s="77">
        <f>[1]鶴巻!G8</f>
        <v>18</v>
      </c>
      <c r="G22" s="77">
        <f>[1]鶴巻!H8</f>
        <v>12</v>
      </c>
      <c r="H22" s="78">
        <f>[1]鶴巻!I8</f>
        <v>30</v>
      </c>
      <c r="I22" s="26">
        <v>84</v>
      </c>
      <c r="J22" s="77">
        <f>[1]鶴巻!O2</f>
        <v>6</v>
      </c>
      <c r="K22" s="77">
        <f>[1]鶴巻!P2</f>
        <v>6</v>
      </c>
      <c r="L22" s="78">
        <f>[1]鶴巻!Q2</f>
        <v>12</v>
      </c>
    </row>
    <row r="23" spans="1:12" x14ac:dyDescent="0.15">
      <c r="E23" s="26">
        <v>35</v>
      </c>
      <c r="F23" s="77">
        <f>[1]鶴巻!G9</f>
        <v>16</v>
      </c>
      <c r="G23" s="77">
        <f>[1]鶴巻!H9</f>
        <v>12</v>
      </c>
      <c r="H23" s="78">
        <f>[1]鶴巻!I9</f>
        <v>28</v>
      </c>
      <c r="I23" s="26">
        <v>85</v>
      </c>
      <c r="J23" s="77">
        <f>[1]鶴巻!O3</f>
        <v>3</v>
      </c>
      <c r="K23" s="77">
        <f>[1]鶴巻!P3</f>
        <v>13</v>
      </c>
      <c r="L23" s="78">
        <f>[1]鶴巻!Q3</f>
        <v>16</v>
      </c>
    </row>
    <row r="24" spans="1:12" x14ac:dyDescent="0.15">
      <c r="E24" s="26">
        <v>36</v>
      </c>
      <c r="F24" s="77">
        <f>[1]鶴巻!G10</f>
        <v>21</v>
      </c>
      <c r="G24" s="77">
        <f>[1]鶴巻!H10</f>
        <v>24</v>
      </c>
      <c r="H24" s="78">
        <f>[1]鶴巻!I10</f>
        <v>45</v>
      </c>
      <c r="I24" s="26">
        <v>86</v>
      </c>
      <c r="J24" s="77">
        <f>[1]鶴巻!O4</f>
        <v>5</v>
      </c>
      <c r="K24" s="77">
        <f>[1]鶴巻!P4</f>
        <v>9</v>
      </c>
      <c r="L24" s="78">
        <f>[1]鶴巻!Q4</f>
        <v>14</v>
      </c>
    </row>
    <row r="25" spans="1:12" x14ac:dyDescent="0.15">
      <c r="E25" s="26">
        <v>37</v>
      </c>
      <c r="F25" s="77">
        <f>[1]鶴巻!G11</f>
        <v>17</v>
      </c>
      <c r="G25" s="77">
        <f>[1]鶴巻!H11</f>
        <v>17</v>
      </c>
      <c r="H25" s="78">
        <f>[1]鶴巻!I11</f>
        <v>34</v>
      </c>
      <c r="I25" s="26">
        <v>87</v>
      </c>
      <c r="J25" s="77">
        <f>[1]鶴巻!O5</f>
        <v>2</v>
      </c>
      <c r="K25" s="77">
        <f>[1]鶴巻!P5</f>
        <v>10</v>
      </c>
      <c r="L25" s="78">
        <f>[1]鶴巻!Q5</f>
        <v>12</v>
      </c>
    </row>
    <row r="26" spans="1:12" x14ac:dyDescent="0.15">
      <c r="E26" s="26">
        <v>38</v>
      </c>
      <c r="F26" s="77">
        <f>[1]鶴巻!G12</f>
        <v>19</v>
      </c>
      <c r="G26" s="77">
        <f>[1]鶴巻!H12</f>
        <v>21</v>
      </c>
      <c r="H26" s="78">
        <f>[1]鶴巻!I12</f>
        <v>40</v>
      </c>
      <c r="I26" s="26">
        <v>88</v>
      </c>
      <c r="J26" s="77">
        <f>[1]鶴巻!O6</f>
        <v>4</v>
      </c>
      <c r="K26" s="77">
        <f>[1]鶴巻!P6</f>
        <v>1</v>
      </c>
      <c r="L26" s="78">
        <f>[1]鶴巻!Q6</f>
        <v>5</v>
      </c>
    </row>
    <row r="27" spans="1:12" x14ac:dyDescent="0.15">
      <c r="E27" s="26">
        <v>39</v>
      </c>
      <c r="F27" s="77">
        <f>[1]鶴巻!G13</f>
        <v>15</v>
      </c>
      <c r="G27" s="77">
        <f>[1]鶴巻!H13</f>
        <v>20</v>
      </c>
      <c r="H27" s="78">
        <f>[1]鶴巻!I13</f>
        <v>35</v>
      </c>
      <c r="I27" s="26">
        <v>89</v>
      </c>
      <c r="J27" s="77">
        <f>[1]鶴巻!O7</f>
        <v>3</v>
      </c>
      <c r="K27" s="77">
        <f>[1]鶴巻!P7</f>
        <v>3</v>
      </c>
      <c r="L27" s="78">
        <f>[1]鶴巻!Q7</f>
        <v>6</v>
      </c>
    </row>
    <row r="28" spans="1:12" x14ac:dyDescent="0.15">
      <c r="E28" s="26">
        <v>40</v>
      </c>
      <c r="F28" s="77">
        <f>[1]鶴巻!G14</f>
        <v>27</v>
      </c>
      <c r="G28" s="77">
        <f>[1]鶴巻!H14</f>
        <v>16</v>
      </c>
      <c r="H28" s="78">
        <f>[1]鶴巻!I14</f>
        <v>43</v>
      </c>
      <c r="I28" s="26">
        <v>90</v>
      </c>
      <c r="J28" s="77">
        <f>[1]鶴巻!O8</f>
        <v>3</v>
      </c>
      <c r="K28" s="77">
        <f>[1]鶴巻!P8</f>
        <v>2</v>
      </c>
      <c r="L28" s="78">
        <f>[1]鶴巻!Q8</f>
        <v>5</v>
      </c>
    </row>
    <row r="29" spans="1:12" x14ac:dyDescent="0.15">
      <c r="E29" s="26">
        <v>41</v>
      </c>
      <c r="F29" s="77">
        <f>[1]鶴巻!G15</f>
        <v>18</v>
      </c>
      <c r="G29" s="77">
        <f>[1]鶴巻!H15</f>
        <v>21</v>
      </c>
      <c r="H29" s="78">
        <f>[1]鶴巻!I15</f>
        <v>39</v>
      </c>
      <c r="I29" s="26">
        <v>91</v>
      </c>
      <c r="J29" s="77">
        <f>[1]鶴巻!O9</f>
        <v>4</v>
      </c>
      <c r="K29" s="77">
        <f>[1]鶴巻!P9</f>
        <v>6</v>
      </c>
      <c r="L29" s="78">
        <f>[1]鶴巻!Q9</f>
        <v>10</v>
      </c>
    </row>
    <row r="30" spans="1:12" x14ac:dyDescent="0.15">
      <c r="E30" s="26">
        <v>42</v>
      </c>
      <c r="F30" s="77">
        <f>[1]鶴巻!G16</f>
        <v>18</v>
      </c>
      <c r="G30" s="77">
        <f>[1]鶴巻!H16</f>
        <v>29</v>
      </c>
      <c r="H30" s="78">
        <f>[1]鶴巻!I16</f>
        <v>47</v>
      </c>
      <c r="I30" s="26">
        <v>92</v>
      </c>
      <c r="J30" s="77">
        <f>[1]鶴巻!O10</f>
        <v>1</v>
      </c>
      <c r="K30" s="77">
        <f>[1]鶴巻!P10</f>
        <v>3</v>
      </c>
      <c r="L30" s="78">
        <f>[1]鶴巻!Q10</f>
        <v>4</v>
      </c>
    </row>
    <row r="31" spans="1:12" x14ac:dyDescent="0.15">
      <c r="E31" s="26">
        <v>43</v>
      </c>
      <c r="F31" s="77">
        <f>[1]鶴巻!G17</f>
        <v>20</v>
      </c>
      <c r="G31" s="77">
        <f>[1]鶴巻!H17</f>
        <v>24</v>
      </c>
      <c r="H31" s="78">
        <f>[1]鶴巻!I17</f>
        <v>44</v>
      </c>
      <c r="I31" s="26">
        <v>93</v>
      </c>
      <c r="J31" s="77">
        <f>[1]鶴巻!O11</f>
        <v>0</v>
      </c>
      <c r="K31" s="77">
        <f>[1]鶴巻!P11</f>
        <v>1</v>
      </c>
      <c r="L31" s="78">
        <f>[1]鶴巻!Q11</f>
        <v>1</v>
      </c>
    </row>
    <row r="32" spans="1:12" x14ac:dyDescent="0.15">
      <c r="E32" s="26">
        <v>44</v>
      </c>
      <c r="F32" s="77">
        <f>[1]鶴巻!G18</f>
        <v>10</v>
      </c>
      <c r="G32" s="77">
        <f>[1]鶴巻!H18</f>
        <v>18</v>
      </c>
      <c r="H32" s="78">
        <f>[1]鶴巻!I18</f>
        <v>28</v>
      </c>
      <c r="I32" s="26">
        <v>94</v>
      </c>
      <c r="J32" s="77">
        <f>[1]鶴巻!O12</f>
        <v>2</v>
      </c>
      <c r="K32" s="77">
        <f>[1]鶴巻!P12</f>
        <v>1</v>
      </c>
      <c r="L32" s="78">
        <f>[1]鶴巻!Q12</f>
        <v>3</v>
      </c>
    </row>
    <row r="33" spans="5:12" x14ac:dyDescent="0.15">
      <c r="E33" s="26">
        <v>45</v>
      </c>
      <c r="F33" s="77">
        <f>[1]鶴巻!G19</f>
        <v>26</v>
      </c>
      <c r="G33" s="77">
        <f>[1]鶴巻!H19</f>
        <v>17</v>
      </c>
      <c r="H33" s="78">
        <f>[1]鶴巻!I19</f>
        <v>43</v>
      </c>
      <c r="I33" s="26">
        <v>95</v>
      </c>
      <c r="J33" s="77">
        <f>[1]鶴巻!O13</f>
        <v>0</v>
      </c>
      <c r="K33" s="77">
        <f>[1]鶴巻!P13</f>
        <v>3</v>
      </c>
      <c r="L33" s="78">
        <f>[1]鶴巻!Q13</f>
        <v>3</v>
      </c>
    </row>
    <row r="34" spans="5:12" x14ac:dyDescent="0.15">
      <c r="E34" s="26">
        <v>46</v>
      </c>
      <c r="F34" s="77">
        <f>[1]鶴巻!G20</f>
        <v>27</v>
      </c>
      <c r="G34" s="77">
        <f>[1]鶴巻!H20</f>
        <v>17</v>
      </c>
      <c r="H34" s="78">
        <f>[1]鶴巻!I20</f>
        <v>44</v>
      </c>
      <c r="I34" s="26">
        <v>96</v>
      </c>
      <c r="J34" s="77">
        <f>[1]鶴巻!O14</f>
        <v>0</v>
      </c>
      <c r="K34" s="77">
        <f>[1]鶴巻!P14</f>
        <v>3</v>
      </c>
      <c r="L34" s="78">
        <f>[1]鶴巻!Q14</f>
        <v>3</v>
      </c>
    </row>
    <row r="35" spans="5:12" x14ac:dyDescent="0.15">
      <c r="E35" s="26">
        <v>47</v>
      </c>
      <c r="F35" s="77">
        <f>[1]鶴巻!G21</f>
        <v>13</v>
      </c>
      <c r="G35" s="77">
        <f>[1]鶴巻!H21</f>
        <v>23</v>
      </c>
      <c r="H35" s="78">
        <f>[1]鶴巻!I21</f>
        <v>36</v>
      </c>
      <c r="I35" s="26">
        <v>97</v>
      </c>
      <c r="J35" s="77">
        <f>[1]鶴巻!O15</f>
        <v>1</v>
      </c>
      <c r="K35" s="77">
        <f>[1]鶴巻!P15</f>
        <v>0</v>
      </c>
      <c r="L35" s="78">
        <f>[1]鶴巻!Q15</f>
        <v>1</v>
      </c>
    </row>
    <row r="36" spans="5:12" x14ac:dyDescent="0.15">
      <c r="E36" s="26">
        <v>48</v>
      </c>
      <c r="F36" s="77">
        <f>[1]鶴巻!G22</f>
        <v>19</v>
      </c>
      <c r="G36" s="77">
        <f>[1]鶴巻!H22</f>
        <v>16</v>
      </c>
      <c r="H36" s="78">
        <f>[1]鶴巻!I22</f>
        <v>35</v>
      </c>
      <c r="I36" s="26">
        <v>98</v>
      </c>
      <c r="J36" s="77">
        <f>[1]鶴巻!O16</f>
        <v>0</v>
      </c>
      <c r="K36" s="77">
        <f>[1]鶴巻!P16</f>
        <v>2</v>
      </c>
      <c r="L36" s="78">
        <f>[1]鶴巻!Q16</f>
        <v>2</v>
      </c>
    </row>
    <row r="37" spans="5:12" x14ac:dyDescent="0.15">
      <c r="E37" s="26">
        <v>49</v>
      </c>
      <c r="F37" s="77">
        <f>[1]鶴巻!G23</f>
        <v>20</v>
      </c>
      <c r="G37" s="77">
        <f>[1]鶴巻!H23</f>
        <v>22</v>
      </c>
      <c r="H37" s="78">
        <f>[1]鶴巻!I23</f>
        <v>42</v>
      </c>
      <c r="I37" s="26">
        <v>99</v>
      </c>
      <c r="J37" s="77">
        <f>[1]鶴巻!O17</f>
        <v>0</v>
      </c>
      <c r="K37" s="77">
        <f>[1]鶴巻!P17</f>
        <v>0</v>
      </c>
      <c r="L37" s="78">
        <f>[1]鶴巻!Q17</f>
        <v>0</v>
      </c>
    </row>
    <row r="38" spans="5:12" x14ac:dyDescent="0.15">
      <c r="E38" s="26">
        <v>50</v>
      </c>
      <c r="F38" s="77">
        <f>[1]鶴巻!G24</f>
        <v>14</v>
      </c>
      <c r="G38" s="77">
        <f>[1]鶴巻!H24</f>
        <v>20</v>
      </c>
      <c r="H38" s="78">
        <f>[1]鶴巻!I24</f>
        <v>34</v>
      </c>
      <c r="I38" s="26">
        <v>100</v>
      </c>
      <c r="J38" s="77">
        <f>[1]鶴巻!O18</f>
        <v>0</v>
      </c>
      <c r="K38" s="77">
        <f>[1]鶴巻!P18</f>
        <v>0</v>
      </c>
      <c r="L38" s="78">
        <f>[1]鶴巻!Q18</f>
        <v>0</v>
      </c>
    </row>
    <row r="39" spans="5:12" x14ac:dyDescent="0.15">
      <c r="E39" s="26">
        <v>51</v>
      </c>
      <c r="F39" s="77">
        <f>[1]鶴巻!G25</f>
        <v>18</v>
      </c>
      <c r="G39" s="77">
        <f>[1]鶴巻!H25</f>
        <v>15</v>
      </c>
      <c r="H39" s="78">
        <f>[1]鶴巻!I25</f>
        <v>33</v>
      </c>
      <c r="I39" s="26">
        <v>101</v>
      </c>
      <c r="J39" s="77">
        <f>[1]鶴巻!O19</f>
        <v>0</v>
      </c>
      <c r="K39" s="77">
        <f>[1]鶴巻!P19</f>
        <v>1</v>
      </c>
      <c r="L39" s="78">
        <f>[1]鶴巻!Q19</f>
        <v>1</v>
      </c>
    </row>
    <row r="40" spans="5:12" x14ac:dyDescent="0.15">
      <c r="E40" s="26">
        <v>52</v>
      </c>
      <c r="F40" s="77">
        <f>[1]鶴巻!G26</f>
        <v>27</v>
      </c>
      <c r="G40" s="77">
        <f>[1]鶴巻!H26</f>
        <v>18</v>
      </c>
      <c r="H40" s="78">
        <f>[1]鶴巻!I26</f>
        <v>45</v>
      </c>
      <c r="I40" s="26">
        <v>102</v>
      </c>
      <c r="J40" s="77">
        <f>[1]鶴巻!O20</f>
        <v>0</v>
      </c>
      <c r="K40" s="77">
        <f>[1]鶴巻!P20</f>
        <v>0</v>
      </c>
      <c r="L40" s="78">
        <f>[1]鶴巻!Q20</f>
        <v>0</v>
      </c>
    </row>
    <row r="41" spans="5:12" x14ac:dyDescent="0.15">
      <c r="E41" s="26">
        <v>53</v>
      </c>
      <c r="F41" s="77">
        <f>[1]鶴巻!G27</f>
        <v>22</v>
      </c>
      <c r="G41" s="77">
        <f>[1]鶴巻!H27</f>
        <v>13</v>
      </c>
      <c r="H41" s="78">
        <f>[1]鶴巻!I27</f>
        <v>35</v>
      </c>
      <c r="I41" s="26">
        <v>103</v>
      </c>
      <c r="J41" s="77">
        <f>[1]鶴巻!O21</f>
        <v>0</v>
      </c>
      <c r="K41" s="77">
        <f>[1]鶴巻!P21</f>
        <v>0</v>
      </c>
      <c r="L41" s="78">
        <f>[1]鶴巻!Q21</f>
        <v>0</v>
      </c>
    </row>
    <row r="42" spans="5:12" x14ac:dyDescent="0.15">
      <c r="E42" s="26">
        <v>54</v>
      </c>
      <c r="F42" s="77">
        <f>[1]鶴巻!G28</f>
        <v>25</v>
      </c>
      <c r="G42" s="77">
        <f>[1]鶴巻!H28</f>
        <v>29</v>
      </c>
      <c r="H42" s="78">
        <f>[1]鶴巻!I28</f>
        <v>54</v>
      </c>
      <c r="I42" s="26">
        <v>104</v>
      </c>
      <c r="J42" s="77">
        <f>[1]鶴巻!O22</f>
        <v>0</v>
      </c>
      <c r="K42" s="77">
        <f>[1]鶴巻!P22</f>
        <v>0</v>
      </c>
      <c r="L42" s="78">
        <f>[1]鶴巻!Q22</f>
        <v>0</v>
      </c>
    </row>
    <row r="43" spans="5:12" x14ac:dyDescent="0.15">
      <c r="E43" s="26">
        <v>55</v>
      </c>
      <c r="F43" s="77">
        <f>[1]鶴巻!G29</f>
        <v>21</v>
      </c>
      <c r="G43" s="77">
        <f>[1]鶴巻!H29</f>
        <v>26</v>
      </c>
      <c r="H43" s="78">
        <f>[1]鶴巻!I29</f>
        <v>47</v>
      </c>
      <c r="I43" s="26">
        <v>105</v>
      </c>
      <c r="J43" s="77">
        <f>[1]鶴巻!O23</f>
        <v>0</v>
      </c>
      <c r="K43" s="77">
        <f>[1]鶴巻!P23</f>
        <v>0</v>
      </c>
      <c r="L43" s="78">
        <f>[1]鶴巻!Q23</f>
        <v>0</v>
      </c>
    </row>
    <row r="44" spans="5:12" x14ac:dyDescent="0.15">
      <c r="E44" s="26">
        <v>56</v>
      </c>
      <c r="F44" s="77">
        <f>[1]鶴巻!K2</f>
        <v>19</v>
      </c>
      <c r="G44" s="77">
        <f>[1]鶴巻!L2</f>
        <v>21</v>
      </c>
      <c r="H44" s="78">
        <f>[1]鶴巻!M2</f>
        <v>40</v>
      </c>
      <c r="I44" s="26">
        <v>106</v>
      </c>
      <c r="J44" s="77">
        <f>[1]鶴巻!O24</f>
        <v>0</v>
      </c>
      <c r="K44" s="77">
        <f>[1]鶴巻!P24</f>
        <v>0</v>
      </c>
      <c r="L44" s="78">
        <f>[1]鶴巻!Q24</f>
        <v>0</v>
      </c>
    </row>
    <row r="45" spans="5:12" x14ac:dyDescent="0.15">
      <c r="E45" s="26">
        <v>57</v>
      </c>
      <c r="F45" s="77">
        <f>[1]鶴巻!K3</f>
        <v>26</v>
      </c>
      <c r="G45" s="77">
        <f>[1]鶴巻!L3</f>
        <v>19</v>
      </c>
      <c r="H45" s="78">
        <f>[1]鶴巻!M3</f>
        <v>45</v>
      </c>
      <c r="I45" s="26">
        <v>107</v>
      </c>
      <c r="J45" s="77">
        <f>[1]鶴巻!O25</f>
        <v>0</v>
      </c>
      <c r="K45" s="77">
        <f>[1]鶴巻!P25</f>
        <v>0</v>
      </c>
      <c r="L45" s="78">
        <f>[1]鶴巻!Q25</f>
        <v>0</v>
      </c>
    </row>
    <row r="46" spans="5:12" ht="14.25" thickBot="1" x14ac:dyDescent="0.2">
      <c r="E46" s="26">
        <v>58</v>
      </c>
      <c r="F46" s="77">
        <f>[1]鶴巻!K4</f>
        <v>15</v>
      </c>
      <c r="G46" s="77">
        <f>[1]鶴巻!L4</f>
        <v>21</v>
      </c>
      <c r="H46" s="78">
        <f>[1]鶴巻!M4</f>
        <v>36</v>
      </c>
      <c r="I46" s="30">
        <v>108</v>
      </c>
      <c r="J46" s="80">
        <f>[1]鶴巻!O26</f>
        <v>0</v>
      </c>
      <c r="K46" s="80">
        <f>[1]鶴巻!P26</f>
        <v>0</v>
      </c>
      <c r="L46" s="81">
        <f>[1]鶴巻!Q26</f>
        <v>0</v>
      </c>
    </row>
    <row r="47" spans="5:12" ht="15" thickTop="1" thickBot="1" x14ac:dyDescent="0.2">
      <c r="E47" s="26">
        <v>59</v>
      </c>
      <c r="F47" s="77">
        <f>[1]鶴巻!K5</f>
        <v>23</v>
      </c>
      <c r="G47" s="77">
        <f>[1]鶴巻!L5</f>
        <v>14</v>
      </c>
      <c r="H47" s="78">
        <f>[1]鶴巻!M5</f>
        <v>37</v>
      </c>
      <c r="I47" s="34" t="s">
        <v>241</v>
      </c>
      <c r="J47" s="83">
        <f>SUM(J3:J46)</f>
        <v>267</v>
      </c>
      <c r="K47" s="83">
        <f>SUM(K3:K46)</f>
        <v>340</v>
      </c>
      <c r="L47" s="40">
        <f>SUM(J47:K47)</f>
        <v>607</v>
      </c>
    </row>
    <row r="48" spans="5:12" x14ac:dyDescent="0.15">
      <c r="E48" s="26">
        <v>60</v>
      </c>
      <c r="F48" s="77">
        <f>[1]鶴巻!K6</f>
        <v>7</v>
      </c>
      <c r="G48" s="77">
        <f>[1]鶴巻!L6</f>
        <v>19</v>
      </c>
      <c r="H48" s="78">
        <f>[1]鶴巻!M6</f>
        <v>26</v>
      </c>
    </row>
    <row r="49" spans="5:12" ht="14.25" thickBot="1" x14ac:dyDescent="0.2">
      <c r="E49" s="26">
        <v>61</v>
      </c>
      <c r="F49" s="77">
        <f>[1]鶴巻!K7</f>
        <v>18</v>
      </c>
      <c r="G49" s="77">
        <f>[1]鶴巻!L7</f>
        <v>11</v>
      </c>
      <c r="H49" s="78">
        <f>[1]鶴巻!M7</f>
        <v>29</v>
      </c>
      <c r="J49" s="60" t="s">
        <v>437</v>
      </c>
    </row>
    <row r="50" spans="5:12" x14ac:dyDescent="0.15">
      <c r="E50" s="26">
        <v>62</v>
      </c>
      <c r="F50" s="77">
        <f>[1]鶴巻!K8</f>
        <v>21</v>
      </c>
      <c r="G50" s="77">
        <f>[1]鶴巻!L8</f>
        <v>10</v>
      </c>
      <c r="H50" s="78">
        <f>[1]鶴巻!M8</f>
        <v>31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[1]鶴巻!K9</f>
        <v>13</v>
      </c>
      <c r="G51" s="77">
        <f>[1]鶴巻!L9</f>
        <v>7</v>
      </c>
      <c r="H51" s="78">
        <f>[1]鶴巻!M9</f>
        <v>20</v>
      </c>
      <c r="J51" s="45">
        <f>SUM(B18,F53,J47)</f>
        <v>1316</v>
      </c>
      <c r="K51" s="46">
        <f>SUM(C18,G53,K47)</f>
        <v>1368</v>
      </c>
      <c r="L51" s="47">
        <f>SUM(J51:K51)</f>
        <v>2684</v>
      </c>
    </row>
    <row r="52" spans="5:12" ht="14.25" thickBot="1" x14ac:dyDescent="0.2">
      <c r="E52" s="30">
        <v>64</v>
      </c>
      <c r="F52" s="80">
        <f>[1]鶴巻!K10</f>
        <v>17</v>
      </c>
      <c r="G52" s="80">
        <f>[1]鶴巻!L10</f>
        <v>19</v>
      </c>
      <c r="H52" s="81">
        <f>[1]鶴巻!M10</f>
        <v>36</v>
      </c>
    </row>
    <row r="53" spans="5:12" ht="15" thickTop="1" thickBot="1" x14ac:dyDescent="0.2">
      <c r="E53" s="34" t="s">
        <v>241</v>
      </c>
      <c r="F53" s="37">
        <f>SUM(F3:F52)</f>
        <v>889</v>
      </c>
      <c r="G53" s="59">
        <f>SUM(G3:G52)</f>
        <v>857</v>
      </c>
      <c r="H53" s="40">
        <f>SUM(F53:G53)</f>
        <v>1746</v>
      </c>
    </row>
    <row r="56" spans="5:12" x14ac:dyDescent="0.15">
      <c r="F56" s="49" t="s">
        <v>458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459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5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[1]鶴巻北一丁目!C2</f>
        <v>2</v>
      </c>
      <c r="C3" s="52">
        <f>[1]鶴巻北一丁目!D2</f>
        <v>2</v>
      </c>
      <c r="D3" s="52">
        <f>[1]鶴巻北一丁目!E2</f>
        <v>4</v>
      </c>
      <c r="E3" s="23">
        <v>15</v>
      </c>
      <c r="F3" s="77">
        <f>[1]鶴巻北一丁目!C17</f>
        <v>4</v>
      </c>
      <c r="G3" s="77">
        <f>[1]鶴巻北一丁目!D17</f>
        <v>1</v>
      </c>
      <c r="H3" s="93">
        <f>[1]鶴巻北一丁目!E17</f>
        <v>5</v>
      </c>
      <c r="I3" s="23">
        <v>65</v>
      </c>
      <c r="J3" s="77">
        <f>[1]鶴巻北一丁目!K11</f>
        <v>9</v>
      </c>
      <c r="K3" s="77">
        <f>[1]鶴巻北一丁目!L11</f>
        <v>7</v>
      </c>
      <c r="L3" s="78">
        <f>[1]鶴巻北一丁目!M11</f>
        <v>16</v>
      </c>
    </row>
    <row r="4" spans="1:12" x14ac:dyDescent="0.15">
      <c r="A4" s="26">
        <v>1</v>
      </c>
      <c r="B4" s="52">
        <f>[1]鶴巻北一丁目!C3</f>
        <v>2</v>
      </c>
      <c r="C4" s="52">
        <f>[1]鶴巻北一丁目!D3</f>
        <v>2</v>
      </c>
      <c r="D4" s="52">
        <f>[1]鶴巻北一丁目!E3</f>
        <v>4</v>
      </c>
      <c r="E4" s="26">
        <v>16</v>
      </c>
      <c r="F4" s="77">
        <f>[1]鶴巻北一丁目!C18</f>
        <v>7</v>
      </c>
      <c r="G4" s="77">
        <f>[1]鶴巻北一丁目!D18</f>
        <v>3</v>
      </c>
      <c r="H4" s="93">
        <f>[1]鶴巻北一丁目!E18</f>
        <v>10</v>
      </c>
      <c r="I4" s="26">
        <v>66</v>
      </c>
      <c r="J4" s="77">
        <f>[1]鶴巻北一丁目!K12</f>
        <v>11</v>
      </c>
      <c r="K4" s="77">
        <f>[1]鶴巻北一丁目!L12</f>
        <v>3</v>
      </c>
      <c r="L4" s="78">
        <f>[1]鶴巻北一丁目!M12</f>
        <v>14</v>
      </c>
    </row>
    <row r="5" spans="1:12" x14ac:dyDescent="0.15">
      <c r="A5" s="26">
        <v>2</v>
      </c>
      <c r="B5" s="52">
        <f>[1]鶴巻北一丁目!C4</f>
        <v>2</v>
      </c>
      <c r="C5" s="52">
        <f>[1]鶴巻北一丁目!D4</f>
        <v>2</v>
      </c>
      <c r="D5" s="52">
        <f>[1]鶴巻北一丁目!E4</f>
        <v>4</v>
      </c>
      <c r="E5" s="26">
        <v>17</v>
      </c>
      <c r="F5" s="77">
        <f>[1]鶴巻北一丁目!C19</f>
        <v>3</v>
      </c>
      <c r="G5" s="77">
        <f>[1]鶴巻北一丁目!D19</f>
        <v>2</v>
      </c>
      <c r="H5" s="93">
        <f>[1]鶴巻北一丁目!E19</f>
        <v>5</v>
      </c>
      <c r="I5" s="26">
        <v>67</v>
      </c>
      <c r="J5" s="77">
        <f>[1]鶴巻北一丁目!K13</f>
        <v>10</v>
      </c>
      <c r="K5" s="77">
        <f>[1]鶴巻北一丁目!L13</f>
        <v>12</v>
      </c>
      <c r="L5" s="78">
        <f>[1]鶴巻北一丁目!M13</f>
        <v>22</v>
      </c>
    </row>
    <row r="6" spans="1:12" x14ac:dyDescent="0.15">
      <c r="A6" s="26">
        <v>3</v>
      </c>
      <c r="B6" s="52">
        <f>[1]鶴巻北一丁目!C5</f>
        <v>2</v>
      </c>
      <c r="C6" s="52">
        <f>[1]鶴巻北一丁目!D5</f>
        <v>2</v>
      </c>
      <c r="D6" s="52">
        <f>[1]鶴巻北一丁目!E5</f>
        <v>4</v>
      </c>
      <c r="E6" s="26">
        <v>18</v>
      </c>
      <c r="F6" s="77">
        <f>[1]鶴巻北一丁目!C20</f>
        <v>4</v>
      </c>
      <c r="G6" s="77">
        <f>[1]鶴巻北一丁目!D20</f>
        <v>8</v>
      </c>
      <c r="H6" s="93">
        <f>[1]鶴巻北一丁目!E20</f>
        <v>12</v>
      </c>
      <c r="I6" s="26">
        <v>68</v>
      </c>
      <c r="J6" s="77">
        <f>[1]鶴巻北一丁目!K14</f>
        <v>4</v>
      </c>
      <c r="K6" s="77">
        <f>[1]鶴巻北一丁目!L14</f>
        <v>13</v>
      </c>
      <c r="L6" s="78">
        <f>[1]鶴巻北一丁目!M14</f>
        <v>17</v>
      </c>
    </row>
    <row r="7" spans="1:12" x14ac:dyDescent="0.15">
      <c r="A7" s="26">
        <v>4</v>
      </c>
      <c r="B7" s="52">
        <f>[1]鶴巻北一丁目!C6</f>
        <v>4</v>
      </c>
      <c r="C7" s="52">
        <f>[1]鶴巻北一丁目!D6</f>
        <v>4</v>
      </c>
      <c r="D7" s="52">
        <f>[1]鶴巻北一丁目!E6</f>
        <v>8</v>
      </c>
      <c r="E7" s="26">
        <v>19</v>
      </c>
      <c r="F7" s="77">
        <f>[1]鶴巻北一丁目!C21</f>
        <v>6</v>
      </c>
      <c r="G7" s="77">
        <f>[1]鶴巻北一丁目!D21</f>
        <v>7</v>
      </c>
      <c r="H7" s="93">
        <f>[1]鶴巻北一丁目!E21</f>
        <v>13</v>
      </c>
      <c r="I7" s="26">
        <v>69</v>
      </c>
      <c r="J7" s="77">
        <f>[1]鶴巻北一丁目!K15</f>
        <v>12</v>
      </c>
      <c r="K7" s="77">
        <f>[1]鶴巻北一丁目!L15</f>
        <v>12</v>
      </c>
      <c r="L7" s="78">
        <f>[1]鶴巻北一丁目!M15</f>
        <v>24</v>
      </c>
    </row>
    <row r="8" spans="1:12" x14ac:dyDescent="0.15">
      <c r="A8" s="26">
        <v>5</v>
      </c>
      <c r="B8" s="52">
        <f>[1]鶴巻北一丁目!C7</f>
        <v>3</v>
      </c>
      <c r="C8" s="52">
        <f>[1]鶴巻北一丁目!D7</f>
        <v>5</v>
      </c>
      <c r="D8" s="52">
        <f>[1]鶴巻北一丁目!E7</f>
        <v>8</v>
      </c>
      <c r="E8" s="26">
        <v>20</v>
      </c>
      <c r="F8" s="77">
        <f>[1]鶴巻北一丁目!C22</f>
        <v>6</v>
      </c>
      <c r="G8" s="77">
        <f>[1]鶴巻北一丁目!D22</f>
        <v>7</v>
      </c>
      <c r="H8" s="93">
        <f>[1]鶴巻北一丁目!E22</f>
        <v>13</v>
      </c>
      <c r="I8" s="26">
        <v>70</v>
      </c>
      <c r="J8" s="77">
        <f>[1]鶴巻北一丁目!K16</f>
        <v>6</v>
      </c>
      <c r="K8" s="77">
        <f>[1]鶴巻北一丁目!L16</f>
        <v>15</v>
      </c>
      <c r="L8" s="78">
        <f>[1]鶴巻北一丁目!M16</f>
        <v>21</v>
      </c>
    </row>
    <row r="9" spans="1:12" x14ac:dyDescent="0.15">
      <c r="A9" s="26">
        <v>6</v>
      </c>
      <c r="B9" s="52">
        <f>[1]鶴巻北一丁目!C8</f>
        <v>2</v>
      </c>
      <c r="C9" s="52">
        <f>[1]鶴巻北一丁目!D8</f>
        <v>4</v>
      </c>
      <c r="D9" s="52">
        <f>[1]鶴巻北一丁目!E8</f>
        <v>6</v>
      </c>
      <c r="E9" s="26">
        <v>21</v>
      </c>
      <c r="F9" s="77">
        <f>[1]鶴巻北一丁目!C23</f>
        <v>14</v>
      </c>
      <c r="G9" s="77">
        <f>[1]鶴巻北一丁目!D23</f>
        <v>4</v>
      </c>
      <c r="H9" s="93">
        <f>[1]鶴巻北一丁目!E23</f>
        <v>18</v>
      </c>
      <c r="I9" s="26">
        <v>71</v>
      </c>
      <c r="J9" s="77">
        <f>[1]鶴巻北一丁目!K17</f>
        <v>12</v>
      </c>
      <c r="K9" s="77">
        <f>[1]鶴巻北一丁目!L17</f>
        <v>14</v>
      </c>
      <c r="L9" s="78">
        <f>[1]鶴巻北一丁目!M17</f>
        <v>26</v>
      </c>
    </row>
    <row r="10" spans="1:12" x14ac:dyDescent="0.15">
      <c r="A10" s="26">
        <v>7</v>
      </c>
      <c r="B10" s="52">
        <f>[1]鶴巻北一丁目!C9</f>
        <v>5</v>
      </c>
      <c r="C10" s="52">
        <f>[1]鶴巻北一丁目!D9</f>
        <v>2</v>
      </c>
      <c r="D10" s="52">
        <f>[1]鶴巻北一丁目!E9</f>
        <v>7</v>
      </c>
      <c r="E10" s="26">
        <v>22</v>
      </c>
      <c r="F10" s="77">
        <f>[1]鶴巻北一丁目!C24</f>
        <v>6</v>
      </c>
      <c r="G10" s="77">
        <f>[1]鶴巻北一丁目!D24</f>
        <v>2</v>
      </c>
      <c r="H10" s="93">
        <f>[1]鶴巻北一丁目!E24</f>
        <v>8</v>
      </c>
      <c r="I10" s="26">
        <v>72</v>
      </c>
      <c r="J10" s="77">
        <f>[1]鶴巻北一丁目!K18</f>
        <v>8</v>
      </c>
      <c r="K10" s="77">
        <f>[1]鶴巻北一丁目!L18</f>
        <v>10</v>
      </c>
      <c r="L10" s="78">
        <f>[1]鶴巻北一丁目!M18</f>
        <v>18</v>
      </c>
    </row>
    <row r="11" spans="1:12" x14ac:dyDescent="0.15">
      <c r="A11" s="26">
        <v>8</v>
      </c>
      <c r="B11" s="52">
        <f>[1]鶴巻北一丁目!C10</f>
        <v>5</v>
      </c>
      <c r="C11" s="52">
        <f>[1]鶴巻北一丁目!D10</f>
        <v>3</v>
      </c>
      <c r="D11" s="52">
        <f>[1]鶴巻北一丁目!E10</f>
        <v>8</v>
      </c>
      <c r="E11" s="26">
        <v>23</v>
      </c>
      <c r="F11" s="77">
        <f>[1]鶴巻北一丁目!C25</f>
        <v>12</v>
      </c>
      <c r="G11" s="77">
        <f>[1]鶴巻北一丁目!D25</f>
        <v>5</v>
      </c>
      <c r="H11" s="93">
        <f>[1]鶴巻北一丁目!E25</f>
        <v>17</v>
      </c>
      <c r="I11" s="26">
        <v>73</v>
      </c>
      <c r="J11" s="77">
        <f>[1]鶴巻北一丁目!K19</f>
        <v>6</v>
      </c>
      <c r="K11" s="77">
        <f>[1]鶴巻北一丁目!L19</f>
        <v>4</v>
      </c>
      <c r="L11" s="78">
        <f>[1]鶴巻北一丁目!M19</f>
        <v>10</v>
      </c>
    </row>
    <row r="12" spans="1:12" x14ac:dyDescent="0.15">
      <c r="A12" s="26">
        <v>9</v>
      </c>
      <c r="B12" s="52">
        <f>[1]鶴巻北一丁目!C11</f>
        <v>2</v>
      </c>
      <c r="C12" s="52">
        <f>[1]鶴巻北一丁目!D11</f>
        <v>2</v>
      </c>
      <c r="D12" s="52">
        <f>[1]鶴巻北一丁目!E11</f>
        <v>4</v>
      </c>
      <c r="E12" s="26">
        <v>24</v>
      </c>
      <c r="F12" s="77">
        <f>[1]鶴巻北一丁目!C26</f>
        <v>14</v>
      </c>
      <c r="G12" s="77">
        <f>[1]鶴巻北一丁目!D26</f>
        <v>6</v>
      </c>
      <c r="H12" s="93">
        <f>[1]鶴巻北一丁目!E26</f>
        <v>20</v>
      </c>
      <c r="I12" s="26">
        <v>74</v>
      </c>
      <c r="J12" s="77">
        <f>[1]鶴巻北一丁目!K20</f>
        <v>5</v>
      </c>
      <c r="K12" s="77">
        <f>[1]鶴巻北一丁目!L20</f>
        <v>10</v>
      </c>
      <c r="L12" s="78">
        <f>[1]鶴巻北一丁目!M20</f>
        <v>15</v>
      </c>
    </row>
    <row r="13" spans="1:12" x14ac:dyDescent="0.15">
      <c r="A13" s="26">
        <v>10</v>
      </c>
      <c r="B13" s="52">
        <f>[1]鶴巻北一丁目!C12</f>
        <v>3</v>
      </c>
      <c r="C13" s="52">
        <f>[1]鶴巻北一丁目!D12</f>
        <v>7</v>
      </c>
      <c r="D13" s="52">
        <f>[1]鶴巻北一丁目!E12</f>
        <v>10</v>
      </c>
      <c r="E13" s="26">
        <v>25</v>
      </c>
      <c r="F13" s="77">
        <f>[1]鶴巻北一丁目!C27</f>
        <v>6</v>
      </c>
      <c r="G13" s="77">
        <f>[1]鶴巻北一丁目!D27</f>
        <v>9</v>
      </c>
      <c r="H13" s="93">
        <f>[1]鶴巻北一丁目!E27</f>
        <v>15</v>
      </c>
      <c r="I13" s="26">
        <v>75</v>
      </c>
      <c r="J13" s="77">
        <f>[1]鶴巻北一丁目!K21</f>
        <v>7</v>
      </c>
      <c r="K13" s="77">
        <f>[1]鶴巻北一丁目!L21</f>
        <v>9</v>
      </c>
      <c r="L13" s="78">
        <f>[1]鶴巻北一丁目!M21</f>
        <v>16</v>
      </c>
    </row>
    <row r="14" spans="1:12" x14ac:dyDescent="0.15">
      <c r="A14" s="26">
        <v>11</v>
      </c>
      <c r="B14" s="52">
        <f>[1]鶴巻北一丁目!C13</f>
        <v>3</v>
      </c>
      <c r="C14" s="52">
        <f>[1]鶴巻北一丁目!D13</f>
        <v>4</v>
      </c>
      <c r="D14" s="52">
        <f>[1]鶴巻北一丁目!E13</f>
        <v>7</v>
      </c>
      <c r="E14" s="26">
        <v>26</v>
      </c>
      <c r="F14" s="77">
        <f>[1]鶴巻北一丁目!C28</f>
        <v>5</v>
      </c>
      <c r="G14" s="77">
        <f>[1]鶴巻北一丁目!D28</f>
        <v>7</v>
      </c>
      <c r="H14" s="93">
        <f>[1]鶴巻北一丁目!E28</f>
        <v>12</v>
      </c>
      <c r="I14" s="26">
        <v>76</v>
      </c>
      <c r="J14" s="77">
        <f>[1]鶴巻北一丁目!K22</f>
        <v>10</v>
      </c>
      <c r="K14" s="77">
        <f>[1]鶴巻北一丁目!L22</f>
        <v>12</v>
      </c>
      <c r="L14" s="78">
        <f>[1]鶴巻北一丁目!M22</f>
        <v>22</v>
      </c>
    </row>
    <row r="15" spans="1:12" x14ac:dyDescent="0.15">
      <c r="A15" s="26">
        <v>12</v>
      </c>
      <c r="B15" s="52">
        <f>[1]鶴巻北一丁目!C14</f>
        <v>4</v>
      </c>
      <c r="C15" s="52">
        <f>[1]鶴巻北一丁目!D14</f>
        <v>6</v>
      </c>
      <c r="D15" s="52">
        <f>[1]鶴巻北一丁目!E14</f>
        <v>10</v>
      </c>
      <c r="E15" s="26">
        <v>27</v>
      </c>
      <c r="F15" s="77">
        <f>[1]鶴巻北一丁目!C29</f>
        <v>11</v>
      </c>
      <c r="G15" s="77">
        <f>[1]鶴巻北一丁目!D29</f>
        <v>1</v>
      </c>
      <c r="H15" s="93">
        <f>[1]鶴巻北一丁目!E29</f>
        <v>12</v>
      </c>
      <c r="I15" s="26">
        <v>77</v>
      </c>
      <c r="J15" s="77">
        <f>[1]鶴巻北一丁目!K23</f>
        <v>4</v>
      </c>
      <c r="K15" s="77">
        <f>[1]鶴巻北一丁目!L23</f>
        <v>12</v>
      </c>
      <c r="L15" s="78">
        <f>[1]鶴巻北一丁目!M23</f>
        <v>16</v>
      </c>
    </row>
    <row r="16" spans="1:12" x14ac:dyDescent="0.15">
      <c r="A16" s="26">
        <v>13</v>
      </c>
      <c r="B16" s="52">
        <f>[1]鶴巻北一丁目!C15</f>
        <v>2</v>
      </c>
      <c r="C16" s="52">
        <f>[1]鶴巻北一丁目!D15</f>
        <v>2</v>
      </c>
      <c r="D16" s="52">
        <f>[1]鶴巻北一丁目!E15</f>
        <v>4</v>
      </c>
      <c r="E16" s="26">
        <v>28</v>
      </c>
      <c r="F16" s="77">
        <f>[1]鶴巻北一丁目!G2</f>
        <v>2</v>
      </c>
      <c r="G16" s="77">
        <f>[1]鶴巻北一丁目!H2</f>
        <v>8</v>
      </c>
      <c r="H16" s="93">
        <f>[1]鶴巻北一丁目!I2</f>
        <v>10</v>
      </c>
      <c r="I16" s="26">
        <v>78</v>
      </c>
      <c r="J16" s="77">
        <f>[1]鶴巻北一丁目!K24</f>
        <v>6</v>
      </c>
      <c r="K16" s="77">
        <f>[1]鶴巻北一丁目!L24</f>
        <v>11</v>
      </c>
      <c r="L16" s="78">
        <f>[1]鶴巻北一丁目!M24</f>
        <v>17</v>
      </c>
    </row>
    <row r="17" spans="1:12" ht="14.25" thickBot="1" x14ac:dyDescent="0.2">
      <c r="A17" s="30">
        <v>14</v>
      </c>
      <c r="B17" s="54">
        <f>[1]鶴巻北一丁目!C16</f>
        <v>4</v>
      </c>
      <c r="C17" s="54">
        <f>[1]鶴巻北一丁目!D16</f>
        <v>0</v>
      </c>
      <c r="D17" s="81">
        <f>[1]鶴巻北一丁目!E16</f>
        <v>4</v>
      </c>
      <c r="E17" s="26">
        <v>29</v>
      </c>
      <c r="F17" s="77">
        <f>[1]鶴巻北一丁目!G3</f>
        <v>6</v>
      </c>
      <c r="G17" s="77">
        <f>[1]鶴巻北一丁目!H3</f>
        <v>2</v>
      </c>
      <c r="H17" s="93">
        <f>[1]鶴巻北一丁目!I3</f>
        <v>8</v>
      </c>
      <c r="I17" s="26">
        <v>79</v>
      </c>
      <c r="J17" s="77">
        <f>[1]鶴巻北一丁目!K25</f>
        <v>7</v>
      </c>
      <c r="K17" s="77">
        <f>[1]鶴巻北一丁目!L25</f>
        <v>8</v>
      </c>
      <c r="L17" s="78">
        <f>[1]鶴巻北一丁目!M25</f>
        <v>15</v>
      </c>
    </row>
    <row r="18" spans="1:12" ht="15" thickTop="1" thickBot="1" x14ac:dyDescent="0.2">
      <c r="A18" s="34" t="s">
        <v>241</v>
      </c>
      <c r="B18" s="55">
        <f>SUM(B3:B17)</f>
        <v>45</v>
      </c>
      <c r="C18" s="56">
        <f>SUM(C3:C17)</f>
        <v>47</v>
      </c>
      <c r="D18" s="37">
        <f>SUM(B18:C18)</f>
        <v>92</v>
      </c>
      <c r="E18" s="26">
        <v>30</v>
      </c>
      <c r="F18" s="77">
        <f>[1]鶴巻北一丁目!G4</f>
        <v>6</v>
      </c>
      <c r="G18" s="77">
        <f>[1]鶴巻北一丁目!H4</f>
        <v>2</v>
      </c>
      <c r="H18" s="93">
        <f>[1]鶴巻北一丁目!I4</f>
        <v>8</v>
      </c>
      <c r="I18" s="26">
        <v>80</v>
      </c>
      <c r="J18" s="77">
        <f>[1]鶴巻北一丁目!K26</f>
        <v>8</v>
      </c>
      <c r="K18" s="77">
        <f>[1]鶴巻北一丁目!L26</f>
        <v>5</v>
      </c>
      <c r="L18" s="78">
        <f>[1]鶴巻北一丁目!M26</f>
        <v>13</v>
      </c>
    </row>
    <row r="19" spans="1:12" x14ac:dyDescent="0.15">
      <c r="E19" s="26">
        <v>31</v>
      </c>
      <c r="F19" s="77">
        <f>[1]鶴巻北一丁目!G5</f>
        <v>7</v>
      </c>
      <c r="G19" s="77">
        <f>[1]鶴巻北一丁目!H5</f>
        <v>5</v>
      </c>
      <c r="H19" s="93">
        <f>[1]鶴巻北一丁目!I5</f>
        <v>12</v>
      </c>
      <c r="I19" s="26">
        <v>81</v>
      </c>
      <c r="J19" s="77">
        <f>[1]鶴巻北一丁目!K27</f>
        <v>4</v>
      </c>
      <c r="K19" s="77">
        <f>[1]鶴巻北一丁目!L27</f>
        <v>8</v>
      </c>
      <c r="L19" s="78">
        <f>[1]鶴巻北一丁目!M27</f>
        <v>12</v>
      </c>
    </row>
    <row r="20" spans="1:12" x14ac:dyDescent="0.15">
      <c r="E20" s="26">
        <v>32</v>
      </c>
      <c r="F20" s="77">
        <f>[1]鶴巻北一丁目!G6</f>
        <v>12</v>
      </c>
      <c r="G20" s="77">
        <f>[1]鶴巻北一丁目!H6</f>
        <v>3</v>
      </c>
      <c r="H20" s="93">
        <f>[1]鶴巻北一丁目!I6</f>
        <v>15</v>
      </c>
      <c r="I20" s="26">
        <v>82</v>
      </c>
      <c r="J20" s="77">
        <f>[1]鶴巻北一丁目!K28</f>
        <v>6</v>
      </c>
      <c r="K20" s="77">
        <f>[1]鶴巻北一丁目!L28</f>
        <v>8</v>
      </c>
      <c r="L20" s="78">
        <f>[1]鶴巻北一丁目!M28</f>
        <v>14</v>
      </c>
    </row>
    <row r="21" spans="1:12" x14ac:dyDescent="0.15">
      <c r="E21" s="26">
        <v>33</v>
      </c>
      <c r="F21" s="77">
        <f>[1]鶴巻北一丁目!G7</f>
        <v>5</v>
      </c>
      <c r="G21" s="77">
        <f>[1]鶴巻北一丁目!H7</f>
        <v>4</v>
      </c>
      <c r="H21" s="93">
        <f>[1]鶴巻北一丁目!I7</f>
        <v>9</v>
      </c>
      <c r="I21" s="26">
        <v>83</v>
      </c>
      <c r="J21" s="77">
        <f>[1]鶴巻北一丁目!K29</f>
        <v>4</v>
      </c>
      <c r="K21" s="77">
        <f>[1]鶴巻北一丁目!L29</f>
        <v>6</v>
      </c>
      <c r="L21" s="78">
        <f>[1]鶴巻北一丁目!M29</f>
        <v>10</v>
      </c>
    </row>
    <row r="22" spans="1:12" x14ac:dyDescent="0.15">
      <c r="E22" s="26">
        <v>34</v>
      </c>
      <c r="F22" s="77">
        <f>[1]鶴巻北一丁目!G8</f>
        <v>5</v>
      </c>
      <c r="G22" s="77">
        <f>[1]鶴巻北一丁目!H8</f>
        <v>5</v>
      </c>
      <c r="H22" s="93">
        <f>[1]鶴巻北一丁目!I8</f>
        <v>10</v>
      </c>
      <c r="I22" s="26">
        <v>84</v>
      </c>
      <c r="J22" s="77">
        <f>[1]鶴巻北一丁目!O2</f>
        <v>4</v>
      </c>
      <c r="K22" s="77">
        <f>[1]鶴巻北一丁目!P2</f>
        <v>5</v>
      </c>
      <c r="L22" s="78">
        <f>[1]鶴巻北一丁目!Q2</f>
        <v>9</v>
      </c>
    </row>
    <row r="23" spans="1:12" x14ac:dyDescent="0.15">
      <c r="E23" s="26">
        <v>35</v>
      </c>
      <c r="F23" s="77">
        <f>[1]鶴巻北一丁目!G9</f>
        <v>8</v>
      </c>
      <c r="G23" s="77">
        <f>[1]鶴巻北一丁目!H9</f>
        <v>5</v>
      </c>
      <c r="H23" s="93">
        <f>[1]鶴巻北一丁目!I9</f>
        <v>13</v>
      </c>
      <c r="I23" s="26">
        <v>85</v>
      </c>
      <c r="J23" s="77">
        <f>[1]鶴巻北一丁目!O3</f>
        <v>5</v>
      </c>
      <c r="K23" s="77">
        <f>[1]鶴巻北一丁目!P3</f>
        <v>7</v>
      </c>
      <c r="L23" s="78">
        <f>[1]鶴巻北一丁目!Q3</f>
        <v>12</v>
      </c>
    </row>
    <row r="24" spans="1:12" x14ac:dyDescent="0.15">
      <c r="E24" s="26">
        <v>36</v>
      </c>
      <c r="F24" s="77">
        <f>[1]鶴巻北一丁目!G10</f>
        <v>3</v>
      </c>
      <c r="G24" s="77">
        <f>[1]鶴巻北一丁目!H10</f>
        <v>5</v>
      </c>
      <c r="H24" s="93">
        <f>[1]鶴巻北一丁目!I10</f>
        <v>8</v>
      </c>
      <c r="I24" s="26">
        <v>86</v>
      </c>
      <c r="J24" s="77">
        <f>[1]鶴巻北一丁目!O4</f>
        <v>5</v>
      </c>
      <c r="K24" s="77">
        <f>[1]鶴巻北一丁目!P4</f>
        <v>2</v>
      </c>
      <c r="L24" s="78">
        <f>[1]鶴巻北一丁目!Q4</f>
        <v>7</v>
      </c>
    </row>
    <row r="25" spans="1:12" x14ac:dyDescent="0.15">
      <c r="E25" s="26">
        <v>37</v>
      </c>
      <c r="F25" s="77">
        <f>[1]鶴巻北一丁目!G11</f>
        <v>7</v>
      </c>
      <c r="G25" s="77">
        <f>[1]鶴巻北一丁目!H11</f>
        <v>6</v>
      </c>
      <c r="H25" s="93">
        <f>[1]鶴巻北一丁目!I11</f>
        <v>13</v>
      </c>
      <c r="I25" s="26">
        <v>87</v>
      </c>
      <c r="J25" s="77">
        <f>[1]鶴巻北一丁目!O5</f>
        <v>2</v>
      </c>
      <c r="K25" s="77">
        <f>[1]鶴巻北一丁目!P5</f>
        <v>8</v>
      </c>
      <c r="L25" s="78">
        <f>[1]鶴巻北一丁目!Q5</f>
        <v>10</v>
      </c>
    </row>
    <row r="26" spans="1:12" x14ac:dyDescent="0.15">
      <c r="E26" s="26">
        <v>38</v>
      </c>
      <c r="F26" s="77">
        <f>[1]鶴巻北一丁目!G12</f>
        <v>3</v>
      </c>
      <c r="G26" s="77">
        <f>[1]鶴巻北一丁目!H12</f>
        <v>7</v>
      </c>
      <c r="H26" s="93">
        <f>[1]鶴巻北一丁目!I12</f>
        <v>10</v>
      </c>
      <c r="I26" s="26">
        <v>88</v>
      </c>
      <c r="J26" s="77">
        <f>[1]鶴巻北一丁目!O6</f>
        <v>3</v>
      </c>
      <c r="K26" s="77">
        <f>[1]鶴巻北一丁目!P6</f>
        <v>3</v>
      </c>
      <c r="L26" s="78">
        <f>[1]鶴巻北一丁目!Q6</f>
        <v>6</v>
      </c>
    </row>
    <row r="27" spans="1:12" x14ac:dyDescent="0.15">
      <c r="E27" s="26">
        <v>39</v>
      </c>
      <c r="F27" s="77">
        <f>[1]鶴巻北一丁目!G13</f>
        <v>5</v>
      </c>
      <c r="G27" s="77">
        <f>[1]鶴巻北一丁目!H13</f>
        <v>6</v>
      </c>
      <c r="H27" s="93">
        <f>[1]鶴巻北一丁目!I13</f>
        <v>11</v>
      </c>
      <c r="I27" s="26">
        <v>89</v>
      </c>
      <c r="J27" s="77">
        <f>[1]鶴巻北一丁目!O7</f>
        <v>1</v>
      </c>
      <c r="K27" s="77">
        <f>[1]鶴巻北一丁目!P7</f>
        <v>3</v>
      </c>
      <c r="L27" s="78">
        <f>[1]鶴巻北一丁目!Q7</f>
        <v>4</v>
      </c>
    </row>
    <row r="28" spans="1:12" x14ac:dyDescent="0.15">
      <c r="E28" s="26">
        <v>40</v>
      </c>
      <c r="F28" s="77">
        <f>[1]鶴巻北一丁目!G14</f>
        <v>4</v>
      </c>
      <c r="G28" s="77">
        <f>[1]鶴巻北一丁目!H14</f>
        <v>6</v>
      </c>
      <c r="H28" s="93">
        <f>[1]鶴巻北一丁目!I14</f>
        <v>10</v>
      </c>
      <c r="I28" s="26">
        <v>90</v>
      </c>
      <c r="J28" s="77">
        <f>[1]鶴巻北一丁目!O8</f>
        <v>1</v>
      </c>
      <c r="K28" s="77">
        <f>[1]鶴巻北一丁目!P8</f>
        <v>4</v>
      </c>
      <c r="L28" s="78">
        <f>[1]鶴巻北一丁目!Q8</f>
        <v>5</v>
      </c>
    </row>
    <row r="29" spans="1:12" x14ac:dyDescent="0.15">
      <c r="E29" s="26">
        <v>41</v>
      </c>
      <c r="F29" s="77">
        <f>[1]鶴巻北一丁目!G15</f>
        <v>6</v>
      </c>
      <c r="G29" s="77">
        <f>[1]鶴巻北一丁目!H15</f>
        <v>8</v>
      </c>
      <c r="H29" s="93">
        <f>[1]鶴巻北一丁目!I15</f>
        <v>14</v>
      </c>
      <c r="I29" s="26">
        <v>91</v>
      </c>
      <c r="J29" s="77">
        <f>[1]鶴巻北一丁目!O9</f>
        <v>1</v>
      </c>
      <c r="K29" s="77">
        <f>[1]鶴巻北一丁目!P9</f>
        <v>2</v>
      </c>
      <c r="L29" s="78">
        <f>[1]鶴巻北一丁目!Q9</f>
        <v>3</v>
      </c>
    </row>
    <row r="30" spans="1:12" x14ac:dyDescent="0.15">
      <c r="E30" s="26">
        <v>42</v>
      </c>
      <c r="F30" s="77">
        <f>[1]鶴巻北一丁目!G16</f>
        <v>2</v>
      </c>
      <c r="G30" s="77">
        <f>[1]鶴巻北一丁目!H16</f>
        <v>8</v>
      </c>
      <c r="H30" s="93">
        <f>[1]鶴巻北一丁目!I16</f>
        <v>10</v>
      </c>
      <c r="I30" s="26">
        <v>92</v>
      </c>
      <c r="J30" s="77">
        <f>[1]鶴巻北一丁目!O10</f>
        <v>1</v>
      </c>
      <c r="K30" s="77">
        <f>[1]鶴巻北一丁目!P10</f>
        <v>2</v>
      </c>
      <c r="L30" s="78">
        <f>[1]鶴巻北一丁目!Q10</f>
        <v>3</v>
      </c>
    </row>
    <row r="31" spans="1:12" x14ac:dyDescent="0.15">
      <c r="E31" s="26">
        <v>43</v>
      </c>
      <c r="F31" s="77">
        <f>[1]鶴巻北一丁目!G17</f>
        <v>8</v>
      </c>
      <c r="G31" s="77">
        <f>[1]鶴巻北一丁目!H17</f>
        <v>5</v>
      </c>
      <c r="H31" s="93">
        <f>[1]鶴巻北一丁目!I17</f>
        <v>13</v>
      </c>
      <c r="I31" s="26">
        <v>93</v>
      </c>
      <c r="J31" s="77">
        <f>[1]鶴巻北一丁目!O11</f>
        <v>0</v>
      </c>
      <c r="K31" s="77">
        <f>[1]鶴巻北一丁目!P11</f>
        <v>0</v>
      </c>
      <c r="L31" s="78">
        <f>[1]鶴巻北一丁目!Q11</f>
        <v>0</v>
      </c>
    </row>
    <row r="32" spans="1:12" x14ac:dyDescent="0.15">
      <c r="E32" s="26">
        <v>44</v>
      </c>
      <c r="F32" s="77">
        <f>[1]鶴巻北一丁目!G18</f>
        <v>9</v>
      </c>
      <c r="G32" s="77">
        <f>[1]鶴巻北一丁目!H18</f>
        <v>6</v>
      </c>
      <c r="H32" s="93">
        <f>[1]鶴巻北一丁目!I18</f>
        <v>15</v>
      </c>
      <c r="I32" s="26">
        <v>94</v>
      </c>
      <c r="J32" s="77">
        <f>[1]鶴巻北一丁目!O12</f>
        <v>0</v>
      </c>
      <c r="K32" s="77">
        <f>[1]鶴巻北一丁目!P12</f>
        <v>1</v>
      </c>
      <c r="L32" s="78">
        <f>[1]鶴巻北一丁目!Q12</f>
        <v>1</v>
      </c>
    </row>
    <row r="33" spans="5:12" x14ac:dyDescent="0.15">
      <c r="E33" s="26">
        <v>45</v>
      </c>
      <c r="F33" s="77">
        <f>[1]鶴巻北一丁目!G19</f>
        <v>9</v>
      </c>
      <c r="G33" s="77">
        <f>[1]鶴巻北一丁目!H19</f>
        <v>11</v>
      </c>
      <c r="H33" s="93">
        <f>[1]鶴巻北一丁目!I19</f>
        <v>20</v>
      </c>
      <c r="I33" s="26">
        <v>95</v>
      </c>
      <c r="J33" s="77">
        <f>[1]鶴巻北一丁目!O13</f>
        <v>0</v>
      </c>
      <c r="K33" s="77">
        <f>[1]鶴巻北一丁目!P13</f>
        <v>1</v>
      </c>
      <c r="L33" s="78">
        <f>[1]鶴巻北一丁目!Q13</f>
        <v>1</v>
      </c>
    </row>
    <row r="34" spans="5:12" x14ac:dyDescent="0.15">
      <c r="E34" s="26">
        <v>46</v>
      </c>
      <c r="F34" s="77">
        <f>[1]鶴巻北一丁目!G20</f>
        <v>8</v>
      </c>
      <c r="G34" s="77">
        <f>[1]鶴巻北一丁目!H20</f>
        <v>6</v>
      </c>
      <c r="H34" s="93">
        <f>[1]鶴巻北一丁目!I20</f>
        <v>14</v>
      </c>
      <c r="I34" s="26">
        <v>96</v>
      </c>
      <c r="J34" s="77">
        <f>[1]鶴巻北一丁目!O14</f>
        <v>0</v>
      </c>
      <c r="K34" s="77">
        <f>[1]鶴巻北一丁目!P14</f>
        <v>0</v>
      </c>
      <c r="L34" s="78">
        <f>[1]鶴巻北一丁目!Q14</f>
        <v>0</v>
      </c>
    </row>
    <row r="35" spans="5:12" x14ac:dyDescent="0.15">
      <c r="E35" s="26">
        <v>47</v>
      </c>
      <c r="F35" s="77">
        <f>[1]鶴巻北一丁目!G21</f>
        <v>9</v>
      </c>
      <c r="G35" s="77">
        <f>[1]鶴巻北一丁目!H21</f>
        <v>8</v>
      </c>
      <c r="H35" s="93">
        <f>[1]鶴巻北一丁目!I21</f>
        <v>17</v>
      </c>
      <c r="I35" s="26">
        <v>97</v>
      </c>
      <c r="J35" s="77">
        <f>[1]鶴巻北一丁目!O15</f>
        <v>0</v>
      </c>
      <c r="K35" s="77">
        <f>[1]鶴巻北一丁目!P15</f>
        <v>0</v>
      </c>
      <c r="L35" s="78">
        <f>[1]鶴巻北一丁目!Q15</f>
        <v>0</v>
      </c>
    </row>
    <row r="36" spans="5:12" x14ac:dyDescent="0.15">
      <c r="E36" s="26">
        <v>48</v>
      </c>
      <c r="F36" s="77">
        <f>[1]鶴巻北一丁目!G22</f>
        <v>11</v>
      </c>
      <c r="G36" s="77">
        <f>[1]鶴巻北一丁目!H22</f>
        <v>5</v>
      </c>
      <c r="H36" s="93">
        <f>[1]鶴巻北一丁目!I22</f>
        <v>16</v>
      </c>
      <c r="I36" s="26">
        <v>98</v>
      </c>
      <c r="J36" s="77">
        <f>[1]鶴巻北一丁目!O16</f>
        <v>0</v>
      </c>
      <c r="K36" s="77">
        <f>[1]鶴巻北一丁目!P16</f>
        <v>0</v>
      </c>
      <c r="L36" s="78">
        <f>[1]鶴巻北一丁目!Q16</f>
        <v>0</v>
      </c>
    </row>
    <row r="37" spans="5:12" x14ac:dyDescent="0.15">
      <c r="E37" s="26">
        <v>49</v>
      </c>
      <c r="F37" s="77">
        <f>[1]鶴巻北一丁目!G23</f>
        <v>11</v>
      </c>
      <c r="G37" s="77">
        <f>[1]鶴巻北一丁目!H23</f>
        <v>4</v>
      </c>
      <c r="H37" s="93">
        <f>[1]鶴巻北一丁目!I23</f>
        <v>15</v>
      </c>
      <c r="I37" s="26">
        <v>99</v>
      </c>
      <c r="J37" s="77">
        <f>[1]鶴巻北一丁目!O17</f>
        <v>0</v>
      </c>
      <c r="K37" s="77">
        <f>[1]鶴巻北一丁目!P17</f>
        <v>0</v>
      </c>
      <c r="L37" s="78">
        <f>[1]鶴巻北一丁目!Q17</f>
        <v>0</v>
      </c>
    </row>
    <row r="38" spans="5:12" x14ac:dyDescent="0.15">
      <c r="E38" s="26">
        <v>50</v>
      </c>
      <c r="F38" s="77">
        <f>[1]鶴巻北一丁目!G24</f>
        <v>9</v>
      </c>
      <c r="G38" s="77">
        <f>[1]鶴巻北一丁目!H24</f>
        <v>8</v>
      </c>
      <c r="H38" s="93">
        <f>[1]鶴巻北一丁目!I24</f>
        <v>17</v>
      </c>
      <c r="I38" s="26">
        <v>100</v>
      </c>
      <c r="J38" s="77">
        <f>[1]鶴巻北一丁目!O18</f>
        <v>0</v>
      </c>
      <c r="K38" s="77">
        <f>[1]鶴巻北一丁目!P18</f>
        <v>0</v>
      </c>
      <c r="L38" s="78">
        <f>[1]鶴巻北一丁目!Q18</f>
        <v>0</v>
      </c>
    </row>
    <row r="39" spans="5:12" x14ac:dyDescent="0.15">
      <c r="E39" s="26">
        <v>51</v>
      </c>
      <c r="F39" s="77">
        <f>[1]鶴巻北一丁目!G25</f>
        <v>9</v>
      </c>
      <c r="G39" s="77">
        <f>[1]鶴巻北一丁目!H25</f>
        <v>7</v>
      </c>
      <c r="H39" s="93">
        <f>[1]鶴巻北一丁目!I25</f>
        <v>16</v>
      </c>
      <c r="I39" s="26">
        <v>101</v>
      </c>
      <c r="J39" s="77">
        <f>[1]鶴巻北一丁目!O19</f>
        <v>0</v>
      </c>
      <c r="K39" s="77">
        <f>[1]鶴巻北一丁目!P19</f>
        <v>1</v>
      </c>
      <c r="L39" s="78">
        <f>[1]鶴巻北一丁目!Q19</f>
        <v>1</v>
      </c>
    </row>
    <row r="40" spans="5:12" x14ac:dyDescent="0.15">
      <c r="E40" s="26">
        <v>52</v>
      </c>
      <c r="F40" s="77">
        <f>[1]鶴巻北一丁目!G26</f>
        <v>8</v>
      </c>
      <c r="G40" s="77">
        <f>[1]鶴巻北一丁目!H26</f>
        <v>7</v>
      </c>
      <c r="H40" s="93">
        <f>[1]鶴巻北一丁目!I26</f>
        <v>15</v>
      </c>
      <c r="I40" s="26">
        <v>102</v>
      </c>
      <c r="J40" s="77">
        <f>[1]鶴巻北一丁目!O20</f>
        <v>0</v>
      </c>
      <c r="K40" s="77">
        <f>[1]鶴巻北一丁目!P20</f>
        <v>0</v>
      </c>
      <c r="L40" s="78">
        <f>[1]鶴巻北一丁目!Q20</f>
        <v>0</v>
      </c>
    </row>
    <row r="41" spans="5:12" x14ac:dyDescent="0.15">
      <c r="E41" s="26">
        <v>53</v>
      </c>
      <c r="F41" s="77">
        <f>[1]鶴巻北一丁目!G27</f>
        <v>8</v>
      </c>
      <c r="G41" s="77">
        <f>[1]鶴巻北一丁目!H27</f>
        <v>9</v>
      </c>
      <c r="H41" s="93">
        <f>[1]鶴巻北一丁目!I27</f>
        <v>17</v>
      </c>
      <c r="I41" s="26">
        <v>103</v>
      </c>
      <c r="J41" s="77">
        <f>[1]鶴巻北一丁目!O21</f>
        <v>0</v>
      </c>
      <c r="K41" s="77">
        <f>[1]鶴巻北一丁目!P21</f>
        <v>0</v>
      </c>
      <c r="L41" s="78">
        <f>[1]鶴巻北一丁目!Q21</f>
        <v>0</v>
      </c>
    </row>
    <row r="42" spans="5:12" x14ac:dyDescent="0.15">
      <c r="E42" s="26">
        <v>54</v>
      </c>
      <c r="F42" s="77">
        <f>[1]鶴巻北一丁目!G28</f>
        <v>2</v>
      </c>
      <c r="G42" s="77">
        <f>[1]鶴巻北一丁目!H28</f>
        <v>6</v>
      </c>
      <c r="H42" s="93">
        <f>[1]鶴巻北一丁目!I28</f>
        <v>8</v>
      </c>
      <c r="I42" s="26">
        <v>104</v>
      </c>
      <c r="J42" s="77">
        <f>[1]鶴巻北一丁目!O22</f>
        <v>0</v>
      </c>
      <c r="K42" s="77">
        <f>[1]鶴巻北一丁目!P22</f>
        <v>0</v>
      </c>
      <c r="L42" s="78">
        <f>[1]鶴巻北一丁目!Q22</f>
        <v>0</v>
      </c>
    </row>
    <row r="43" spans="5:12" x14ac:dyDescent="0.15">
      <c r="E43" s="26">
        <v>55</v>
      </c>
      <c r="F43" s="77">
        <f>[1]鶴巻北一丁目!G29</f>
        <v>6</v>
      </c>
      <c r="G43" s="77">
        <f>[1]鶴巻北一丁目!H29</f>
        <v>4</v>
      </c>
      <c r="H43" s="93">
        <f>[1]鶴巻北一丁目!I29</f>
        <v>10</v>
      </c>
      <c r="I43" s="26">
        <v>105</v>
      </c>
      <c r="J43" s="77">
        <f>[1]鶴巻北一丁目!O23</f>
        <v>0</v>
      </c>
      <c r="K43" s="77">
        <f>[1]鶴巻北一丁目!P23</f>
        <v>0</v>
      </c>
      <c r="L43" s="78">
        <f>[1]鶴巻北一丁目!Q23</f>
        <v>0</v>
      </c>
    </row>
    <row r="44" spans="5:12" x14ac:dyDescent="0.15">
      <c r="E44" s="26">
        <v>56</v>
      </c>
      <c r="F44" s="77">
        <f>[1]鶴巻北一丁目!K2</f>
        <v>6</v>
      </c>
      <c r="G44" s="77">
        <f>[1]鶴巻北一丁目!L2</f>
        <v>5</v>
      </c>
      <c r="H44" s="93">
        <f>[1]鶴巻北一丁目!M2</f>
        <v>11</v>
      </c>
      <c r="I44" s="26">
        <v>106</v>
      </c>
      <c r="J44" s="77">
        <f>[1]鶴巻北一丁目!O24</f>
        <v>0</v>
      </c>
      <c r="K44" s="77">
        <f>[1]鶴巻北一丁目!P24</f>
        <v>0</v>
      </c>
      <c r="L44" s="78">
        <f>[1]鶴巻北一丁目!Q24</f>
        <v>0</v>
      </c>
    </row>
    <row r="45" spans="5:12" x14ac:dyDescent="0.15">
      <c r="E45" s="26">
        <v>57</v>
      </c>
      <c r="F45" s="77">
        <f>[1]鶴巻北一丁目!K3</f>
        <v>7</v>
      </c>
      <c r="G45" s="77">
        <f>[1]鶴巻北一丁目!L3</f>
        <v>16</v>
      </c>
      <c r="H45" s="93">
        <f>[1]鶴巻北一丁目!M3</f>
        <v>23</v>
      </c>
      <c r="I45" s="26">
        <v>107</v>
      </c>
      <c r="J45" s="77">
        <f>[1]鶴巻北一丁目!O25</f>
        <v>0</v>
      </c>
      <c r="K45" s="77">
        <f>[1]鶴巻北一丁目!P25</f>
        <v>0</v>
      </c>
      <c r="L45" s="78">
        <f>[1]鶴巻北一丁目!Q25</f>
        <v>0</v>
      </c>
    </row>
    <row r="46" spans="5:12" ht="14.25" thickBot="1" x14ac:dyDescent="0.2">
      <c r="E46" s="26">
        <v>58</v>
      </c>
      <c r="F46" s="77">
        <f>[1]鶴巻北一丁目!K4</f>
        <v>6</v>
      </c>
      <c r="G46" s="77">
        <f>[1]鶴巻北一丁目!L4</f>
        <v>12</v>
      </c>
      <c r="H46" s="93">
        <f>[1]鶴巻北一丁目!M4</f>
        <v>18</v>
      </c>
      <c r="I46" s="30">
        <v>108</v>
      </c>
      <c r="J46" s="80">
        <f>[1]鶴巻北一丁目!O26</f>
        <v>0</v>
      </c>
      <c r="K46" s="80">
        <f>[1]鶴巻北一丁目!P26</f>
        <v>0</v>
      </c>
      <c r="L46" s="81">
        <f>[1]鶴巻北一丁目!Q26</f>
        <v>0</v>
      </c>
    </row>
    <row r="47" spans="5:12" ht="15" thickTop="1" thickBot="1" x14ac:dyDescent="0.2">
      <c r="E47" s="26">
        <v>59</v>
      </c>
      <c r="F47" s="77">
        <f>[1]鶴巻北一丁目!K5</f>
        <v>7</v>
      </c>
      <c r="G47" s="77">
        <f>[1]鶴巻北一丁目!L5</f>
        <v>10</v>
      </c>
      <c r="H47" s="93">
        <f>[1]鶴巻北一丁目!M5</f>
        <v>17</v>
      </c>
      <c r="I47" s="34" t="s">
        <v>241</v>
      </c>
      <c r="J47" s="83">
        <f>SUM(J3:J46)</f>
        <v>162</v>
      </c>
      <c r="K47" s="83">
        <f>SUM(K3:K46)</f>
        <v>218</v>
      </c>
      <c r="L47" s="40">
        <f>SUM(J47:K47)</f>
        <v>380</v>
      </c>
    </row>
    <row r="48" spans="5:12" x14ac:dyDescent="0.15">
      <c r="E48" s="26">
        <v>60</v>
      </c>
      <c r="F48" s="77">
        <f>[1]鶴巻北一丁目!K6</f>
        <v>7</v>
      </c>
      <c r="G48" s="77">
        <f>[1]鶴巻北一丁目!L6</f>
        <v>6</v>
      </c>
      <c r="H48" s="77">
        <f>[1]鶴巻北一丁目!M6</f>
        <v>13</v>
      </c>
    </row>
    <row r="49" spans="5:12" ht="14.25" thickBot="1" x14ac:dyDescent="0.2">
      <c r="E49" s="26">
        <v>61</v>
      </c>
      <c r="F49" s="77">
        <f>[1]鶴巻北一丁目!K7</f>
        <v>12</v>
      </c>
      <c r="G49" s="77">
        <f>[1]鶴巻北一丁目!L7</f>
        <v>15</v>
      </c>
      <c r="H49" s="77">
        <f>[1]鶴巻北一丁目!M7</f>
        <v>27</v>
      </c>
      <c r="J49" s="60" t="s">
        <v>460</v>
      </c>
    </row>
    <row r="50" spans="5:12" x14ac:dyDescent="0.15">
      <c r="E50" s="26">
        <v>62</v>
      </c>
      <c r="F50" s="77">
        <f>[1]鶴巻北一丁目!K8</f>
        <v>4</v>
      </c>
      <c r="G50" s="77">
        <f>[1]鶴巻北一丁目!L8</f>
        <v>4</v>
      </c>
      <c r="H50" s="77">
        <f>[1]鶴巻北一丁目!M8</f>
        <v>8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[1]鶴巻北一丁目!K9</f>
        <v>7</v>
      </c>
      <c r="G51" s="77">
        <f>[1]鶴巻北一丁目!L9</f>
        <v>4</v>
      </c>
      <c r="H51" s="77">
        <f>[1]鶴巻北一丁目!M9</f>
        <v>11</v>
      </c>
      <c r="J51" s="45">
        <f>SUM(B18,F53,J47)</f>
        <v>554</v>
      </c>
      <c r="K51" s="46">
        <f>SUM(C18,G53,K47)</f>
        <v>575</v>
      </c>
      <c r="L51" s="47">
        <f>SUM(J51:K51)</f>
        <v>1129</v>
      </c>
    </row>
    <row r="52" spans="5:12" ht="14.25" thickBot="1" x14ac:dyDescent="0.2">
      <c r="E52" s="30">
        <v>64</v>
      </c>
      <c r="F52" s="80">
        <f>[1]鶴巻北一丁目!K10</f>
        <v>5</v>
      </c>
      <c r="G52" s="80">
        <f>[1]鶴巻北一丁目!L10</f>
        <v>10</v>
      </c>
      <c r="H52" s="80">
        <f>[1]鶴巻北一丁目!M10</f>
        <v>15</v>
      </c>
    </row>
    <row r="53" spans="5:12" ht="15" thickTop="1" thickBot="1" x14ac:dyDescent="0.2">
      <c r="E53" s="34" t="s">
        <v>241</v>
      </c>
      <c r="F53" s="37">
        <f>SUM(F3:F52)</f>
        <v>347</v>
      </c>
      <c r="G53" s="59">
        <f>SUM(G3:G52)</f>
        <v>310</v>
      </c>
      <c r="H53" s="40">
        <f>SUM(F53:G53)</f>
        <v>657</v>
      </c>
    </row>
    <row r="56" spans="5:12" x14ac:dyDescent="0.15">
      <c r="F56" s="49" t="s">
        <v>461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462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[1]鶴巻北二丁目!C2</f>
        <v>2</v>
      </c>
      <c r="C3" s="52">
        <f>[1]鶴巻北二丁目!D2</f>
        <v>3</v>
      </c>
      <c r="D3" s="52">
        <f>[1]鶴巻北二丁目!E2</f>
        <v>5</v>
      </c>
      <c r="E3" s="23">
        <v>15</v>
      </c>
      <c r="F3" s="77">
        <f>[1]鶴巻北二丁目!C17</f>
        <v>6</v>
      </c>
      <c r="G3" s="77">
        <f>[1]鶴巻北二丁目!D17</f>
        <v>3</v>
      </c>
      <c r="H3" s="78">
        <f>[1]鶴巻北二丁目!E17</f>
        <v>9</v>
      </c>
      <c r="I3" s="23">
        <v>65</v>
      </c>
      <c r="J3" s="77">
        <f>[1]鶴巻北二丁目!K11</f>
        <v>11</v>
      </c>
      <c r="K3" s="77">
        <f>[1]鶴巻北二丁目!L11</f>
        <v>16</v>
      </c>
      <c r="L3" s="78">
        <f>[1]鶴巻北二丁目!M11</f>
        <v>27</v>
      </c>
    </row>
    <row r="4" spans="1:12" x14ac:dyDescent="0.15">
      <c r="A4" s="26">
        <v>1</v>
      </c>
      <c r="B4" s="52">
        <f>[1]鶴巻北二丁目!C3</f>
        <v>1</v>
      </c>
      <c r="C4" s="52">
        <f>[1]鶴巻北二丁目!D3</f>
        <v>0</v>
      </c>
      <c r="D4" s="52">
        <f>[1]鶴巻北二丁目!E3</f>
        <v>1</v>
      </c>
      <c r="E4" s="26">
        <v>16</v>
      </c>
      <c r="F4" s="77">
        <f>[1]鶴巻北二丁目!C18</f>
        <v>4</v>
      </c>
      <c r="G4" s="77">
        <f>[1]鶴巻北二丁目!D18</f>
        <v>9</v>
      </c>
      <c r="H4" s="78">
        <f>[1]鶴巻北二丁目!E18</f>
        <v>13</v>
      </c>
      <c r="I4" s="26">
        <v>66</v>
      </c>
      <c r="J4" s="77">
        <f>[1]鶴巻北二丁目!K12</f>
        <v>5</v>
      </c>
      <c r="K4" s="77">
        <f>[1]鶴巻北二丁目!L12</f>
        <v>12</v>
      </c>
      <c r="L4" s="78">
        <f>[1]鶴巻北二丁目!M12</f>
        <v>17</v>
      </c>
    </row>
    <row r="5" spans="1:12" x14ac:dyDescent="0.15">
      <c r="A5" s="26">
        <v>2</v>
      </c>
      <c r="B5" s="52">
        <f>[1]鶴巻北二丁目!C4</f>
        <v>2</v>
      </c>
      <c r="C5" s="52">
        <f>[1]鶴巻北二丁目!D4</f>
        <v>4</v>
      </c>
      <c r="D5" s="52">
        <f>[1]鶴巻北二丁目!E4</f>
        <v>6</v>
      </c>
      <c r="E5" s="26">
        <v>17</v>
      </c>
      <c r="F5" s="77">
        <f>[1]鶴巻北二丁目!C19</f>
        <v>7</v>
      </c>
      <c r="G5" s="77">
        <f>[1]鶴巻北二丁目!D19</f>
        <v>4</v>
      </c>
      <c r="H5" s="78">
        <f>[1]鶴巻北二丁目!E19</f>
        <v>11</v>
      </c>
      <c r="I5" s="26">
        <v>67</v>
      </c>
      <c r="J5" s="77">
        <f>[1]鶴巻北二丁目!K13</f>
        <v>17</v>
      </c>
      <c r="K5" s="77">
        <f>[1]鶴巻北二丁目!L13</f>
        <v>6</v>
      </c>
      <c r="L5" s="78">
        <f>[1]鶴巻北二丁目!M13</f>
        <v>23</v>
      </c>
    </row>
    <row r="6" spans="1:12" x14ac:dyDescent="0.15">
      <c r="A6" s="26">
        <v>3</v>
      </c>
      <c r="B6" s="52">
        <f>[1]鶴巻北二丁目!C5</f>
        <v>4</v>
      </c>
      <c r="C6" s="52">
        <f>[1]鶴巻北二丁目!D5</f>
        <v>2</v>
      </c>
      <c r="D6" s="52">
        <f>[1]鶴巻北二丁目!E5</f>
        <v>6</v>
      </c>
      <c r="E6" s="26">
        <v>18</v>
      </c>
      <c r="F6" s="77">
        <f>[1]鶴巻北二丁目!C20</f>
        <v>9</v>
      </c>
      <c r="G6" s="77">
        <f>[1]鶴巻北二丁目!D20</f>
        <v>5</v>
      </c>
      <c r="H6" s="78">
        <f>[1]鶴巻北二丁目!E20</f>
        <v>14</v>
      </c>
      <c r="I6" s="26">
        <v>68</v>
      </c>
      <c r="J6" s="77">
        <f>[1]鶴巻北二丁目!K14</f>
        <v>11</v>
      </c>
      <c r="K6" s="77">
        <f>[1]鶴巻北二丁目!L14</f>
        <v>13</v>
      </c>
      <c r="L6" s="78">
        <f>[1]鶴巻北二丁目!M14</f>
        <v>24</v>
      </c>
    </row>
    <row r="7" spans="1:12" x14ac:dyDescent="0.15">
      <c r="A7" s="26">
        <v>4</v>
      </c>
      <c r="B7" s="52">
        <f>[1]鶴巻北二丁目!C6</f>
        <v>2</v>
      </c>
      <c r="C7" s="52">
        <f>[1]鶴巻北二丁目!D6</f>
        <v>3</v>
      </c>
      <c r="D7" s="52">
        <f>[1]鶴巻北二丁目!E6</f>
        <v>5</v>
      </c>
      <c r="E7" s="26">
        <v>19</v>
      </c>
      <c r="F7" s="77">
        <f>[1]鶴巻北二丁目!C21</f>
        <v>6</v>
      </c>
      <c r="G7" s="77">
        <f>[1]鶴巻北二丁目!D21</f>
        <v>9</v>
      </c>
      <c r="H7" s="78">
        <f>[1]鶴巻北二丁目!E21</f>
        <v>15</v>
      </c>
      <c r="I7" s="26">
        <v>69</v>
      </c>
      <c r="J7" s="77">
        <f>[1]鶴巻北二丁目!K15</f>
        <v>14</v>
      </c>
      <c r="K7" s="77">
        <f>[1]鶴巻北二丁目!L15</f>
        <v>12</v>
      </c>
      <c r="L7" s="78">
        <f>[1]鶴巻北二丁目!M15</f>
        <v>26</v>
      </c>
    </row>
    <row r="8" spans="1:12" x14ac:dyDescent="0.15">
      <c r="A8" s="26">
        <v>5</v>
      </c>
      <c r="B8" s="52">
        <f>[1]鶴巻北二丁目!C7</f>
        <v>3</v>
      </c>
      <c r="C8" s="52">
        <f>[1]鶴巻北二丁目!D7</f>
        <v>4</v>
      </c>
      <c r="D8" s="52">
        <f>[1]鶴巻北二丁目!E7</f>
        <v>7</v>
      </c>
      <c r="E8" s="26">
        <v>20</v>
      </c>
      <c r="F8" s="77">
        <f>[1]鶴巻北二丁目!C22</f>
        <v>10</v>
      </c>
      <c r="G8" s="77">
        <f>[1]鶴巻北二丁目!D22</f>
        <v>8</v>
      </c>
      <c r="H8" s="78">
        <f>[1]鶴巻北二丁目!E22</f>
        <v>18</v>
      </c>
      <c r="I8" s="26">
        <v>70</v>
      </c>
      <c r="J8" s="77">
        <f>[1]鶴巻北二丁目!K16</f>
        <v>19</v>
      </c>
      <c r="K8" s="77">
        <f>[1]鶴巻北二丁目!L16</f>
        <v>23</v>
      </c>
      <c r="L8" s="78">
        <f>[1]鶴巻北二丁目!M16</f>
        <v>42</v>
      </c>
    </row>
    <row r="9" spans="1:12" x14ac:dyDescent="0.15">
      <c r="A9" s="26">
        <v>6</v>
      </c>
      <c r="B9" s="52">
        <f>[1]鶴巻北二丁目!C8</f>
        <v>3</v>
      </c>
      <c r="C9" s="52">
        <f>[1]鶴巻北二丁目!D8</f>
        <v>5</v>
      </c>
      <c r="D9" s="52">
        <f>[1]鶴巻北二丁目!E8</f>
        <v>8</v>
      </c>
      <c r="E9" s="26">
        <v>21</v>
      </c>
      <c r="F9" s="77">
        <f>[1]鶴巻北二丁目!C23</f>
        <v>7</v>
      </c>
      <c r="G9" s="77">
        <f>[1]鶴巻北二丁目!D23</f>
        <v>8</v>
      </c>
      <c r="H9" s="78">
        <f>[1]鶴巻北二丁目!E23</f>
        <v>15</v>
      </c>
      <c r="I9" s="26">
        <v>71</v>
      </c>
      <c r="J9" s="77">
        <f>[1]鶴巻北二丁目!K17</f>
        <v>15</v>
      </c>
      <c r="K9" s="77">
        <f>[1]鶴巻北二丁目!L17</f>
        <v>23</v>
      </c>
      <c r="L9" s="78">
        <f>[1]鶴巻北二丁目!M17</f>
        <v>38</v>
      </c>
    </row>
    <row r="10" spans="1:12" x14ac:dyDescent="0.15">
      <c r="A10" s="26">
        <v>7</v>
      </c>
      <c r="B10" s="52">
        <f>[1]鶴巻北二丁目!C9</f>
        <v>2</v>
      </c>
      <c r="C10" s="52">
        <f>[1]鶴巻北二丁目!D9</f>
        <v>4</v>
      </c>
      <c r="D10" s="52">
        <f>[1]鶴巻北二丁目!E9</f>
        <v>6</v>
      </c>
      <c r="E10" s="26">
        <v>22</v>
      </c>
      <c r="F10" s="77">
        <f>[1]鶴巻北二丁目!C24</f>
        <v>5</v>
      </c>
      <c r="G10" s="77">
        <f>[1]鶴巻北二丁目!D24</f>
        <v>4</v>
      </c>
      <c r="H10" s="78">
        <f>[1]鶴巻北二丁目!E24</f>
        <v>9</v>
      </c>
      <c r="I10" s="26">
        <v>72</v>
      </c>
      <c r="J10" s="77">
        <f>[1]鶴巻北二丁目!K18</f>
        <v>20</v>
      </c>
      <c r="K10" s="77">
        <f>[1]鶴巻北二丁目!L18</f>
        <v>14</v>
      </c>
      <c r="L10" s="78">
        <f>[1]鶴巻北二丁目!M18</f>
        <v>34</v>
      </c>
    </row>
    <row r="11" spans="1:12" x14ac:dyDescent="0.15">
      <c r="A11" s="26">
        <v>8</v>
      </c>
      <c r="B11" s="52">
        <f>[1]鶴巻北二丁目!C10</f>
        <v>5</v>
      </c>
      <c r="C11" s="52">
        <f>[1]鶴巻北二丁目!D10</f>
        <v>5</v>
      </c>
      <c r="D11" s="52">
        <f>[1]鶴巻北二丁目!E10</f>
        <v>10</v>
      </c>
      <c r="E11" s="26">
        <v>23</v>
      </c>
      <c r="F11" s="77">
        <f>[1]鶴巻北二丁目!C25</f>
        <v>6</v>
      </c>
      <c r="G11" s="77">
        <f>[1]鶴巻北二丁目!D25</f>
        <v>6</v>
      </c>
      <c r="H11" s="78">
        <f>[1]鶴巻北二丁目!E25</f>
        <v>12</v>
      </c>
      <c r="I11" s="26">
        <v>73</v>
      </c>
      <c r="J11" s="77">
        <f>[1]鶴巻北二丁目!K19</f>
        <v>7</v>
      </c>
      <c r="K11" s="77">
        <f>[1]鶴巻北二丁目!L19</f>
        <v>11</v>
      </c>
      <c r="L11" s="78">
        <f>[1]鶴巻北二丁目!M19</f>
        <v>18</v>
      </c>
    </row>
    <row r="12" spans="1:12" x14ac:dyDescent="0.15">
      <c r="A12" s="26">
        <v>9</v>
      </c>
      <c r="B12" s="52">
        <f>[1]鶴巻北二丁目!C11</f>
        <v>3</v>
      </c>
      <c r="C12" s="52">
        <f>[1]鶴巻北二丁目!D11</f>
        <v>6</v>
      </c>
      <c r="D12" s="52">
        <f>[1]鶴巻北二丁目!E11</f>
        <v>9</v>
      </c>
      <c r="E12" s="26">
        <v>24</v>
      </c>
      <c r="F12" s="77">
        <f>[1]鶴巻北二丁目!C26</f>
        <v>9</v>
      </c>
      <c r="G12" s="77">
        <f>[1]鶴巻北二丁目!D26</f>
        <v>7</v>
      </c>
      <c r="H12" s="78">
        <f>[1]鶴巻北二丁目!E26</f>
        <v>16</v>
      </c>
      <c r="I12" s="26">
        <v>74</v>
      </c>
      <c r="J12" s="77">
        <f>[1]鶴巻北二丁目!K20</f>
        <v>6</v>
      </c>
      <c r="K12" s="77">
        <f>[1]鶴巻北二丁目!L20</f>
        <v>9</v>
      </c>
      <c r="L12" s="78">
        <f>[1]鶴巻北二丁目!M20</f>
        <v>15</v>
      </c>
    </row>
    <row r="13" spans="1:12" x14ac:dyDescent="0.15">
      <c r="A13" s="26">
        <v>10</v>
      </c>
      <c r="B13" s="52">
        <f>[1]鶴巻北二丁目!C12</f>
        <v>6</v>
      </c>
      <c r="C13" s="52">
        <f>[1]鶴巻北二丁目!D12</f>
        <v>9</v>
      </c>
      <c r="D13" s="52">
        <f>[1]鶴巻北二丁目!E12</f>
        <v>15</v>
      </c>
      <c r="E13" s="26">
        <v>25</v>
      </c>
      <c r="F13" s="77">
        <f>[1]鶴巻北二丁目!C27</f>
        <v>7</v>
      </c>
      <c r="G13" s="77">
        <f>[1]鶴巻北二丁目!D27</f>
        <v>5</v>
      </c>
      <c r="H13" s="78">
        <f>[1]鶴巻北二丁目!E27</f>
        <v>12</v>
      </c>
      <c r="I13" s="26">
        <v>75</v>
      </c>
      <c r="J13" s="77">
        <f>[1]鶴巻北二丁目!K21</f>
        <v>12</v>
      </c>
      <c r="K13" s="77">
        <f>[1]鶴巻北二丁目!L21</f>
        <v>16</v>
      </c>
      <c r="L13" s="78">
        <f>[1]鶴巻北二丁目!M21</f>
        <v>28</v>
      </c>
    </row>
    <row r="14" spans="1:12" x14ac:dyDescent="0.15">
      <c r="A14" s="26">
        <v>11</v>
      </c>
      <c r="B14" s="52">
        <f>[1]鶴巻北二丁目!C13</f>
        <v>6</v>
      </c>
      <c r="C14" s="52">
        <f>[1]鶴巻北二丁目!D13</f>
        <v>5</v>
      </c>
      <c r="D14" s="52">
        <f>[1]鶴巻北二丁目!E13</f>
        <v>11</v>
      </c>
      <c r="E14" s="26">
        <v>26</v>
      </c>
      <c r="F14" s="77">
        <f>[1]鶴巻北二丁目!C28</f>
        <v>6</v>
      </c>
      <c r="G14" s="77">
        <f>[1]鶴巻北二丁目!D28</f>
        <v>4</v>
      </c>
      <c r="H14" s="78">
        <f>[1]鶴巻北二丁目!E28</f>
        <v>10</v>
      </c>
      <c r="I14" s="26">
        <v>76</v>
      </c>
      <c r="J14" s="77">
        <f>[1]鶴巻北二丁目!K22</f>
        <v>15</v>
      </c>
      <c r="K14" s="77">
        <f>[1]鶴巻北二丁目!L22</f>
        <v>14</v>
      </c>
      <c r="L14" s="78">
        <f>[1]鶴巻北二丁目!M22</f>
        <v>29</v>
      </c>
    </row>
    <row r="15" spans="1:12" x14ac:dyDescent="0.15">
      <c r="A15" s="26">
        <v>12</v>
      </c>
      <c r="B15" s="52">
        <f>[1]鶴巻北二丁目!C14</f>
        <v>8</v>
      </c>
      <c r="C15" s="52">
        <f>[1]鶴巻北二丁目!D14</f>
        <v>7</v>
      </c>
      <c r="D15" s="52">
        <f>[1]鶴巻北二丁目!E14</f>
        <v>15</v>
      </c>
      <c r="E15" s="26">
        <v>27</v>
      </c>
      <c r="F15" s="77">
        <f>[1]鶴巻北二丁目!C29</f>
        <v>4</v>
      </c>
      <c r="G15" s="77">
        <f>[1]鶴巻北二丁目!D29</f>
        <v>5</v>
      </c>
      <c r="H15" s="78">
        <f>[1]鶴巻北二丁目!E29</f>
        <v>9</v>
      </c>
      <c r="I15" s="26">
        <v>77</v>
      </c>
      <c r="J15" s="77">
        <f>[1]鶴巻北二丁目!K23</f>
        <v>8</v>
      </c>
      <c r="K15" s="77">
        <f>[1]鶴巻北二丁目!L23</f>
        <v>14</v>
      </c>
      <c r="L15" s="78">
        <f>[1]鶴巻北二丁目!M23</f>
        <v>22</v>
      </c>
    </row>
    <row r="16" spans="1:12" x14ac:dyDescent="0.15">
      <c r="A16" s="26">
        <v>13</v>
      </c>
      <c r="B16" s="52">
        <f>[1]鶴巻北二丁目!C15</f>
        <v>7</v>
      </c>
      <c r="C16" s="52">
        <f>[1]鶴巻北二丁目!D15</f>
        <v>5</v>
      </c>
      <c r="D16" s="52">
        <f>[1]鶴巻北二丁目!E15</f>
        <v>12</v>
      </c>
      <c r="E16" s="26">
        <v>28</v>
      </c>
      <c r="F16" s="77">
        <f>[1]鶴巻北二丁目!G2</f>
        <v>10</v>
      </c>
      <c r="G16" s="77">
        <f>[1]鶴巻北二丁目!H2</f>
        <v>6</v>
      </c>
      <c r="H16" s="78">
        <f>[1]鶴巻北二丁目!I2</f>
        <v>16</v>
      </c>
      <c r="I16" s="26">
        <v>78</v>
      </c>
      <c r="J16" s="77">
        <f>[1]鶴巻北二丁目!K24</f>
        <v>12</v>
      </c>
      <c r="K16" s="77">
        <f>[1]鶴巻北二丁目!L24</f>
        <v>7</v>
      </c>
      <c r="L16" s="78">
        <f>[1]鶴巻北二丁目!M24</f>
        <v>19</v>
      </c>
    </row>
    <row r="17" spans="1:12" ht="14.25" thickBot="1" x14ac:dyDescent="0.2">
      <c r="A17" s="30">
        <v>14</v>
      </c>
      <c r="B17" s="54">
        <f>[1]鶴巻北二丁目!C16</f>
        <v>5</v>
      </c>
      <c r="C17" s="54">
        <f>[1]鶴巻北二丁目!D16</f>
        <v>7</v>
      </c>
      <c r="D17" s="81">
        <f>[1]鶴巻北二丁目!E16</f>
        <v>12</v>
      </c>
      <c r="E17" s="26">
        <v>29</v>
      </c>
      <c r="F17" s="77">
        <f>[1]鶴巻北二丁目!G3</f>
        <v>6</v>
      </c>
      <c r="G17" s="77">
        <f>[1]鶴巻北二丁目!H3</f>
        <v>10</v>
      </c>
      <c r="H17" s="78">
        <f>[1]鶴巻北二丁目!I3</f>
        <v>16</v>
      </c>
      <c r="I17" s="26">
        <v>79</v>
      </c>
      <c r="J17" s="77">
        <f>[1]鶴巻北二丁目!K25</f>
        <v>8</v>
      </c>
      <c r="K17" s="77">
        <f>[1]鶴巻北二丁目!L25</f>
        <v>15</v>
      </c>
      <c r="L17" s="78">
        <f>[1]鶴巻北二丁目!M25</f>
        <v>23</v>
      </c>
    </row>
    <row r="18" spans="1:12" ht="15" thickTop="1" thickBot="1" x14ac:dyDescent="0.2">
      <c r="A18" s="34" t="s">
        <v>241</v>
      </c>
      <c r="B18" s="55">
        <f>SUM(B3:B17)</f>
        <v>59</v>
      </c>
      <c r="C18" s="56">
        <f>SUM(C3:C17)</f>
        <v>69</v>
      </c>
      <c r="D18" s="37">
        <f>SUM(B18:C18)</f>
        <v>128</v>
      </c>
      <c r="E18" s="26">
        <v>30</v>
      </c>
      <c r="F18" s="77">
        <f>[1]鶴巻北二丁目!G4</f>
        <v>6</v>
      </c>
      <c r="G18" s="77">
        <f>[1]鶴巻北二丁目!H4</f>
        <v>5</v>
      </c>
      <c r="H18" s="78">
        <f>[1]鶴巻北二丁目!I4</f>
        <v>11</v>
      </c>
      <c r="I18" s="26">
        <v>80</v>
      </c>
      <c r="J18" s="77">
        <f>[1]鶴巻北二丁目!K26</f>
        <v>9</v>
      </c>
      <c r="K18" s="77">
        <f>[1]鶴巻北二丁目!L26</f>
        <v>12</v>
      </c>
      <c r="L18" s="78">
        <f>[1]鶴巻北二丁目!M26</f>
        <v>21</v>
      </c>
    </row>
    <row r="19" spans="1:12" x14ac:dyDescent="0.15">
      <c r="E19" s="26">
        <v>31</v>
      </c>
      <c r="F19" s="77">
        <f>[1]鶴巻北二丁目!G5</f>
        <v>9</v>
      </c>
      <c r="G19" s="77">
        <f>[1]鶴巻北二丁目!H5</f>
        <v>4</v>
      </c>
      <c r="H19" s="78">
        <f>[1]鶴巻北二丁目!I5</f>
        <v>13</v>
      </c>
      <c r="I19" s="26">
        <v>81</v>
      </c>
      <c r="J19" s="77">
        <f>[1]鶴巻北二丁目!K27</f>
        <v>7</v>
      </c>
      <c r="K19" s="77">
        <f>[1]鶴巻北二丁目!L27</f>
        <v>6</v>
      </c>
      <c r="L19" s="78">
        <f>[1]鶴巻北二丁目!M27</f>
        <v>13</v>
      </c>
    </row>
    <row r="20" spans="1:12" x14ac:dyDescent="0.15">
      <c r="E20" s="26">
        <v>32</v>
      </c>
      <c r="F20" s="77">
        <f>[1]鶴巻北二丁目!G6</f>
        <v>5</v>
      </c>
      <c r="G20" s="77">
        <f>[1]鶴巻北二丁目!H6</f>
        <v>4</v>
      </c>
      <c r="H20" s="78">
        <f>[1]鶴巻北二丁目!I6</f>
        <v>9</v>
      </c>
      <c r="I20" s="26">
        <v>82</v>
      </c>
      <c r="J20" s="77">
        <f>[1]鶴巻北二丁目!K28</f>
        <v>2</v>
      </c>
      <c r="K20" s="77">
        <f>[1]鶴巻北二丁目!L28</f>
        <v>8</v>
      </c>
      <c r="L20" s="78">
        <f>[1]鶴巻北二丁目!M28</f>
        <v>10</v>
      </c>
    </row>
    <row r="21" spans="1:12" x14ac:dyDescent="0.15">
      <c r="E21" s="26">
        <v>33</v>
      </c>
      <c r="F21" s="77">
        <f>[1]鶴巻北二丁目!G7</f>
        <v>9</v>
      </c>
      <c r="G21" s="77">
        <f>[1]鶴巻北二丁目!H7</f>
        <v>4</v>
      </c>
      <c r="H21" s="78">
        <f>[1]鶴巻北二丁目!I7</f>
        <v>13</v>
      </c>
      <c r="I21" s="26">
        <v>83</v>
      </c>
      <c r="J21" s="77">
        <f>[1]鶴巻北二丁目!K29</f>
        <v>4</v>
      </c>
      <c r="K21" s="77">
        <f>[1]鶴巻北二丁目!L29</f>
        <v>15</v>
      </c>
      <c r="L21" s="78">
        <f>[1]鶴巻北二丁目!M29</f>
        <v>19</v>
      </c>
    </row>
    <row r="22" spans="1:12" x14ac:dyDescent="0.15">
      <c r="E22" s="26">
        <v>34</v>
      </c>
      <c r="F22" s="77">
        <f>[1]鶴巻北二丁目!G8</f>
        <v>8</v>
      </c>
      <c r="G22" s="77">
        <f>[1]鶴巻北二丁目!H8</f>
        <v>7</v>
      </c>
      <c r="H22" s="78">
        <f>[1]鶴巻北二丁目!I8</f>
        <v>15</v>
      </c>
      <c r="I22" s="26">
        <v>84</v>
      </c>
      <c r="J22" s="77">
        <f>[1]鶴巻北二丁目!O2</f>
        <v>3</v>
      </c>
      <c r="K22" s="77">
        <f>[1]鶴巻北二丁目!P2</f>
        <v>5</v>
      </c>
      <c r="L22" s="78">
        <f>[1]鶴巻北二丁目!Q2</f>
        <v>8</v>
      </c>
    </row>
    <row r="23" spans="1:12" x14ac:dyDescent="0.15">
      <c r="E23" s="26">
        <v>35</v>
      </c>
      <c r="F23" s="77">
        <f>[1]鶴巻北二丁目!G9</f>
        <v>9</v>
      </c>
      <c r="G23" s="77">
        <f>[1]鶴巻北二丁目!H9</f>
        <v>4</v>
      </c>
      <c r="H23" s="78">
        <f>[1]鶴巻北二丁目!I9</f>
        <v>13</v>
      </c>
      <c r="I23" s="26">
        <v>85</v>
      </c>
      <c r="J23" s="77">
        <f>[1]鶴巻北二丁目!O3</f>
        <v>6</v>
      </c>
      <c r="K23" s="77">
        <f>[1]鶴巻北二丁目!P3</f>
        <v>12</v>
      </c>
      <c r="L23" s="78">
        <f>[1]鶴巻北二丁目!Q3</f>
        <v>18</v>
      </c>
    </row>
    <row r="24" spans="1:12" x14ac:dyDescent="0.15">
      <c r="E24" s="26">
        <v>36</v>
      </c>
      <c r="F24" s="77">
        <f>[1]鶴巻北二丁目!G10</f>
        <v>2</v>
      </c>
      <c r="G24" s="77">
        <f>[1]鶴巻北二丁目!H10</f>
        <v>7</v>
      </c>
      <c r="H24" s="78">
        <f>[1]鶴巻北二丁目!I10</f>
        <v>9</v>
      </c>
      <c r="I24" s="26">
        <v>86</v>
      </c>
      <c r="J24" s="77">
        <f>[1]鶴巻北二丁目!O4</f>
        <v>5</v>
      </c>
      <c r="K24" s="77">
        <f>[1]鶴巻北二丁目!P4</f>
        <v>4</v>
      </c>
      <c r="L24" s="78">
        <f>[1]鶴巻北二丁目!Q4</f>
        <v>9</v>
      </c>
    </row>
    <row r="25" spans="1:12" x14ac:dyDescent="0.15">
      <c r="E25" s="26">
        <v>37</v>
      </c>
      <c r="F25" s="77">
        <f>[1]鶴巻北二丁目!G11</f>
        <v>6</v>
      </c>
      <c r="G25" s="77">
        <f>[1]鶴巻北二丁目!H11</f>
        <v>8</v>
      </c>
      <c r="H25" s="78">
        <f>[1]鶴巻北二丁目!I11</f>
        <v>14</v>
      </c>
      <c r="I25" s="26">
        <v>87</v>
      </c>
      <c r="J25" s="77">
        <f>[1]鶴巻北二丁目!O5</f>
        <v>1</v>
      </c>
      <c r="K25" s="77">
        <f>[1]鶴巻北二丁目!P5</f>
        <v>9</v>
      </c>
      <c r="L25" s="78">
        <f>[1]鶴巻北二丁目!Q5</f>
        <v>10</v>
      </c>
    </row>
    <row r="26" spans="1:12" x14ac:dyDescent="0.15">
      <c r="E26" s="26">
        <v>38</v>
      </c>
      <c r="F26" s="77">
        <f>[1]鶴巻北二丁目!G12</f>
        <v>2</v>
      </c>
      <c r="G26" s="77">
        <f>[1]鶴巻北二丁目!H12</f>
        <v>9</v>
      </c>
      <c r="H26" s="78">
        <f>[1]鶴巻北二丁目!I12</f>
        <v>11</v>
      </c>
      <c r="I26" s="26">
        <v>88</v>
      </c>
      <c r="J26" s="77">
        <f>[1]鶴巻北二丁目!O6</f>
        <v>4</v>
      </c>
      <c r="K26" s="77">
        <f>[1]鶴巻北二丁目!P6</f>
        <v>8</v>
      </c>
      <c r="L26" s="78">
        <f>[1]鶴巻北二丁目!Q6</f>
        <v>12</v>
      </c>
    </row>
    <row r="27" spans="1:12" x14ac:dyDescent="0.15">
      <c r="E27" s="26">
        <v>39</v>
      </c>
      <c r="F27" s="77">
        <f>[1]鶴巻北二丁目!G13</f>
        <v>7</v>
      </c>
      <c r="G27" s="77">
        <f>[1]鶴巻北二丁目!H13</f>
        <v>7</v>
      </c>
      <c r="H27" s="78">
        <f>[1]鶴巻北二丁目!I13</f>
        <v>14</v>
      </c>
      <c r="I27" s="26">
        <v>89</v>
      </c>
      <c r="J27" s="77">
        <f>[1]鶴巻北二丁目!O7</f>
        <v>4</v>
      </c>
      <c r="K27" s="77">
        <f>[1]鶴巻北二丁目!P7</f>
        <v>6</v>
      </c>
      <c r="L27" s="78">
        <f>[1]鶴巻北二丁目!Q7</f>
        <v>10</v>
      </c>
    </row>
    <row r="28" spans="1:12" x14ac:dyDescent="0.15">
      <c r="E28" s="26">
        <v>40</v>
      </c>
      <c r="F28" s="77">
        <f>[1]鶴巻北二丁目!G14</f>
        <v>8</v>
      </c>
      <c r="G28" s="77">
        <f>[1]鶴巻北二丁目!H14</f>
        <v>13</v>
      </c>
      <c r="H28" s="78">
        <f>[1]鶴巻北二丁目!I14</f>
        <v>21</v>
      </c>
      <c r="I28" s="26">
        <v>90</v>
      </c>
      <c r="J28" s="77">
        <f>[1]鶴巻北二丁目!O8</f>
        <v>2</v>
      </c>
      <c r="K28" s="77">
        <f>[1]鶴巻北二丁目!P8</f>
        <v>2</v>
      </c>
      <c r="L28" s="78">
        <f>[1]鶴巻北二丁目!Q8</f>
        <v>4</v>
      </c>
    </row>
    <row r="29" spans="1:12" x14ac:dyDescent="0.15">
      <c r="E29" s="26">
        <v>41</v>
      </c>
      <c r="F29" s="77">
        <f>[1]鶴巻北二丁目!G15</f>
        <v>11</v>
      </c>
      <c r="G29" s="77">
        <f>[1]鶴巻北二丁目!H15</f>
        <v>5</v>
      </c>
      <c r="H29" s="78">
        <f>[1]鶴巻北二丁目!I15</f>
        <v>16</v>
      </c>
      <c r="I29" s="26">
        <v>91</v>
      </c>
      <c r="J29" s="77">
        <f>[1]鶴巻北二丁目!O9</f>
        <v>1</v>
      </c>
      <c r="K29" s="77">
        <f>[1]鶴巻北二丁目!P9</f>
        <v>4</v>
      </c>
      <c r="L29" s="78">
        <f>[1]鶴巻北二丁目!Q9</f>
        <v>5</v>
      </c>
    </row>
    <row r="30" spans="1:12" x14ac:dyDescent="0.15">
      <c r="E30" s="26">
        <v>42</v>
      </c>
      <c r="F30" s="77">
        <f>[1]鶴巻北二丁目!G16</f>
        <v>14</v>
      </c>
      <c r="G30" s="77">
        <f>[1]鶴巻北二丁目!H16</f>
        <v>13</v>
      </c>
      <c r="H30" s="78">
        <f>[1]鶴巻北二丁目!I16</f>
        <v>27</v>
      </c>
      <c r="I30" s="26">
        <v>92</v>
      </c>
      <c r="J30" s="77">
        <f>[1]鶴巻北二丁目!O10</f>
        <v>1</v>
      </c>
      <c r="K30" s="77">
        <f>[1]鶴巻北二丁目!P10</f>
        <v>4</v>
      </c>
      <c r="L30" s="78">
        <f>[1]鶴巻北二丁目!Q10</f>
        <v>5</v>
      </c>
    </row>
    <row r="31" spans="1:12" x14ac:dyDescent="0.15">
      <c r="E31" s="26">
        <v>43</v>
      </c>
      <c r="F31" s="77">
        <f>[1]鶴巻北二丁目!G17</f>
        <v>8</v>
      </c>
      <c r="G31" s="77">
        <f>[1]鶴巻北二丁目!H17</f>
        <v>10</v>
      </c>
      <c r="H31" s="78">
        <f>[1]鶴巻北二丁目!I17</f>
        <v>18</v>
      </c>
      <c r="I31" s="26">
        <v>93</v>
      </c>
      <c r="J31" s="77">
        <f>[1]鶴巻北二丁目!O11</f>
        <v>1</v>
      </c>
      <c r="K31" s="77">
        <f>[1]鶴巻北二丁目!P11</f>
        <v>0</v>
      </c>
      <c r="L31" s="78">
        <f>[1]鶴巻北二丁目!Q11</f>
        <v>1</v>
      </c>
    </row>
    <row r="32" spans="1:12" x14ac:dyDescent="0.15">
      <c r="E32" s="26">
        <v>44</v>
      </c>
      <c r="F32" s="77">
        <f>[1]鶴巻北二丁目!G18</f>
        <v>16</v>
      </c>
      <c r="G32" s="77">
        <f>[1]鶴巻北二丁目!H18</f>
        <v>14</v>
      </c>
      <c r="H32" s="78">
        <f>[1]鶴巻北二丁目!I18</f>
        <v>30</v>
      </c>
      <c r="I32" s="26">
        <v>94</v>
      </c>
      <c r="J32" s="77">
        <f>[1]鶴巻北二丁目!O12</f>
        <v>2</v>
      </c>
      <c r="K32" s="77">
        <f>[1]鶴巻北二丁目!P12</f>
        <v>0</v>
      </c>
      <c r="L32" s="78">
        <f>[1]鶴巻北二丁目!Q12</f>
        <v>2</v>
      </c>
    </row>
    <row r="33" spans="5:12" x14ac:dyDescent="0.15">
      <c r="E33" s="26">
        <v>45</v>
      </c>
      <c r="F33" s="77">
        <f>[1]鶴巻北二丁目!G19</f>
        <v>15</v>
      </c>
      <c r="G33" s="77">
        <f>[1]鶴巻北二丁目!H19</f>
        <v>10</v>
      </c>
      <c r="H33" s="78">
        <f>[1]鶴巻北二丁目!I19</f>
        <v>25</v>
      </c>
      <c r="I33" s="26">
        <v>95</v>
      </c>
      <c r="J33" s="77">
        <f>[1]鶴巻北二丁目!O13</f>
        <v>0</v>
      </c>
      <c r="K33" s="77">
        <f>[1]鶴巻北二丁目!P13</f>
        <v>0</v>
      </c>
      <c r="L33" s="78">
        <f>[1]鶴巻北二丁目!Q13</f>
        <v>0</v>
      </c>
    </row>
    <row r="34" spans="5:12" x14ac:dyDescent="0.15">
      <c r="E34" s="26">
        <v>46</v>
      </c>
      <c r="F34" s="77">
        <f>[1]鶴巻北二丁目!G20</f>
        <v>10</v>
      </c>
      <c r="G34" s="77">
        <f>[1]鶴巻北二丁目!H20</f>
        <v>16</v>
      </c>
      <c r="H34" s="78">
        <f>[1]鶴巻北二丁目!I20</f>
        <v>26</v>
      </c>
      <c r="I34" s="26">
        <v>96</v>
      </c>
      <c r="J34" s="77">
        <f>[1]鶴巻北二丁目!O14</f>
        <v>0</v>
      </c>
      <c r="K34" s="77">
        <f>[1]鶴巻北二丁目!P14</f>
        <v>1</v>
      </c>
      <c r="L34" s="78">
        <f>[1]鶴巻北二丁目!Q14</f>
        <v>1</v>
      </c>
    </row>
    <row r="35" spans="5:12" x14ac:dyDescent="0.15">
      <c r="E35" s="26">
        <v>47</v>
      </c>
      <c r="F35" s="77">
        <f>[1]鶴巻北二丁目!G21</f>
        <v>15</v>
      </c>
      <c r="G35" s="77">
        <f>[1]鶴巻北二丁目!H21</f>
        <v>8</v>
      </c>
      <c r="H35" s="78">
        <f>[1]鶴巻北二丁目!I21</f>
        <v>23</v>
      </c>
      <c r="I35" s="26">
        <v>97</v>
      </c>
      <c r="J35" s="77">
        <f>[1]鶴巻北二丁目!O15</f>
        <v>0</v>
      </c>
      <c r="K35" s="77">
        <f>[1]鶴巻北二丁目!P15</f>
        <v>1</v>
      </c>
      <c r="L35" s="78">
        <f>[1]鶴巻北二丁目!Q15</f>
        <v>1</v>
      </c>
    </row>
    <row r="36" spans="5:12" x14ac:dyDescent="0.15">
      <c r="E36" s="26">
        <v>48</v>
      </c>
      <c r="F36" s="77">
        <f>[1]鶴巻北二丁目!G22</f>
        <v>11</v>
      </c>
      <c r="G36" s="77">
        <f>[1]鶴巻北二丁目!H22</f>
        <v>18</v>
      </c>
      <c r="H36" s="78">
        <f>[1]鶴巻北二丁目!I22</f>
        <v>29</v>
      </c>
      <c r="I36" s="26">
        <v>98</v>
      </c>
      <c r="J36" s="77">
        <f>[1]鶴巻北二丁目!O16</f>
        <v>0</v>
      </c>
      <c r="K36" s="77">
        <f>[1]鶴巻北二丁目!P16</f>
        <v>2</v>
      </c>
      <c r="L36" s="78">
        <f>[1]鶴巻北二丁目!Q16</f>
        <v>2</v>
      </c>
    </row>
    <row r="37" spans="5:12" x14ac:dyDescent="0.15">
      <c r="E37" s="26">
        <v>49</v>
      </c>
      <c r="F37" s="77">
        <f>[1]鶴巻北二丁目!G23</f>
        <v>17</v>
      </c>
      <c r="G37" s="77">
        <f>[1]鶴巻北二丁目!H23</f>
        <v>13</v>
      </c>
      <c r="H37" s="78">
        <f>[1]鶴巻北二丁目!I23</f>
        <v>30</v>
      </c>
      <c r="I37" s="26">
        <v>99</v>
      </c>
      <c r="J37" s="77">
        <f>[1]鶴巻北二丁目!O17</f>
        <v>0</v>
      </c>
      <c r="K37" s="77">
        <f>[1]鶴巻北二丁目!P17</f>
        <v>0</v>
      </c>
      <c r="L37" s="78">
        <f>[1]鶴巻北二丁目!Q17</f>
        <v>0</v>
      </c>
    </row>
    <row r="38" spans="5:12" x14ac:dyDescent="0.15">
      <c r="E38" s="26">
        <v>50</v>
      </c>
      <c r="F38" s="77">
        <f>[1]鶴巻北二丁目!G24</f>
        <v>14</v>
      </c>
      <c r="G38" s="77">
        <f>[1]鶴巻北二丁目!H24</f>
        <v>19</v>
      </c>
      <c r="H38" s="78">
        <f>[1]鶴巻北二丁目!I24</f>
        <v>33</v>
      </c>
      <c r="I38" s="26">
        <v>100</v>
      </c>
      <c r="J38" s="77">
        <f>[1]鶴巻北二丁目!O18</f>
        <v>0</v>
      </c>
      <c r="K38" s="77">
        <f>[1]鶴巻北二丁目!P18</f>
        <v>1</v>
      </c>
      <c r="L38" s="78">
        <f>[1]鶴巻北二丁目!Q18</f>
        <v>1</v>
      </c>
    </row>
    <row r="39" spans="5:12" x14ac:dyDescent="0.15">
      <c r="E39" s="26">
        <v>51</v>
      </c>
      <c r="F39" s="77">
        <f>[1]鶴巻北二丁目!G25</f>
        <v>10</v>
      </c>
      <c r="G39" s="77">
        <f>[1]鶴巻北二丁目!H25</f>
        <v>15</v>
      </c>
      <c r="H39" s="78">
        <f>[1]鶴巻北二丁目!I25</f>
        <v>25</v>
      </c>
      <c r="I39" s="26">
        <v>101</v>
      </c>
      <c r="J39" s="77">
        <f>[1]鶴巻北二丁目!O19</f>
        <v>0</v>
      </c>
      <c r="K39" s="77">
        <f>[1]鶴巻北二丁目!P19</f>
        <v>0</v>
      </c>
      <c r="L39" s="78">
        <f>[1]鶴巻北二丁目!Q19</f>
        <v>0</v>
      </c>
    </row>
    <row r="40" spans="5:12" x14ac:dyDescent="0.15">
      <c r="E40" s="26">
        <v>52</v>
      </c>
      <c r="F40" s="77">
        <f>[1]鶴巻北二丁目!G26</f>
        <v>13</v>
      </c>
      <c r="G40" s="77">
        <f>[1]鶴巻北二丁目!H26</f>
        <v>14</v>
      </c>
      <c r="H40" s="78">
        <f>[1]鶴巻北二丁目!I26</f>
        <v>27</v>
      </c>
      <c r="I40" s="26">
        <v>102</v>
      </c>
      <c r="J40" s="77">
        <f>[1]鶴巻北二丁目!O20</f>
        <v>0</v>
      </c>
      <c r="K40" s="77">
        <f>[1]鶴巻北二丁目!P20</f>
        <v>0</v>
      </c>
      <c r="L40" s="78">
        <f>[1]鶴巻北二丁目!Q20</f>
        <v>0</v>
      </c>
    </row>
    <row r="41" spans="5:12" x14ac:dyDescent="0.15">
      <c r="E41" s="26">
        <v>53</v>
      </c>
      <c r="F41" s="77">
        <f>[1]鶴巻北二丁目!G27</f>
        <v>11</v>
      </c>
      <c r="G41" s="77">
        <f>[1]鶴巻北二丁目!H27</f>
        <v>8</v>
      </c>
      <c r="H41" s="78">
        <f>[1]鶴巻北二丁目!I27</f>
        <v>19</v>
      </c>
      <c r="I41" s="26">
        <v>103</v>
      </c>
      <c r="J41" s="77">
        <f>[1]鶴巻北二丁目!O21</f>
        <v>0</v>
      </c>
      <c r="K41" s="77">
        <f>[1]鶴巻北二丁目!P21</f>
        <v>0</v>
      </c>
      <c r="L41" s="78">
        <f>[1]鶴巻北二丁目!Q21</f>
        <v>0</v>
      </c>
    </row>
    <row r="42" spans="5:12" x14ac:dyDescent="0.15">
      <c r="E42" s="26">
        <v>54</v>
      </c>
      <c r="F42" s="77">
        <f>[1]鶴巻北二丁目!G28</f>
        <v>5</v>
      </c>
      <c r="G42" s="77">
        <f>[1]鶴巻北二丁目!H28</f>
        <v>10</v>
      </c>
      <c r="H42" s="78">
        <f>[1]鶴巻北二丁目!I28</f>
        <v>15</v>
      </c>
      <c r="I42" s="26">
        <v>104</v>
      </c>
      <c r="J42" s="77">
        <f>[1]鶴巻北二丁目!O22</f>
        <v>0</v>
      </c>
      <c r="K42" s="77">
        <f>[1]鶴巻北二丁目!P22</f>
        <v>0</v>
      </c>
      <c r="L42" s="78">
        <f>[1]鶴巻北二丁目!Q22</f>
        <v>0</v>
      </c>
    </row>
    <row r="43" spans="5:12" x14ac:dyDescent="0.15">
      <c r="E43" s="26">
        <v>55</v>
      </c>
      <c r="F43" s="77">
        <f>[1]鶴巻北二丁目!G29</f>
        <v>15</v>
      </c>
      <c r="G43" s="77">
        <f>[1]鶴巻北二丁目!H29</f>
        <v>7</v>
      </c>
      <c r="H43" s="78">
        <f>[1]鶴巻北二丁目!I29</f>
        <v>22</v>
      </c>
      <c r="I43" s="26">
        <v>105</v>
      </c>
      <c r="J43" s="77">
        <f>[1]鶴巻北二丁目!O23</f>
        <v>0</v>
      </c>
      <c r="K43" s="77">
        <f>[1]鶴巻北二丁目!P23</f>
        <v>0</v>
      </c>
      <c r="L43" s="78">
        <f>[1]鶴巻北二丁目!Q23</f>
        <v>0</v>
      </c>
    </row>
    <row r="44" spans="5:12" x14ac:dyDescent="0.15">
      <c r="E44" s="26">
        <v>56</v>
      </c>
      <c r="F44" s="77">
        <f>[1]鶴巻北二丁目!K2</f>
        <v>11</v>
      </c>
      <c r="G44" s="77">
        <f>[1]鶴巻北二丁目!L2</f>
        <v>8</v>
      </c>
      <c r="H44" s="78">
        <f>[1]鶴巻北二丁目!M2</f>
        <v>19</v>
      </c>
      <c r="I44" s="26">
        <v>106</v>
      </c>
      <c r="J44" s="77">
        <f>[1]鶴巻北二丁目!O24</f>
        <v>0</v>
      </c>
      <c r="K44" s="77">
        <f>[1]鶴巻北二丁目!P24</f>
        <v>0</v>
      </c>
      <c r="L44" s="78">
        <f>[1]鶴巻北二丁目!Q24</f>
        <v>0</v>
      </c>
    </row>
    <row r="45" spans="5:12" x14ac:dyDescent="0.15">
      <c r="E45" s="26">
        <v>57</v>
      </c>
      <c r="F45" s="77">
        <f>[1]鶴巻北二丁目!K3</f>
        <v>14</v>
      </c>
      <c r="G45" s="77">
        <f>[1]鶴巻北二丁目!L3</f>
        <v>16</v>
      </c>
      <c r="H45" s="78">
        <f>[1]鶴巻北二丁目!M3</f>
        <v>30</v>
      </c>
      <c r="I45" s="26">
        <v>107</v>
      </c>
      <c r="J45" s="77">
        <f>[1]鶴巻北二丁目!O25</f>
        <v>0</v>
      </c>
      <c r="K45" s="77">
        <f>[1]鶴巻北二丁目!P25</f>
        <v>0</v>
      </c>
      <c r="L45" s="78">
        <f>[1]鶴巻北二丁目!Q25</f>
        <v>0</v>
      </c>
    </row>
    <row r="46" spans="5:12" ht="14.25" thickBot="1" x14ac:dyDescent="0.2">
      <c r="E46" s="26">
        <v>58</v>
      </c>
      <c r="F46" s="77">
        <f>[1]鶴巻北二丁目!K4</f>
        <v>11</v>
      </c>
      <c r="G46" s="77">
        <f>[1]鶴巻北二丁目!L4</f>
        <v>11</v>
      </c>
      <c r="H46" s="78">
        <f>[1]鶴巻北二丁目!M4</f>
        <v>22</v>
      </c>
      <c r="I46" s="30">
        <v>108</v>
      </c>
      <c r="J46" s="80">
        <f>[1]鶴巻北二丁目!O26</f>
        <v>0</v>
      </c>
      <c r="K46" s="80">
        <f>[1]鶴巻北二丁目!P26</f>
        <v>0</v>
      </c>
      <c r="L46" s="81">
        <f>[1]鶴巻北二丁目!Q26</f>
        <v>0</v>
      </c>
    </row>
    <row r="47" spans="5:12" ht="15" thickTop="1" thickBot="1" x14ac:dyDescent="0.2">
      <c r="E47" s="26">
        <v>59</v>
      </c>
      <c r="F47" s="77">
        <f>[1]鶴巻北二丁目!K5</f>
        <v>8</v>
      </c>
      <c r="G47" s="77">
        <f>[1]鶴巻北二丁目!L5</f>
        <v>7</v>
      </c>
      <c r="H47" s="78">
        <f>[1]鶴巻北二丁目!M5</f>
        <v>15</v>
      </c>
      <c r="I47" s="34" t="s">
        <v>241</v>
      </c>
      <c r="J47" s="83">
        <f>SUM(J3:J46)</f>
        <v>232</v>
      </c>
      <c r="K47" s="83">
        <f>SUM(K3:K46)</f>
        <v>305</v>
      </c>
      <c r="L47" s="40">
        <f>SUM(J47:K47)</f>
        <v>537</v>
      </c>
    </row>
    <row r="48" spans="5:12" x14ac:dyDescent="0.15">
      <c r="E48" s="26">
        <v>60</v>
      </c>
      <c r="F48" s="77">
        <f>[1]鶴巻北二丁目!K6</f>
        <v>7</v>
      </c>
      <c r="G48" s="77">
        <f>[1]鶴巻北二丁目!L6</f>
        <v>12</v>
      </c>
      <c r="H48" s="78">
        <f>[1]鶴巻北二丁目!M6</f>
        <v>19</v>
      </c>
    </row>
    <row r="49" spans="5:12" ht="14.25" thickBot="1" x14ac:dyDescent="0.2">
      <c r="E49" s="26">
        <v>61</v>
      </c>
      <c r="F49" s="77">
        <f>[1]鶴巻北二丁目!K7</f>
        <v>3</v>
      </c>
      <c r="G49" s="77">
        <f>[1]鶴巻北二丁目!L7</f>
        <v>11</v>
      </c>
      <c r="H49" s="78">
        <f>[1]鶴巻北二丁目!M7</f>
        <v>14</v>
      </c>
      <c r="J49" s="60" t="s">
        <v>463</v>
      </c>
    </row>
    <row r="50" spans="5:12" x14ac:dyDescent="0.15">
      <c r="E50" s="26">
        <v>62</v>
      </c>
      <c r="F50" s="77">
        <f>[1]鶴巻北二丁目!K8</f>
        <v>9</v>
      </c>
      <c r="G50" s="77">
        <f>[1]鶴巻北二丁目!L8</f>
        <v>6</v>
      </c>
      <c r="H50" s="78">
        <f>[1]鶴巻北二丁目!M8</f>
        <v>15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[1]鶴巻北二丁目!K9</f>
        <v>10</v>
      </c>
      <c r="G51" s="77">
        <f>[1]鶴巻北二丁目!L9</f>
        <v>8</v>
      </c>
      <c r="H51" s="78">
        <f>[1]鶴巻北二丁目!M9</f>
        <v>18</v>
      </c>
      <c r="J51" s="45">
        <f>SUM(B18,F53,J47)</f>
        <v>732</v>
      </c>
      <c r="K51" s="46">
        <f>SUM(C18,G53,K47)</f>
        <v>811</v>
      </c>
      <c r="L51" s="47">
        <f>SUM(J51:K51)</f>
        <v>1543</v>
      </c>
    </row>
    <row r="52" spans="5:12" ht="14.25" thickBot="1" x14ac:dyDescent="0.2">
      <c r="E52" s="30">
        <v>64</v>
      </c>
      <c r="F52" s="80">
        <f>[1]鶴巻北二丁目!K10</f>
        <v>10</v>
      </c>
      <c r="G52" s="80">
        <f>[1]鶴巻北二丁目!L10</f>
        <v>13</v>
      </c>
      <c r="H52" s="81">
        <f>[1]鶴巻北二丁目!M10</f>
        <v>23</v>
      </c>
    </row>
    <row r="53" spans="5:12" ht="15" thickTop="1" thickBot="1" x14ac:dyDescent="0.2">
      <c r="E53" s="34" t="s">
        <v>241</v>
      </c>
      <c r="F53" s="37">
        <f>SUM(F3:F52)</f>
        <v>441</v>
      </c>
      <c r="G53" s="59">
        <f>SUM(G3:G52)</f>
        <v>437</v>
      </c>
      <c r="H53" s="40">
        <f>SUM(F53:G53)</f>
        <v>878</v>
      </c>
    </row>
    <row r="56" spans="5:12" x14ac:dyDescent="0.15">
      <c r="F56" s="49" t="s">
        <v>464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465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[1]鶴巻北三丁目!C2</f>
        <v>6</v>
      </c>
      <c r="C3" s="52">
        <f>[1]鶴巻北三丁目!D2</f>
        <v>0</v>
      </c>
      <c r="D3" s="52">
        <f>[1]鶴巻北三丁目!E2</f>
        <v>6</v>
      </c>
      <c r="E3" s="23">
        <v>15</v>
      </c>
      <c r="F3" s="77">
        <f>[1]鶴巻北三丁目!C17</f>
        <v>2</v>
      </c>
      <c r="G3" s="77">
        <f>[1]鶴巻北三丁目!D17</f>
        <v>7</v>
      </c>
      <c r="H3" s="78">
        <f>[1]鶴巻北三丁目!E17</f>
        <v>9</v>
      </c>
      <c r="I3" s="23">
        <v>65</v>
      </c>
      <c r="J3" s="77">
        <f>[1]鶴巻北三丁目!K11</f>
        <v>5</v>
      </c>
      <c r="K3" s="77">
        <f>[1]鶴巻北三丁目!L11</f>
        <v>7</v>
      </c>
      <c r="L3" s="78">
        <f>[1]鶴巻北三丁目!M11</f>
        <v>12</v>
      </c>
    </row>
    <row r="4" spans="1:12" x14ac:dyDescent="0.15">
      <c r="A4" s="26">
        <v>1</v>
      </c>
      <c r="B4" s="52">
        <f>[1]鶴巻北三丁目!C3</f>
        <v>4</v>
      </c>
      <c r="C4" s="52">
        <f>[1]鶴巻北三丁目!D3</f>
        <v>4</v>
      </c>
      <c r="D4" s="52">
        <f>[1]鶴巻北三丁目!E3</f>
        <v>8</v>
      </c>
      <c r="E4" s="26">
        <v>16</v>
      </c>
      <c r="F4" s="77">
        <f>[1]鶴巻北三丁目!C18</f>
        <v>4</v>
      </c>
      <c r="G4" s="77">
        <f>[1]鶴巻北三丁目!D18</f>
        <v>7</v>
      </c>
      <c r="H4" s="78">
        <f>[1]鶴巻北三丁目!E18</f>
        <v>11</v>
      </c>
      <c r="I4" s="26">
        <v>66</v>
      </c>
      <c r="J4" s="77">
        <f>[1]鶴巻北三丁目!K12</f>
        <v>5</v>
      </c>
      <c r="K4" s="77">
        <f>[1]鶴巻北三丁目!L12</f>
        <v>7</v>
      </c>
      <c r="L4" s="78">
        <f>[1]鶴巻北三丁目!M12</f>
        <v>12</v>
      </c>
    </row>
    <row r="5" spans="1:12" x14ac:dyDescent="0.15">
      <c r="A5" s="26">
        <v>2</v>
      </c>
      <c r="B5" s="52">
        <f>[1]鶴巻北三丁目!C4</f>
        <v>1</v>
      </c>
      <c r="C5" s="52">
        <f>[1]鶴巻北三丁目!D4</f>
        <v>3</v>
      </c>
      <c r="D5" s="52">
        <f>[1]鶴巻北三丁目!E4</f>
        <v>4</v>
      </c>
      <c r="E5" s="26">
        <v>17</v>
      </c>
      <c r="F5" s="77">
        <f>[1]鶴巻北三丁目!C19</f>
        <v>3</v>
      </c>
      <c r="G5" s="77">
        <f>[1]鶴巻北三丁目!D19</f>
        <v>5</v>
      </c>
      <c r="H5" s="78">
        <f>[1]鶴巻北三丁目!E19</f>
        <v>8</v>
      </c>
      <c r="I5" s="26">
        <v>67</v>
      </c>
      <c r="J5" s="77">
        <f>[1]鶴巻北三丁目!K13</f>
        <v>9</v>
      </c>
      <c r="K5" s="77">
        <f>[1]鶴巻北三丁目!L13</f>
        <v>3</v>
      </c>
      <c r="L5" s="78">
        <f>[1]鶴巻北三丁目!M13</f>
        <v>12</v>
      </c>
    </row>
    <row r="6" spans="1:12" x14ac:dyDescent="0.15">
      <c r="A6" s="26">
        <v>3</v>
      </c>
      <c r="B6" s="52">
        <f>[1]鶴巻北三丁目!C5</f>
        <v>6</v>
      </c>
      <c r="C6" s="52">
        <f>[1]鶴巻北三丁目!D5</f>
        <v>8</v>
      </c>
      <c r="D6" s="52">
        <f>[1]鶴巻北三丁目!E5</f>
        <v>14</v>
      </c>
      <c r="E6" s="26">
        <v>18</v>
      </c>
      <c r="F6" s="77">
        <f>[1]鶴巻北三丁目!C20</f>
        <v>3</v>
      </c>
      <c r="G6" s="77">
        <f>[1]鶴巻北三丁目!D20</f>
        <v>4</v>
      </c>
      <c r="H6" s="78">
        <f>[1]鶴巻北三丁目!E20</f>
        <v>7</v>
      </c>
      <c r="I6" s="26">
        <v>68</v>
      </c>
      <c r="J6" s="77">
        <f>[1]鶴巻北三丁目!K14</f>
        <v>4</v>
      </c>
      <c r="K6" s="77">
        <f>[1]鶴巻北三丁目!L14</f>
        <v>9</v>
      </c>
      <c r="L6" s="78">
        <f>[1]鶴巻北三丁目!M14</f>
        <v>13</v>
      </c>
    </row>
    <row r="7" spans="1:12" x14ac:dyDescent="0.15">
      <c r="A7" s="26">
        <v>4</v>
      </c>
      <c r="B7" s="52">
        <f>[1]鶴巻北三丁目!C6</f>
        <v>2</v>
      </c>
      <c r="C7" s="52">
        <f>[1]鶴巻北三丁目!D6</f>
        <v>3</v>
      </c>
      <c r="D7" s="52">
        <f>[1]鶴巻北三丁目!E6</f>
        <v>5</v>
      </c>
      <c r="E7" s="26">
        <v>19</v>
      </c>
      <c r="F7" s="77">
        <f>[1]鶴巻北三丁目!C21</f>
        <v>9</v>
      </c>
      <c r="G7" s="77">
        <f>[1]鶴巻北三丁目!D21</f>
        <v>4</v>
      </c>
      <c r="H7" s="78">
        <f>[1]鶴巻北三丁目!E21</f>
        <v>13</v>
      </c>
      <c r="I7" s="26">
        <v>69</v>
      </c>
      <c r="J7" s="77">
        <f>[1]鶴巻北三丁目!K15</f>
        <v>5</v>
      </c>
      <c r="K7" s="77">
        <f>[1]鶴巻北三丁目!L15</f>
        <v>6</v>
      </c>
      <c r="L7" s="78">
        <f>[1]鶴巻北三丁目!M15</f>
        <v>11</v>
      </c>
    </row>
    <row r="8" spans="1:12" x14ac:dyDescent="0.15">
      <c r="A8" s="26">
        <v>5</v>
      </c>
      <c r="B8" s="52">
        <f>[1]鶴巻北三丁目!C7</f>
        <v>2</v>
      </c>
      <c r="C8" s="52">
        <f>[1]鶴巻北三丁目!D7</f>
        <v>4</v>
      </c>
      <c r="D8" s="52">
        <f>[1]鶴巻北三丁目!E7</f>
        <v>6</v>
      </c>
      <c r="E8" s="26">
        <v>20</v>
      </c>
      <c r="F8" s="77">
        <f>[1]鶴巻北三丁目!C22</f>
        <v>3</v>
      </c>
      <c r="G8" s="77">
        <f>[1]鶴巻北三丁目!D22</f>
        <v>10</v>
      </c>
      <c r="H8" s="78">
        <f>[1]鶴巻北三丁目!E22</f>
        <v>13</v>
      </c>
      <c r="I8" s="26">
        <v>70</v>
      </c>
      <c r="J8" s="77">
        <f>[1]鶴巻北三丁目!K16</f>
        <v>12</v>
      </c>
      <c r="K8" s="77">
        <f>[1]鶴巻北三丁目!L16</f>
        <v>14</v>
      </c>
      <c r="L8" s="78">
        <f>[1]鶴巻北三丁目!M16</f>
        <v>26</v>
      </c>
    </row>
    <row r="9" spans="1:12" x14ac:dyDescent="0.15">
      <c r="A9" s="26">
        <v>6</v>
      </c>
      <c r="B9" s="52">
        <f>[1]鶴巻北三丁目!C8</f>
        <v>3</v>
      </c>
      <c r="C9" s="52">
        <f>[1]鶴巻北三丁目!D8</f>
        <v>5</v>
      </c>
      <c r="D9" s="52">
        <f>[1]鶴巻北三丁目!E8</f>
        <v>8</v>
      </c>
      <c r="E9" s="26">
        <v>21</v>
      </c>
      <c r="F9" s="77">
        <f>[1]鶴巻北三丁目!C23</f>
        <v>13</v>
      </c>
      <c r="G9" s="77">
        <f>[1]鶴巻北三丁目!D23</f>
        <v>11</v>
      </c>
      <c r="H9" s="78">
        <f>[1]鶴巻北三丁目!E23</f>
        <v>24</v>
      </c>
      <c r="I9" s="26">
        <v>71</v>
      </c>
      <c r="J9" s="77">
        <f>[1]鶴巻北三丁目!K17</f>
        <v>4</v>
      </c>
      <c r="K9" s="77">
        <f>[1]鶴巻北三丁目!L17</f>
        <v>8</v>
      </c>
      <c r="L9" s="78">
        <f>[1]鶴巻北三丁目!M17</f>
        <v>12</v>
      </c>
    </row>
    <row r="10" spans="1:12" x14ac:dyDescent="0.15">
      <c r="A10" s="26">
        <v>7</v>
      </c>
      <c r="B10" s="52">
        <f>[1]鶴巻北三丁目!C9</f>
        <v>4</v>
      </c>
      <c r="C10" s="52">
        <f>[1]鶴巻北三丁目!D9</f>
        <v>0</v>
      </c>
      <c r="D10" s="52">
        <f>[1]鶴巻北三丁目!E9</f>
        <v>4</v>
      </c>
      <c r="E10" s="26">
        <v>22</v>
      </c>
      <c r="F10" s="77">
        <f>[1]鶴巻北三丁目!C24</f>
        <v>8</v>
      </c>
      <c r="G10" s="77">
        <f>[1]鶴巻北三丁目!D24</f>
        <v>9</v>
      </c>
      <c r="H10" s="78">
        <f>[1]鶴巻北三丁目!E24</f>
        <v>17</v>
      </c>
      <c r="I10" s="26">
        <v>72</v>
      </c>
      <c r="J10" s="77">
        <f>[1]鶴巻北三丁目!K18</f>
        <v>4</v>
      </c>
      <c r="K10" s="77">
        <f>[1]鶴巻北三丁目!L18</f>
        <v>6</v>
      </c>
      <c r="L10" s="78">
        <f>[1]鶴巻北三丁目!M18</f>
        <v>10</v>
      </c>
    </row>
    <row r="11" spans="1:12" x14ac:dyDescent="0.15">
      <c r="A11" s="26">
        <v>8</v>
      </c>
      <c r="B11" s="52">
        <f>[1]鶴巻北三丁目!C10</f>
        <v>3</v>
      </c>
      <c r="C11" s="52">
        <f>[1]鶴巻北三丁目!D10</f>
        <v>6</v>
      </c>
      <c r="D11" s="52">
        <f>[1]鶴巻北三丁目!E10</f>
        <v>9</v>
      </c>
      <c r="E11" s="26">
        <v>23</v>
      </c>
      <c r="F11" s="77">
        <f>[1]鶴巻北三丁目!C25</f>
        <v>10</v>
      </c>
      <c r="G11" s="77">
        <f>[1]鶴巻北三丁目!D25</f>
        <v>4</v>
      </c>
      <c r="H11" s="78">
        <f>[1]鶴巻北三丁目!E25</f>
        <v>14</v>
      </c>
      <c r="I11" s="26">
        <v>73</v>
      </c>
      <c r="J11" s="77">
        <f>[1]鶴巻北三丁目!K19</f>
        <v>6</v>
      </c>
      <c r="K11" s="77">
        <f>[1]鶴巻北三丁目!L19</f>
        <v>5</v>
      </c>
      <c r="L11" s="78">
        <f>[1]鶴巻北三丁目!M19</f>
        <v>11</v>
      </c>
    </row>
    <row r="12" spans="1:12" x14ac:dyDescent="0.15">
      <c r="A12" s="26">
        <v>9</v>
      </c>
      <c r="B12" s="52">
        <f>[1]鶴巻北三丁目!C11</f>
        <v>5</v>
      </c>
      <c r="C12" s="52">
        <f>[1]鶴巻北三丁目!D11</f>
        <v>2</v>
      </c>
      <c r="D12" s="52">
        <f>[1]鶴巻北三丁目!E11</f>
        <v>7</v>
      </c>
      <c r="E12" s="26">
        <v>24</v>
      </c>
      <c r="F12" s="77">
        <v>12</v>
      </c>
      <c r="G12" s="77">
        <f>[1]鶴巻北三丁目!D26</f>
        <v>9</v>
      </c>
      <c r="H12" s="78">
        <v>21</v>
      </c>
      <c r="I12" s="26">
        <v>74</v>
      </c>
      <c r="J12" s="77">
        <f>[1]鶴巻北三丁目!K20</f>
        <v>7</v>
      </c>
      <c r="K12" s="77">
        <f>[1]鶴巻北三丁目!L20</f>
        <v>1</v>
      </c>
      <c r="L12" s="78">
        <f>[1]鶴巻北三丁目!M20</f>
        <v>8</v>
      </c>
    </row>
    <row r="13" spans="1:12" x14ac:dyDescent="0.15">
      <c r="A13" s="26">
        <v>10</v>
      </c>
      <c r="B13" s="52">
        <f>[1]鶴巻北三丁目!C12</f>
        <v>6</v>
      </c>
      <c r="C13" s="52">
        <f>[1]鶴巻北三丁目!D12</f>
        <v>3</v>
      </c>
      <c r="D13" s="52">
        <f>[1]鶴巻北三丁目!E12</f>
        <v>9</v>
      </c>
      <c r="E13" s="26">
        <v>25</v>
      </c>
      <c r="F13" s="77">
        <f>[1]鶴巻北三丁目!C27</f>
        <v>5</v>
      </c>
      <c r="G13" s="77">
        <f>[1]鶴巻北三丁目!D27</f>
        <v>7</v>
      </c>
      <c r="H13" s="78">
        <f>[1]鶴巻北三丁目!E27</f>
        <v>12</v>
      </c>
      <c r="I13" s="26">
        <v>75</v>
      </c>
      <c r="J13" s="77">
        <f>[1]鶴巻北三丁目!K21</f>
        <v>5</v>
      </c>
      <c r="K13" s="77">
        <f>[1]鶴巻北三丁目!L21</f>
        <v>3</v>
      </c>
      <c r="L13" s="78">
        <f>[1]鶴巻北三丁目!M21</f>
        <v>8</v>
      </c>
    </row>
    <row r="14" spans="1:12" x14ac:dyDescent="0.15">
      <c r="A14" s="26">
        <v>11</v>
      </c>
      <c r="B14" s="52">
        <f>[1]鶴巻北三丁目!C13</f>
        <v>9</v>
      </c>
      <c r="C14" s="52">
        <f>[1]鶴巻北三丁目!D13</f>
        <v>3</v>
      </c>
      <c r="D14" s="52">
        <f>[1]鶴巻北三丁目!E13</f>
        <v>12</v>
      </c>
      <c r="E14" s="26">
        <v>26</v>
      </c>
      <c r="F14" s="77">
        <f>[1]鶴巻北三丁目!C28</f>
        <v>4</v>
      </c>
      <c r="G14" s="77">
        <f>[1]鶴巻北三丁目!D28</f>
        <v>3</v>
      </c>
      <c r="H14" s="78">
        <f>[1]鶴巻北三丁目!E28</f>
        <v>7</v>
      </c>
      <c r="I14" s="26">
        <v>76</v>
      </c>
      <c r="J14" s="77">
        <f>[1]鶴巻北三丁目!K22</f>
        <v>6</v>
      </c>
      <c r="K14" s="77">
        <f>[1]鶴巻北三丁目!L22</f>
        <v>5</v>
      </c>
      <c r="L14" s="78">
        <f>[1]鶴巻北三丁目!M22</f>
        <v>11</v>
      </c>
    </row>
    <row r="15" spans="1:12" x14ac:dyDescent="0.15">
      <c r="A15" s="26">
        <v>12</v>
      </c>
      <c r="B15" s="52">
        <f>[1]鶴巻北三丁目!C14</f>
        <v>4</v>
      </c>
      <c r="C15" s="52">
        <f>[1]鶴巻北三丁目!D14</f>
        <v>5</v>
      </c>
      <c r="D15" s="52">
        <f>[1]鶴巻北三丁目!E14</f>
        <v>9</v>
      </c>
      <c r="E15" s="26">
        <v>27</v>
      </c>
      <c r="F15" s="77">
        <f>[1]鶴巻北三丁目!C29</f>
        <v>9</v>
      </c>
      <c r="G15" s="77">
        <f>[1]鶴巻北三丁目!D29</f>
        <v>3</v>
      </c>
      <c r="H15" s="78">
        <f>[1]鶴巻北三丁目!E29</f>
        <v>12</v>
      </c>
      <c r="I15" s="26">
        <v>77</v>
      </c>
      <c r="J15" s="77">
        <f>[1]鶴巻北三丁目!K23</f>
        <v>4</v>
      </c>
      <c r="K15" s="77">
        <f>[1]鶴巻北三丁目!L23</f>
        <v>4</v>
      </c>
      <c r="L15" s="78">
        <f>[1]鶴巻北三丁目!M23</f>
        <v>8</v>
      </c>
    </row>
    <row r="16" spans="1:12" x14ac:dyDescent="0.15">
      <c r="A16" s="26">
        <v>13</v>
      </c>
      <c r="B16" s="52">
        <f>[1]鶴巻北三丁目!C15</f>
        <v>8</v>
      </c>
      <c r="C16" s="52">
        <f>[1]鶴巻北三丁目!D15</f>
        <v>5</v>
      </c>
      <c r="D16" s="52">
        <f>[1]鶴巻北三丁目!E15</f>
        <v>13</v>
      </c>
      <c r="E16" s="26">
        <v>28</v>
      </c>
      <c r="F16" s="77">
        <f>[1]鶴巻北三丁目!G2</f>
        <v>9</v>
      </c>
      <c r="G16" s="77">
        <f>[1]鶴巻北三丁目!H2</f>
        <v>4</v>
      </c>
      <c r="H16" s="78">
        <f>[1]鶴巻北三丁目!I2</f>
        <v>13</v>
      </c>
      <c r="I16" s="26">
        <v>78</v>
      </c>
      <c r="J16" s="77">
        <f>[1]鶴巻北三丁目!K24</f>
        <v>3</v>
      </c>
      <c r="K16" s="77">
        <f>[1]鶴巻北三丁目!L24</f>
        <v>5</v>
      </c>
      <c r="L16" s="78">
        <f>[1]鶴巻北三丁目!M24</f>
        <v>8</v>
      </c>
    </row>
    <row r="17" spans="1:12" ht="14.25" thickBot="1" x14ac:dyDescent="0.2">
      <c r="A17" s="30">
        <v>14</v>
      </c>
      <c r="B17" s="54">
        <f>[1]鶴巻北三丁目!C16</f>
        <v>0</v>
      </c>
      <c r="C17" s="54">
        <f>[1]鶴巻北三丁目!D16</f>
        <v>2</v>
      </c>
      <c r="D17" s="81">
        <f>[1]鶴巻北三丁目!E16</f>
        <v>2</v>
      </c>
      <c r="E17" s="26">
        <v>29</v>
      </c>
      <c r="F17" s="77">
        <f>[1]鶴巻北三丁目!G3</f>
        <v>7</v>
      </c>
      <c r="G17" s="77">
        <f>[1]鶴巻北三丁目!H3</f>
        <v>7</v>
      </c>
      <c r="H17" s="78">
        <f>[1]鶴巻北三丁目!I3</f>
        <v>14</v>
      </c>
      <c r="I17" s="26">
        <v>79</v>
      </c>
      <c r="J17" s="77">
        <f>[1]鶴巻北三丁目!K25</f>
        <v>5</v>
      </c>
      <c r="K17" s="77">
        <f>[1]鶴巻北三丁目!L25</f>
        <v>6</v>
      </c>
      <c r="L17" s="78">
        <f>[1]鶴巻北三丁目!M25</f>
        <v>11</v>
      </c>
    </row>
    <row r="18" spans="1:12" ht="15" thickTop="1" thickBot="1" x14ac:dyDescent="0.2">
      <c r="A18" s="34" t="s">
        <v>241</v>
      </c>
      <c r="B18" s="55">
        <f>SUM(B3:B17)</f>
        <v>63</v>
      </c>
      <c r="C18" s="56">
        <f>SUM(C3:C17)</f>
        <v>53</v>
      </c>
      <c r="D18" s="37">
        <f>SUM(B18:C18)</f>
        <v>116</v>
      </c>
      <c r="E18" s="26">
        <v>30</v>
      </c>
      <c r="F18" s="77">
        <f>[1]鶴巻北三丁目!G4</f>
        <v>3</v>
      </c>
      <c r="G18" s="77">
        <f>[1]鶴巻北三丁目!H4</f>
        <v>3</v>
      </c>
      <c r="H18" s="78">
        <f>[1]鶴巻北三丁目!I4</f>
        <v>6</v>
      </c>
      <c r="I18" s="26">
        <v>80</v>
      </c>
      <c r="J18" s="77">
        <f>[1]鶴巻北三丁目!K26</f>
        <v>3</v>
      </c>
      <c r="K18" s="77">
        <f>[1]鶴巻北三丁目!L26</f>
        <v>2</v>
      </c>
      <c r="L18" s="78">
        <f>[1]鶴巻北三丁目!M26</f>
        <v>5</v>
      </c>
    </row>
    <row r="19" spans="1:12" x14ac:dyDescent="0.15">
      <c r="E19" s="26">
        <v>31</v>
      </c>
      <c r="F19" s="77">
        <f>[1]鶴巻北三丁目!G5</f>
        <v>6</v>
      </c>
      <c r="G19" s="77">
        <f>[1]鶴巻北三丁目!H5</f>
        <v>4</v>
      </c>
      <c r="H19" s="78">
        <f>[1]鶴巻北三丁目!I5</f>
        <v>10</v>
      </c>
      <c r="I19" s="26">
        <v>81</v>
      </c>
      <c r="J19" s="77">
        <f>[1]鶴巻北三丁目!K27</f>
        <v>1</v>
      </c>
      <c r="K19" s="77">
        <f>[1]鶴巻北三丁目!L27</f>
        <v>5</v>
      </c>
      <c r="L19" s="78">
        <f>[1]鶴巻北三丁目!M27</f>
        <v>6</v>
      </c>
    </row>
    <row r="20" spans="1:12" x14ac:dyDescent="0.15">
      <c r="E20" s="26">
        <v>32</v>
      </c>
      <c r="F20" s="77">
        <f>[1]鶴巻北三丁目!G6</f>
        <v>5</v>
      </c>
      <c r="G20" s="77">
        <f>[1]鶴巻北三丁目!H6</f>
        <v>6</v>
      </c>
      <c r="H20" s="78">
        <f>[1]鶴巻北三丁目!I6</f>
        <v>11</v>
      </c>
      <c r="I20" s="26">
        <v>82</v>
      </c>
      <c r="J20" s="77">
        <f>[1]鶴巻北三丁目!K28</f>
        <v>1</v>
      </c>
      <c r="K20" s="77">
        <f>[1]鶴巻北三丁目!L28</f>
        <v>1</v>
      </c>
      <c r="L20" s="78">
        <f>[1]鶴巻北三丁目!M28</f>
        <v>2</v>
      </c>
    </row>
    <row r="21" spans="1:12" x14ac:dyDescent="0.15">
      <c r="E21" s="26">
        <v>33</v>
      </c>
      <c r="F21" s="77">
        <f>[1]鶴巻北三丁目!G7</f>
        <v>7</v>
      </c>
      <c r="G21" s="77">
        <f>[1]鶴巻北三丁目!H7</f>
        <v>3</v>
      </c>
      <c r="H21" s="78">
        <f>[1]鶴巻北三丁目!I7</f>
        <v>10</v>
      </c>
      <c r="I21" s="26">
        <v>83</v>
      </c>
      <c r="J21" s="77">
        <f>[1]鶴巻北三丁目!K29</f>
        <v>2</v>
      </c>
      <c r="K21" s="77">
        <f>[1]鶴巻北三丁目!L29</f>
        <v>3</v>
      </c>
      <c r="L21" s="78">
        <f>[1]鶴巻北三丁目!M29</f>
        <v>5</v>
      </c>
    </row>
    <row r="22" spans="1:12" x14ac:dyDescent="0.15">
      <c r="E22" s="26">
        <v>34</v>
      </c>
      <c r="F22" s="77">
        <f>[1]鶴巻北三丁目!G8</f>
        <v>7</v>
      </c>
      <c r="G22" s="77">
        <f>[1]鶴巻北三丁目!H8</f>
        <v>3</v>
      </c>
      <c r="H22" s="78">
        <f>[1]鶴巻北三丁目!I8</f>
        <v>10</v>
      </c>
      <c r="I22" s="26">
        <v>84</v>
      </c>
      <c r="J22" s="77">
        <f>[1]鶴巻北三丁目!O2</f>
        <v>1</v>
      </c>
      <c r="K22" s="77">
        <f>[1]鶴巻北三丁目!P2</f>
        <v>4</v>
      </c>
      <c r="L22" s="78">
        <f>[1]鶴巻北三丁目!Q2</f>
        <v>5</v>
      </c>
    </row>
    <row r="23" spans="1:12" x14ac:dyDescent="0.15">
      <c r="E23" s="26">
        <v>35</v>
      </c>
      <c r="F23" s="77">
        <f>[1]鶴巻北三丁目!G9</f>
        <v>7</v>
      </c>
      <c r="G23" s="77">
        <f>[1]鶴巻北三丁目!H9</f>
        <v>4</v>
      </c>
      <c r="H23" s="78">
        <f>[1]鶴巻北三丁目!I9</f>
        <v>11</v>
      </c>
      <c r="I23" s="26">
        <v>85</v>
      </c>
      <c r="J23" s="77">
        <f>[1]鶴巻北三丁目!O3</f>
        <v>0</v>
      </c>
      <c r="K23" s="77">
        <f>[1]鶴巻北三丁目!P3</f>
        <v>2</v>
      </c>
      <c r="L23" s="78">
        <f>[1]鶴巻北三丁目!Q3</f>
        <v>2</v>
      </c>
    </row>
    <row r="24" spans="1:12" x14ac:dyDescent="0.15">
      <c r="E24" s="26">
        <v>36</v>
      </c>
      <c r="F24" s="77">
        <f>[1]鶴巻北三丁目!G10</f>
        <v>4</v>
      </c>
      <c r="G24" s="77">
        <f>[1]鶴巻北三丁目!H10</f>
        <v>4</v>
      </c>
      <c r="H24" s="78">
        <f>[1]鶴巻北三丁目!I10</f>
        <v>8</v>
      </c>
      <c r="I24" s="26">
        <v>86</v>
      </c>
      <c r="J24" s="77">
        <f>[1]鶴巻北三丁目!O4</f>
        <v>1</v>
      </c>
      <c r="K24" s="77">
        <f>[1]鶴巻北三丁目!P4</f>
        <v>5</v>
      </c>
      <c r="L24" s="78">
        <f>[1]鶴巻北三丁目!Q4</f>
        <v>6</v>
      </c>
    </row>
    <row r="25" spans="1:12" x14ac:dyDescent="0.15">
      <c r="E25" s="26">
        <v>37</v>
      </c>
      <c r="F25" s="77">
        <f>[1]鶴巻北三丁目!G11</f>
        <v>14</v>
      </c>
      <c r="G25" s="77">
        <f>[1]鶴巻北三丁目!H11</f>
        <v>7</v>
      </c>
      <c r="H25" s="78">
        <f>[1]鶴巻北三丁目!I11</f>
        <v>21</v>
      </c>
      <c r="I25" s="26">
        <v>87</v>
      </c>
      <c r="J25" s="77">
        <f>[1]鶴巻北三丁目!O5</f>
        <v>1</v>
      </c>
      <c r="K25" s="77">
        <f>[1]鶴巻北三丁目!P5</f>
        <v>3</v>
      </c>
      <c r="L25" s="78">
        <f>[1]鶴巻北三丁目!Q5</f>
        <v>4</v>
      </c>
    </row>
    <row r="26" spans="1:12" x14ac:dyDescent="0.15">
      <c r="E26" s="26">
        <v>38</v>
      </c>
      <c r="F26" s="77">
        <f>[1]鶴巻北三丁目!G12</f>
        <v>3</v>
      </c>
      <c r="G26" s="77">
        <f>[1]鶴巻北三丁目!H12</f>
        <v>7</v>
      </c>
      <c r="H26" s="78">
        <f>[1]鶴巻北三丁目!I12</f>
        <v>10</v>
      </c>
      <c r="I26" s="26">
        <v>88</v>
      </c>
      <c r="J26" s="77">
        <f>[1]鶴巻北三丁目!O6</f>
        <v>1</v>
      </c>
      <c r="K26" s="77">
        <f>[1]鶴巻北三丁目!P6</f>
        <v>1</v>
      </c>
      <c r="L26" s="78">
        <f>[1]鶴巻北三丁目!Q6</f>
        <v>2</v>
      </c>
    </row>
    <row r="27" spans="1:12" x14ac:dyDescent="0.15">
      <c r="E27" s="26">
        <v>39</v>
      </c>
      <c r="F27" s="77">
        <f>[1]鶴巻北三丁目!G13</f>
        <v>1</v>
      </c>
      <c r="G27" s="77">
        <f>[1]鶴巻北三丁目!H13</f>
        <v>4</v>
      </c>
      <c r="H27" s="78">
        <f>[1]鶴巻北三丁目!I13</f>
        <v>5</v>
      </c>
      <c r="I27" s="26">
        <v>89</v>
      </c>
      <c r="J27" s="77">
        <f>[1]鶴巻北三丁目!O7</f>
        <v>2</v>
      </c>
      <c r="K27" s="77">
        <f>[1]鶴巻北三丁目!P7</f>
        <v>4</v>
      </c>
      <c r="L27" s="78">
        <f>[1]鶴巻北三丁目!Q7</f>
        <v>6</v>
      </c>
    </row>
    <row r="28" spans="1:12" x14ac:dyDescent="0.15">
      <c r="E28" s="26">
        <v>40</v>
      </c>
      <c r="F28" s="77">
        <f>[1]鶴巻北三丁目!G14</f>
        <v>11</v>
      </c>
      <c r="G28" s="77">
        <f>[1]鶴巻北三丁目!H14</f>
        <v>7</v>
      </c>
      <c r="H28" s="78">
        <f>[1]鶴巻北三丁目!I14</f>
        <v>18</v>
      </c>
      <c r="I28" s="26">
        <v>90</v>
      </c>
      <c r="J28" s="77">
        <f>[1]鶴巻北三丁目!O8</f>
        <v>1</v>
      </c>
      <c r="K28" s="77">
        <f>[1]鶴巻北三丁目!P8</f>
        <v>1</v>
      </c>
      <c r="L28" s="78">
        <f>[1]鶴巻北三丁目!Q8</f>
        <v>2</v>
      </c>
    </row>
    <row r="29" spans="1:12" x14ac:dyDescent="0.15">
      <c r="E29" s="26">
        <v>41</v>
      </c>
      <c r="F29" s="77">
        <f>[1]鶴巻北三丁目!G15</f>
        <v>5</v>
      </c>
      <c r="G29" s="77">
        <f>[1]鶴巻北三丁目!H15</f>
        <v>8</v>
      </c>
      <c r="H29" s="78">
        <f>[1]鶴巻北三丁目!I15</f>
        <v>13</v>
      </c>
      <c r="I29" s="26">
        <v>91</v>
      </c>
      <c r="J29" s="77">
        <f>[1]鶴巻北三丁目!O9</f>
        <v>0</v>
      </c>
      <c r="K29" s="77">
        <f>[1]鶴巻北三丁目!P9</f>
        <v>1</v>
      </c>
      <c r="L29" s="78">
        <f>[1]鶴巻北三丁目!Q9</f>
        <v>1</v>
      </c>
    </row>
    <row r="30" spans="1:12" x14ac:dyDescent="0.15">
      <c r="E30" s="26">
        <v>42</v>
      </c>
      <c r="F30" s="77">
        <f>[1]鶴巻北三丁目!G16</f>
        <v>10</v>
      </c>
      <c r="G30" s="77">
        <f>[1]鶴巻北三丁目!H16</f>
        <v>4</v>
      </c>
      <c r="H30" s="78">
        <f>[1]鶴巻北三丁目!I16</f>
        <v>14</v>
      </c>
      <c r="I30" s="26">
        <v>92</v>
      </c>
      <c r="J30" s="77">
        <f>[1]鶴巻北三丁目!O10</f>
        <v>0</v>
      </c>
      <c r="K30" s="77">
        <f>[1]鶴巻北三丁目!P10</f>
        <v>0</v>
      </c>
      <c r="L30" s="78">
        <f>[1]鶴巻北三丁目!Q10</f>
        <v>0</v>
      </c>
    </row>
    <row r="31" spans="1:12" x14ac:dyDescent="0.15">
      <c r="E31" s="26">
        <v>43</v>
      </c>
      <c r="F31" s="77">
        <f>[1]鶴巻北三丁目!G17</f>
        <v>4</v>
      </c>
      <c r="G31" s="77">
        <f>[1]鶴巻北三丁目!H17</f>
        <v>8</v>
      </c>
      <c r="H31" s="78">
        <f>[1]鶴巻北三丁目!I17</f>
        <v>12</v>
      </c>
      <c r="I31" s="26">
        <v>93</v>
      </c>
      <c r="J31" s="77">
        <f>[1]鶴巻北三丁目!O11</f>
        <v>0</v>
      </c>
      <c r="K31" s="77">
        <f>[1]鶴巻北三丁目!P11</f>
        <v>1</v>
      </c>
      <c r="L31" s="78">
        <f>[1]鶴巻北三丁目!Q11</f>
        <v>1</v>
      </c>
    </row>
    <row r="32" spans="1:12" x14ac:dyDescent="0.15">
      <c r="E32" s="26">
        <v>44</v>
      </c>
      <c r="F32" s="77">
        <f>[1]鶴巻北三丁目!G18</f>
        <v>12</v>
      </c>
      <c r="G32" s="77">
        <f>[1]鶴巻北三丁目!H18</f>
        <v>5</v>
      </c>
      <c r="H32" s="78">
        <f>[1]鶴巻北三丁目!I18</f>
        <v>17</v>
      </c>
      <c r="I32" s="26">
        <v>94</v>
      </c>
      <c r="J32" s="77">
        <f>[1]鶴巻北三丁目!O12</f>
        <v>1</v>
      </c>
      <c r="K32" s="77">
        <f>[1]鶴巻北三丁目!P12</f>
        <v>1</v>
      </c>
      <c r="L32" s="78">
        <f>[1]鶴巻北三丁目!Q12</f>
        <v>2</v>
      </c>
    </row>
    <row r="33" spans="5:12" x14ac:dyDescent="0.15">
      <c r="E33" s="26">
        <v>45</v>
      </c>
      <c r="F33" s="77">
        <f>[1]鶴巻北三丁目!G19</f>
        <v>11</v>
      </c>
      <c r="G33" s="77">
        <f>[1]鶴巻北三丁目!H19</f>
        <v>10</v>
      </c>
      <c r="H33" s="78">
        <f>[1]鶴巻北三丁目!I19</f>
        <v>21</v>
      </c>
      <c r="I33" s="26">
        <v>95</v>
      </c>
      <c r="J33" s="77">
        <f>[1]鶴巻北三丁目!O13</f>
        <v>0</v>
      </c>
      <c r="K33" s="77">
        <f>[1]鶴巻北三丁目!P13</f>
        <v>1</v>
      </c>
      <c r="L33" s="78">
        <f>[1]鶴巻北三丁目!Q13</f>
        <v>1</v>
      </c>
    </row>
    <row r="34" spans="5:12" x14ac:dyDescent="0.15">
      <c r="E34" s="26">
        <v>46</v>
      </c>
      <c r="F34" s="77">
        <f>[1]鶴巻北三丁目!G20</f>
        <v>7</v>
      </c>
      <c r="G34" s="77">
        <f>[1]鶴巻北三丁目!H20</f>
        <v>6</v>
      </c>
      <c r="H34" s="78">
        <f>[1]鶴巻北三丁目!I20</f>
        <v>13</v>
      </c>
      <c r="I34" s="26">
        <v>96</v>
      </c>
      <c r="J34" s="77">
        <f>[1]鶴巻北三丁目!O14</f>
        <v>0</v>
      </c>
      <c r="K34" s="77">
        <f>[1]鶴巻北三丁目!P14</f>
        <v>0</v>
      </c>
      <c r="L34" s="78">
        <f>[1]鶴巻北三丁目!Q14</f>
        <v>0</v>
      </c>
    </row>
    <row r="35" spans="5:12" x14ac:dyDescent="0.15">
      <c r="E35" s="26">
        <v>47</v>
      </c>
      <c r="F35" s="77">
        <f>[1]鶴巻北三丁目!G21</f>
        <v>5</v>
      </c>
      <c r="G35" s="77">
        <f>[1]鶴巻北三丁目!H21</f>
        <v>10</v>
      </c>
      <c r="H35" s="78">
        <f>[1]鶴巻北三丁目!I21</f>
        <v>15</v>
      </c>
      <c r="I35" s="26">
        <v>97</v>
      </c>
      <c r="J35" s="77">
        <f>[1]鶴巻北三丁目!O15</f>
        <v>0</v>
      </c>
      <c r="K35" s="77">
        <f>[1]鶴巻北三丁目!P15</f>
        <v>1</v>
      </c>
      <c r="L35" s="78">
        <f>[1]鶴巻北三丁目!Q15</f>
        <v>1</v>
      </c>
    </row>
    <row r="36" spans="5:12" x14ac:dyDescent="0.15">
      <c r="E36" s="26">
        <v>48</v>
      </c>
      <c r="F36" s="77">
        <f>[1]鶴巻北三丁目!G22</f>
        <v>12</v>
      </c>
      <c r="G36" s="77">
        <f>[1]鶴巻北三丁目!H22</f>
        <v>11</v>
      </c>
      <c r="H36" s="78">
        <f>[1]鶴巻北三丁目!I22</f>
        <v>23</v>
      </c>
      <c r="I36" s="26">
        <v>98</v>
      </c>
      <c r="J36" s="77">
        <f>[1]鶴巻北三丁目!O16</f>
        <v>0</v>
      </c>
      <c r="K36" s="77">
        <f>[1]鶴巻北三丁目!P16</f>
        <v>0</v>
      </c>
      <c r="L36" s="78">
        <f>[1]鶴巻北三丁目!Q16</f>
        <v>0</v>
      </c>
    </row>
    <row r="37" spans="5:12" x14ac:dyDescent="0.15">
      <c r="E37" s="26">
        <v>49</v>
      </c>
      <c r="F37" s="77">
        <f>[1]鶴巻北三丁目!G23</f>
        <v>6</v>
      </c>
      <c r="G37" s="77">
        <f>[1]鶴巻北三丁目!H23</f>
        <v>13</v>
      </c>
      <c r="H37" s="78">
        <f>[1]鶴巻北三丁目!I23</f>
        <v>19</v>
      </c>
      <c r="I37" s="26">
        <v>99</v>
      </c>
      <c r="J37" s="77">
        <f>[1]鶴巻北三丁目!O17</f>
        <v>0</v>
      </c>
      <c r="K37" s="77">
        <f>[1]鶴巻北三丁目!P17</f>
        <v>0</v>
      </c>
      <c r="L37" s="78">
        <f>[1]鶴巻北三丁目!Q17</f>
        <v>0</v>
      </c>
    </row>
    <row r="38" spans="5:12" x14ac:dyDescent="0.15">
      <c r="E38" s="26">
        <v>50</v>
      </c>
      <c r="F38" s="77">
        <f>[1]鶴巻北三丁目!G24</f>
        <v>20</v>
      </c>
      <c r="G38" s="77">
        <f>[1]鶴巻北三丁目!H24</f>
        <v>13</v>
      </c>
      <c r="H38" s="78">
        <f>[1]鶴巻北三丁目!I24</f>
        <v>33</v>
      </c>
      <c r="I38" s="26">
        <v>100</v>
      </c>
      <c r="J38" s="77">
        <f>[1]鶴巻北三丁目!O18</f>
        <v>0</v>
      </c>
      <c r="K38" s="77">
        <f>[1]鶴巻北三丁目!P18</f>
        <v>0</v>
      </c>
      <c r="L38" s="78">
        <f>[1]鶴巻北三丁目!Q18</f>
        <v>0</v>
      </c>
    </row>
    <row r="39" spans="5:12" x14ac:dyDescent="0.15">
      <c r="E39" s="26">
        <v>51</v>
      </c>
      <c r="F39" s="77">
        <f>[1]鶴巻北三丁目!G25</f>
        <v>11</v>
      </c>
      <c r="G39" s="77">
        <f>[1]鶴巻北三丁目!H25</f>
        <v>12</v>
      </c>
      <c r="H39" s="78">
        <f>[1]鶴巻北三丁目!I25</f>
        <v>23</v>
      </c>
      <c r="I39" s="26">
        <v>101</v>
      </c>
      <c r="J39" s="77">
        <f>[1]鶴巻北三丁目!O19</f>
        <v>0</v>
      </c>
      <c r="K39" s="77">
        <f>[1]鶴巻北三丁目!P19</f>
        <v>0</v>
      </c>
      <c r="L39" s="78">
        <f>[1]鶴巻北三丁目!Q19</f>
        <v>0</v>
      </c>
    </row>
    <row r="40" spans="5:12" x14ac:dyDescent="0.15">
      <c r="E40" s="26">
        <v>52</v>
      </c>
      <c r="F40" s="77">
        <f>[1]鶴巻北三丁目!G26</f>
        <v>9</v>
      </c>
      <c r="G40" s="77">
        <f>[1]鶴巻北三丁目!H26</f>
        <v>2</v>
      </c>
      <c r="H40" s="78">
        <f>[1]鶴巻北三丁目!I26</f>
        <v>11</v>
      </c>
      <c r="I40" s="26">
        <v>102</v>
      </c>
      <c r="J40" s="77">
        <f>[1]鶴巻北三丁目!O20</f>
        <v>0</v>
      </c>
      <c r="K40" s="77">
        <f>[1]鶴巻北三丁目!P20</f>
        <v>0</v>
      </c>
      <c r="L40" s="78">
        <f>[1]鶴巻北三丁目!Q20</f>
        <v>0</v>
      </c>
    </row>
    <row r="41" spans="5:12" x14ac:dyDescent="0.15">
      <c r="E41" s="26">
        <v>53</v>
      </c>
      <c r="F41" s="77">
        <f>[1]鶴巻北三丁目!G27</f>
        <v>9</v>
      </c>
      <c r="G41" s="77">
        <f>[1]鶴巻北三丁目!H27</f>
        <v>10</v>
      </c>
      <c r="H41" s="78">
        <f>[1]鶴巻北三丁目!I27</f>
        <v>19</v>
      </c>
      <c r="I41" s="26">
        <v>103</v>
      </c>
      <c r="J41" s="77">
        <f>[1]鶴巻北三丁目!O21</f>
        <v>0</v>
      </c>
      <c r="K41" s="77">
        <f>[1]鶴巻北三丁目!P21</f>
        <v>0</v>
      </c>
      <c r="L41" s="78">
        <f>[1]鶴巻北三丁目!Q21</f>
        <v>0</v>
      </c>
    </row>
    <row r="42" spans="5:12" x14ac:dyDescent="0.15">
      <c r="E42" s="26">
        <v>54</v>
      </c>
      <c r="F42" s="77">
        <f>[1]鶴巻北三丁目!G28</f>
        <v>11</v>
      </c>
      <c r="G42" s="77">
        <f>[1]鶴巻北三丁目!H28</f>
        <v>6</v>
      </c>
      <c r="H42" s="78">
        <f>[1]鶴巻北三丁目!I28</f>
        <v>17</v>
      </c>
      <c r="I42" s="26">
        <v>104</v>
      </c>
      <c r="J42" s="77">
        <f>[1]鶴巻北三丁目!O22</f>
        <v>0</v>
      </c>
      <c r="K42" s="77">
        <f>[1]鶴巻北三丁目!P22</f>
        <v>0</v>
      </c>
      <c r="L42" s="78">
        <f>[1]鶴巻北三丁目!Q22</f>
        <v>0</v>
      </c>
    </row>
    <row r="43" spans="5:12" x14ac:dyDescent="0.15">
      <c r="E43" s="26">
        <v>55</v>
      </c>
      <c r="F43" s="77">
        <f>[1]鶴巻北三丁目!G29</f>
        <v>4</v>
      </c>
      <c r="G43" s="77">
        <f>[1]鶴巻北三丁目!H29</f>
        <v>12</v>
      </c>
      <c r="H43" s="78">
        <f>[1]鶴巻北三丁目!I29</f>
        <v>16</v>
      </c>
      <c r="I43" s="26">
        <v>105</v>
      </c>
      <c r="J43" s="77">
        <f>[1]鶴巻北三丁目!O23</f>
        <v>0</v>
      </c>
      <c r="K43" s="77">
        <f>[1]鶴巻北三丁目!P23</f>
        <v>0</v>
      </c>
      <c r="L43" s="78">
        <f>[1]鶴巻北三丁目!Q23</f>
        <v>0</v>
      </c>
    </row>
    <row r="44" spans="5:12" x14ac:dyDescent="0.15">
      <c r="E44" s="26">
        <v>56</v>
      </c>
      <c r="F44" s="77">
        <f>[1]鶴巻北三丁目!K2</f>
        <v>6</v>
      </c>
      <c r="G44" s="77">
        <f>[1]鶴巻北三丁目!L2</f>
        <v>11</v>
      </c>
      <c r="H44" s="78">
        <f>[1]鶴巻北三丁目!M2</f>
        <v>17</v>
      </c>
      <c r="I44" s="26">
        <v>106</v>
      </c>
      <c r="J44" s="77">
        <f>[1]鶴巻北三丁目!O24</f>
        <v>0</v>
      </c>
      <c r="K44" s="77">
        <f>[1]鶴巻北三丁目!P24</f>
        <v>0</v>
      </c>
      <c r="L44" s="78">
        <f>[1]鶴巻北三丁目!Q24</f>
        <v>0</v>
      </c>
    </row>
    <row r="45" spans="5:12" x14ac:dyDescent="0.15">
      <c r="E45" s="26">
        <v>57</v>
      </c>
      <c r="F45" s="77">
        <f>[1]鶴巻北三丁目!K3</f>
        <v>10</v>
      </c>
      <c r="G45" s="77">
        <f>[1]鶴巻北三丁目!L3</f>
        <v>6</v>
      </c>
      <c r="H45" s="78">
        <f>[1]鶴巻北三丁目!M3</f>
        <v>16</v>
      </c>
      <c r="I45" s="26">
        <v>107</v>
      </c>
      <c r="J45" s="77">
        <f>[1]鶴巻北三丁目!O25</f>
        <v>0</v>
      </c>
      <c r="K45" s="77">
        <f>[1]鶴巻北三丁目!P25</f>
        <v>0</v>
      </c>
      <c r="L45" s="78">
        <f>[1]鶴巻北三丁目!Q25</f>
        <v>0</v>
      </c>
    </row>
    <row r="46" spans="5:12" ht="14.25" thickBot="1" x14ac:dyDescent="0.2">
      <c r="E46" s="26">
        <v>58</v>
      </c>
      <c r="F46" s="77">
        <f>[1]鶴巻北三丁目!K4</f>
        <v>4</v>
      </c>
      <c r="G46" s="77">
        <f>[1]鶴巻北三丁目!L4</f>
        <v>4</v>
      </c>
      <c r="H46" s="78">
        <f>[1]鶴巻北三丁目!M4</f>
        <v>8</v>
      </c>
      <c r="I46" s="96">
        <v>108</v>
      </c>
      <c r="J46" s="97">
        <f>[1]鶴巻北三丁目!O26</f>
        <v>0</v>
      </c>
      <c r="K46" s="97">
        <f>[1]鶴巻北三丁目!P26</f>
        <v>0</v>
      </c>
      <c r="L46" s="98">
        <f>[1]鶴巻北三丁目!Q26</f>
        <v>0</v>
      </c>
    </row>
    <row r="47" spans="5:12" ht="14.25" thickBot="1" x14ac:dyDescent="0.2">
      <c r="E47" s="26">
        <v>59</v>
      </c>
      <c r="F47" s="77">
        <f>[1]鶴巻北三丁目!K5</f>
        <v>8</v>
      </c>
      <c r="G47" s="77">
        <f>[1]鶴巻北三丁目!L5</f>
        <v>5</v>
      </c>
      <c r="H47" s="78">
        <f>[1]鶴巻北三丁目!M5</f>
        <v>13</v>
      </c>
      <c r="I47" s="38" t="s">
        <v>241</v>
      </c>
      <c r="J47" s="83">
        <f>SUM(J3:J46)</f>
        <v>99</v>
      </c>
      <c r="K47" s="83">
        <f>SUM(K3:K46)</f>
        <v>125</v>
      </c>
      <c r="L47" s="40">
        <f>SUM(J47:K47)</f>
        <v>224</v>
      </c>
    </row>
    <row r="48" spans="5:12" x14ac:dyDescent="0.15">
      <c r="E48" s="26">
        <v>60</v>
      </c>
      <c r="F48" s="77">
        <f>[1]鶴巻北三丁目!K6</f>
        <v>3</v>
      </c>
      <c r="G48" s="77">
        <f>[1]鶴巻北三丁目!L6</f>
        <v>5</v>
      </c>
      <c r="H48" s="78">
        <f>[1]鶴巻北三丁目!M6</f>
        <v>8</v>
      </c>
    </row>
    <row r="49" spans="5:12" ht="14.25" thickBot="1" x14ac:dyDescent="0.2">
      <c r="E49" s="26">
        <v>61</v>
      </c>
      <c r="F49" s="77">
        <f>[1]鶴巻北三丁目!K7</f>
        <v>3</v>
      </c>
      <c r="G49" s="77">
        <f>[1]鶴巻北三丁目!L7</f>
        <v>3</v>
      </c>
      <c r="H49" s="78">
        <f>[1]鶴巻北三丁目!M7</f>
        <v>6</v>
      </c>
      <c r="J49" s="60" t="s">
        <v>466</v>
      </c>
    </row>
    <row r="50" spans="5:12" x14ac:dyDescent="0.15">
      <c r="E50" s="26">
        <v>62</v>
      </c>
      <c r="F50" s="77">
        <f>[1]鶴巻北三丁目!K8</f>
        <v>4</v>
      </c>
      <c r="G50" s="77">
        <f>[1]鶴巻北三丁目!L8</f>
        <v>2</v>
      </c>
      <c r="H50" s="78">
        <f>[1]鶴巻北三丁目!M8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[1]鶴巻北三丁目!K9</f>
        <v>2</v>
      </c>
      <c r="G51" s="77">
        <f>[1]鶴巻北三丁目!L9</f>
        <v>6</v>
      </c>
      <c r="H51" s="78">
        <f>[1]鶴巻北三丁目!M9</f>
        <v>8</v>
      </c>
      <c r="J51" s="45">
        <f>SUM(B18,F53,J47)</f>
        <v>518</v>
      </c>
      <c r="K51" s="46">
        <f>SUM(C18,G53,K47)</f>
        <v>500</v>
      </c>
      <c r="L51" s="47">
        <f>SUM(J51:K51)</f>
        <v>1018</v>
      </c>
    </row>
    <row r="52" spans="5:12" ht="14.25" thickBot="1" x14ac:dyDescent="0.2">
      <c r="E52" s="30">
        <v>64</v>
      </c>
      <c r="F52" s="80">
        <f>[1]鶴巻北三丁目!K10</f>
        <v>11</v>
      </c>
      <c r="G52" s="80">
        <f>[1]鶴巻北三丁目!L10</f>
        <v>4</v>
      </c>
      <c r="H52" s="81">
        <f>[1]鶴巻北三丁目!M10</f>
        <v>15</v>
      </c>
    </row>
    <row r="53" spans="5:12" ht="15" thickTop="1" thickBot="1" x14ac:dyDescent="0.2">
      <c r="E53" s="34" t="s">
        <v>241</v>
      </c>
      <c r="F53" s="37">
        <f>SUM(F3:F52)</f>
        <v>356</v>
      </c>
      <c r="G53" s="59">
        <f>SUM(G3:G52)</f>
        <v>322</v>
      </c>
      <c r="H53" s="40">
        <f>SUM(F53:G53)</f>
        <v>678</v>
      </c>
    </row>
    <row r="56" spans="5:12" x14ac:dyDescent="0.15">
      <c r="F56" s="49" t="s">
        <v>467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468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v>4</v>
      </c>
      <c r="C3" s="52">
        <f>[1]鶴巻南一丁目!D2</f>
        <v>1</v>
      </c>
      <c r="D3" s="52">
        <v>5</v>
      </c>
      <c r="E3" s="23">
        <v>15</v>
      </c>
      <c r="F3" s="77">
        <f>[1]鶴巻南一丁目!C17</f>
        <v>1</v>
      </c>
      <c r="G3" s="77">
        <f>[1]鶴巻南一丁目!D17</f>
        <v>2</v>
      </c>
      <c r="H3" s="78">
        <f>[1]鶴巻南一丁目!E17</f>
        <v>3</v>
      </c>
      <c r="I3" s="25">
        <v>65</v>
      </c>
      <c r="J3" s="77">
        <f>[1]鶴巻南一丁目!K11</f>
        <v>7</v>
      </c>
      <c r="K3" s="77">
        <f>[1]鶴巻南一丁目!L11</f>
        <v>5</v>
      </c>
      <c r="L3" s="78">
        <f>[1]鶴巻南一丁目!M11</f>
        <v>12</v>
      </c>
    </row>
    <row r="4" spans="1:12" x14ac:dyDescent="0.15">
      <c r="A4" s="26">
        <v>1</v>
      </c>
      <c r="B4" s="52">
        <f>[1]鶴巻南一丁目!C3</f>
        <v>4</v>
      </c>
      <c r="C4" s="52">
        <f>[1]鶴巻南一丁目!D3</f>
        <v>5</v>
      </c>
      <c r="D4" s="52">
        <f>[1]鶴巻南一丁目!E3</f>
        <v>9</v>
      </c>
      <c r="E4" s="26">
        <v>16</v>
      </c>
      <c r="F4" s="77">
        <f>[1]鶴巻南一丁目!C18</f>
        <v>8</v>
      </c>
      <c r="G4" s="77">
        <f>[1]鶴巻南一丁目!D18</f>
        <v>4</v>
      </c>
      <c r="H4" s="78">
        <f>[1]鶴巻南一丁目!E18</f>
        <v>12</v>
      </c>
      <c r="I4" s="29">
        <v>66</v>
      </c>
      <c r="J4" s="77">
        <f>[1]鶴巻南一丁目!K12</f>
        <v>11</v>
      </c>
      <c r="K4" s="77">
        <f>[1]鶴巻南一丁目!L12</f>
        <v>9</v>
      </c>
      <c r="L4" s="78">
        <f>[1]鶴巻南一丁目!M12</f>
        <v>20</v>
      </c>
    </row>
    <row r="5" spans="1:12" x14ac:dyDescent="0.15">
      <c r="A5" s="26">
        <v>2</v>
      </c>
      <c r="B5" s="52">
        <f>[1]鶴巻南一丁目!C4</f>
        <v>5</v>
      </c>
      <c r="C5" s="52">
        <f>[1]鶴巻南一丁目!D4</f>
        <v>1</v>
      </c>
      <c r="D5" s="52">
        <f>[1]鶴巻南一丁目!E4</f>
        <v>6</v>
      </c>
      <c r="E5" s="26">
        <v>17</v>
      </c>
      <c r="F5" s="77">
        <f>[1]鶴巻南一丁目!C19</f>
        <v>4</v>
      </c>
      <c r="G5" s="77">
        <f>[1]鶴巻南一丁目!D19</f>
        <v>4</v>
      </c>
      <c r="H5" s="78">
        <f>[1]鶴巻南一丁目!E19</f>
        <v>8</v>
      </c>
      <c r="I5" s="29">
        <v>67</v>
      </c>
      <c r="J5" s="77">
        <f>[1]鶴巻南一丁目!K13</f>
        <v>7</v>
      </c>
      <c r="K5" s="77">
        <f>[1]鶴巻南一丁目!L13</f>
        <v>9</v>
      </c>
      <c r="L5" s="78">
        <f>[1]鶴巻南一丁目!M13</f>
        <v>16</v>
      </c>
    </row>
    <row r="6" spans="1:12" x14ac:dyDescent="0.15">
      <c r="A6" s="26">
        <v>3</v>
      </c>
      <c r="B6" s="52">
        <f>[1]鶴巻南一丁目!C5</f>
        <v>3</v>
      </c>
      <c r="C6" s="52">
        <f>[1]鶴巻南一丁目!D5</f>
        <v>5</v>
      </c>
      <c r="D6" s="52">
        <f>[1]鶴巻南一丁目!E5</f>
        <v>8</v>
      </c>
      <c r="E6" s="26">
        <v>18</v>
      </c>
      <c r="F6" s="77">
        <f>[1]鶴巻南一丁目!C20</f>
        <v>5</v>
      </c>
      <c r="G6" s="77">
        <f>[1]鶴巻南一丁目!D20</f>
        <v>3</v>
      </c>
      <c r="H6" s="78">
        <f>[1]鶴巻南一丁目!E20</f>
        <v>8</v>
      </c>
      <c r="I6" s="29">
        <v>68</v>
      </c>
      <c r="J6" s="77">
        <f>[1]鶴巻南一丁目!K14</f>
        <v>6</v>
      </c>
      <c r="K6" s="77">
        <f>[1]鶴巻南一丁目!L14</f>
        <v>5</v>
      </c>
      <c r="L6" s="78">
        <f>[1]鶴巻南一丁目!M14</f>
        <v>11</v>
      </c>
    </row>
    <row r="7" spans="1:12" x14ac:dyDescent="0.15">
      <c r="A7" s="26">
        <v>4</v>
      </c>
      <c r="B7" s="52">
        <f>[1]鶴巻南一丁目!C6</f>
        <v>6</v>
      </c>
      <c r="C7" s="52">
        <f>[1]鶴巻南一丁目!D6</f>
        <v>4</v>
      </c>
      <c r="D7" s="52">
        <f>[1]鶴巻南一丁目!E6</f>
        <v>10</v>
      </c>
      <c r="E7" s="26">
        <v>19</v>
      </c>
      <c r="F7" s="77">
        <f>[1]鶴巻南一丁目!C21</f>
        <v>14</v>
      </c>
      <c r="G7" s="77">
        <f>[1]鶴巻南一丁目!D21</f>
        <v>10</v>
      </c>
      <c r="H7" s="78">
        <f>[1]鶴巻南一丁目!E21</f>
        <v>24</v>
      </c>
      <c r="I7" s="29">
        <v>69</v>
      </c>
      <c r="J7" s="77">
        <f>[1]鶴巻南一丁目!K15</f>
        <v>12</v>
      </c>
      <c r="K7" s="77">
        <f>[1]鶴巻南一丁目!L15</f>
        <v>12</v>
      </c>
      <c r="L7" s="78">
        <f>[1]鶴巻南一丁目!M15</f>
        <v>24</v>
      </c>
    </row>
    <row r="8" spans="1:12" x14ac:dyDescent="0.15">
      <c r="A8" s="26">
        <v>5</v>
      </c>
      <c r="B8" s="52">
        <f>[1]鶴巻南一丁目!C7</f>
        <v>5</v>
      </c>
      <c r="C8" s="52">
        <f>[1]鶴巻南一丁目!D7</f>
        <v>5</v>
      </c>
      <c r="D8" s="52">
        <f>[1]鶴巻南一丁目!E7</f>
        <v>10</v>
      </c>
      <c r="E8" s="26">
        <v>20</v>
      </c>
      <c r="F8" s="77">
        <f>[1]鶴巻南一丁目!C22</f>
        <v>17</v>
      </c>
      <c r="G8" s="77">
        <f>[1]鶴巻南一丁目!D22</f>
        <v>12</v>
      </c>
      <c r="H8" s="78">
        <f>[1]鶴巻南一丁目!E22</f>
        <v>29</v>
      </c>
      <c r="I8" s="29">
        <v>70</v>
      </c>
      <c r="J8" s="77">
        <f>[1]鶴巻南一丁目!K16</f>
        <v>12</v>
      </c>
      <c r="K8" s="77">
        <f>[1]鶴巻南一丁目!L16</f>
        <v>7</v>
      </c>
      <c r="L8" s="78">
        <f>[1]鶴巻南一丁目!M16</f>
        <v>19</v>
      </c>
    </row>
    <row r="9" spans="1:12" x14ac:dyDescent="0.15">
      <c r="A9" s="26">
        <v>6</v>
      </c>
      <c r="B9" s="52">
        <f>[1]鶴巻南一丁目!C8</f>
        <v>2</v>
      </c>
      <c r="C9" s="52">
        <f>[1]鶴巻南一丁目!D8</f>
        <v>5</v>
      </c>
      <c r="D9" s="52">
        <f>[1]鶴巻南一丁目!E8</f>
        <v>7</v>
      </c>
      <c r="E9" s="26">
        <v>21</v>
      </c>
      <c r="F9" s="77">
        <f>[1]鶴巻南一丁目!C23</f>
        <v>19</v>
      </c>
      <c r="G9" s="77">
        <f>[1]鶴巻南一丁目!D23</f>
        <v>10</v>
      </c>
      <c r="H9" s="78">
        <f>[1]鶴巻南一丁目!E23</f>
        <v>29</v>
      </c>
      <c r="I9" s="29">
        <v>71</v>
      </c>
      <c r="J9" s="77">
        <f>[1]鶴巻南一丁目!K17</f>
        <v>8</v>
      </c>
      <c r="K9" s="77">
        <f>[1]鶴巻南一丁目!L17</f>
        <v>11</v>
      </c>
      <c r="L9" s="78">
        <f>[1]鶴巻南一丁目!M17</f>
        <v>19</v>
      </c>
    </row>
    <row r="10" spans="1:12" x14ac:dyDescent="0.15">
      <c r="A10" s="26">
        <v>7</v>
      </c>
      <c r="B10" s="52">
        <f>[1]鶴巻南一丁目!C9</f>
        <v>5</v>
      </c>
      <c r="C10" s="52">
        <f>[1]鶴巻南一丁目!D9</f>
        <v>5</v>
      </c>
      <c r="D10" s="52">
        <f>[1]鶴巻南一丁目!E9</f>
        <v>10</v>
      </c>
      <c r="E10" s="26">
        <v>22</v>
      </c>
      <c r="F10" s="77">
        <f>[1]鶴巻南一丁目!C24</f>
        <v>16</v>
      </c>
      <c r="G10" s="77">
        <f>[1]鶴巻南一丁目!D24</f>
        <v>7</v>
      </c>
      <c r="H10" s="78">
        <f>[1]鶴巻南一丁目!E24</f>
        <v>23</v>
      </c>
      <c r="I10" s="29">
        <v>72</v>
      </c>
      <c r="J10" s="77">
        <f>[1]鶴巻南一丁目!K18</f>
        <v>9</v>
      </c>
      <c r="K10" s="77">
        <f>[1]鶴巻南一丁目!L18</f>
        <v>11</v>
      </c>
      <c r="L10" s="78">
        <f>[1]鶴巻南一丁目!M18</f>
        <v>20</v>
      </c>
    </row>
    <row r="11" spans="1:12" x14ac:dyDescent="0.15">
      <c r="A11" s="26">
        <v>8</v>
      </c>
      <c r="B11" s="52">
        <f>[1]鶴巻南一丁目!C10</f>
        <v>5</v>
      </c>
      <c r="C11" s="52">
        <f>[1]鶴巻南一丁目!D10</f>
        <v>7</v>
      </c>
      <c r="D11" s="52">
        <f>[1]鶴巻南一丁目!E10</f>
        <v>12</v>
      </c>
      <c r="E11" s="26">
        <v>23</v>
      </c>
      <c r="F11" s="77">
        <f>[1]鶴巻南一丁目!C25</f>
        <v>10</v>
      </c>
      <c r="G11" s="77">
        <v>11</v>
      </c>
      <c r="H11" s="78">
        <v>21</v>
      </c>
      <c r="I11" s="29">
        <v>73</v>
      </c>
      <c r="J11" s="77">
        <f>[1]鶴巻南一丁目!K19</f>
        <v>12</v>
      </c>
      <c r="K11" s="77">
        <f>[1]鶴巻南一丁目!L19</f>
        <v>5</v>
      </c>
      <c r="L11" s="78">
        <f>[1]鶴巻南一丁目!M19</f>
        <v>17</v>
      </c>
    </row>
    <row r="12" spans="1:12" x14ac:dyDescent="0.15">
      <c r="A12" s="26">
        <v>9</v>
      </c>
      <c r="B12" s="52">
        <f>[1]鶴巻南一丁目!C11</f>
        <v>3</v>
      </c>
      <c r="C12" s="52">
        <f>[1]鶴巻南一丁目!D11</f>
        <v>6</v>
      </c>
      <c r="D12" s="52">
        <f>[1]鶴巻南一丁目!E11</f>
        <v>9</v>
      </c>
      <c r="E12" s="26">
        <v>24</v>
      </c>
      <c r="F12" s="77">
        <f>[1]鶴巻南一丁目!C26</f>
        <v>15</v>
      </c>
      <c r="G12" s="77">
        <f>[1]鶴巻南一丁目!D26</f>
        <v>13</v>
      </c>
      <c r="H12" s="78">
        <f>[1]鶴巻南一丁目!E26</f>
        <v>28</v>
      </c>
      <c r="I12" s="29">
        <v>74</v>
      </c>
      <c r="J12" s="77">
        <f>[1]鶴巻南一丁目!K20</f>
        <v>4</v>
      </c>
      <c r="K12" s="77">
        <f>[1]鶴巻南一丁目!L20</f>
        <v>4</v>
      </c>
      <c r="L12" s="78">
        <f>[1]鶴巻南一丁目!M20</f>
        <v>8</v>
      </c>
    </row>
    <row r="13" spans="1:12" x14ac:dyDescent="0.15">
      <c r="A13" s="26">
        <v>10</v>
      </c>
      <c r="B13" s="52">
        <f>[1]鶴巻南一丁目!C12</f>
        <v>4</v>
      </c>
      <c r="C13" s="52">
        <f>[1]鶴巻南一丁目!D12</f>
        <v>3</v>
      </c>
      <c r="D13" s="52">
        <f>[1]鶴巻南一丁目!E12</f>
        <v>7</v>
      </c>
      <c r="E13" s="26">
        <v>25</v>
      </c>
      <c r="F13" s="77">
        <f>[1]鶴巻南一丁目!C27</f>
        <v>15</v>
      </c>
      <c r="G13" s="77">
        <f>[1]鶴巻南一丁目!D27</f>
        <v>11</v>
      </c>
      <c r="H13" s="78">
        <f>[1]鶴巻南一丁目!E27</f>
        <v>26</v>
      </c>
      <c r="I13" s="29">
        <v>75</v>
      </c>
      <c r="J13" s="77">
        <f>[1]鶴巻南一丁目!K21</f>
        <v>5</v>
      </c>
      <c r="K13" s="77">
        <f>[1]鶴巻南一丁目!L21</f>
        <v>8</v>
      </c>
      <c r="L13" s="78">
        <f>[1]鶴巻南一丁目!M21</f>
        <v>13</v>
      </c>
    </row>
    <row r="14" spans="1:12" x14ac:dyDescent="0.15">
      <c r="A14" s="26">
        <v>11</v>
      </c>
      <c r="B14" s="52">
        <f>[1]鶴巻南一丁目!C13</f>
        <v>7</v>
      </c>
      <c r="C14" s="52">
        <f>[1]鶴巻南一丁目!D13</f>
        <v>2</v>
      </c>
      <c r="D14" s="52">
        <f>[1]鶴巻南一丁目!E13</f>
        <v>9</v>
      </c>
      <c r="E14" s="26">
        <v>26</v>
      </c>
      <c r="F14" s="77">
        <f>[1]鶴巻南一丁目!C28</f>
        <v>6</v>
      </c>
      <c r="G14" s="77">
        <f>[1]鶴巻南一丁目!D28</f>
        <v>14</v>
      </c>
      <c r="H14" s="78">
        <f>[1]鶴巻南一丁目!E28</f>
        <v>20</v>
      </c>
      <c r="I14" s="29">
        <v>76</v>
      </c>
      <c r="J14" s="77">
        <f>[1]鶴巻南一丁目!K22</f>
        <v>5</v>
      </c>
      <c r="K14" s="77">
        <f>[1]鶴巻南一丁目!L22</f>
        <v>5</v>
      </c>
      <c r="L14" s="78">
        <f>[1]鶴巻南一丁目!M22</f>
        <v>10</v>
      </c>
    </row>
    <row r="15" spans="1:12" x14ac:dyDescent="0.15">
      <c r="A15" s="26">
        <v>12</v>
      </c>
      <c r="B15" s="52">
        <f>[1]鶴巻南一丁目!C14</f>
        <v>2</v>
      </c>
      <c r="C15" s="52">
        <f>[1]鶴巻南一丁目!D14</f>
        <v>3</v>
      </c>
      <c r="D15" s="52">
        <f>[1]鶴巻南一丁目!E14</f>
        <v>5</v>
      </c>
      <c r="E15" s="26">
        <v>27</v>
      </c>
      <c r="F15" s="77">
        <f>[1]鶴巻南一丁目!C29</f>
        <v>12</v>
      </c>
      <c r="G15" s="77">
        <f>[1]鶴巻南一丁目!D29</f>
        <v>6</v>
      </c>
      <c r="H15" s="78">
        <f>[1]鶴巻南一丁目!E29</f>
        <v>18</v>
      </c>
      <c r="I15" s="29">
        <v>77</v>
      </c>
      <c r="J15" s="77">
        <f>[1]鶴巻南一丁目!K23</f>
        <v>15</v>
      </c>
      <c r="K15" s="77">
        <f>[1]鶴巻南一丁目!L23</f>
        <v>4</v>
      </c>
      <c r="L15" s="78">
        <f>[1]鶴巻南一丁目!M23</f>
        <v>19</v>
      </c>
    </row>
    <row r="16" spans="1:12" x14ac:dyDescent="0.15">
      <c r="A16" s="26">
        <v>13</v>
      </c>
      <c r="B16" s="52">
        <f>[1]鶴巻南一丁目!C15</f>
        <v>2</v>
      </c>
      <c r="C16" s="52">
        <f>[1]鶴巻南一丁目!D15</f>
        <v>3</v>
      </c>
      <c r="D16" s="52">
        <f>[1]鶴巻南一丁目!E15</f>
        <v>5</v>
      </c>
      <c r="E16" s="26">
        <v>28</v>
      </c>
      <c r="F16" s="77">
        <f>[1]鶴巻南一丁目!G2</f>
        <v>9</v>
      </c>
      <c r="G16" s="77">
        <f>[1]鶴巻南一丁目!H2</f>
        <v>11</v>
      </c>
      <c r="H16" s="78">
        <f>[1]鶴巻南一丁目!I2</f>
        <v>20</v>
      </c>
      <c r="I16" s="29">
        <v>78</v>
      </c>
      <c r="J16" s="77">
        <f>[1]鶴巻南一丁目!K24</f>
        <v>7</v>
      </c>
      <c r="K16" s="77">
        <f>[1]鶴巻南一丁目!L24</f>
        <v>7</v>
      </c>
      <c r="L16" s="78">
        <f>[1]鶴巻南一丁目!M24</f>
        <v>14</v>
      </c>
    </row>
    <row r="17" spans="1:12" ht="14.25" thickBot="1" x14ac:dyDescent="0.2">
      <c r="A17" s="30">
        <v>14</v>
      </c>
      <c r="B17" s="54">
        <f>[1]鶴巻南一丁目!C16</f>
        <v>7</v>
      </c>
      <c r="C17" s="54">
        <f>[1]鶴巻南一丁目!D16</f>
        <v>7</v>
      </c>
      <c r="D17" s="81">
        <f>[1]鶴巻南一丁目!E16</f>
        <v>14</v>
      </c>
      <c r="E17" s="26">
        <v>29</v>
      </c>
      <c r="F17" s="77">
        <f>[1]鶴巻南一丁目!G3</f>
        <v>11</v>
      </c>
      <c r="G17" s="77">
        <f>[1]鶴巻南一丁目!H3</f>
        <v>9</v>
      </c>
      <c r="H17" s="78">
        <f>[1]鶴巻南一丁目!I3</f>
        <v>20</v>
      </c>
      <c r="I17" s="29">
        <v>79</v>
      </c>
      <c r="J17" s="77">
        <f>[1]鶴巻南一丁目!K25</f>
        <v>4</v>
      </c>
      <c r="K17" s="77">
        <f>[1]鶴巻南一丁目!L25</f>
        <v>7</v>
      </c>
      <c r="L17" s="78">
        <f>[1]鶴巻南一丁目!M25</f>
        <v>11</v>
      </c>
    </row>
    <row r="18" spans="1:12" ht="15" thickTop="1" thickBot="1" x14ac:dyDescent="0.2">
      <c r="A18" s="34" t="s">
        <v>241</v>
      </c>
      <c r="B18" s="55">
        <f>SUM(B3:B17)</f>
        <v>64</v>
      </c>
      <c r="C18" s="56">
        <f>SUM(C3:C17)</f>
        <v>62</v>
      </c>
      <c r="D18" s="37">
        <f>SUM(B18:C18)</f>
        <v>126</v>
      </c>
      <c r="E18" s="26">
        <v>30</v>
      </c>
      <c r="F18" s="77">
        <f>[1]鶴巻南一丁目!G4</f>
        <v>10</v>
      </c>
      <c r="G18" s="77">
        <f>[1]鶴巻南一丁目!H4</f>
        <v>4</v>
      </c>
      <c r="H18" s="78">
        <f>[1]鶴巻南一丁目!I4</f>
        <v>14</v>
      </c>
      <c r="I18" s="29">
        <v>80</v>
      </c>
      <c r="J18" s="77">
        <f>[1]鶴巻南一丁目!K26</f>
        <v>7</v>
      </c>
      <c r="K18" s="77">
        <f>[1]鶴巻南一丁目!L26</f>
        <v>5</v>
      </c>
      <c r="L18" s="78">
        <f>[1]鶴巻南一丁目!M26</f>
        <v>12</v>
      </c>
    </row>
    <row r="19" spans="1:12" x14ac:dyDescent="0.15">
      <c r="E19" s="26">
        <v>31</v>
      </c>
      <c r="F19" s="77">
        <f>[1]鶴巻南一丁目!G5</f>
        <v>4</v>
      </c>
      <c r="G19" s="77">
        <f>[1]鶴巻南一丁目!H5</f>
        <v>7</v>
      </c>
      <c r="H19" s="78">
        <f>[1]鶴巻南一丁目!I5</f>
        <v>11</v>
      </c>
      <c r="I19" s="29">
        <v>81</v>
      </c>
      <c r="J19" s="77">
        <f>[1]鶴巻南一丁目!K27</f>
        <v>4</v>
      </c>
      <c r="K19" s="77">
        <f>[1]鶴巻南一丁目!L27</f>
        <v>3</v>
      </c>
      <c r="L19" s="78">
        <f>[1]鶴巻南一丁目!M27</f>
        <v>7</v>
      </c>
    </row>
    <row r="20" spans="1:12" x14ac:dyDescent="0.15">
      <c r="E20" s="26">
        <v>32</v>
      </c>
      <c r="F20" s="77">
        <f>[1]鶴巻南一丁目!G6</f>
        <v>7</v>
      </c>
      <c r="G20" s="77">
        <f>[1]鶴巻南一丁目!H6</f>
        <v>4</v>
      </c>
      <c r="H20" s="78">
        <f>[1]鶴巻南一丁目!I6</f>
        <v>11</v>
      </c>
      <c r="I20" s="29">
        <v>82</v>
      </c>
      <c r="J20" s="77">
        <f>[1]鶴巻南一丁目!K28</f>
        <v>2</v>
      </c>
      <c r="K20" s="77">
        <f>[1]鶴巻南一丁目!L28</f>
        <v>9</v>
      </c>
      <c r="L20" s="78">
        <f>[1]鶴巻南一丁目!M28</f>
        <v>11</v>
      </c>
    </row>
    <row r="21" spans="1:12" x14ac:dyDescent="0.15">
      <c r="E21" s="26">
        <v>33</v>
      </c>
      <c r="F21" s="77">
        <f>[1]鶴巻南一丁目!G7</f>
        <v>11</v>
      </c>
      <c r="G21" s="77">
        <f>[1]鶴巻南一丁目!H7</f>
        <v>4</v>
      </c>
      <c r="H21" s="78">
        <f>[1]鶴巻南一丁目!I7</f>
        <v>15</v>
      </c>
      <c r="I21" s="29">
        <v>83</v>
      </c>
      <c r="J21" s="77">
        <f>[1]鶴巻南一丁目!K29</f>
        <v>7</v>
      </c>
      <c r="K21" s="77">
        <f>[1]鶴巻南一丁目!L29</f>
        <v>9</v>
      </c>
      <c r="L21" s="78">
        <f>[1]鶴巻南一丁目!M29</f>
        <v>16</v>
      </c>
    </row>
    <row r="22" spans="1:12" x14ac:dyDescent="0.15">
      <c r="E22" s="26">
        <v>34</v>
      </c>
      <c r="F22" s="77">
        <f>[1]鶴巻南一丁目!G8</f>
        <v>3</v>
      </c>
      <c r="G22" s="77">
        <f>[1]鶴巻南一丁目!H8</f>
        <v>3</v>
      </c>
      <c r="H22" s="78">
        <f>[1]鶴巻南一丁目!I8</f>
        <v>6</v>
      </c>
      <c r="I22" s="29">
        <v>84</v>
      </c>
      <c r="J22" s="77">
        <f>[1]鶴巻南一丁目!O2</f>
        <v>6</v>
      </c>
      <c r="K22" s="77">
        <f>[1]鶴巻南一丁目!P2</f>
        <v>6</v>
      </c>
      <c r="L22" s="78">
        <f>[1]鶴巻南一丁目!Q2</f>
        <v>12</v>
      </c>
    </row>
    <row r="23" spans="1:12" x14ac:dyDescent="0.15">
      <c r="E23" s="26">
        <v>35</v>
      </c>
      <c r="F23" s="77">
        <f>[1]鶴巻南一丁目!G9</f>
        <v>9</v>
      </c>
      <c r="G23" s="77">
        <f>[1]鶴巻南一丁目!H9</f>
        <v>9</v>
      </c>
      <c r="H23" s="78">
        <f>[1]鶴巻南一丁目!I9</f>
        <v>18</v>
      </c>
      <c r="I23" s="29">
        <v>85</v>
      </c>
      <c r="J23" s="77">
        <f>[1]鶴巻南一丁目!O3</f>
        <v>1</v>
      </c>
      <c r="K23" s="77">
        <f>[1]鶴巻南一丁目!P3</f>
        <v>3</v>
      </c>
      <c r="L23" s="78">
        <f>[1]鶴巻南一丁目!Q3</f>
        <v>4</v>
      </c>
    </row>
    <row r="24" spans="1:12" x14ac:dyDescent="0.15">
      <c r="E24" s="26">
        <v>36</v>
      </c>
      <c r="F24" s="77">
        <f>[1]鶴巻南一丁目!G10</f>
        <v>9</v>
      </c>
      <c r="G24" s="77">
        <f>[1]鶴巻南一丁目!H10</f>
        <v>9</v>
      </c>
      <c r="H24" s="78">
        <f>[1]鶴巻南一丁目!I10</f>
        <v>18</v>
      </c>
      <c r="I24" s="29">
        <v>86</v>
      </c>
      <c r="J24" s="77">
        <f>[1]鶴巻南一丁目!O4</f>
        <v>1</v>
      </c>
      <c r="K24" s="77">
        <f>[1]鶴巻南一丁目!P4</f>
        <v>6</v>
      </c>
      <c r="L24" s="78">
        <f>[1]鶴巻南一丁目!Q4</f>
        <v>7</v>
      </c>
    </row>
    <row r="25" spans="1:12" x14ac:dyDescent="0.15">
      <c r="E25" s="26">
        <v>37</v>
      </c>
      <c r="F25" s="77">
        <f>[1]鶴巻南一丁目!G11</f>
        <v>7</v>
      </c>
      <c r="G25" s="77">
        <f>[1]鶴巻南一丁目!H11</f>
        <v>9</v>
      </c>
      <c r="H25" s="78">
        <f>[1]鶴巻南一丁目!I11</f>
        <v>16</v>
      </c>
      <c r="I25" s="29">
        <v>87</v>
      </c>
      <c r="J25" s="77">
        <f>[1]鶴巻南一丁目!O5</f>
        <v>2</v>
      </c>
      <c r="K25" s="77">
        <f>[1]鶴巻南一丁目!P5</f>
        <v>2</v>
      </c>
      <c r="L25" s="78">
        <f>[1]鶴巻南一丁目!Q5</f>
        <v>4</v>
      </c>
    </row>
    <row r="26" spans="1:12" x14ac:dyDescent="0.15">
      <c r="E26" s="26">
        <v>38</v>
      </c>
      <c r="F26" s="77">
        <f>[1]鶴巻南一丁目!G12</f>
        <v>7</v>
      </c>
      <c r="G26" s="77">
        <f>[1]鶴巻南一丁目!H12</f>
        <v>7</v>
      </c>
      <c r="H26" s="78">
        <f>[1]鶴巻南一丁目!I12</f>
        <v>14</v>
      </c>
      <c r="I26" s="29">
        <v>88</v>
      </c>
      <c r="J26" s="77">
        <f>[1]鶴巻南一丁目!O6</f>
        <v>3</v>
      </c>
      <c r="K26" s="77">
        <f>[1]鶴巻南一丁目!P6</f>
        <v>4</v>
      </c>
      <c r="L26" s="78">
        <f>[1]鶴巻南一丁目!Q6</f>
        <v>7</v>
      </c>
    </row>
    <row r="27" spans="1:12" x14ac:dyDescent="0.15">
      <c r="E27" s="26">
        <v>39</v>
      </c>
      <c r="F27" s="77">
        <f>[1]鶴巻南一丁目!G13</f>
        <v>4</v>
      </c>
      <c r="G27" s="77">
        <f>[1]鶴巻南一丁目!H13</f>
        <v>5</v>
      </c>
      <c r="H27" s="78">
        <f>[1]鶴巻南一丁目!I13</f>
        <v>9</v>
      </c>
      <c r="I27" s="29">
        <v>89</v>
      </c>
      <c r="J27" s="77">
        <f>[1]鶴巻南一丁目!O7</f>
        <v>2</v>
      </c>
      <c r="K27" s="77">
        <f>[1]鶴巻南一丁目!P7</f>
        <v>1</v>
      </c>
      <c r="L27" s="78">
        <f>[1]鶴巻南一丁目!Q7</f>
        <v>3</v>
      </c>
    </row>
    <row r="28" spans="1:12" x14ac:dyDescent="0.15">
      <c r="E28" s="26">
        <v>40</v>
      </c>
      <c r="F28" s="77">
        <f>[1]鶴巻南一丁目!G14</f>
        <v>8</v>
      </c>
      <c r="G28" s="77">
        <f>[1]鶴巻南一丁目!H14</f>
        <v>9</v>
      </c>
      <c r="H28" s="78">
        <f>[1]鶴巻南一丁目!I14</f>
        <v>17</v>
      </c>
      <c r="I28" s="29">
        <v>90</v>
      </c>
      <c r="J28" s="77">
        <f>[1]鶴巻南一丁目!O8</f>
        <v>0</v>
      </c>
      <c r="K28" s="77">
        <f>[1]鶴巻南一丁目!P8</f>
        <v>2</v>
      </c>
      <c r="L28" s="78">
        <f>[1]鶴巻南一丁目!Q8</f>
        <v>2</v>
      </c>
    </row>
    <row r="29" spans="1:12" x14ac:dyDescent="0.15">
      <c r="E29" s="26">
        <v>41</v>
      </c>
      <c r="F29" s="77">
        <f>[1]鶴巻南一丁目!G15</f>
        <v>14</v>
      </c>
      <c r="G29" s="77">
        <f>[1]鶴巻南一丁目!H15</f>
        <v>8</v>
      </c>
      <c r="H29" s="78">
        <f>[1]鶴巻南一丁目!I15</f>
        <v>22</v>
      </c>
      <c r="I29" s="29">
        <v>91</v>
      </c>
      <c r="J29" s="77">
        <f>[1]鶴巻南一丁目!O9</f>
        <v>1</v>
      </c>
      <c r="K29" s="77">
        <f>[1]鶴巻南一丁目!P9</f>
        <v>3</v>
      </c>
      <c r="L29" s="78">
        <f>[1]鶴巻南一丁目!Q9</f>
        <v>4</v>
      </c>
    </row>
    <row r="30" spans="1:12" x14ac:dyDescent="0.15">
      <c r="E30" s="26">
        <v>42</v>
      </c>
      <c r="F30" s="77">
        <f>[1]鶴巻南一丁目!G16</f>
        <v>4</v>
      </c>
      <c r="G30" s="77">
        <f>[1]鶴巻南一丁目!H16</f>
        <v>9</v>
      </c>
      <c r="H30" s="78">
        <f>[1]鶴巻南一丁目!I16</f>
        <v>13</v>
      </c>
      <c r="I30" s="29">
        <v>92</v>
      </c>
      <c r="J30" s="77">
        <f>[1]鶴巻南一丁目!O10</f>
        <v>2</v>
      </c>
      <c r="K30" s="77">
        <f>[1]鶴巻南一丁目!P10</f>
        <v>1</v>
      </c>
      <c r="L30" s="78">
        <f>[1]鶴巻南一丁目!Q10</f>
        <v>3</v>
      </c>
    </row>
    <row r="31" spans="1:12" x14ac:dyDescent="0.15">
      <c r="E31" s="26">
        <v>43</v>
      </c>
      <c r="F31" s="77">
        <f>[1]鶴巻南一丁目!G17</f>
        <v>10</v>
      </c>
      <c r="G31" s="77">
        <f>[1]鶴巻南一丁目!H17</f>
        <v>12</v>
      </c>
      <c r="H31" s="78">
        <f>[1]鶴巻南一丁目!I17</f>
        <v>22</v>
      </c>
      <c r="I31" s="29">
        <v>93</v>
      </c>
      <c r="J31" s="77">
        <f>[1]鶴巻南一丁目!O11</f>
        <v>0</v>
      </c>
      <c r="K31" s="77">
        <f>[1]鶴巻南一丁目!P11</f>
        <v>2</v>
      </c>
      <c r="L31" s="78">
        <f>[1]鶴巻南一丁目!Q11</f>
        <v>2</v>
      </c>
    </row>
    <row r="32" spans="1:12" x14ac:dyDescent="0.15">
      <c r="E32" s="26">
        <v>44</v>
      </c>
      <c r="F32" s="77">
        <f>[1]鶴巻南一丁目!G18</f>
        <v>16</v>
      </c>
      <c r="G32" s="77">
        <f>[1]鶴巻南一丁目!H18</f>
        <v>9</v>
      </c>
      <c r="H32" s="78">
        <f>[1]鶴巻南一丁目!I18</f>
        <v>25</v>
      </c>
      <c r="I32" s="29">
        <v>94</v>
      </c>
      <c r="J32" s="77">
        <f>[1]鶴巻南一丁目!O12</f>
        <v>0</v>
      </c>
      <c r="K32" s="77">
        <f>[1]鶴巻南一丁目!P12</f>
        <v>4</v>
      </c>
      <c r="L32" s="78">
        <f>[1]鶴巻南一丁目!Q12</f>
        <v>4</v>
      </c>
    </row>
    <row r="33" spans="5:12" x14ac:dyDescent="0.15">
      <c r="E33" s="26">
        <v>45</v>
      </c>
      <c r="F33" s="77">
        <f>[1]鶴巻南一丁目!G19</f>
        <v>8</v>
      </c>
      <c r="G33" s="77">
        <f>[1]鶴巻南一丁目!H19</f>
        <v>9</v>
      </c>
      <c r="H33" s="78">
        <f>[1]鶴巻南一丁目!I19</f>
        <v>17</v>
      </c>
      <c r="I33" s="29">
        <v>95</v>
      </c>
      <c r="J33" s="77">
        <f>[1]鶴巻南一丁目!O13</f>
        <v>0</v>
      </c>
      <c r="K33" s="77">
        <f>[1]鶴巻南一丁目!P13</f>
        <v>1</v>
      </c>
      <c r="L33" s="78">
        <f>[1]鶴巻南一丁目!Q13</f>
        <v>1</v>
      </c>
    </row>
    <row r="34" spans="5:12" x14ac:dyDescent="0.15">
      <c r="E34" s="26">
        <v>46</v>
      </c>
      <c r="F34" s="77">
        <f>[1]鶴巻南一丁目!G20</f>
        <v>7</v>
      </c>
      <c r="G34" s="77">
        <f>[1]鶴巻南一丁目!H20</f>
        <v>12</v>
      </c>
      <c r="H34" s="78">
        <f>[1]鶴巻南一丁目!I20</f>
        <v>19</v>
      </c>
      <c r="I34" s="29">
        <v>96</v>
      </c>
      <c r="J34" s="77">
        <f>[1]鶴巻南一丁目!O14</f>
        <v>0</v>
      </c>
      <c r="K34" s="77">
        <f>[1]鶴巻南一丁目!P14</f>
        <v>2</v>
      </c>
      <c r="L34" s="78">
        <f>[1]鶴巻南一丁目!Q14</f>
        <v>2</v>
      </c>
    </row>
    <row r="35" spans="5:12" x14ac:dyDescent="0.15">
      <c r="E35" s="26">
        <v>47</v>
      </c>
      <c r="F35" s="77">
        <f>[1]鶴巻南一丁目!G21</f>
        <v>7</v>
      </c>
      <c r="G35" s="77">
        <f>[1]鶴巻南一丁目!H21</f>
        <v>10</v>
      </c>
      <c r="H35" s="78">
        <f>[1]鶴巻南一丁目!I21</f>
        <v>17</v>
      </c>
      <c r="I35" s="29">
        <v>97</v>
      </c>
      <c r="J35" s="77">
        <f>[1]鶴巻南一丁目!O15</f>
        <v>0</v>
      </c>
      <c r="K35" s="77">
        <f>[1]鶴巻南一丁目!P15</f>
        <v>0</v>
      </c>
      <c r="L35" s="78">
        <f>[1]鶴巻南一丁目!Q15</f>
        <v>0</v>
      </c>
    </row>
    <row r="36" spans="5:12" x14ac:dyDescent="0.15">
      <c r="E36" s="26">
        <v>48</v>
      </c>
      <c r="F36" s="77">
        <f>[1]鶴巻南一丁目!G22</f>
        <v>6</v>
      </c>
      <c r="G36" s="77">
        <f>[1]鶴巻南一丁目!H22</f>
        <v>8</v>
      </c>
      <c r="H36" s="78">
        <f>[1]鶴巻南一丁目!I22</f>
        <v>14</v>
      </c>
      <c r="I36" s="29">
        <v>98</v>
      </c>
      <c r="J36" s="77">
        <f>[1]鶴巻南一丁目!O16</f>
        <v>0</v>
      </c>
      <c r="K36" s="77">
        <f>[1]鶴巻南一丁目!P16</f>
        <v>0</v>
      </c>
      <c r="L36" s="78">
        <f>[1]鶴巻南一丁目!Q16</f>
        <v>0</v>
      </c>
    </row>
    <row r="37" spans="5:12" x14ac:dyDescent="0.15">
      <c r="E37" s="26">
        <v>49</v>
      </c>
      <c r="F37" s="77">
        <f>[1]鶴巻南一丁目!G23</f>
        <v>6</v>
      </c>
      <c r="G37" s="77">
        <f>[1]鶴巻南一丁目!H23</f>
        <v>8</v>
      </c>
      <c r="H37" s="78">
        <f>[1]鶴巻南一丁目!I23</f>
        <v>14</v>
      </c>
      <c r="I37" s="29">
        <v>99</v>
      </c>
      <c r="J37" s="77">
        <f>[1]鶴巻南一丁目!O17</f>
        <v>0</v>
      </c>
      <c r="K37" s="77">
        <f>[1]鶴巻南一丁目!P17</f>
        <v>0</v>
      </c>
      <c r="L37" s="78">
        <f>[1]鶴巻南一丁目!Q17</f>
        <v>0</v>
      </c>
    </row>
    <row r="38" spans="5:12" x14ac:dyDescent="0.15">
      <c r="E38" s="26">
        <v>50</v>
      </c>
      <c r="F38" s="77">
        <f>[1]鶴巻南一丁目!G24</f>
        <v>12</v>
      </c>
      <c r="G38" s="77">
        <f>[1]鶴巻南一丁目!H24</f>
        <v>10</v>
      </c>
      <c r="H38" s="78">
        <f>[1]鶴巻南一丁目!I24</f>
        <v>22</v>
      </c>
      <c r="I38" s="29">
        <v>100</v>
      </c>
      <c r="J38" s="77">
        <f>[1]鶴巻南一丁目!O18</f>
        <v>0</v>
      </c>
      <c r="K38" s="77">
        <f>[1]鶴巻南一丁目!P18</f>
        <v>0</v>
      </c>
      <c r="L38" s="78">
        <f>[1]鶴巻南一丁目!Q18</f>
        <v>0</v>
      </c>
    </row>
    <row r="39" spans="5:12" x14ac:dyDescent="0.15">
      <c r="E39" s="26">
        <v>51</v>
      </c>
      <c r="F39" s="77">
        <f>[1]鶴巻南一丁目!G25</f>
        <v>6</v>
      </c>
      <c r="G39" s="77">
        <f>[1]鶴巻南一丁目!H25</f>
        <v>13</v>
      </c>
      <c r="H39" s="78">
        <f>[1]鶴巻南一丁目!I25</f>
        <v>19</v>
      </c>
      <c r="I39" s="29">
        <v>101</v>
      </c>
      <c r="J39" s="77">
        <f>[1]鶴巻南一丁目!O19</f>
        <v>0</v>
      </c>
      <c r="K39" s="77">
        <f>[1]鶴巻南一丁目!P19</f>
        <v>0</v>
      </c>
      <c r="L39" s="78">
        <f>[1]鶴巻南一丁目!Q19</f>
        <v>0</v>
      </c>
    </row>
    <row r="40" spans="5:12" x14ac:dyDescent="0.15">
      <c r="E40" s="26">
        <v>52</v>
      </c>
      <c r="F40" s="77">
        <f>[1]鶴巻南一丁目!G26</f>
        <v>14</v>
      </c>
      <c r="G40" s="77">
        <f>[1]鶴巻南一丁目!H26</f>
        <v>4</v>
      </c>
      <c r="H40" s="78">
        <f>[1]鶴巻南一丁目!I26</f>
        <v>18</v>
      </c>
      <c r="I40" s="29">
        <v>102</v>
      </c>
      <c r="J40" s="77">
        <f>[1]鶴巻南一丁目!O20</f>
        <v>0</v>
      </c>
      <c r="K40" s="77">
        <f>[1]鶴巻南一丁目!P20</f>
        <v>0</v>
      </c>
      <c r="L40" s="78">
        <f>[1]鶴巻南一丁目!Q20</f>
        <v>0</v>
      </c>
    </row>
    <row r="41" spans="5:12" x14ac:dyDescent="0.15">
      <c r="E41" s="26">
        <v>53</v>
      </c>
      <c r="F41" s="77">
        <f>[1]鶴巻南一丁目!G27</f>
        <v>5</v>
      </c>
      <c r="G41" s="77">
        <f>[1]鶴巻南一丁目!H27</f>
        <v>6</v>
      </c>
      <c r="H41" s="78">
        <f>[1]鶴巻南一丁目!I27</f>
        <v>11</v>
      </c>
      <c r="I41" s="29">
        <v>103</v>
      </c>
      <c r="J41" s="77">
        <f>[1]鶴巻南一丁目!O21</f>
        <v>0</v>
      </c>
      <c r="K41" s="77">
        <f>[1]鶴巻南一丁目!P21</f>
        <v>0</v>
      </c>
      <c r="L41" s="78">
        <f>[1]鶴巻南一丁目!Q21</f>
        <v>0</v>
      </c>
    </row>
    <row r="42" spans="5:12" x14ac:dyDescent="0.15">
      <c r="E42" s="26">
        <v>54</v>
      </c>
      <c r="F42" s="77">
        <f>[1]鶴巻南一丁目!G28</f>
        <v>7</v>
      </c>
      <c r="G42" s="77">
        <f>[1]鶴巻南一丁目!H28</f>
        <v>10</v>
      </c>
      <c r="H42" s="78">
        <f>[1]鶴巻南一丁目!I28</f>
        <v>17</v>
      </c>
      <c r="I42" s="29">
        <v>104</v>
      </c>
      <c r="J42" s="77">
        <f>[1]鶴巻南一丁目!O22</f>
        <v>0</v>
      </c>
      <c r="K42" s="77">
        <f>[1]鶴巻南一丁目!P22</f>
        <v>0</v>
      </c>
      <c r="L42" s="78">
        <f>[1]鶴巻南一丁目!Q22</f>
        <v>0</v>
      </c>
    </row>
    <row r="43" spans="5:12" x14ac:dyDescent="0.15">
      <c r="E43" s="26">
        <v>55</v>
      </c>
      <c r="F43" s="77">
        <f>[1]鶴巻南一丁目!G29</f>
        <v>10</v>
      </c>
      <c r="G43" s="77">
        <f>[1]鶴巻南一丁目!H29</f>
        <v>5</v>
      </c>
      <c r="H43" s="78">
        <f>[1]鶴巻南一丁目!I29</f>
        <v>15</v>
      </c>
      <c r="I43" s="29">
        <v>105</v>
      </c>
      <c r="J43" s="77">
        <f>[1]鶴巻南一丁目!O23</f>
        <v>0</v>
      </c>
      <c r="K43" s="77">
        <f>[1]鶴巻南一丁目!P23</f>
        <v>0</v>
      </c>
      <c r="L43" s="78">
        <f>[1]鶴巻南一丁目!Q23</f>
        <v>0</v>
      </c>
    </row>
    <row r="44" spans="5:12" x14ac:dyDescent="0.15">
      <c r="E44" s="26">
        <v>56</v>
      </c>
      <c r="F44" s="77">
        <f>[1]鶴巻南一丁目!K2</f>
        <v>9</v>
      </c>
      <c r="G44" s="77">
        <f>[1]鶴巻南一丁目!L2</f>
        <v>5</v>
      </c>
      <c r="H44" s="78">
        <f>[1]鶴巻南一丁目!M2</f>
        <v>14</v>
      </c>
      <c r="I44" s="29">
        <v>106</v>
      </c>
      <c r="J44" s="77">
        <f>[1]鶴巻南一丁目!O24</f>
        <v>0</v>
      </c>
      <c r="K44" s="77">
        <f>[1]鶴巻南一丁目!P24</f>
        <v>0</v>
      </c>
      <c r="L44" s="78">
        <f>[1]鶴巻南一丁目!Q24</f>
        <v>0</v>
      </c>
    </row>
    <row r="45" spans="5:12" x14ac:dyDescent="0.15">
      <c r="E45" s="26">
        <v>57</v>
      </c>
      <c r="F45" s="77">
        <f>[1]鶴巻南一丁目!K3</f>
        <v>9</v>
      </c>
      <c r="G45" s="77">
        <f>[1]鶴巻南一丁目!L3</f>
        <v>7</v>
      </c>
      <c r="H45" s="78">
        <f>[1]鶴巻南一丁目!M3</f>
        <v>16</v>
      </c>
      <c r="I45" s="29">
        <v>107</v>
      </c>
      <c r="J45" s="77">
        <f>[1]鶴巻南一丁目!O25</f>
        <v>0</v>
      </c>
      <c r="K45" s="77">
        <f>[1]鶴巻南一丁目!P25</f>
        <v>0</v>
      </c>
      <c r="L45" s="78">
        <f>[1]鶴巻南一丁目!Q25</f>
        <v>0</v>
      </c>
    </row>
    <row r="46" spans="5:12" ht="14.25" thickBot="1" x14ac:dyDescent="0.2">
      <c r="E46" s="26">
        <v>58</v>
      </c>
      <c r="F46" s="77">
        <f>[1]鶴巻南一丁目!K4</f>
        <v>9</v>
      </c>
      <c r="G46" s="77">
        <f>[1]鶴巻南一丁目!L4</f>
        <v>6</v>
      </c>
      <c r="H46" s="78">
        <f>[1]鶴巻南一丁目!M4</f>
        <v>15</v>
      </c>
      <c r="I46" s="57">
        <v>108</v>
      </c>
      <c r="J46" s="80">
        <f>[1]鶴巻南一丁目!O26</f>
        <v>0</v>
      </c>
      <c r="K46" s="80">
        <f>[1]鶴巻南一丁目!P26</f>
        <v>0</v>
      </c>
      <c r="L46" s="81">
        <f>[1]鶴巻南一丁目!Q26</f>
        <v>0</v>
      </c>
    </row>
    <row r="47" spans="5:12" ht="15" thickTop="1" thickBot="1" x14ac:dyDescent="0.2">
      <c r="E47" s="26">
        <v>59</v>
      </c>
      <c r="F47" s="77">
        <f>[1]鶴巻南一丁目!K5</f>
        <v>10</v>
      </c>
      <c r="G47" s="77">
        <f>[1]鶴巻南一丁目!L5</f>
        <v>11</v>
      </c>
      <c r="H47" s="78">
        <f>[1]鶴巻南一丁目!M5</f>
        <v>21</v>
      </c>
      <c r="I47" s="38" t="s">
        <v>241</v>
      </c>
      <c r="J47" s="83">
        <f>SUM(J3:J46)</f>
        <v>162</v>
      </c>
      <c r="K47" s="83">
        <f>SUM(K3:K46)</f>
        <v>172</v>
      </c>
      <c r="L47" s="40">
        <f>SUM(J47:K47)</f>
        <v>334</v>
      </c>
    </row>
    <row r="48" spans="5:12" x14ac:dyDescent="0.15">
      <c r="E48" s="26">
        <v>60</v>
      </c>
      <c r="F48" s="77">
        <f>[1]鶴巻南一丁目!K6</f>
        <v>4</v>
      </c>
      <c r="G48" s="77">
        <f>[1]鶴巻南一丁目!L6</f>
        <v>4</v>
      </c>
      <c r="H48" s="78">
        <f>[1]鶴巻南一丁目!M6</f>
        <v>8</v>
      </c>
    </row>
    <row r="49" spans="5:12" ht="14.25" thickBot="1" x14ac:dyDescent="0.2">
      <c r="E49" s="26">
        <v>61</v>
      </c>
      <c r="F49" s="77">
        <f>[1]鶴巻南一丁目!K7</f>
        <v>5</v>
      </c>
      <c r="G49" s="77">
        <f>[1]鶴巻南一丁目!L7</f>
        <v>6</v>
      </c>
      <c r="H49" s="78">
        <f>[1]鶴巻南一丁目!M7</f>
        <v>11</v>
      </c>
      <c r="J49" s="60" t="s">
        <v>469</v>
      </c>
    </row>
    <row r="50" spans="5:12" x14ac:dyDescent="0.15">
      <c r="E50" s="26">
        <v>62</v>
      </c>
      <c r="F50" s="77">
        <f>[1]鶴巻南一丁目!K8</f>
        <v>9</v>
      </c>
      <c r="G50" s="77">
        <f>[1]鶴巻南一丁目!L8</f>
        <v>4</v>
      </c>
      <c r="H50" s="78">
        <f>[1]鶴巻南一丁目!M8</f>
        <v>13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[1]鶴巻南一丁目!K9</f>
        <v>8</v>
      </c>
      <c r="G51" s="77">
        <f>[1]鶴巻南一丁目!L9</f>
        <v>7</v>
      </c>
      <c r="H51" s="78">
        <f>[1]鶴巻南一丁目!M9</f>
        <v>15</v>
      </c>
      <c r="J51" s="45">
        <f>SUM(B18,F53,J47)</f>
        <v>664</v>
      </c>
      <c r="K51" s="46">
        <f>SUM(C18,G53,K47)</f>
        <v>618</v>
      </c>
      <c r="L51" s="47">
        <f>SUM(J51:K51)</f>
        <v>1282</v>
      </c>
    </row>
    <row r="52" spans="5:12" ht="14.25" thickBot="1" x14ac:dyDescent="0.2">
      <c r="E52" s="30">
        <v>64</v>
      </c>
      <c r="F52" s="80">
        <f>[1]鶴巻南一丁目!K10</f>
        <v>2</v>
      </c>
      <c r="G52" s="80">
        <f>[1]鶴巻南一丁目!L10</f>
        <v>4</v>
      </c>
      <c r="H52" s="81">
        <f>[1]鶴巻南一丁目!M10</f>
        <v>6</v>
      </c>
    </row>
    <row r="53" spans="5:12" ht="15" thickTop="1" thickBot="1" x14ac:dyDescent="0.2">
      <c r="E53" s="34" t="s">
        <v>241</v>
      </c>
      <c r="F53" s="37">
        <f>SUM(F3:F52)</f>
        <v>438</v>
      </c>
      <c r="G53" s="59">
        <f>SUM(G3:G52)</f>
        <v>384</v>
      </c>
      <c r="H53" s="40">
        <f>SUM(F53:G53)</f>
        <v>822</v>
      </c>
    </row>
    <row r="56" spans="5:12" x14ac:dyDescent="0.15">
      <c r="F56" s="49" t="s">
        <v>470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471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[1]鶴巻南二丁目!C2</f>
        <v>7</v>
      </c>
      <c r="C3" s="52">
        <f>[1]鶴巻南二丁目!D2</f>
        <v>9</v>
      </c>
      <c r="D3" s="52">
        <f>[1]鶴巻南二丁目!E2</f>
        <v>16</v>
      </c>
      <c r="E3" s="23">
        <v>15</v>
      </c>
      <c r="F3" s="77">
        <f>[1]鶴巻南二丁目!C17</f>
        <v>12</v>
      </c>
      <c r="G3" s="77">
        <f>[1]鶴巻南二丁目!D17</f>
        <v>12</v>
      </c>
      <c r="H3" s="78">
        <f>[1]鶴巻南二丁目!E17</f>
        <v>24</v>
      </c>
      <c r="I3" s="23">
        <v>65</v>
      </c>
      <c r="J3" s="77">
        <f>[1]鶴巻南二丁目!K11</f>
        <v>12</v>
      </c>
      <c r="K3" s="77">
        <f>[1]鶴巻南二丁目!L11</f>
        <v>16</v>
      </c>
      <c r="L3" s="78">
        <f>[1]鶴巻南二丁目!M11</f>
        <v>28</v>
      </c>
    </row>
    <row r="4" spans="1:12" x14ac:dyDescent="0.15">
      <c r="A4" s="26">
        <v>1</v>
      </c>
      <c r="B4" s="52">
        <f>[1]鶴巻南二丁目!C3</f>
        <v>5</v>
      </c>
      <c r="C4" s="52">
        <f>[1]鶴巻南二丁目!D3</f>
        <v>7</v>
      </c>
      <c r="D4" s="52">
        <f>[1]鶴巻南二丁目!E3</f>
        <v>12</v>
      </c>
      <c r="E4" s="26">
        <v>16</v>
      </c>
      <c r="F4" s="77">
        <f>[1]鶴巻南二丁目!C18</f>
        <v>10</v>
      </c>
      <c r="G4" s="77">
        <f>[1]鶴巻南二丁目!D18</f>
        <v>10</v>
      </c>
      <c r="H4" s="78">
        <f>[1]鶴巻南二丁目!E18</f>
        <v>20</v>
      </c>
      <c r="I4" s="26">
        <v>66</v>
      </c>
      <c r="J4" s="77">
        <f>[1]鶴巻南二丁目!K12</f>
        <v>5</v>
      </c>
      <c r="K4" s="77">
        <f>[1]鶴巻南二丁目!L12</f>
        <v>14</v>
      </c>
      <c r="L4" s="78">
        <f>[1]鶴巻南二丁目!M12</f>
        <v>19</v>
      </c>
    </row>
    <row r="5" spans="1:12" x14ac:dyDescent="0.15">
      <c r="A5" s="26">
        <v>2</v>
      </c>
      <c r="B5" s="52">
        <f>[1]鶴巻南二丁目!C4</f>
        <v>6</v>
      </c>
      <c r="C5" s="52">
        <f>[1]鶴巻南二丁目!D4</f>
        <v>7</v>
      </c>
      <c r="D5" s="52">
        <f>[1]鶴巻南二丁目!E4</f>
        <v>13</v>
      </c>
      <c r="E5" s="26">
        <v>17</v>
      </c>
      <c r="F5" s="77">
        <f>[1]鶴巻南二丁目!C19</f>
        <v>15</v>
      </c>
      <c r="G5" s="77">
        <f>[1]鶴巻南二丁目!D19</f>
        <v>13</v>
      </c>
      <c r="H5" s="78">
        <f>[1]鶴巻南二丁目!E19</f>
        <v>28</v>
      </c>
      <c r="I5" s="26">
        <v>67</v>
      </c>
      <c r="J5" s="77">
        <f>[1]鶴巻南二丁目!K13</f>
        <v>10</v>
      </c>
      <c r="K5" s="77">
        <f>[1]鶴巻南二丁目!L13</f>
        <v>15</v>
      </c>
      <c r="L5" s="78">
        <f>[1]鶴巻南二丁目!M13</f>
        <v>25</v>
      </c>
    </row>
    <row r="6" spans="1:12" x14ac:dyDescent="0.15">
      <c r="A6" s="26">
        <v>3</v>
      </c>
      <c r="B6" s="52">
        <f>[1]鶴巻南二丁目!C5</f>
        <v>1</v>
      </c>
      <c r="C6" s="52">
        <f>[1]鶴巻南二丁目!D5</f>
        <v>10</v>
      </c>
      <c r="D6" s="52">
        <f>[1]鶴巻南二丁目!E5</f>
        <v>11</v>
      </c>
      <c r="E6" s="26">
        <v>18</v>
      </c>
      <c r="F6" s="77">
        <f>[1]鶴巻南二丁目!C20</f>
        <v>15</v>
      </c>
      <c r="G6" s="77">
        <f>[1]鶴巻南二丁目!D20</f>
        <v>12</v>
      </c>
      <c r="H6" s="78">
        <f>[1]鶴巻南二丁目!E20</f>
        <v>27</v>
      </c>
      <c r="I6" s="26">
        <v>68</v>
      </c>
      <c r="J6" s="77">
        <f>[1]鶴巻南二丁目!K14</f>
        <v>17</v>
      </c>
      <c r="K6" s="77">
        <f>[1]鶴巻南二丁目!L14</f>
        <v>15</v>
      </c>
      <c r="L6" s="78">
        <f>[1]鶴巻南二丁目!M14</f>
        <v>32</v>
      </c>
    </row>
    <row r="7" spans="1:12" x14ac:dyDescent="0.15">
      <c r="A7" s="26">
        <v>4</v>
      </c>
      <c r="B7" s="52">
        <f>[1]鶴巻南二丁目!C6</f>
        <v>6</v>
      </c>
      <c r="C7" s="52">
        <f>[1]鶴巻南二丁目!D6</f>
        <v>6</v>
      </c>
      <c r="D7" s="52">
        <f>[1]鶴巻南二丁目!E6</f>
        <v>12</v>
      </c>
      <c r="E7" s="26">
        <v>19</v>
      </c>
      <c r="F7" s="77">
        <f>[1]鶴巻南二丁目!C21</f>
        <v>18</v>
      </c>
      <c r="G7" s="77">
        <f>[1]鶴巻南二丁目!D21</f>
        <v>14</v>
      </c>
      <c r="H7" s="78">
        <f>[1]鶴巻南二丁目!E21</f>
        <v>32</v>
      </c>
      <c r="I7" s="26">
        <v>69</v>
      </c>
      <c r="J7" s="77">
        <f>[1]鶴巻南二丁目!K15</f>
        <v>19</v>
      </c>
      <c r="K7" s="77">
        <f>[1]鶴巻南二丁目!L15</f>
        <v>20</v>
      </c>
      <c r="L7" s="78">
        <f>[1]鶴巻南二丁目!M15</f>
        <v>39</v>
      </c>
    </row>
    <row r="8" spans="1:12" x14ac:dyDescent="0.15">
      <c r="A8" s="26">
        <v>5</v>
      </c>
      <c r="B8" s="52">
        <f>[1]鶴巻南二丁目!C7</f>
        <v>7</v>
      </c>
      <c r="C8" s="52">
        <f>[1]鶴巻南二丁目!D7</f>
        <v>8</v>
      </c>
      <c r="D8" s="52">
        <f>[1]鶴巻南二丁目!E7</f>
        <v>15</v>
      </c>
      <c r="E8" s="26">
        <v>20</v>
      </c>
      <c r="F8" s="77">
        <f>[1]鶴巻南二丁目!C22</f>
        <v>13</v>
      </c>
      <c r="G8" s="77">
        <f>[1]鶴巻南二丁目!D22</f>
        <v>11</v>
      </c>
      <c r="H8" s="78">
        <f>[1]鶴巻南二丁目!E22</f>
        <v>24</v>
      </c>
      <c r="I8" s="26">
        <v>70</v>
      </c>
      <c r="J8" s="77">
        <f>[1]鶴巻南二丁目!K16</f>
        <v>28</v>
      </c>
      <c r="K8" s="77">
        <f>[1]鶴巻南二丁目!L16</f>
        <v>25</v>
      </c>
      <c r="L8" s="78">
        <f>[1]鶴巻南二丁目!M16</f>
        <v>53</v>
      </c>
    </row>
    <row r="9" spans="1:12" x14ac:dyDescent="0.15">
      <c r="A9" s="26">
        <v>6</v>
      </c>
      <c r="B9" s="52">
        <f>[1]鶴巻南二丁目!C8</f>
        <v>8</v>
      </c>
      <c r="C9" s="52">
        <f>[1]鶴巻南二丁目!D8</f>
        <v>3</v>
      </c>
      <c r="D9" s="52">
        <f>[1]鶴巻南二丁目!E8</f>
        <v>11</v>
      </c>
      <c r="E9" s="26">
        <v>21</v>
      </c>
      <c r="F9" s="77">
        <f>[1]鶴巻南二丁目!C23</f>
        <v>15</v>
      </c>
      <c r="G9" s="77">
        <f>[1]鶴巻南二丁目!D23</f>
        <v>6</v>
      </c>
      <c r="H9" s="78">
        <f>[1]鶴巻南二丁目!E23</f>
        <v>21</v>
      </c>
      <c r="I9" s="26">
        <v>71</v>
      </c>
      <c r="J9" s="77">
        <f>[1]鶴巻南二丁目!K17</f>
        <v>27</v>
      </c>
      <c r="K9" s="77">
        <f>[1]鶴巻南二丁目!L17</f>
        <v>30</v>
      </c>
      <c r="L9" s="78">
        <f>[1]鶴巻南二丁目!M17</f>
        <v>57</v>
      </c>
    </row>
    <row r="10" spans="1:12" x14ac:dyDescent="0.15">
      <c r="A10" s="26">
        <v>7</v>
      </c>
      <c r="B10" s="52">
        <f>[1]鶴巻南二丁目!C9</f>
        <v>12</v>
      </c>
      <c r="C10" s="52">
        <f>[1]鶴巻南二丁目!D9</f>
        <v>8</v>
      </c>
      <c r="D10" s="52">
        <f>[1]鶴巻南二丁目!E9</f>
        <v>20</v>
      </c>
      <c r="E10" s="26">
        <v>22</v>
      </c>
      <c r="F10" s="77">
        <f>[1]鶴巻南二丁目!C24</f>
        <v>14</v>
      </c>
      <c r="G10" s="77">
        <f>[1]鶴巻南二丁目!D24</f>
        <v>17</v>
      </c>
      <c r="H10" s="78">
        <f>[1]鶴巻南二丁目!E24</f>
        <v>31</v>
      </c>
      <c r="I10" s="26">
        <v>72</v>
      </c>
      <c r="J10" s="77">
        <f>[1]鶴巻南二丁目!K18</f>
        <v>18</v>
      </c>
      <c r="K10" s="77">
        <f>[1]鶴巻南二丁目!L18</f>
        <v>20</v>
      </c>
      <c r="L10" s="78">
        <f>[1]鶴巻南二丁目!M18</f>
        <v>38</v>
      </c>
    </row>
    <row r="11" spans="1:12" x14ac:dyDescent="0.15">
      <c r="A11" s="26">
        <v>8</v>
      </c>
      <c r="B11" s="52">
        <f>[1]鶴巻南二丁目!C10</f>
        <v>4</v>
      </c>
      <c r="C11" s="52">
        <f>[1]鶴巻南二丁目!D10</f>
        <v>7</v>
      </c>
      <c r="D11" s="52">
        <f>[1]鶴巻南二丁目!E10</f>
        <v>11</v>
      </c>
      <c r="E11" s="26">
        <v>23</v>
      </c>
      <c r="F11" s="77">
        <f>[1]鶴巻南二丁目!C25</f>
        <v>13</v>
      </c>
      <c r="G11" s="77">
        <f>[1]鶴巻南二丁目!D25</f>
        <v>15</v>
      </c>
      <c r="H11" s="78">
        <f>[1]鶴巻南二丁目!E25</f>
        <v>28</v>
      </c>
      <c r="I11" s="26">
        <v>73</v>
      </c>
      <c r="J11" s="77">
        <f>[1]鶴巻南二丁目!K19</f>
        <v>9</v>
      </c>
      <c r="K11" s="77">
        <f>[1]鶴巻南二丁目!L19</f>
        <v>26</v>
      </c>
      <c r="L11" s="78">
        <f>[1]鶴巻南二丁目!M19</f>
        <v>35</v>
      </c>
    </row>
    <row r="12" spans="1:12" x14ac:dyDescent="0.15">
      <c r="A12" s="26">
        <v>9</v>
      </c>
      <c r="B12" s="52">
        <f>[1]鶴巻南二丁目!C11</f>
        <v>6</v>
      </c>
      <c r="C12" s="52">
        <f>[1]鶴巻南二丁目!D11</f>
        <v>5</v>
      </c>
      <c r="D12" s="52">
        <f>[1]鶴巻南二丁目!E11</f>
        <v>11</v>
      </c>
      <c r="E12" s="26">
        <v>24</v>
      </c>
      <c r="F12" s="77">
        <f>[1]鶴巻南二丁目!C26</f>
        <v>12</v>
      </c>
      <c r="G12" s="77">
        <f>[1]鶴巻南二丁目!D26</f>
        <v>8</v>
      </c>
      <c r="H12" s="78">
        <f>[1]鶴巻南二丁目!E26</f>
        <v>20</v>
      </c>
      <c r="I12" s="26">
        <v>74</v>
      </c>
      <c r="J12" s="77">
        <f>[1]鶴巻南二丁目!K20</f>
        <v>13</v>
      </c>
      <c r="K12" s="77">
        <f>[1]鶴巻南二丁目!L20</f>
        <v>20</v>
      </c>
      <c r="L12" s="78">
        <f>[1]鶴巻南二丁目!M20</f>
        <v>33</v>
      </c>
    </row>
    <row r="13" spans="1:12" x14ac:dyDescent="0.15">
      <c r="A13" s="26">
        <v>10</v>
      </c>
      <c r="B13" s="52">
        <f>[1]鶴巻南二丁目!C12</f>
        <v>9</v>
      </c>
      <c r="C13" s="52">
        <f>[1]鶴巻南二丁目!D12</f>
        <v>10</v>
      </c>
      <c r="D13" s="52">
        <f>[1]鶴巻南二丁目!E12</f>
        <v>19</v>
      </c>
      <c r="E13" s="26">
        <v>25</v>
      </c>
      <c r="F13" s="77">
        <f>[1]鶴巻南二丁目!C27</f>
        <v>7</v>
      </c>
      <c r="G13" s="77">
        <f>[1]鶴巻南二丁目!D27</f>
        <v>10</v>
      </c>
      <c r="H13" s="78">
        <f>[1]鶴巻南二丁目!E27</f>
        <v>17</v>
      </c>
      <c r="I13" s="26">
        <v>75</v>
      </c>
      <c r="J13" s="77">
        <f>[1]鶴巻南二丁目!K21</f>
        <v>19</v>
      </c>
      <c r="K13" s="77">
        <f>[1]鶴巻南二丁目!L21</f>
        <v>17</v>
      </c>
      <c r="L13" s="78">
        <f>[1]鶴巻南二丁目!M21</f>
        <v>36</v>
      </c>
    </row>
    <row r="14" spans="1:12" x14ac:dyDescent="0.15">
      <c r="A14" s="26">
        <v>11</v>
      </c>
      <c r="B14" s="52">
        <f>[1]鶴巻南二丁目!C13</f>
        <v>4</v>
      </c>
      <c r="C14" s="52">
        <f>[1]鶴巻南二丁目!D13</f>
        <v>10</v>
      </c>
      <c r="D14" s="52">
        <f>[1]鶴巻南二丁目!E13</f>
        <v>14</v>
      </c>
      <c r="E14" s="26">
        <v>26</v>
      </c>
      <c r="F14" s="77">
        <f>[1]鶴巻南二丁目!C28</f>
        <v>15</v>
      </c>
      <c r="G14" s="77">
        <f>[1]鶴巻南二丁目!D28</f>
        <v>9</v>
      </c>
      <c r="H14" s="78">
        <f>[1]鶴巻南二丁目!E28</f>
        <v>24</v>
      </c>
      <c r="I14" s="26">
        <v>76</v>
      </c>
      <c r="J14" s="77">
        <f>[1]鶴巻南二丁目!K22</f>
        <v>14</v>
      </c>
      <c r="K14" s="77">
        <f>[1]鶴巻南二丁目!L22</f>
        <v>27</v>
      </c>
      <c r="L14" s="78">
        <f>[1]鶴巻南二丁目!M22</f>
        <v>41</v>
      </c>
    </row>
    <row r="15" spans="1:12" x14ac:dyDescent="0.15">
      <c r="A15" s="26">
        <v>12</v>
      </c>
      <c r="B15" s="52">
        <f>[1]鶴巻南二丁目!C14</f>
        <v>8</v>
      </c>
      <c r="C15" s="52">
        <f>[1]鶴巻南二丁目!D14</f>
        <v>8</v>
      </c>
      <c r="D15" s="52">
        <f>[1]鶴巻南二丁目!E14</f>
        <v>16</v>
      </c>
      <c r="E15" s="26">
        <v>27</v>
      </c>
      <c r="F15" s="77">
        <f>[1]鶴巻南二丁目!C29</f>
        <v>8</v>
      </c>
      <c r="G15" s="77">
        <f>[1]鶴巻南二丁目!D29</f>
        <v>10</v>
      </c>
      <c r="H15" s="78">
        <f>[1]鶴巻南二丁目!E29</f>
        <v>18</v>
      </c>
      <c r="I15" s="26">
        <v>77</v>
      </c>
      <c r="J15" s="77">
        <f>[1]鶴巻南二丁目!K23</f>
        <v>20</v>
      </c>
      <c r="K15" s="77">
        <f>[1]鶴巻南二丁目!L23</f>
        <v>16</v>
      </c>
      <c r="L15" s="78">
        <f>[1]鶴巻南二丁目!M23</f>
        <v>36</v>
      </c>
    </row>
    <row r="16" spans="1:12" x14ac:dyDescent="0.15">
      <c r="A16" s="26">
        <v>13</v>
      </c>
      <c r="B16" s="52">
        <f>[1]鶴巻南二丁目!C15</f>
        <v>12</v>
      </c>
      <c r="C16" s="52">
        <f>[1]鶴巻南二丁目!D15</f>
        <v>12</v>
      </c>
      <c r="D16" s="52">
        <f>[1]鶴巻南二丁目!E15</f>
        <v>24</v>
      </c>
      <c r="E16" s="26">
        <v>28</v>
      </c>
      <c r="F16" s="77">
        <f>[1]鶴巻南二丁目!G2</f>
        <v>10</v>
      </c>
      <c r="G16" s="77">
        <f>[1]鶴巻南二丁目!H2</f>
        <v>11</v>
      </c>
      <c r="H16" s="78">
        <f>[1]鶴巻南二丁目!I2</f>
        <v>21</v>
      </c>
      <c r="I16" s="26">
        <v>78</v>
      </c>
      <c r="J16" s="77">
        <f>[1]鶴巻南二丁目!K24</f>
        <v>10</v>
      </c>
      <c r="K16" s="77">
        <f>[1]鶴巻南二丁目!L24</f>
        <v>23</v>
      </c>
      <c r="L16" s="78">
        <f>[1]鶴巻南二丁目!M24</f>
        <v>33</v>
      </c>
    </row>
    <row r="17" spans="1:12" ht="14.25" thickBot="1" x14ac:dyDescent="0.2">
      <c r="A17" s="30">
        <v>14</v>
      </c>
      <c r="B17" s="54">
        <f>[1]鶴巻南二丁目!C16</f>
        <v>7</v>
      </c>
      <c r="C17" s="54">
        <f>[1]鶴巻南二丁目!D16</f>
        <v>14</v>
      </c>
      <c r="D17" s="81">
        <f>[1]鶴巻南二丁目!E16</f>
        <v>21</v>
      </c>
      <c r="E17" s="26">
        <v>29</v>
      </c>
      <c r="F17" s="77">
        <f>[1]鶴巻南二丁目!G3</f>
        <v>9</v>
      </c>
      <c r="G17" s="77">
        <f>[1]鶴巻南二丁目!H3</f>
        <v>7</v>
      </c>
      <c r="H17" s="78">
        <f>[1]鶴巻南二丁目!I3</f>
        <v>16</v>
      </c>
      <c r="I17" s="26">
        <v>79</v>
      </c>
      <c r="J17" s="77">
        <f>[1]鶴巻南二丁目!K25</f>
        <v>7</v>
      </c>
      <c r="K17" s="77">
        <f>[1]鶴巻南二丁目!L25</f>
        <v>29</v>
      </c>
      <c r="L17" s="78">
        <f>[1]鶴巻南二丁目!M25</f>
        <v>36</v>
      </c>
    </row>
    <row r="18" spans="1:12" ht="15" thickTop="1" thickBot="1" x14ac:dyDescent="0.2">
      <c r="A18" s="34" t="s">
        <v>241</v>
      </c>
      <c r="B18" s="55">
        <f>SUM(B3:B17)</f>
        <v>102</v>
      </c>
      <c r="C18" s="56">
        <f>SUM(C3:C17)</f>
        <v>124</v>
      </c>
      <c r="D18" s="37">
        <f>SUM(B18:C18)</f>
        <v>226</v>
      </c>
      <c r="E18" s="26">
        <v>30</v>
      </c>
      <c r="F18" s="77">
        <f>[1]鶴巻南二丁目!G4</f>
        <v>10</v>
      </c>
      <c r="G18" s="77">
        <f>[1]鶴巻南二丁目!H4</f>
        <v>5</v>
      </c>
      <c r="H18" s="78">
        <f>[1]鶴巻南二丁目!I4</f>
        <v>15</v>
      </c>
      <c r="I18" s="26">
        <v>80</v>
      </c>
      <c r="J18" s="77">
        <f>[1]鶴巻南二丁目!K26</f>
        <v>12</v>
      </c>
      <c r="K18" s="77">
        <f>[1]鶴巻南二丁目!L26</f>
        <v>16</v>
      </c>
      <c r="L18" s="78">
        <f>[1]鶴巻南二丁目!M26</f>
        <v>28</v>
      </c>
    </row>
    <row r="19" spans="1:12" x14ac:dyDescent="0.15">
      <c r="E19" s="26">
        <v>31</v>
      </c>
      <c r="F19" s="77">
        <f>[1]鶴巻南二丁目!G5</f>
        <v>14</v>
      </c>
      <c r="G19" s="77">
        <f>[1]鶴巻南二丁目!H5</f>
        <v>6</v>
      </c>
      <c r="H19" s="78">
        <f>[1]鶴巻南二丁目!I5</f>
        <v>20</v>
      </c>
      <c r="I19" s="26">
        <v>81</v>
      </c>
      <c r="J19" s="77">
        <f>[1]鶴巻南二丁目!K27</f>
        <v>11</v>
      </c>
      <c r="K19" s="77">
        <f>[1]鶴巻南二丁目!L27</f>
        <v>18</v>
      </c>
      <c r="L19" s="78">
        <f>[1]鶴巻南二丁目!M27</f>
        <v>29</v>
      </c>
    </row>
    <row r="20" spans="1:12" x14ac:dyDescent="0.15">
      <c r="E20" s="26">
        <v>32</v>
      </c>
      <c r="F20" s="77">
        <f>[1]鶴巻南二丁目!G6</f>
        <v>8</v>
      </c>
      <c r="G20" s="77">
        <f>[1]鶴巻南二丁目!H6</f>
        <v>9</v>
      </c>
      <c r="H20" s="78">
        <f>[1]鶴巻南二丁目!I6</f>
        <v>17</v>
      </c>
      <c r="I20" s="26">
        <v>82</v>
      </c>
      <c r="J20" s="77">
        <f>[1]鶴巻南二丁目!K28</f>
        <v>16</v>
      </c>
      <c r="K20" s="77">
        <f>[1]鶴巻南二丁目!L28</f>
        <v>15</v>
      </c>
      <c r="L20" s="78">
        <f>[1]鶴巻南二丁目!M28</f>
        <v>31</v>
      </c>
    </row>
    <row r="21" spans="1:12" x14ac:dyDescent="0.15">
      <c r="E21" s="26">
        <v>33</v>
      </c>
      <c r="F21" s="77">
        <f>[1]鶴巻南二丁目!G7</f>
        <v>3</v>
      </c>
      <c r="G21" s="77">
        <f>[1]鶴巻南二丁目!H7</f>
        <v>7</v>
      </c>
      <c r="H21" s="78">
        <f>[1]鶴巻南二丁目!I7</f>
        <v>10</v>
      </c>
      <c r="I21" s="26">
        <v>83</v>
      </c>
      <c r="J21" s="77">
        <f>[1]鶴巻南二丁目!K29</f>
        <v>9</v>
      </c>
      <c r="K21" s="77">
        <f>[1]鶴巻南二丁目!L29</f>
        <v>16</v>
      </c>
      <c r="L21" s="78">
        <f>[1]鶴巻南二丁目!M29</f>
        <v>25</v>
      </c>
    </row>
    <row r="22" spans="1:12" x14ac:dyDescent="0.15">
      <c r="E22" s="26">
        <v>34</v>
      </c>
      <c r="F22" s="77">
        <f>[1]鶴巻南二丁目!G8</f>
        <v>4</v>
      </c>
      <c r="G22" s="77">
        <f>[1]鶴巻南二丁目!H8</f>
        <v>8</v>
      </c>
      <c r="H22" s="78">
        <f>[1]鶴巻南二丁目!I8</f>
        <v>12</v>
      </c>
      <c r="I22" s="26">
        <v>84</v>
      </c>
      <c r="J22" s="77">
        <f>[1]鶴巻南二丁目!O2</f>
        <v>6</v>
      </c>
      <c r="K22" s="77">
        <f>[1]鶴巻南二丁目!P2</f>
        <v>13</v>
      </c>
      <c r="L22" s="78">
        <f>[1]鶴巻南二丁目!Q2</f>
        <v>19</v>
      </c>
    </row>
    <row r="23" spans="1:12" x14ac:dyDescent="0.15">
      <c r="E23" s="26">
        <v>35</v>
      </c>
      <c r="F23" s="77">
        <f>[1]鶴巻南二丁目!G9</f>
        <v>5</v>
      </c>
      <c r="G23" s="77">
        <f>[1]鶴巻南二丁目!H9</f>
        <v>6</v>
      </c>
      <c r="H23" s="78">
        <f>[1]鶴巻南二丁目!I9</f>
        <v>11</v>
      </c>
      <c r="I23" s="26">
        <v>85</v>
      </c>
      <c r="J23" s="77">
        <f>[1]鶴巻南二丁目!O3</f>
        <v>5</v>
      </c>
      <c r="K23" s="77">
        <f>[1]鶴巻南二丁目!P3</f>
        <v>5</v>
      </c>
      <c r="L23" s="78">
        <f>[1]鶴巻南二丁目!Q3</f>
        <v>10</v>
      </c>
    </row>
    <row r="24" spans="1:12" x14ac:dyDescent="0.15">
      <c r="E24" s="26">
        <v>36</v>
      </c>
      <c r="F24" s="77">
        <f>[1]鶴巻南二丁目!G10</f>
        <v>12</v>
      </c>
      <c r="G24" s="77">
        <f>[1]鶴巻南二丁目!H10</f>
        <v>10</v>
      </c>
      <c r="H24" s="78">
        <f>[1]鶴巻南二丁目!I10</f>
        <v>22</v>
      </c>
      <c r="I24" s="26">
        <v>86</v>
      </c>
      <c r="J24" s="77">
        <f>[1]鶴巻南二丁目!O4</f>
        <v>8</v>
      </c>
      <c r="K24" s="77">
        <f>[1]鶴巻南二丁目!P4</f>
        <v>6</v>
      </c>
      <c r="L24" s="78">
        <f>[1]鶴巻南二丁目!Q4</f>
        <v>14</v>
      </c>
    </row>
    <row r="25" spans="1:12" x14ac:dyDescent="0.15">
      <c r="E25" s="26">
        <v>37</v>
      </c>
      <c r="F25" s="77">
        <f>[1]鶴巻南二丁目!G11</f>
        <v>12</v>
      </c>
      <c r="G25" s="77">
        <f>[1]鶴巻南二丁目!H11</f>
        <v>10</v>
      </c>
      <c r="H25" s="78">
        <f>[1]鶴巻南二丁目!I11</f>
        <v>22</v>
      </c>
      <c r="I25" s="26">
        <v>87</v>
      </c>
      <c r="J25" s="77">
        <f>[1]鶴巻南二丁目!O5</f>
        <v>5</v>
      </c>
      <c r="K25" s="77">
        <f>[1]鶴巻南二丁目!P5</f>
        <v>7</v>
      </c>
      <c r="L25" s="78">
        <f>[1]鶴巻南二丁目!Q5</f>
        <v>12</v>
      </c>
    </row>
    <row r="26" spans="1:12" x14ac:dyDescent="0.15">
      <c r="E26" s="26">
        <v>38</v>
      </c>
      <c r="F26" s="77">
        <f>[1]鶴巻南二丁目!G12</f>
        <v>14</v>
      </c>
      <c r="G26" s="77">
        <f>[1]鶴巻南二丁目!H12</f>
        <v>11</v>
      </c>
      <c r="H26" s="78">
        <f>[1]鶴巻南二丁目!I12</f>
        <v>25</v>
      </c>
      <c r="I26" s="26">
        <v>88</v>
      </c>
      <c r="J26" s="77">
        <f>[1]鶴巻南二丁目!O6</f>
        <v>2</v>
      </c>
      <c r="K26" s="77">
        <f>[1]鶴巻南二丁目!P6</f>
        <v>3</v>
      </c>
      <c r="L26" s="78">
        <f>[1]鶴巻南二丁目!Q6</f>
        <v>5</v>
      </c>
    </row>
    <row r="27" spans="1:12" x14ac:dyDescent="0.15">
      <c r="E27" s="26">
        <v>39</v>
      </c>
      <c r="F27" s="77">
        <f>[1]鶴巻南二丁目!G13</f>
        <v>7</v>
      </c>
      <c r="G27" s="77">
        <f>[1]鶴巻南二丁目!H13</f>
        <v>9</v>
      </c>
      <c r="H27" s="78">
        <f>[1]鶴巻南二丁目!I13</f>
        <v>16</v>
      </c>
      <c r="I27" s="26">
        <v>89</v>
      </c>
      <c r="J27" s="77">
        <f>[1]鶴巻南二丁目!O7</f>
        <v>4</v>
      </c>
      <c r="K27" s="77">
        <f>[1]鶴巻南二丁目!P7</f>
        <v>7</v>
      </c>
      <c r="L27" s="78">
        <f>[1]鶴巻南二丁目!Q7</f>
        <v>11</v>
      </c>
    </row>
    <row r="28" spans="1:12" x14ac:dyDescent="0.15">
      <c r="E28" s="26">
        <v>40</v>
      </c>
      <c r="F28" s="77">
        <f>[1]鶴巻南二丁目!G14</f>
        <v>10</v>
      </c>
      <c r="G28" s="77">
        <f>[1]鶴巻南二丁目!H14</f>
        <v>12</v>
      </c>
      <c r="H28" s="78">
        <f>[1]鶴巻南二丁目!I14</f>
        <v>22</v>
      </c>
      <c r="I28" s="26">
        <v>90</v>
      </c>
      <c r="J28" s="77">
        <f>[1]鶴巻南二丁目!O8</f>
        <v>0</v>
      </c>
      <c r="K28" s="77">
        <f>[1]鶴巻南二丁目!P8</f>
        <v>3</v>
      </c>
      <c r="L28" s="78">
        <f>[1]鶴巻南二丁目!Q8</f>
        <v>3</v>
      </c>
    </row>
    <row r="29" spans="1:12" x14ac:dyDescent="0.15">
      <c r="E29" s="26">
        <v>41</v>
      </c>
      <c r="F29" s="77">
        <f>[1]鶴巻南二丁目!G15</f>
        <v>8</v>
      </c>
      <c r="G29" s="77">
        <f>[1]鶴巻南二丁目!H15</f>
        <v>15</v>
      </c>
      <c r="H29" s="78">
        <f>[1]鶴巻南二丁目!I15</f>
        <v>23</v>
      </c>
      <c r="I29" s="26">
        <v>91</v>
      </c>
      <c r="J29" s="77">
        <f>[1]鶴巻南二丁目!O9</f>
        <v>2</v>
      </c>
      <c r="K29" s="77">
        <f>[1]鶴巻南二丁目!P9</f>
        <v>4</v>
      </c>
      <c r="L29" s="78">
        <f>[1]鶴巻南二丁目!Q9</f>
        <v>6</v>
      </c>
    </row>
    <row r="30" spans="1:12" x14ac:dyDescent="0.15">
      <c r="E30" s="26">
        <v>42</v>
      </c>
      <c r="F30" s="77">
        <f>[1]鶴巻南二丁目!G16</f>
        <v>22</v>
      </c>
      <c r="G30" s="77">
        <f>[1]鶴巻南二丁目!H16</f>
        <v>9</v>
      </c>
      <c r="H30" s="78">
        <f>[1]鶴巻南二丁目!I16</f>
        <v>31</v>
      </c>
      <c r="I30" s="26">
        <v>92</v>
      </c>
      <c r="J30" s="77">
        <f>[1]鶴巻南二丁目!O10</f>
        <v>0</v>
      </c>
      <c r="K30" s="77">
        <f>[1]鶴巻南二丁目!P10</f>
        <v>7</v>
      </c>
      <c r="L30" s="78">
        <f>[1]鶴巻南二丁目!Q10</f>
        <v>7</v>
      </c>
    </row>
    <row r="31" spans="1:12" x14ac:dyDescent="0.15">
      <c r="E31" s="26">
        <v>43</v>
      </c>
      <c r="F31" s="77">
        <f>[1]鶴巻南二丁目!G17</f>
        <v>16</v>
      </c>
      <c r="G31" s="77">
        <f>[1]鶴巻南二丁目!H17</f>
        <v>20</v>
      </c>
      <c r="H31" s="78">
        <f>[1]鶴巻南二丁目!I17</f>
        <v>36</v>
      </c>
      <c r="I31" s="26">
        <v>93</v>
      </c>
      <c r="J31" s="77">
        <f>[1]鶴巻南二丁目!O11</f>
        <v>1</v>
      </c>
      <c r="K31" s="77">
        <f>[1]鶴巻南二丁目!P11</f>
        <v>1</v>
      </c>
      <c r="L31" s="78">
        <f>[1]鶴巻南二丁目!Q11</f>
        <v>2</v>
      </c>
    </row>
    <row r="32" spans="1:12" x14ac:dyDescent="0.15">
      <c r="E32" s="26">
        <v>44</v>
      </c>
      <c r="F32" s="77">
        <f>[1]鶴巻南二丁目!G18</f>
        <v>14</v>
      </c>
      <c r="G32" s="77">
        <f>[1]鶴巻南二丁目!H18</f>
        <v>10</v>
      </c>
      <c r="H32" s="78">
        <f>[1]鶴巻南二丁目!I18</f>
        <v>24</v>
      </c>
      <c r="I32" s="26">
        <v>94</v>
      </c>
      <c r="J32" s="77">
        <f>[1]鶴巻南二丁目!O12</f>
        <v>0</v>
      </c>
      <c r="K32" s="77">
        <f>[1]鶴巻南二丁目!P12</f>
        <v>3</v>
      </c>
      <c r="L32" s="78">
        <f>[1]鶴巻南二丁目!Q12</f>
        <v>3</v>
      </c>
    </row>
    <row r="33" spans="5:12" x14ac:dyDescent="0.15">
      <c r="E33" s="26">
        <v>45</v>
      </c>
      <c r="F33" s="77">
        <f>[1]鶴巻南二丁目!G19</f>
        <v>20</v>
      </c>
      <c r="G33" s="77">
        <f>[1]鶴巻南二丁目!H19</f>
        <v>12</v>
      </c>
      <c r="H33" s="78">
        <f>[1]鶴巻南二丁目!I19</f>
        <v>32</v>
      </c>
      <c r="I33" s="26">
        <v>95</v>
      </c>
      <c r="J33" s="77">
        <f>[1]鶴巻南二丁目!O13</f>
        <v>0</v>
      </c>
      <c r="K33" s="77">
        <f>[1]鶴巻南二丁目!P13</f>
        <v>1</v>
      </c>
      <c r="L33" s="78">
        <f>[1]鶴巻南二丁目!Q13</f>
        <v>1</v>
      </c>
    </row>
    <row r="34" spans="5:12" x14ac:dyDescent="0.15">
      <c r="E34" s="26">
        <v>46</v>
      </c>
      <c r="F34" s="77">
        <f>[1]鶴巻南二丁目!G20</f>
        <v>19</v>
      </c>
      <c r="G34" s="77">
        <f>[1]鶴巻南二丁目!H20</f>
        <v>21</v>
      </c>
      <c r="H34" s="78">
        <f>[1]鶴巻南二丁目!I20</f>
        <v>40</v>
      </c>
      <c r="I34" s="26">
        <v>96</v>
      </c>
      <c r="J34" s="77">
        <f>[1]鶴巻南二丁目!O14</f>
        <v>3</v>
      </c>
      <c r="K34" s="77">
        <f>[1]鶴巻南二丁目!P14</f>
        <v>3</v>
      </c>
      <c r="L34" s="78">
        <f>[1]鶴巻南二丁目!Q14</f>
        <v>6</v>
      </c>
    </row>
    <row r="35" spans="5:12" x14ac:dyDescent="0.15">
      <c r="E35" s="26">
        <v>47</v>
      </c>
      <c r="F35" s="77">
        <f>[1]鶴巻南二丁目!G21</f>
        <v>18</v>
      </c>
      <c r="G35" s="77">
        <f>[1]鶴巻南二丁目!H21</f>
        <v>18</v>
      </c>
      <c r="H35" s="78">
        <f>[1]鶴巻南二丁目!I21</f>
        <v>36</v>
      </c>
      <c r="I35" s="26">
        <v>97</v>
      </c>
      <c r="J35" s="77">
        <f>[1]鶴巻南二丁目!O15</f>
        <v>0</v>
      </c>
      <c r="K35" s="77">
        <f>[1]鶴巻南二丁目!P15</f>
        <v>0</v>
      </c>
      <c r="L35" s="78">
        <f>[1]鶴巻南二丁目!Q15</f>
        <v>0</v>
      </c>
    </row>
    <row r="36" spans="5:12" x14ac:dyDescent="0.15">
      <c r="E36" s="26">
        <v>48</v>
      </c>
      <c r="F36" s="77">
        <f>[1]鶴巻南二丁目!G22</f>
        <v>12</v>
      </c>
      <c r="G36" s="77">
        <f>[1]鶴巻南二丁目!H22</f>
        <v>28</v>
      </c>
      <c r="H36" s="78">
        <f>[1]鶴巻南二丁目!I22</f>
        <v>40</v>
      </c>
      <c r="I36" s="26">
        <v>98</v>
      </c>
      <c r="J36" s="77">
        <f>[1]鶴巻南二丁目!O16</f>
        <v>0</v>
      </c>
      <c r="K36" s="77">
        <f>[1]鶴巻南二丁目!P16</f>
        <v>0</v>
      </c>
      <c r="L36" s="78">
        <f>[1]鶴巻南二丁目!Q16</f>
        <v>0</v>
      </c>
    </row>
    <row r="37" spans="5:12" x14ac:dyDescent="0.15">
      <c r="E37" s="26">
        <v>49</v>
      </c>
      <c r="F37" s="77">
        <f>[1]鶴巻南二丁目!G23</f>
        <v>10</v>
      </c>
      <c r="G37" s="77">
        <f>[1]鶴巻南二丁目!H23</f>
        <v>13</v>
      </c>
      <c r="H37" s="78">
        <f>[1]鶴巻南二丁目!I23</f>
        <v>23</v>
      </c>
      <c r="I37" s="26">
        <v>99</v>
      </c>
      <c r="J37" s="77">
        <f>[1]鶴巻南二丁目!O17</f>
        <v>0</v>
      </c>
      <c r="K37" s="77">
        <f>[1]鶴巻南二丁目!P17</f>
        <v>1</v>
      </c>
      <c r="L37" s="78">
        <f>[1]鶴巻南二丁目!Q17</f>
        <v>1</v>
      </c>
    </row>
    <row r="38" spans="5:12" x14ac:dyDescent="0.15">
      <c r="E38" s="26">
        <v>50</v>
      </c>
      <c r="F38" s="77">
        <f>[1]鶴巻南二丁目!G24</f>
        <v>18</v>
      </c>
      <c r="G38" s="77">
        <f>[1]鶴巻南二丁目!H24</f>
        <v>10</v>
      </c>
      <c r="H38" s="78">
        <f>[1]鶴巻南二丁目!I24</f>
        <v>28</v>
      </c>
      <c r="I38" s="26">
        <v>100</v>
      </c>
      <c r="J38" s="77">
        <f>[1]鶴巻南二丁目!O18</f>
        <v>0</v>
      </c>
      <c r="K38" s="77">
        <f>[1]鶴巻南二丁目!P18</f>
        <v>2</v>
      </c>
      <c r="L38" s="78">
        <f>[1]鶴巻南二丁目!Q18</f>
        <v>2</v>
      </c>
    </row>
    <row r="39" spans="5:12" x14ac:dyDescent="0.15">
      <c r="E39" s="26">
        <v>51</v>
      </c>
      <c r="F39" s="77">
        <f>[1]鶴巻南二丁目!G25</f>
        <v>14</v>
      </c>
      <c r="G39" s="77">
        <f>[1]鶴巻南二丁目!H25</f>
        <v>14</v>
      </c>
      <c r="H39" s="78">
        <f>[1]鶴巻南二丁目!I25</f>
        <v>28</v>
      </c>
      <c r="I39" s="26">
        <v>101</v>
      </c>
      <c r="J39" s="77">
        <f>[1]鶴巻南二丁目!O19</f>
        <v>0</v>
      </c>
      <c r="K39" s="77">
        <f>[1]鶴巻南二丁目!P19</f>
        <v>0</v>
      </c>
      <c r="L39" s="78">
        <f>[1]鶴巻南二丁目!Q19</f>
        <v>0</v>
      </c>
    </row>
    <row r="40" spans="5:12" x14ac:dyDescent="0.15">
      <c r="E40" s="26">
        <v>52</v>
      </c>
      <c r="F40" s="77">
        <f>[1]鶴巻南二丁目!G26</f>
        <v>15</v>
      </c>
      <c r="G40" s="77">
        <f>[1]鶴巻南二丁目!H26</f>
        <v>17</v>
      </c>
      <c r="H40" s="78">
        <f>[1]鶴巻南二丁目!I26</f>
        <v>32</v>
      </c>
      <c r="I40" s="26">
        <v>102</v>
      </c>
      <c r="J40" s="77">
        <f>[1]鶴巻南二丁目!O20</f>
        <v>0</v>
      </c>
      <c r="K40" s="77">
        <f>[1]鶴巻南二丁目!P20</f>
        <v>0</v>
      </c>
      <c r="L40" s="78">
        <f>[1]鶴巻南二丁目!Q20</f>
        <v>0</v>
      </c>
    </row>
    <row r="41" spans="5:12" x14ac:dyDescent="0.15">
      <c r="E41" s="26">
        <v>53</v>
      </c>
      <c r="F41" s="77">
        <f>[1]鶴巻南二丁目!G27</f>
        <v>6</v>
      </c>
      <c r="G41" s="77">
        <f>[1]鶴巻南二丁目!H27</f>
        <v>13</v>
      </c>
      <c r="H41" s="78">
        <f>[1]鶴巻南二丁目!I27</f>
        <v>19</v>
      </c>
      <c r="I41" s="26">
        <v>103</v>
      </c>
      <c r="J41" s="77">
        <f>[1]鶴巻南二丁目!O21</f>
        <v>0</v>
      </c>
      <c r="K41" s="77">
        <f>[1]鶴巻南二丁目!P21</f>
        <v>1</v>
      </c>
      <c r="L41" s="78">
        <f>[1]鶴巻南二丁目!Q21</f>
        <v>1</v>
      </c>
    </row>
    <row r="42" spans="5:12" x14ac:dyDescent="0.15">
      <c r="E42" s="26">
        <v>54</v>
      </c>
      <c r="F42" s="77">
        <f>[1]鶴巻南二丁目!G28</f>
        <v>16</v>
      </c>
      <c r="G42" s="77">
        <f>[1]鶴巻南二丁目!H28</f>
        <v>13</v>
      </c>
      <c r="H42" s="78">
        <f>[1]鶴巻南二丁目!I28</f>
        <v>29</v>
      </c>
      <c r="I42" s="26">
        <v>104</v>
      </c>
      <c r="J42" s="77">
        <f>[1]鶴巻南二丁目!O22</f>
        <v>0</v>
      </c>
      <c r="K42" s="77">
        <f>[1]鶴巻南二丁目!P22</f>
        <v>0</v>
      </c>
      <c r="L42" s="78">
        <f>[1]鶴巻南二丁目!Q22</f>
        <v>0</v>
      </c>
    </row>
    <row r="43" spans="5:12" x14ac:dyDescent="0.15">
      <c r="E43" s="26">
        <v>55</v>
      </c>
      <c r="F43" s="77">
        <f>[1]鶴巻南二丁目!G29</f>
        <v>14</v>
      </c>
      <c r="G43" s="77">
        <f>[1]鶴巻南二丁目!H29</f>
        <v>8</v>
      </c>
      <c r="H43" s="78">
        <f>[1]鶴巻南二丁目!I29</f>
        <v>22</v>
      </c>
      <c r="I43" s="26">
        <v>105</v>
      </c>
      <c r="J43" s="77">
        <f>[1]鶴巻南二丁目!O23</f>
        <v>0</v>
      </c>
      <c r="K43" s="77">
        <f>[1]鶴巻南二丁目!P23</f>
        <v>0</v>
      </c>
      <c r="L43" s="78">
        <f>[1]鶴巻南二丁目!Q23</f>
        <v>0</v>
      </c>
    </row>
    <row r="44" spans="5:12" x14ac:dyDescent="0.15">
      <c r="E44" s="26">
        <v>56</v>
      </c>
      <c r="F44" s="77">
        <f>[1]鶴巻南二丁目!K2</f>
        <v>14</v>
      </c>
      <c r="G44" s="77">
        <f>[1]鶴巻南二丁目!L2</f>
        <v>15</v>
      </c>
      <c r="H44" s="78">
        <f>[1]鶴巻南二丁目!M2</f>
        <v>29</v>
      </c>
      <c r="I44" s="26">
        <v>106</v>
      </c>
      <c r="J44" s="77">
        <f>[1]鶴巻南二丁目!O24</f>
        <v>0</v>
      </c>
      <c r="K44" s="77">
        <f>[1]鶴巻南二丁目!P24</f>
        <v>0</v>
      </c>
      <c r="L44" s="78">
        <f>[1]鶴巻南二丁目!Q24</f>
        <v>0</v>
      </c>
    </row>
    <row r="45" spans="5:12" x14ac:dyDescent="0.15">
      <c r="E45" s="26">
        <v>57</v>
      </c>
      <c r="F45" s="77">
        <f>[1]鶴巻南二丁目!K3</f>
        <v>9</v>
      </c>
      <c r="G45" s="77">
        <f>[1]鶴巻南二丁目!L3</f>
        <v>10</v>
      </c>
      <c r="H45" s="78">
        <f>[1]鶴巻南二丁目!M3</f>
        <v>19</v>
      </c>
      <c r="I45" s="26">
        <v>107</v>
      </c>
      <c r="J45" s="77">
        <f>[1]鶴巻南二丁目!O25</f>
        <v>0</v>
      </c>
      <c r="K45" s="77">
        <f>[1]鶴巻南二丁目!P25</f>
        <v>0</v>
      </c>
      <c r="L45" s="78">
        <f>[1]鶴巻南二丁目!Q25</f>
        <v>0</v>
      </c>
    </row>
    <row r="46" spans="5:12" ht="14.25" thickBot="1" x14ac:dyDescent="0.2">
      <c r="E46" s="26">
        <v>58</v>
      </c>
      <c r="F46" s="77">
        <f>[1]鶴巻南二丁目!K4</f>
        <v>5</v>
      </c>
      <c r="G46" s="77">
        <f>[1]鶴巻南二丁目!L4</f>
        <v>8</v>
      </c>
      <c r="H46" s="78">
        <f>[1]鶴巻南二丁目!M4</f>
        <v>13</v>
      </c>
      <c r="I46" s="30">
        <v>108</v>
      </c>
      <c r="J46" s="80">
        <f>[1]鶴巻南二丁目!O26</f>
        <v>0</v>
      </c>
      <c r="K46" s="80">
        <f>[1]鶴巻南二丁目!P26</f>
        <v>0</v>
      </c>
      <c r="L46" s="81">
        <f>[1]鶴巻南二丁目!Q26</f>
        <v>0</v>
      </c>
    </row>
    <row r="47" spans="5:12" ht="15" thickTop="1" thickBot="1" x14ac:dyDescent="0.2">
      <c r="E47" s="26">
        <v>59</v>
      </c>
      <c r="F47" s="77">
        <f>[1]鶴巻南二丁目!K5</f>
        <v>6</v>
      </c>
      <c r="G47" s="77">
        <f>[1]鶴巻南二丁目!L5</f>
        <v>9</v>
      </c>
      <c r="H47" s="78">
        <f>[1]鶴巻南二丁目!M5</f>
        <v>15</v>
      </c>
      <c r="I47" s="34" t="s">
        <v>241</v>
      </c>
      <c r="J47" s="83">
        <f>SUM(J3:J46)</f>
        <v>312</v>
      </c>
      <c r="K47" s="83">
        <f>SUM(K3:K46)</f>
        <v>445</v>
      </c>
      <c r="L47" s="40">
        <f>SUM(J47:K47)</f>
        <v>757</v>
      </c>
    </row>
    <row r="48" spans="5:12" x14ac:dyDescent="0.15">
      <c r="E48" s="26">
        <v>60</v>
      </c>
      <c r="F48" s="77">
        <f>[1]鶴巻南二丁目!K6</f>
        <v>8</v>
      </c>
      <c r="G48" s="77">
        <f>[1]鶴巻南二丁目!L6</f>
        <v>5</v>
      </c>
      <c r="H48" s="78">
        <f>[1]鶴巻南二丁目!M6</f>
        <v>13</v>
      </c>
    </row>
    <row r="49" spans="5:12" ht="14.25" thickBot="1" x14ac:dyDescent="0.2">
      <c r="E49" s="26">
        <v>61</v>
      </c>
      <c r="F49" s="77">
        <f>[1]鶴巻南二丁目!K7</f>
        <v>12</v>
      </c>
      <c r="G49" s="77">
        <f>[1]鶴巻南二丁目!L7</f>
        <v>16</v>
      </c>
      <c r="H49" s="78">
        <f>[1]鶴巻南二丁目!M7</f>
        <v>28</v>
      </c>
      <c r="J49" s="60" t="s">
        <v>472</v>
      </c>
    </row>
    <row r="50" spans="5:12" x14ac:dyDescent="0.15">
      <c r="E50" s="26">
        <v>62</v>
      </c>
      <c r="F50" s="77">
        <f>[1]鶴巻南二丁目!K8</f>
        <v>9</v>
      </c>
      <c r="G50" s="77">
        <f>[1]鶴巻南二丁目!L8</f>
        <v>8</v>
      </c>
      <c r="H50" s="78">
        <f>[1]鶴巻南二丁目!M8</f>
        <v>17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[1]鶴巻南二丁目!K9</f>
        <v>5</v>
      </c>
      <c r="G51" s="77">
        <f>[1]鶴巻南二丁目!L9</f>
        <v>10</v>
      </c>
      <c r="H51" s="78">
        <f>[1]鶴巻南二丁目!M9</f>
        <v>15</v>
      </c>
      <c r="J51" s="45">
        <f>SUM(B18,F53,J47)</f>
        <v>1000</v>
      </c>
      <c r="K51" s="46">
        <f>SUM(C18,G53,K47)</f>
        <v>1140</v>
      </c>
      <c r="L51" s="47">
        <f>SUM(J51:K51)</f>
        <v>2140</v>
      </c>
    </row>
    <row r="52" spans="5:12" ht="14.25" thickBot="1" x14ac:dyDescent="0.2">
      <c r="E52" s="30">
        <v>64</v>
      </c>
      <c r="F52" s="80">
        <f>[1]鶴巻南二丁目!K10</f>
        <v>11</v>
      </c>
      <c r="G52" s="80">
        <f>[1]鶴巻南二丁目!L10</f>
        <v>11</v>
      </c>
      <c r="H52" s="81">
        <f>[1]鶴巻南二丁目!M10</f>
        <v>22</v>
      </c>
    </row>
    <row r="53" spans="5:12" ht="15" thickTop="1" thickBot="1" x14ac:dyDescent="0.2">
      <c r="E53" s="34" t="s">
        <v>241</v>
      </c>
      <c r="F53" s="37">
        <f>SUM(F3:F52)</f>
        <v>586</v>
      </c>
      <c r="G53" s="59">
        <f>SUM(G3:G52)</f>
        <v>571</v>
      </c>
      <c r="H53" s="40">
        <f>SUM(F53:G53)</f>
        <v>1157</v>
      </c>
    </row>
    <row r="56" spans="5:12" x14ac:dyDescent="0.15">
      <c r="F56" s="49" t="s">
        <v>473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259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7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[1]元町!C2</f>
        <v>1</v>
      </c>
      <c r="C3" s="52">
        <f>[1]元町!D2</f>
        <v>1</v>
      </c>
      <c r="D3" s="76">
        <f>SUM(B3:C3)</f>
        <v>2</v>
      </c>
      <c r="E3" s="23">
        <v>15</v>
      </c>
      <c r="F3" s="84">
        <f>[1]元町!C17</f>
        <v>1</v>
      </c>
      <c r="G3" s="84">
        <f>[1]元町!D17</f>
        <v>5</v>
      </c>
      <c r="H3" s="85">
        <f>SUM(F3:G3)</f>
        <v>6</v>
      </c>
      <c r="I3" s="23">
        <v>65</v>
      </c>
      <c r="J3" s="84">
        <f>[1]元町!K11</f>
        <v>3</v>
      </c>
      <c r="K3" s="84">
        <f>[1]元町!L11</f>
        <v>2</v>
      </c>
      <c r="L3" s="85">
        <f>SUM(J3:K3)</f>
        <v>5</v>
      </c>
    </row>
    <row r="4" spans="1:12" x14ac:dyDescent="0.15">
      <c r="A4" s="26">
        <v>1</v>
      </c>
      <c r="B4" s="52">
        <f>[1]元町!C3</f>
        <v>2</v>
      </c>
      <c r="C4" s="52">
        <f>[1]元町!D3</f>
        <v>2</v>
      </c>
      <c r="D4" s="76">
        <f>SUM(B4:C4)</f>
        <v>4</v>
      </c>
      <c r="E4" s="26">
        <v>16</v>
      </c>
      <c r="F4" s="77">
        <f>[1]元町!C18</f>
        <v>2</v>
      </c>
      <c r="G4" s="77">
        <f>[1]元町!D18</f>
        <v>2</v>
      </c>
      <c r="H4" s="78">
        <f>SUM(F4:G4)</f>
        <v>4</v>
      </c>
      <c r="I4" s="26">
        <v>66</v>
      </c>
      <c r="J4" s="77">
        <f>[1]元町!K12</f>
        <v>5</v>
      </c>
      <c r="K4" s="77">
        <f>[1]元町!L12</f>
        <v>4</v>
      </c>
      <c r="L4" s="78">
        <f>SUM(J4:K4)</f>
        <v>9</v>
      </c>
    </row>
    <row r="5" spans="1:12" x14ac:dyDescent="0.15">
      <c r="A5" s="26">
        <v>2</v>
      </c>
      <c r="B5" s="52">
        <f>[1]元町!C4</f>
        <v>3</v>
      </c>
      <c r="C5" s="52">
        <f>[1]元町!D4</f>
        <v>2</v>
      </c>
      <c r="D5" s="76">
        <f t="shared" ref="D5:D16" si="0">SUM(B5:C5)</f>
        <v>5</v>
      </c>
      <c r="E5" s="26">
        <v>17</v>
      </c>
      <c r="F5" s="77">
        <f>[1]元町!C19</f>
        <v>1</v>
      </c>
      <c r="G5" s="77">
        <f>[1]元町!D19</f>
        <v>3</v>
      </c>
      <c r="H5" s="78">
        <f t="shared" ref="H5:H51" si="1">SUM(F5:G5)</f>
        <v>4</v>
      </c>
      <c r="I5" s="26">
        <v>67</v>
      </c>
      <c r="J5" s="77">
        <f>[1]元町!K13</f>
        <v>6</v>
      </c>
      <c r="K5" s="77">
        <f>[1]元町!L13</f>
        <v>2</v>
      </c>
      <c r="L5" s="78">
        <f t="shared" ref="L5:L45" si="2">SUM(J5:K5)</f>
        <v>8</v>
      </c>
    </row>
    <row r="6" spans="1:12" x14ac:dyDescent="0.15">
      <c r="A6" s="26">
        <v>3</v>
      </c>
      <c r="B6" s="52">
        <f>[1]元町!C5</f>
        <v>2</v>
      </c>
      <c r="C6" s="52">
        <f>[1]元町!D5</f>
        <v>1</v>
      </c>
      <c r="D6" s="76">
        <f t="shared" si="0"/>
        <v>3</v>
      </c>
      <c r="E6" s="26">
        <v>18</v>
      </c>
      <c r="F6" s="77">
        <f>[1]元町!C20</f>
        <v>2</v>
      </c>
      <c r="G6" s="77">
        <f>[1]元町!D20</f>
        <v>2</v>
      </c>
      <c r="H6" s="78">
        <f t="shared" si="1"/>
        <v>4</v>
      </c>
      <c r="I6" s="26">
        <v>68</v>
      </c>
      <c r="J6" s="77">
        <f>[1]元町!K14</f>
        <v>4</v>
      </c>
      <c r="K6" s="77">
        <f>[1]元町!L14</f>
        <v>7</v>
      </c>
      <c r="L6" s="78">
        <f t="shared" si="2"/>
        <v>11</v>
      </c>
    </row>
    <row r="7" spans="1:12" x14ac:dyDescent="0.15">
      <c r="A7" s="26">
        <v>4</v>
      </c>
      <c r="B7" s="52">
        <f>[1]元町!C6</f>
        <v>3</v>
      </c>
      <c r="C7" s="52">
        <f>[1]元町!D6</f>
        <v>3</v>
      </c>
      <c r="D7" s="76">
        <f t="shared" si="0"/>
        <v>6</v>
      </c>
      <c r="E7" s="26">
        <v>19</v>
      </c>
      <c r="F7" s="77">
        <f>[1]元町!C21</f>
        <v>3</v>
      </c>
      <c r="G7" s="77">
        <f>[1]元町!D21</f>
        <v>6</v>
      </c>
      <c r="H7" s="78">
        <f t="shared" si="1"/>
        <v>9</v>
      </c>
      <c r="I7" s="26">
        <v>69</v>
      </c>
      <c r="J7" s="77">
        <f>[1]元町!K15</f>
        <v>8</v>
      </c>
      <c r="K7" s="77">
        <f>[1]元町!L15</f>
        <v>2</v>
      </c>
      <c r="L7" s="78">
        <f t="shared" si="2"/>
        <v>10</v>
      </c>
    </row>
    <row r="8" spans="1:12" x14ac:dyDescent="0.15">
      <c r="A8" s="26">
        <v>5</v>
      </c>
      <c r="B8" s="52">
        <f>[1]元町!C7</f>
        <v>4</v>
      </c>
      <c r="C8" s="52">
        <f>[1]元町!D7</f>
        <v>2</v>
      </c>
      <c r="D8" s="76">
        <f t="shared" si="0"/>
        <v>6</v>
      </c>
      <c r="E8" s="26">
        <v>20</v>
      </c>
      <c r="F8" s="77">
        <f>[1]元町!C22</f>
        <v>3</v>
      </c>
      <c r="G8" s="77">
        <f>[1]元町!D22</f>
        <v>4</v>
      </c>
      <c r="H8" s="78">
        <f t="shared" si="1"/>
        <v>7</v>
      </c>
      <c r="I8" s="26">
        <v>70</v>
      </c>
      <c r="J8" s="77">
        <f>[1]元町!K16</f>
        <v>11</v>
      </c>
      <c r="K8" s="77">
        <f>[1]元町!L16</f>
        <v>10</v>
      </c>
      <c r="L8" s="78">
        <f t="shared" si="2"/>
        <v>21</v>
      </c>
    </row>
    <row r="9" spans="1:12" x14ac:dyDescent="0.15">
      <c r="A9" s="26">
        <v>6</v>
      </c>
      <c r="B9" s="52">
        <f>[1]元町!C8</f>
        <v>3</v>
      </c>
      <c r="C9" s="52">
        <f>[1]元町!D8</f>
        <v>2</v>
      </c>
      <c r="D9" s="76">
        <f t="shared" si="0"/>
        <v>5</v>
      </c>
      <c r="E9" s="26">
        <v>21</v>
      </c>
      <c r="F9" s="77">
        <f>[1]元町!C23</f>
        <v>1</v>
      </c>
      <c r="G9" s="77">
        <f>[1]元町!D23</f>
        <v>4</v>
      </c>
      <c r="H9" s="78">
        <f t="shared" si="1"/>
        <v>5</v>
      </c>
      <c r="I9" s="26">
        <v>71</v>
      </c>
      <c r="J9" s="77">
        <f>[1]元町!K17</f>
        <v>3</v>
      </c>
      <c r="K9" s="77">
        <f>[1]元町!L17</f>
        <v>8</v>
      </c>
      <c r="L9" s="78">
        <f t="shared" si="2"/>
        <v>11</v>
      </c>
    </row>
    <row r="10" spans="1:12" x14ac:dyDescent="0.15">
      <c r="A10" s="26">
        <v>7</v>
      </c>
      <c r="B10" s="52">
        <f>[1]元町!C9</f>
        <v>4</v>
      </c>
      <c r="C10" s="52">
        <f>[1]元町!D9</f>
        <v>2</v>
      </c>
      <c r="D10" s="76">
        <f t="shared" si="0"/>
        <v>6</v>
      </c>
      <c r="E10" s="26">
        <v>22</v>
      </c>
      <c r="F10" s="77">
        <f>[1]元町!C24</f>
        <v>3</v>
      </c>
      <c r="G10" s="77">
        <f>[1]元町!D24</f>
        <v>1</v>
      </c>
      <c r="H10" s="78">
        <f t="shared" si="1"/>
        <v>4</v>
      </c>
      <c r="I10" s="26">
        <v>72</v>
      </c>
      <c r="J10" s="77">
        <f>[1]元町!K18</f>
        <v>6</v>
      </c>
      <c r="K10" s="77">
        <f>[1]元町!L18</f>
        <v>4</v>
      </c>
      <c r="L10" s="78">
        <f t="shared" si="2"/>
        <v>10</v>
      </c>
    </row>
    <row r="11" spans="1:12" x14ac:dyDescent="0.15">
      <c r="A11" s="26">
        <v>8</v>
      </c>
      <c r="B11" s="52">
        <f>[1]元町!C10</f>
        <v>2</v>
      </c>
      <c r="C11" s="52">
        <f>[1]元町!D10</f>
        <v>2</v>
      </c>
      <c r="D11" s="76">
        <f t="shared" si="0"/>
        <v>4</v>
      </c>
      <c r="E11" s="26">
        <v>23</v>
      </c>
      <c r="F11" s="77">
        <f>[1]元町!C25</f>
        <v>5</v>
      </c>
      <c r="G11" s="77">
        <f>[1]元町!D25</f>
        <v>3</v>
      </c>
      <c r="H11" s="78">
        <f t="shared" si="1"/>
        <v>8</v>
      </c>
      <c r="I11" s="26">
        <v>73</v>
      </c>
      <c r="J11" s="77">
        <f>[1]元町!K19</f>
        <v>5</v>
      </c>
      <c r="K11" s="77">
        <f>[1]元町!L19</f>
        <v>7</v>
      </c>
      <c r="L11" s="78">
        <f t="shared" si="2"/>
        <v>12</v>
      </c>
    </row>
    <row r="12" spans="1:12" x14ac:dyDescent="0.15">
      <c r="A12" s="26">
        <v>9</v>
      </c>
      <c r="B12" s="52">
        <f>[1]元町!C11</f>
        <v>1</v>
      </c>
      <c r="C12" s="52">
        <f>[1]元町!D11</f>
        <v>1</v>
      </c>
      <c r="D12" s="76">
        <f t="shared" si="0"/>
        <v>2</v>
      </c>
      <c r="E12" s="26">
        <v>24</v>
      </c>
      <c r="F12" s="77">
        <f>[1]元町!C26</f>
        <v>1</v>
      </c>
      <c r="G12" s="77">
        <f>[1]元町!D26</f>
        <v>3</v>
      </c>
      <c r="H12" s="78">
        <f t="shared" si="1"/>
        <v>4</v>
      </c>
      <c r="I12" s="26">
        <v>74</v>
      </c>
      <c r="J12" s="77">
        <f>[1]元町!K20</f>
        <v>4</v>
      </c>
      <c r="K12" s="77">
        <f>[1]元町!L20</f>
        <v>2</v>
      </c>
      <c r="L12" s="78">
        <f t="shared" si="2"/>
        <v>6</v>
      </c>
    </row>
    <row r="13" spans="1:12" x14ac:dyDescent="0.15">
      <c r="A13" s="26">
        <v>10</v>
      </c>
      <c r="B13" s="52">
        <f>[1]元町!C12</f>
        <v>2</v>
      </c>
      <c r="C13" s="52">
        <f>[1]元町!D12</f>
        <v>0</v>
      </c>
      <c r="D13" s="76">
        <f t="shared" si="0"/>
        <v>2</v>
      </c>
      <c r="E13" s="26">
        <v>25</v>
      </c>
      <c r="F13" s="77">
        <f>[1]元町!C27</f>
        <v>3</v>
      </c>
      <c r="G13" s="77">
        <f>[1]元町!D27</f>
        <v>4</v>
      </c>
      <c r="H13" s="78">
        <f t="shared" si="1"/>
        <v>7</v>
      </c>
      <c r="I13" s="26">
        <v>75</v>
      </c>
      <c r="J13" s="77">
        <f>[1]元町!K21</f>
        <v>3</v>
      </c>
      <c r="K13" s="77">
        <f>[1]元町!L21</f>
        <v>4</v>
      </c>
      <c r="L13" s="78">
        <f t="shared" si="2"/>
        <v>7</v>
      </c>
    </row>
    <row r="14" spans="1:12" x14ac:dyDescent="0.15">
      <c r="A14" s="26">
        <v>11</v>
      </c>
      <c r="B14" s="52">
        <f>[1]元町!C13</f>
        <v>3</v>
      </c>
      <c r="C14" s="52">
        <f>[1]元町!D13</f>
        <v>2</v>
      </c>
      <c r="D14" s="76">
        <f t="shared" si="0"/>
        <v>5</v>
      </c>
      <c r="E14" s="26">
        <v>26</v>
      </c>
      <c r="F14" s="77">
        <f>[1]元町!C28</f>
        <v>2</v>
      </c>
      <c r="G14" s="77">
        <f>[1]元町!D28</f>
        <v>8</v>
      </c>
      <c r="H14" s="78">
        <f t="shared" si="1"/>
        <v>10</v>
      </c>
      <c r="I14" s="26">
        <v>76</v>
      </c>
      <c r="J14" s="77">
        <f>[1]元町!K22</f>
        <v>8</v>
      </c>
      <c r="K14" s="77">
        <f>[1]元町!L22</f>
        <v>4</v>
      </c>
      <c r="L14" s="78">
        <f t="shared" si="2"/>
        <v>12</v>
      </c>
    </row>
    <row r="15" spans="1:12" x14ac:dyDescent="0.15">
      <c r="A15" s="26">
        <v>12</v>
      </c>
      <c r="B15" s="52">
        <f>[1]元町!C14</f>
        <v>4</v>
      </c>
      <c r="C15" s="52">
        <f>[1]元町!D14</f>
        <v>2</v>
      </c>
      <c r="D15" s="76">
        <f t="shared" si="0"/>
        <v>6</v>
      </c>
      <c r="E15" s="26">
        <v>27</v>
      </c>
      <c r="F15" s="52">
        <f>[1]元町!C29</f>
        <v>3</v>
      </c>
      <c r="G15" s="52">
        <f>[1]元町!D29</f>
        <v>4</v>
      </c>
      <c r="H15" s="78">
        <f t="shared" si="1"/>
        <v>7</v>
      </c>
      <c r="I15" s="26">
        <v>77</v>
      </c>
      <c r="J15" s="77">
        <f>[1]元町!K23</f>
        <v>1</v>
      </c>
      <c r="K15" s="77">
        <f>[1]元町!L23</f>
        <v>8</v>
      </c>
      <c r="L15" s="78">
        <f t="shared" si="2"/>
        <v>9</v>
      </c>
    </row>
    <row r="16" spans="1:12" x14ac:dyDescent="0.15">
      <c r="A16" s="26">
        <v>13</v>
      </c>
      <c r="B16" s="52">
        <f>[1]元町!C15</f>
        <v>1</v>
      </c>
      <c r="C16" s="52">
        <f>[1]元町!D15</f>
        <v>3</v>
      </c>
      <c r="D16" s="76">
        <f t="shared" si="0"/>
        <v>4</v>
      </c>
      <c r="E16" s="26">
        <v>28</v>
      </c>
      <c r="F16" s="86">
        <f>[1]元町!G2</f>
        <v>1</v>
      </c>
      <c r="G16" s="86">
        <f>[1]元町!H2</f>
        <v>4</v>
      </c>
      <c r="H16" s="78">
        <f t="shared" si="1"/>
        <v>5</v>
      </c>
      <c r="I16" s="26">
        <v>78</v>
      </c>
      <c r="J16" s="77">
        <f>[1]元町!K24</f>
        <v>4</v>
      </c>
      <c r="K16" s="77">
        <f>[1]元町!L24</f>
        <v>6</v>
      </c>
      <c r="L16" s="78">
        <f t="shared" si="2"/>
        <v>10</v>
      </c>
    </row>
    <row r="17" spans="1:12" ht="14.25" thickBot="1" x14ac:dyDescent="0.2">
      <c r="A17" s="30">
        <v>14</v>
      </c>
      <c r="B17" s="54">
        <f>[1]元町!C16</f>
        <v>0</v>
      </c>
      <c r="C17" s="54">
        <f>[1]元町!D16</f>
        <v>2</v>
      </c>
      <c r="D17" s="81">
        <f>SUM(B17:C17)</f>
        <v>2</v>
      </c>
      <c r="E17" s="26">
        <v>29</v>
      </c>
      <c r="F17" s="86">
        <f>[1]元町!G3</f>
        <v>1</v>
      </c>
      <c r="G17" s="86">
        <f>[1]元町!H3</f>
        <v>3</v>
      </c>
      <c r="H17" s="78">
        <f t="shared" si="1"/>
        <v>4</v>
      </c>
      <c r="I17" s="26">
        <v>79</v>
      </c>
      <c r="J17" s="77">
        <f>[1]元町!K25</f>
        <v>2</v>
      </c>
      <c r="K17" s="77">
        <f>[1]元町!L25</f>
        <v>0</v>
      </c>
      <c r="L17" s="78">
        <f t="shared" si="2"/>
        <v>2</v>
      </c>
    </row>
    <row r="18" spans="1:12" ht="15" thickTop="1" thickBot="1" x14ac:dyDescent="0.2">
      <c r="A18" s="34" t="s">
        <v>241</v>
      </c>
      <c r="B18" s="55">
        <f>SUM(B3:B17)</f>
        <v>35</v>
      </c>
      <c r="C18" s="56">
        <f>SUM(C3:C17)</f>
        <v>27</v>
      </c>
      <c r="D18" s="40">
        <f>SUM(B18:C18)</f>
        <v>62</v>
      </c>
      <c r="E18" s="26">
        <v>30</v>
      </c>
      <c r="F18" s="86">
        <f>[1]元町!G4</f>
        <v>5</v>
      </c>
      <c r="G18" s="86">
        <f>[1]元町!H4</f>
        <v>3</v>
      </c>
      <c r="H18" s="78">
        <f t="shared" si="1"/>
        <v>8</v>
      </c>
      <c r="I18" s="26">
        <v>80</v>
      </c>
      <c r="J18" s="77">
        <f>[1]元町!K26</f>
        <v>4</v>
      </c>
      <c r="K18" s="77">
        <f>[1]元町!L26</f>
        <v>4</v>
      </c>
      <c r="L18" s="78">
        <f t="shared" si="2"/>
        <v>8</v>
      </c>
    </row>
    <row r="19" spans="1:12" x14ac:dyDescent="0.15">
      <c r="E19" s="26">
        <v>31</v>
      </c>
      <c r="F19" s="86">
        <f>[1]元町!G5</f>
        <v>2</v>
      </c>
      <c r="G19" s="86">
        <f>[1]元町!H5</f>
        <v>3</v>
      </c>
      <c r="H19" s="78">
        <f t="shared" si="1"/>
        <v>5</v>
      </c>
      <c r="I19" s="26">
        <v>81</v>
      </c>
      <c r="J19" s="77">
        <f>[1]元町!K27</f>
        <v>2</v>
      </c>
      <c r="K19" s="77">
        <f>[1]元町!L27</f>
        <v>3</v>
      </c>
      <c r="L19" s="78">
        <f t="shared" si="2"/>
        <v>5</v>
      </c>
    </row>
    <row r="20" spans="1:12" x14ac:dyDescent="0.15">
      <c r="E20" s="26">
        <v>32</v>
      </c>
      <c r="F20" s="86">
        <f>[1]元町!G6</f>
        <v>6</v>
      </c>
      <c r="G20" s="86">
        <f>[1]元町!H6</f>
        <v>3</v>
      </c>
      <c r="H20" s="78">
        <f t="shared" si="1"/>
        <v>9</v>
      </c>
      <c r="I20" s="26">
        <v>82</v>
      </c>
      <c r="J20" s="77">
        <f>[1]元町!K28</f>
        <v>2</v>
      </c>
      <c r="K20" s="77">
        <f>[1]元町!L28</f>
        <v>3</v>
      </c>
      <c r="L20" s="78">
        <f t="shared" si="2"/>
        <v>5</v>
      </c>
    </row>
    <row r="21" spans="1:12" x14ac:dyDescent="0.15">
      <c r="E21" s="26">
        <v>33</v>
      </c>
      <c r="F21" s="86">
        <f>[1]元町!G7</f>
        <v>2</v>
      </c>
      <c r="G21" s="86">
        <f>[1]元町!H7</f>
        <v>5</v>
      </c>
      <c r="H21" s="78">
        <f t="shared" si="1"/>
        <v>7</v>
      </c>
      <c r="I21" s="26">
        <v>83</v>
      </c>
      <c r="J21" s="52">
        <f>[1]元町!K29</f>
        <v>3</v>
      </c>
      <c r="K21" s="52">
        <f>[1]元町!L29</f>
        <v>2</v>
      </c>
      <c r="L21" s="78">
        <f t="shared" si="2"/>
        <v>5</v>
      </c>
    </row>
    <row r="22" spans="1:12" x14ac:dyDescent="0.15">
      <c r="E22" s="26">
        <v>34</v>
      </c>
      <c r="F22" s="86">
        <f>[1]元町!G8</f>
        <v>2</v>
      </c>
      <c r="G22" s="86">
        <f>[1]元町!H8</f>
        <v>4</v>
      </c>
      <c r="H22" s="78">
        <f t="shared" si="1"/>
        <v>6</v>
      </c>
      <c r="I22" s="26">
        <v>84</v>
      </c>
      <c r="J22" s="86">
        <f>[1]元町!O2</f>
        <v>2</v>
      </c>
      <c r="K22" s="86">
        <f>[1]元町!P2</f>
        <v>5</v>
      </c>
      <c r="L22" s="78">
        <f t="shared" si="2"/>
        <v>7</v>
      </c>
    </row>
    <row r="23" spans="1:12" x14ac:dyDescent="0.15">
      <c r="E23" s="26">
        <v>35</v>
      </c>
      <c r="F23" s="86">
        <f>[1]元町!G9</f>
        <v>4</v>
      </c>
      <c r="G23" s="86">
        <f>[1]元町!H9</f>
        <v>4</v>
      </c>
      <c r="H23" s="78">
        <f t="shared" si="1"/>
        <v>8</v>
      </c>
      <c r="I23" s="26">
        <v>85</v>
      </c>
      <c r="J23" s="86">
        <f>[1]元町!O3</f>
        <v>2</v>
      </c>
      <c r="K23" s="86">
        <f>[1]元町!P3</f>
        <v>4</v>
      </c>
      <c r="L23" s="78">
        <f t="shared" si="2"/>
        <v>6</v>
      </c>
    </row>
    <row r="24" spans="1:12" x14ac:dyDescent="0.15">
      <c r="E24" s="26">
        <v>36</v>
      </c>
      <c r="F24" s="86">
        <f>[1]元町!G10</f>
        <v>4</v>
      </c>
      <c r="G24" s="86">
        <f>[1]元町!H10</f>
        <v>1</v>
      </c>
      <c r="H24" s="78">
        <f t="shared" si="1"/>
        <v>5</v>
      </c>
      <c r="I24" s="26">
        <v>86</v>
      </c>
      <c r="J24" s="86">
        <f>[1]元町!O4</f>
        <v>3</v>
      </c>
      <c r="K24" s="86">
        <f>[1]元町!P4</f>
        <v>1</v>
      </c>
      <c r="L24" s="78">
        <f t="shared" si="2"/>
        <v>4</v>
      </c>
    </row>
    <row r="25" spans="1:12" x14ac:dyDescent="0.15">
      <c r="E25" s="26">
        <v>37</v>
      </c>
      <c r="F25" s="86">
        <f>[1]元町!G11</f>
        <v>3</v>
      </c>
      <c r="G25" s="86">
        <f>[1]元町!H11</f>
        <v>6</v>
      </c>
      <c r="H25" s="78">
        <f t="shared" si="1"/>
        <v>9</v>
      </c>
      <c r="I25" s="26">
        <v>87</v>
      </c>
      <c r="J25" s="86">
        <f>[1]元町!O5</f>
        <v>1</v>
      </c>
      <c r="K25" s="86">
        <f>[1]元町!P5</f>
        <v>1</v>
      </c>
      <c r="L25" s="78">
        <f t="shared" si="2"/>
        <v>2</v>
      </c>
    </row>
    <row r="26" spans="1:12" x14ac:dyDescent="0.15">
      <c r="E26" s="26">
        <v>38</v>
      </c>
      <c r="F26" s="86">
        <f>[1]元町!G12</f>
        <v>5</v>
      </c>
      <c r="G26" s="86">
        <f>[1]元町!H12</f>
        <v>4</v>
      </c>
      <c r="H26" s="78">
        <f t="shared" si="1"/>
        <v>9</v>
      </c>
      <c r="I26" s="26">
        <v>88</v>
      </c>
      <c r="J26" s="86">
        <f>[1]元町!O6</f>
        <v>2</v>
      </c>
      <c r="K26" s="86">
        <f>[1]元町!P6</f>
        <v>4</v>
      </c>
      <c r="L26" s="78">
        <f t="shared" si="2"/>
        <v>6</v>
      </c>
    </row>
    <row r="27" spans="1:12" x14ac:dyDescent="0.15">
      <c r="E27" s="26">
        <v>39</v>
      </c>
      <c r="F27" s="86">
        <f>[1]元町!G13</f>
        <v>3</v>
      </c>
      <c r="G27" s="86">
        <f>[1]元町!H13</f>
        <v>2</v>
      </c>
      <c r="H27" s="78">
        <f t="shared" si="1"/>
        <v>5</v>
      </c>
      <c r="I27" s="26">
        <v>89</v>
      </c>
      <c r="J27" s="86">
        <f>[1]元町!O7</f>
        <v>1</v>
      </c>
      <c r="K27" s="86">
        <f>[1]元町!P7</f>
        <v>4</v>
      </c>
      <c r="L27" s="78">
        <f t="shared" si="2"/>
        <v>5</v>
      </c>
    </row>
    <row r="28" spans="1:12" x14ac:dyDescent="0.15">
      <c r="E28" s="26">
        <v>40</v>
      </c>
      <c r="F28" s="86">
        <f>[1]元町!G14</f>
        <v>1</v>
      </c>
      <c r="G28" s="86">
        <f>[1]元町!H14</f>
        <v>3</v>
      </c>
      <c r="H28" s="78">
        <f t="shared" si="1"/>
        <v>4</v>
      </c>
      <c r="I28" s="26">
        <v>90</v>
      </c>
      <c r="J28" s="86">
        <f>[1]元町!O8</f>
        <v>0</v>
      </c>
      <c r="K28" s="86">
        <f>[1]元町!P8</f>
        <v>2</v>
      </c>
      <c r="L28" s="78">
        <f t="shared" si="2"/>
        <v>2</v>
      </c>
    </row>
    <row r="29" spans="1:12" x14ac:dyDescent="0.15">
      <c r="E29" s="26">
        <v>41</v>
      </c>
      <c r="F29" s="86">
        <f>[1]元町!G15</f>
        <v>7</v>
      </c>
      <c r="G29" s="86">
        <f>[1]元町!H15</f>
        <v>4</v>
      </c>
      <c r="H29" s="78">
        <f t="shared" si="1"/>
        <v>11</v>
      </c>
      <c r="I29" s="26">
        <v>91</v>
      </c>
      <c r="J29" s="86">
        <f>[1]元町!O9</f>
        <v>2</v>
      </c>
      <c r="K29" s="86">
        <f>[1]元町!P9</f>
        <v>5</v>
      </c>
      <c r="L29" s="78">
        <f t="shared" si="2"/>
        <v>7</v>
      </c>
    </row>
    <row r="30" spans="1:12" x14ac:dyDescent="0.15">
      <c r="E30" s="26">
        <v>42</v>
      </c>
      <c r="F30" s="86">
        <f>[1]元町!G16</f>
        <v>4</v>
      </c>
      <c r="G30" s="86">
        <f>[1]元町!H16</f>
        <v>5</v>
      </c>
      <c r="H30" s="78">
        <f t="shared" si="1"/>
        <v>9</v>
      </c>
      <c r="I30" s="26">
        <v>92</v>
      </c>
      <c r="J30" s="86">
        <f>[1]元町!O10</f>
        <v>0</v>
      </c>
      <c r="K30" s="86">
        <f>[1]元町!P10</f>
        <v>1</v>
      </c>
      <c r="L30" s="78">
        <f t="shared" si="2"/>
        <v>1</v>
      </c>
    </row>
    <row r="31" spans="1:12" x14ac:dyDescent="0.15">
      <c r="E31" s="26">
        <v>43</v>
      </c>
      <c r="F31" s="86">
        <f>[1]元町!G17</f>
        <v>6</v>
      </c>
      <c r="G31" s="86">
        <f>[1]元町!H17</f>
        <v>4</v>
      </c>
      <c r="H31" s="78">
        <f t="shared" si="1"/>
        <v>10</v>
      </c>
      <c r="I31" s="26">
        <v>93</v>
      </c>
      <c r="J31" s="86">
        <f>[1]元町!O11</f>
        <v>1</v>
      </c>
      <c r="K31" s="86">
        <f>[1]元町!P11</f>
        <v>3</v>
      </c>
      <c r="L31" s="78">
        <f t="shared" si="2"/>
        <v>4</v>
      </c>
    </row>
    <row r="32" spans="1:12" x14ac:dyDescent="0.15">
      <c r="E32" s="26">
        <v>44</v>
      </c>
      <c r="F32" s="86">
        <f>[1]元町!G18</f>
        <v>3</v>
      </c>
      <c r="G32" s="86">
        <f>[1]元町!H18</f>
        <v>3</v>
      </c>
      <c r="H32" s="78">
        <f t="shared" si="1"/>
        <v>6</v>
      </c>
      <c r="I32" s="26">
        <v>94</v>
      </c>
      <c r="J32" s="86">
        <f>[1]元町!O12</f>
        <v>2</v>
      </c>
      <c r="K32" s="86">
        <f>[1]元町!P12</f>
        <v>2</v>
      </c>
      <c r="L32" s="78">
        <f t="shared" si="2"/>
        <v>4</v>
      </c>
    </row>
    <row r="33" spans="5:12" x14ac:dyDescent="0.15">
      <c r="E33" s="26">
        <v>45</v>
      </c>
      <c r="F33" s="86">
        <f>[1]元町!G19</f>
        <v>2</v>
      </c>
      <c r="G33" s="86">
        <f>[1]元町!H19</f>
        <v>2</v>
      </c>
      <c r="H33" s="78">
        <f t="shared" si="1"/>
        <v>4</v>
      </c>
      <c r="I33" s="26">
        <v>95</v>
      </c>
      <c r="J33" s="86">
        <f>[1]元町!O13</f>
        <v>0</v>
      </c>
      <c r="K33" s="86">
        <f>[1]元町!P13</f>
        <v>2</v>
      </c>
      <c r="L33" s="78">
        <f t="shared" si="2"/>
        <v>2</v>
      </c>
    </row>
    <row r="34" spans="5:12" x14ac:dyDescent="0.15">
      <c r="E34" s="26">
        <v>46</v>
      </c>
      <c r="F34" s="86">
        <f>[1]元町!G20</f>
        <v>3</v>
      </c>
      <c r="G34" s="86">
        <f>[1]元町!H20</f>
        <v>4</v>
      </c>
      <c r="H34" s="78">
        <f t="shared" si="1"/>
        <v>7</v>
      </c>
      <c r="I34" s="26">
        <v>96</v>
      </c>
      <c r="J34" s="86">
        <f>[1]元町!O14</f>
        <v>1</v>
      </c>
      <c r="K34" s="86">
        <f>[1]元町!P14</f>
        <v>2</v>
      </c>
      <c r="L34" s="78">
        <f t="shared" si="2"/>
        <v>3</v>
      </c>
    </row>
    <row r="35" spans="5:12" x14ac:dyDescent="0.15">
      <c r="E35" s="26">
        <v>47</v>
      </c>
      <c r="F35" s="86">
        <f>[1]元町!G21</f>
        <v>4</v>
      </c>
      <c r="G35" s="86">
        <f>[1]元町!H21</f>
        <v>5</v>
      </c>
      <c r="H35" s="78">
        <f t="shared" si="1"/>
        <v>9</v>
      </c>
      <c r="I35" s="26">
        <v>97</v>
      </c>
      <c r="J35" s="86">
        <f>[1]元町!O15</f>
        <v>1</v>
      </c>
      <c r="K35" s="86">
        <f>[1]元町!P15</f>
        <v>1</v>
      </c>
      <c r="L35" s="78">
        <f t="shared" si="2"/>
        <v>2</v>
      </c>
    </row>
    <row r="36" spans="5:12" x14ac:dyDescent="0.15">
      <c r="E36" s="26">
        <v>48</v>
      </c>
      <c r="F36" s="86">
        <f>[1]元町!G22</f>
        <v>4</v>
      </c>
      <c r="G36" s="86">
        <f>[1]元町!H22</f>
        <v>4</v>
      </c>
      <c r="H36" s="78">
        <f t="shared" si="1"/>
        <v>8</v>
      </c>
      <c r="I36" s="26">
        <v>98</v>
      </c>
      <c r="J36" s="86">
        <f>[1]元町!O16</f>
        <v>0</v>
      </c>
      <c r="K36" s="86">
        <f>[1]元町!P16</f>
        <v>0</v>
      </c>
      <c r="L36" s="78">
        <f t="shared" si="2"/>
        <v>0</v>
      </c>
    </row>
    <row r="37" spans="5:12" x14ac:dyDescent="0.15">
      <c r="E37" s="26">
        <v>49</v>
      </c>
      <c r="F37" s="86">
        <f>[1]元町!G23</f>
        <v>4</v>
      </c>
      <c r="G37" s="86">
        <f>[1]元町!H23</f>
        <v>6</v>
      </c>
      <c r="H37" s="78">
        <f t="shared" si="1"/>
        <v>10</v>
      </c>
      <c r="I37" s="26">
        <v>99</v>
      </c>
      <c r="J37" s="86">
        <f>[1]元町!O17</f>
        <v>0</v>
      </c>
      <c r="K37" s="86">
        <f>[1]元町!P17</f>
        <v>0</v>
      </c>
      <c r="L37" s="78">
        <f t="shared" si="2"/>
        <v>0</v>
      </c>
    </row>
    <row r="38" spans="5:12" x14ac:dyDescent="0.15">
      <c r="E38" s="26">
        <v>50</v>
      </c>
      <c r="F38" s="86">
        <f>[1]元町!G24</f>
        <v>5</v>
      </c>
      <c r="G38" s="86">
        <f>[1]元町!H24</f>
        <v>6</v>
      </c>
      <c r="H38" s="78">
        <f t="shared" si="1"/>
        <v>11</v>
      </c>
      <c r="I38" s="26">
        <v>100</v>
      </c>
      <c r="J38" s="86">
        <f>[1]元町!O18</f>
        <v>0</v>
      </c>
      <c r="K38" s="86">
        <f>[1]元町!P18</f>
        <v>1</v>
      </c>
      <c r="L38" s="78">
        <f t="shared" si="2"/>
        <v>1</v>
      </c>
    </row>
    <row r="39" spans="5:12" x14ac:dyDescent="0.15">
      <c r="E39" s="26">
        <v>51</v>
      </c>
      <c r="F39" s="86">
        <f>[1]元町!G25</f>
        <v>3</v>
      </c>
      <c r="G39" s="86">
        <f>[1]元町!H25</f>
        <v>5</v>
      </c>
      <c r="H39" s="78">
        <f t="shared" si="1"/>
        <v>8</v>
      </c>
      <c r="I39" s="26">
        <v>101</v>
      </c>
      <c r="J39" s="86">
        <f>[1]元町!O19</f>
        <v>0</v>
      </c>
      <c r="K39" s="86">
        <f>[1]元町!P19</f>
        <v>1</v>
      </c>
      <c r="L39" s="78">
        <f t="shared" si="2"/>
        <v>1</v>
      </c>
    </row>
    <row r="40" spans="5:12" x14ac:dyDescent="0.15">
      <c r="E40" s="26">
        <v>52</v>
      </c>
      <c r="F40" s="86">
        <f>[1]元町!G26</f>
        <v>5</v>
      </c>
      <c r="G40" s="86">
        <f>[1]元町!H26</f>
        <v>3</v>
      </c>
      <c r="H40" s="78">
        <f t="shared" si="1"/>
        <v>8</v>
      </c>
      <c r="I40" s="26">
        <v>102</v>
      </c>
      <c r="J40" s="86">
        <f>[1]元町!O20</f>
        <v>0</v>
      </c>
      <c r="K40" s="86">
        <f>[1]元町!P20</f>
        <v>0</v>
      </c>
      <c r="L40" s="78">
        <f t="shared" si="2"/>
        <v>0</v>
      </c>
    </row>
    <row r="41" spans="5:12" x14ac:dyDescent="0.15">
      <c r="E41" s="26">
        <v>53</v>
      </c>
      <c r="F41" s="86">
        <f>[1]元町!G27</f>
        <v>6</v>
      </c>
      <c r="G41" s="86">
        <f>[1]元町!H27</f>
        <v>4</v>
      </c>
      <c r="H41" s="78">
        <f t="shared" si="1"/>
        <v>10</v>
      </c>
      <c r="I41" s="26">
        <v>103</v>
      </c>
      <c r="J41" s="86">
        <f>[1]元町!O21</f>
        <v>0</v>
      </c>
      <c r="K41" s="86">
        <f>[1]元町!P21</f>
        <v>0</v>
      </c>
      <c r="L41" s="78">
        <f t="shared" si="2"/>
        <v>0</v>
      </c>
    </row>
    <row r="42" spans="5:12" x14ac:dyDescent="0.15">
      <c r="E42" s="26">
        <v>54</v>
      </c>
      <c r="F42" s="86">
        <f>[1]元町!G28</f>
        <v>7</v>
      </c>
      <c r="G42" s="86">
        <f>[1]元町!H28</f>
        <v>2</v>
      </c>
      <c r="H42" s="78">
        <f t="shared" si="1"/>
        <v>9</v>
      </c>
      <c r="I42" s="26">
        <v>104</v>
      </c>
      <c r="J42" s="86">
        <f>[1]元町!O22</f>
        <v>0</v>
      </c>
      <c r="K42" s="86">
        <f>[1]元町!P22</f>
        <v>0</v>
      </c>
      <c r="L42" s="78">
        <f t="shared" si="2"/>
        <v>0</v>
      </c>
    </row>
    <row r="43" spans="5:12" x14ac:dyDescent="0.15">
      <c r="E43" s="26">
        <v>55</v>
      </c>
      <c r="F43" s="86">
        <f>[1]元町!G29</f>
        <v>5</v>
      </c>
      <c r="G43" s="86">
        <f>[1]元町!H29</f>
        <v>4</v>
      </c>
      <c r="H43" s="78">
        <f t="shared" si="1"/>
        <v>9</v>
      </c>
      <c r="I43" s="26">
        <v>105</v>
      </c>
      <c r="J43" s="86">
        <f>[1]元町!O23</f>
        <v>0</v>
      </c>
      <c r="K43" s="86">
        <f>[1]元町!P23</f>
        <v>0</v>
      </c>
      <c r="L43" s="78">
        <f t="shared" si="2"/>
        <v>0</v>
      </c>
    </row>
    <row r="44" spans="5:12" x14ac:dyDescent="0.15">
      <c r="E44" s="26">
        <v>56</v>
      </c>
      <c r="F44" s="86">
        <f>[1]元町!K2</f>
        <v>5</v>
      </c>
      <c r="G44" s="86">
        <f>[1]元町!L2</f>
        <v>5</v>
      </c>
      <c r="H44" s="78">
        <f t="shared" si="1"/>
        <v>10</v>
      </c>
      <c r="I44" s="26">
        <v>106</v>
      </c>
      <c r="J44" s="86">
        <f>[1]元町!O24</f>
        <v>0</v>
      </c>
      <c r="K44" s="86">
        <f>[1]元町!P24</f>
        <v>0</v>
      </c>
      <c r="L44" s="78">
        <f t="shared" si="2"/>
        <v>0</v>
      </c>
    </row>
    <row r="45" spans="5:12" x14ac:dyDescent="0.15">
      <c r="E45" s="26">
        <v>57</v>
      </c>
      <c r="F45" s="86">
        <f>[1]元町!K3</f>
        <v>9</v>
      </c>
      <c r="G45" s="86">
        <f>[1]元町!L3</f>
        <v>6</v>
      </c>
      <c r="H45" s="78">
        <f t="shared" si="1"/>
        <v>15</v>
      </c>
      <c r="I45" s="26">
        <v>107</v>
      </c>
      <c r="J45" s="86">
        <f>[1]元町!O25</f>
        <v>0</v>
      </c>
      <c r="K45" s="86">
        <f>[1]元町!P25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86">
        <f>[1]元町!K4</f>
        <v>4</v>
      </c>
      <c r="G46" s="86">
        <f>[1]元町!L4</f>
        <v>5</v>
      </c>
      <c r="H46" s="78">
        <f t="shared" si="1"/>
        <v>9</v>
      </c>
      <c r="I46" s="30">
        <v>108</v>
      </c>
      <c r="J46" s="54">
        <f>[1]元町!O26</f>
        <v>0</v>
      </c>
      <c r="K46" s="54">
        <f>[1]元町!P26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86">
        <f>[1]元町!K5</f>
        <v>2</v>
      </c>
      <c r="G47" s="86">
        <f>[1]元町!L5</f>
        <v>9</v>
      </c>
      <c r="H47" s="78">
        <f t="shared" si="1"/>
        <v>11</v>
      </c>
      <c r="I47" s="34" t="s">
        <v>241</v>
      </c>
      <c r="J47" s="37">
        <f>SUM(J3:J46)</f>
        <v>102</v>
      </c>
      <c r="K47" s="59">
        <f>SUM(K3:K46)</f>
        <v>121</v>
      </c>
      <c r="L47" s="40">
        <f>SUM(J47:K47)</f>
        <v>223</v>
      </c>
    </row>
    <row r="48" spans="5:12" x14ac:dyDescent="0.15">
      <c r="E48" s="26">
        <v>60</v>
      </c>
      <c r="F48" s="86">
        <f>[1]元町!K6</f>
        <v>4</v>
      </c>
      <c r="G48" s="86">
        <f>[1]元町!L6</f>
        <v>4</v>
      </c>
      <c r="H48" s="78">
        <f t="shared" si="1"/>
        <v>8</v>
      </c>
    </row>
    <row r="49" spans="5:12" ht="14.25" thickBot="1" x14ac:dyDescent="0.2">
      <c r="E49" s="26">
        <v>61</v>
      </c>
      <c r="F49" s="86">
        <f>[1]元町!K7</f>
        <v>5</v>
      </c>
      <c r="G49" s="86">
        <f>[1]元町!L7</f>
        <v>8</v>
      </c>
      <c r="H49" s="78">
        <f t="shared" si="1"/>
        <v>13</v>
      </c>
      <c r="J49" s="10" t="s">
        <v>260</v>
      </c>
      <c r="K49" s="60"/>
      <c r="L49" s="60"/>
    </row>
    <row r="50" spans="5:12" x14ac:dyDescent="0.15">
      <c r="E50" s="26">
        <v>62</v>
      </c>
      <c r="F50" s="86">
        <f>[1]元町!K8</f>
        <v>11</v>
      </c>
      <c r="G50" s="86">
        <f>[1]元町!L8</f>
        <v>6</v>
      </c>
      <c r="H50" s="78">
        <f t="shared" si="1"/>
        <v>17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86">
        <f>[1]元町!K9</f>
        <v>5</v>
      </c>
      <c r="G51" s="86">
        <f>[1]元町!L9</f>
        <v>8</v>
      </c>
      <c r="H51" s="78">
        <f t="shared" si="1"/>
        <v>13</v>
      </c>
      <c r="J51" s="45">
        <f>SUM(B18,F53,J47)</f>
        <v>329</v>
      </c>
      <c r="K51" s="46">
        <f>SUM(C18,G53,K47)</f>
        <v>359</v>
      </c>
      <c r="L51" s="47">
        <f>SUM(J51:K51)</f>
        <v>688</v>
      </c>
    </row>
    <row r="52" spans="5:12" ht="14.25" thickBot="1" x14ac:dyDescent="0.2">
      <c r="E52" s="30">
        <v>64</v>
      </c>
      <c r="F52" s="54">
        <f>[1]元町!K10</f>
        <v>10</v>
      </c>
      <c r="G52" s="54">
        <f>[1]元町!L10</f>
        <v>5</v>
      </c>
      <c r="H52" s="81">
        <f>SUM(F52:G52)</f>
        <v>15</v>
      </c>
    </row>
    <row r="53" spans="5:12" ht="15" thickTop="1" thickBot="1" x14ac:dyDescent="0.2">
      <c r="E53" s="34" t="s">
        <v>241</v>
      </c>
      <c r="F53" s="37">
        <f>SUM(F3:F52)</f>
        <v>192</v>
      </c>
      <c r="G53" s="37">
        <f>SUM(G3:G52)</f>
        <v>211</v>
      </c>
      <c r="H53" s="40">
        <f>SUM(F53:G53)</f>
        <v>403</v>
      </c>
    </row>
    <row r="56" spans="5:12" x14ac:dyDescent="0.15">
      <c r="F56" s="49" t="s">
        <v>261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474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[1]鶴巻南三丁目!C2</f>
        <v>1</v>
      </c>
      <c r="C3" s="52">
        <f>[1]鶴巻南三丁目!D2</f>
        <v>5</v>
      </c>
      <c r="D3" s="52">
        <f>[1]鶴巻南三丁目!E2</f>
        <v>6</v>
      </c>
      <c r="E3" s="23">
        <v>15</v>
      </c>
      <c r="F3" s="77">
        <f>[1]鶴巻南三丁目!C17</f>
        <v>3</v>
      </c>
      <c r="G3" s="77">
        <f>[1]鶴巻南三丁目!D17</f>
        <v>4</v>
      </c>
      <c r="H3" s="78">
        <f>[1]鶴巻南三丁目!E17</f>
        <v>7</v>
      </c>
      <c r="I3" s="23">
        <v>65</v>
      </c>
      <c r="J3" s="77">
        <f>[1]鶴巻南三丁目!K11</f>
        <v>6</v>
      </c>
      <c r="K3" s="77">
        <f>[1]鶴巻南三丁目!L11</f>
        <v>8</v>
      </c>
      <c r="L3" s="78">
        <f>[1]鶴巻南三丁目!M11</f>
        <v>14</v>
      </c>
    </row>
    <row r="4" spans="1:12" x14ac:dyDescent="0.15">
      <c r="A4" s="26">
        <v>1</v>
      </c>
      <c r="B4" s="52">
        <f>[1]鶴巻南三丁目!C3</f>
        <v>5</v>
      </c>
      <c r="C4" s="52">
        <f>[1]鶴巻南三丁目!D3</f>
        <v>2</v>
      </c>
      <c r="D4" s="52">
        <f>[1]鶴巻南三丁目!E3</f>
        <v>7</v>
      </c>
      <c r="E4" s="26">
        <v>16</v>
      </c>
      <c r="F4" s="77">
        <f>[1]鶴巻南三丁目!C18</f>
        <v>3</v>
      </c>
      <c r="G4" s="77">
        <f>[1]鶴巻南三丁目!D18</f>
        <v>2</v>
      </c>
      <c r="H4" s="78">
        <f>[1]鶴巻南三丁目!E18</f>
        <v>5</v>
      </c>
      <c r="I4" s="26">
        <v>66</v>
      </c>
      <c r="J4" s="77">
        <f>[1]鶴巻南三丁目!K12</f>
        <v>5</v>
      </c>
      <c r="K4" s="77">
        <f>[1]鶴巻南三丁目!L12</f>
        <v>6</v>
      </c>
      <c r="L4" s="78">
        <f>[1]鶴巻南三丁目!M12</f>
        <v>11</v>
      </c>
    </row>
    <row r="5" spans="1:12" x14ac:dyDescent="0.15">
      <c r="A5" s="26">
        <v>2</v>
      </c>
      <c r="B5" s="52">
        <f>[1]鶴巻南三丁目!C4</f>
        <v>3</v>
      </c>
      <c r="C5" s="52">
        <f>[1]鶴巻南三丁目!D4</f>
        <v>8</v>
      </c>
      <c r="D5" s="52">
        <f>[1]鶴巻南三丁目!E4</f>
        <v>11</v>
      </c>
      <c r="E5" s="26">
        <v>17</v>
      </c>
      <c r="F5" s="77">
        <f>[1]鶴巻南三丁目!C19</f>
        <v>5</v>
      </c>
      <c r="G5" s="77">
        <f>[1]鶴巻南三丁目!D19</f>
        <v>5</v>
      </c>
      <c r="H5" s="78">
        <f>[1]鶴巻南三丁目!E19</f>
        <v>10</v>
      </c>
      <c r="I5" s="26">
        <v>67</v>
      </c>
      <c r="J5" s="77">
        <f>[1]鶴巻南三丁目!K13</f>
        <v>6</v>
      </c>
      <c r="K5" s="77">
        <f>[1]鶴巻南三丁目!L13</f>
        <v>8</v>
      </c>
      <c r="L5" s="78">
        <f>[1]鶴巻南三丁目!M13</f>
        <v>14</v>
      </c>
    </row>
    <row r="6" spans="1:12" x14ac:dyDescent="0.15">
      <c r="A6" s="26">
        <v>3</v>
      </c>
      <c r="B6" s="52">
        <f>[1]鶴巻南三丁目!C5</f>
        <v>4</v>
      </c>
      <c r="C6" s="52">
        <f>[1]鶴巻南三丁目!D5</f>
        <v>6</v>
      </c>
      <c r="D6" s="52">
        <f>[1]鶴巻南三丁目!E5</f>
        <v>10</v>
      </c>
      <c r="E6" s="26">
        <v>18</v>
      </c>
      <c r="F6" s="77">
        <f>[1]鶴巻南三丁目!C20</f>
        <v>9</v>
      </c>
      <c r="G6" s="77">
        <f>[1]鶴巻南三丁目!D20</f>
        <v>3</v>
      </c>
      <c r="H6" s="78">
        <f>[1]鶴巻南三丁目!E20</f>
        <v>12</v>
      </c>
      <c r="I6" s="26">
        <v>68</v>
      </c>
      <c r="J6" s="77">
        <f>[1]鶴巻南三丁目!K14</f>
        <v>11</v>
      </c>
      <c r="K6" s="77">
        <f>[1]鶴巻南三丁目!L14</f>
        <v>14</v>
      </c>
      <c r="L6" s="78">
        <f>[1]鶴巻南三丁目!M14</f>
        <v>25</v>
      </c>
    </row>
    <row r="7" spans="1:12" x14ac:dyDescent="0.15">
      <c r="A7" s="26">
        <v>4</v>
      </c>
      <c r="B7" s="52">
        <f>[1]鶴巻南三丁目!C6</f>
        <v>2</v>
      </c>
      <c r="C7" s="52">
        <f>[1]鶴巻南三丁目!D6</f>
        <v>8</v>
      </c>
      <c r="D7" s="52">
        <f>[1]鶴巻南三丁目!E6</f>
        <v>10</v>
      </c>
      <c r="E7" s="26">
        <v>19</v>
      </c>
      <c r="F7" s="77">
        <f>[1]鶴巻南三丁目!C21</f>
        <v>5</v>
      </c>
      <c r="G7" s="77">
        <f>[1]鶴巻南三丁目!D21</f>
        <v>2</v>
      </c>
      <c r="H7" s="78">
        <f>[1]鶴巻南三丁目!E21</f>
        <v>7</v>
      </c>
      <c r="I7" s="26">
        <v>69</v>
      </c>
      <c r="J7" s="77">
        <f>[1]鶴巻南三丁目!K15</f>
        <v>9</v>
      </c>
      <c r="K7" s="77">
        <f>[1]鶴巻南三丁目!L15</f>
        <v>8</v>
      </c>
      <c r="L7" s="78">
        <f>[1]鶴巻南三丁目!M15</f>
        <v>17</v>
      </c>
    </row>
    <row r="8" spans="1:12" x14ac:dyDescent="0.15">
      <c r="A8" s="26">
        <v>5</v>
      </c>
      <c r="B8" s="52">
        <f>[1]鶴巻南三丁目!C7</f>
        <v>5</v>
      </c>
      <c r="C8" s="52">
        <f>[1]鶴巻南三丁目!D7</f>
        <v>6</v>
      </c>
      <c r="D8" s="52">
        <f>[1]鶴巻南三丁目!E7</f>
        <v>11</v>
      </c>
      <c r="E8" s="26">
        <v>20</v>
      </c>
      <c r="F8" s="77">
        <f>[1]鶴巻南三丁目!C22</f>
        <v>7</v>
      </c>
      <c r="G8" s="77">
        <f>[1]鶴巻南三丁目!D22</f>
        <v>3</v>
      </c>
      <c r="H8" s="78">
        <f>[1]鶴巻南三丁目!E22</f>
        <v>10</v>
      </c>
      <c r="I8" s="26">
        <v>70</v>
      </c>
      <c r="J8" s="77">
        <f>[1]鶴巻南三丁目!K16</f>
        <v>7</v>
      </c>
      <c r="K8" s="77">
        <f>[1]鶴巻南三丁目!L16</f>
        <v>10</v>
      </c>
      <c r="L8" s="78">
        <f>[1]鶴巻南三丁目!M16</f>
        <v>17</v>
      </c>
    </row>
    <row r="9" spans="1:12" x14ac:dyDescent="0.15">
      <c r="A9" s="26">
        <v>6</v>
      </c>
      <c r="B9" s="52">
        <f>[1]鶴巻南三丁目!C8</f>
        <v>6</v>
      </c>
      <c r="C9" s="52">
        <f>[1]鶴巻南三丁目!D8</f>
        <v>5</v>
      </c>
      <c r="D9" s="52">
        <f>[1]鶴巻南三丁目!E8</f>
        <v>11</v>
      </c>
      <c r="E9" s="26">
        <v>21</v>
      </c>
      <c r="F9" s="77">
        <f>[1]鶴巻南三丁目!C23</f>
        <v>5</v>
      </c>
      <c r="G9" s="77">
        <f>[1]鶴巻南三丁目!D23</f>
        <v>6</v>
      </c>
      <c r="H9" s="78">
        <f>[1]鶴巻南三丁目!E23</f>
        <v>11</v>
      </c>
      <c r="I9" s="26">
        <v>71</v>
      </c>
      <c r="J9" s="77">
        <f>[1]鶴巻南三丁目!K17</f>
        <v>10</v>
      </c>
      <c r="K9" s="77">
        <f>[1]鶴巻南三丁目!L17</f>
        <v>8</v>
      </c>
      <c r="L9" s="78">
        <f>[1]鶴巻南三丁目!M17</f>
        <v>18</v>
      </c>
    </row>
    <row r="10" spans="1:12" x14ac:dyDescent="0.15">
      <c r="A10" s="26">
        <v>7</v>
      </c>
      <c r="B10" s="52">
        <f>[1]鶴巻南三丁目!C9</f>
        <v>6</v>
      </c>
      <c r="C10" s="52">
        <f>[1]鶴巻南三丁目!D9</f>
        <v>4</v>
      </c>
      <c r="D10" s="52">
        <f>[1]鶴巻南三丁目!E9</f>
        <v>10</v>
      </c>
      <c r="E10" s="26">
        <v>22</v>
      </c>
      <c r="F10" s="77">
        <f>[1]鶴巻南三丁目!C24</f>
        <v>6</v>
      </c>
      <c r="G10" s="77">
        <f>[1]鶴巻南三丁目!D24</f>
        <v>5</v>
      </c>
      <c r="H10" s="78">
        <f>[1]鶴巻南三丁目!E24</f>
        <v>11</v>
      </c>
      <c r="I10" s="26">
        <v>72</v>
      </c>
      <c r="J10" s="77">
        <f>[1]鶴巻南三丁目!K18</f>
        <v>5</v>
      </c>
      <c r="K10" s="77">
        <f>[1]鶴巻南三丁目!L18</f>
        <v>9</v>
      </c>
      <c r="L10" s="78">
        <f>[1]鶴巻南三丁目!M18</f>
        <v>14</v>
      </c>
    </row>
    <row r="11" spans="1:12" x14ac:dyDescent="0.15">
      <c r="A11" s="26">
        <v>8</v>
      </c>
      <c r="B11" s="52">
        <f>[1]鶴巻南三丁目!C10</f>
        <v>12</v>
      </c>
      <c r="C11" s="52">
        <f>[1]鶴巻南三丁目!D10</f>
        <v>5</v>
      </c>
      <c r="D11" s="52">
        <f>[1]鶴巻南三丁目!E10</f>
        <v>17</v>
      </c>
      <c r="E11" s="26">
        <v>23</v>
      </c>
      <c r="F11" s="77">
        <f>[1]鶴巻南三丁目!C25</f>
        <v>4</v>
      </c>
      <c r="G11" s="77">
        <f>[1]鶴巻南三丁目!D25</f>
        <v>6</v>
      </c>
      <c r="H11" s="78">
        <f>[1]鶴巻南三丁目!E25</f>
        <v>10</v>
      </c>
      <c r="I11" s="26">
        <v>73</v>
      </c>
      <c r="J11" s="77">
        <f>[1]鶴巻南三丁目!K19</f>
        <v>9</v>
      </c>
      <c r="K11" s="77">
        <f>[1]鶴巻南三丁目!L19</f>
        <v>5</v>
      </c>
      <c r="L11" s="78">
        <f>[1]鶴巻南三丁目!M19</f>
        <v>14</v>
      </c>
    </row>
    <row r="12" spans="1:12" x14ac:dyDescent="0.15">
      <c r="A12" s="26">
        <v>9</v>
      </c>
      <c r="B12" s="52">
        <f>[1]鶴巻南三丁目!C11</f>
        <v>5</v>
      </c>
      <c r="C12" s="52">
        <f>[1]鶴巻南三丁目!D11</f>
        <v>3</v>
      </c>
      <c r="D12" s="52">
        <f>[1]鶴巻南三丁目!E11</f>
        <v>8</v>
      </c>
      <c r="E12" s="26">
        <v>24</v>
      </c>
      <c r="F12" s="77">
        <f>[1]鶴巻南三丁目!C26</f>
        <v>7</v>
      </c>
      <c r="G12" s="77">
        <f>[1]鶴巻南三丁目!D26</f>
        <v>1</v>
      </c>
      <c r="H12" s="78">
        <f>[1]鶴巻南三丁目!E26</f>
        <v>8</v>
      </c>
      <c r="I12" s="26">
        <v>74</v>
      </c>
      <c r="J12" s="77">
        <f>[1]鶴巻南三丁目!K20</f>
        <v>3</v>
      </c>
      <c r="K12" s="77">
        <f>[1]鶴巻南三丁目!L20</f>
        <v>10</v>
      </c>
      <c r="L12" s="78">
        <f>[1]鶴巻南三丁目!M20</f>
        <v>13</v>
      </c>
    </row>
    <row r="13" spans="1:12" x14ac:dyDescent="0.15">
      <c r="A13" s="26">
        <v>10</v>
      </c>
      <c r="B13" s="52">
        <f>[1]鶴巻南三丁目!C12</f>
        <v>7</v>
      </c>
      <c r="C13" s="52">
        <f>[1]鶴巻南三丁目!D12</f>
        <v>2</v>
      </c>
      <c r="D13" s="52">
        <f>[1]鶴巻南三丁目!E12</f>
        <v>9</v>
      </c>
      <c r="E13" s="26">
        <v>25</v>
      </c>
      <c r="F13" s="77">
        <f>[1]鶴巻南三丁目!C27</f>
        <v>5</v>
      </c>
      <c r="G13" s="77">
        <f>[1]鶴巻南三丁目!D27</f>
        <v>6</v>
      </c>
      <c r="H13" s="78">
        <f>[1]鶴巻南三丁目!E27</f>
        <v>11</v>
      </c>
      <c r="I13" s="26">
        <v>75</v>
      </c>
      <c r="J13" s="77">
        <f>[1]鶴巻南三丁目!K21</f>
        <v>16</v>
      </c>
      <c r="K13" s="77">
        <f>[1]鶴巻南三丁目!L21</f>
        <v>8</v>
      </c>
      <c r="L13" s="78">
        <f>[1]鶴巻南三丁目!M21</f>
        <v>24</v>
      </c>
    </row>
    <row r="14" spans="1:12" x14ac:dyDescent="0.15">
      <c r="A14" s="26">
        <v>11</v>
      </c>
      <c r="B14" s="52">
        <f>[1]鶴巻南三丁目!C13</f>
        <v>5</v>
      </c>
      <c r="C14" s="52">
        <f>[1]鶴巻南三丁目!D13</f>
        <v>5</v>
      </c>
      <c r="D14" s="52">
        <f>[1]鶴巻南三丁目!E13</f>
        <v>10</v>
      </c>
      <c r="E14" s="26">
        <v>26</v>
      </c>
      <c r="F14" s="77">
        <f>[1]鶴巻南三丁目!C28</f>
        <v>5</v>
      </c>
      <c r="G14" s="77">
        <f>[1]鶴巻南三丁目!D28</f>
        <v>8</v>
      </c>
      <c r="H14" s="78">
        <f>[1]鶴巻南三丁目!E28</f>
        <v>13</v>
      </c>
      <c r="I14" s="26">
        <v>76</v>
      </c>
      <c r="J14" s="77">
        <f>[1]鶴巻南三丁目!K22</f>
        <v>1</v>
      </c>
      <c r="K14" s="77">
        <f>[1]鶴巻南三丁目!L22</f>
        <v>4</v>
      </c>
      <c r="L14" s="78">
        <f>[1]鶴巻南三丁目!M22</f>
        <v>5</v>
      </c>
    </row>
    <row r="15" spans="1:12" x14ac:dyDescent="0.15">
      <c r="A15" s="26">
        <v>12</v>
      </c>
      <c r="B15" s="52">
        <f>[1]鶴巻南三丁目!C14</f>
        <v>2</v>
      </c>
      <c r="C15" s="52">
        <f>[1]鶴巻南三丁目!D14</f>
        <v>5</v>
      </c>
      <c r="D15" s="52">
        <f>[1]鶴巻南三丁目!E14</f>
        <v>7</v>
      </c>
      <c r="E15" s="26">
        <v>27</v>
      </c>
      <c r="F15" s="77">
        <f>[1]鶴巻南三丁目!C29</f>
        <v>1</v>
      </c>
      <c r="G15" s="77">
        <f>[1]鶴巻南三丁目!D29</f>
        <v>5</v>
      </c>
      <c r="H15" s="78">
        <f>[1]鶴巻南三丁目!E29</f>
        <v>6</v>
      </c>
      <c r="I15" s="26">
        <v>77</v>
      </c>
      <c r="J15" s="77">
        <f>[1]鶴巻南三丁目!K23</f>
        <v>4</v>
      </c>
      <c r="K15" s="77">
        <f>[1]鶴巻南三丁目!L23</f>
        <v>4</v>
      </c>
      <c r="L15" s="78">
        <f>[1]鶴巻南三丁目!M23</f>
        <v>8</v>
      </c>
    </row>
    <row r="16" spans="1:12" x14ac:dyDescent="0.15">
      <c r="A16" s="26">
        <v>13</v>
      </c>
      <c r="B16" s="52">
        <f>[1]鶴巻南三丁目!C15</f>
        <v>4</v>
      </c>
      <c r="C16" s="52">
        <f>[1]鶴巻南三丁目!D15</f>
        <v>3</v>
      </c>
      <c r="D16" s="52">
        <f>[1]鶴巻南三丁目!E15</f>
        <v>7</v>
      </c>
      <c r="E16" s="26">
        <v>28</v>
      </c>
      <c r="F16" s="77">
        <f>[1]鶴巻南三丁目!G2</f>
        <v>10</v>
      </c>
      <c r="G16" s="77">
        <f>[1]鶴巻南三丁目!H2</f>
        <v>6</v>
      </c>
      <c r="H16" s="78">
        <f>[1]鶴巻南三丁目!I2</f>
        <v>16</v>
      </c>
      <c r="I16" s="26">
        <v>78</v>
      </c>
      <c r="J16" s="77">
        <f>[1]鶴巻南三丁目!K24</f>
        <v>7</v>
      </c>
      <c r="K16" s="77">
        <f>[1]鶴巻南三丁目!L24</f>
        <v>8</v>
      </c>
      <c r="L16" s="78">
        <f>[1]鶴巻南三丁目!M24</f>
        <v>15</v>
      </c>
    </row>
    <row r="17" spans="1:12" ht="14.25" thickBot="1" x14ac:dyDescent="0.2">
      <c r="A17" s="30">
        <v>14</v>
      </c>
      <c r="B17" s="54">
        <f>[1]鶴巻南三丁目!C16</f>
        <v>1</v>
      </c>
      <c r="C17" s="54">
        <f>[1]鶴巻南三丁目!D16</f>
        <v>4</v>
      </c>
      <c r="D17" s="81">
        <f>[1]鶴巻南三丁目!E16</f>
        <v>5</v>
      </c>
      <c r="E17" s="26">
        <v>29</v>
      </c>
      <c r="F17" s="77">
        <f>[1]鶴巻南三丁目!G3</f>
        <v>6</v>
      </c>
      <c r="G17" s="77">
        <f>[1]鶴巻南三丁目!H3</f>
        <v>2</v>
      </c>
      <c r="H17" s="78">
        <f>[1]鶴巻南三丁目!I3</f>
        <v>8</v>
      </c>
      <c r="I17" s="26">
        <v>79</v>
      </c>
      <c r="J17" s="77">
        <f>[1]鶴巻南三丁目!K25</f>
        <v>5</v>
      </c>
      <c r="K17" s="77">
        <f>[1]鶴巻南三丁目!L25</f>
        <v>2</v>
      </c>
      <c r="L17" s="78">
        <f>[1]鶴巻南三丁目!M25</f>
        <v>7</v>
      </c>
    </row>
    <row r="18" spans="1:12" ht="15" thickTop="1" thickBot="1" x14ac:dyDescent="0.2">
      <c r="A18" s="34" t="s">
        <v>241</v>
      </c>
      <c r="B18" s="55">
        <f>SUM(B3:B17)</f>
        <v>68</v>
      </c>
      <c r="C18" s="56">
        <f>SUM(C3:C17)</f>
        <v>71</v>
      </c>
      <c r="D18" s="37">
        <f>SUM(B18:C18)</f>
        <v>139</v>
      </c>
      <c r="E18" s="26">
        <v>30</v>
      </c>
      <c r="F18" s="77">
        <f>[1]鶴巻南三丁目!G4</f>
        <v>10</v>
      </c>
      <c r="G18" s="77">
        <f>[1]鶴巻南三丁目!H4</f>
        <v>9</v>
      </c>
      <c r="H18" s="78">
        <f>[1]鶴巻南三丁目!I4</f>
        <v>19</v>
      </c>
      <c r="I18" s="26">
        <v>80</v>
      </c>
      <c r="J18" s="77">
        <f>[1]鶴巻南三丁目!K26</f>
        <v>4</v>
      </c>
      <c r="K18" s="77">
        <f>[1]鶴巻南三丁目!L26</f>
        <v>4</v>
      </c>
      <c r="L18" s="78">
        <f>[1]鶴巻南三丁目!M26</f>
        <v>8</v>
      </c>
    </row>
    <row r="19" spans="1:12" x14ac:dyDescent="0.15">
      <c r="E19" s="26">
        <v>31</v>
      </c>
      <c r="F19" s="77">
        <f>[1]鶴巻南三丁目!G5</f>
        <v>4</v>
      </c>
      <c r="G19" s="77">
        <f>[1]鶴巻南三丁目!H5</f>
        <v>6</v>
      </c>
      <c r="H19" s="78">
        <f>[1]鶴巻南三丁目!I5</f>
        <v>10</v>
      </c>
      <c r="I19" s="26">
        <v>81</v>
      </c>
      <c r="J19" s="77">
        <f>[1]鶴巻南三丁目!K27</f>
        <v>5</v>
      </c>
      <c r="K19" s="77">
        <f>[1]鶴巻南三丁目!L27</f>
        <v>1</v>
      </c>
      <c r="L19" s="78">
        <f>[1]鶴巻南三丁目!M27</f>
        <v>6</v>
      </c>
    </row>
    <row r="20" spans="1:12" x14ac:dyDescent="0.15">
      <c r="E20" s="26">
        <v>32</v>
      </c>
      <c r="F20" s="77">
        <f>[1]鶴巻南三丁目!G6</f>
        <v>5</v>
      </c>
      <c r="G20" s="77">
        <f>[1]鶴巻南三丁目!H6</f>
        <v>4</v>
      </c>
      <c r="H20" s="78">
        <f>[1]鶴巻南三丁目!I6</f>
        <v>9</v>
      </c>
      <c r="I20" s="26">
        <v>82</v>
      </c>
      <c r="J20" s="77">
        <f>[1]鶴巻南三丁目!K28</f>
        <v>3</v>
      </c>
      <c r="K20" s="77">
        <f>[1]鶴巻南三丁目!L28</f>
        <v>3</v>
      </c>
      <c r="L20" s="78">
        <f>[1]鶴巻南三丁目!M28</f>
        <v>6</v>
      </c>
    </row>
    <row r="21" spans="1:12" x14ac:dyDescent="0.15">
      <c r="E21" s="26">
        <v>33</v>
      </c>
      <c r="F21" s="77">
        <f>[1]鶴巻南三丁目!G7</f>
        <v>3</v>
      </c>
      <c r="G21" s="77">
        <f>[1]鶴巻南三丁目!H7</f>
        <v>6</v>
      </c>
      <c r="H21" s="78">
        <f>[1]鶴巻南三丁目!I7</f>
        <v>9</v>
      </c>
      <c r="I21" s="26">
        <v>83</v>
      </c>
      <c r="J21" s="77">
        <f>[1]鶴巻南三丁目!K29</f>
        <v>2</v>
      </c>
      <c r="K21" s="77">
        <f>[1]鶴巻南三丁目!L29</f>
        <v>2</v>
      </c>
      <c r="L21" s="78">
        <f>[1]鶴巻南三丁目!M29</f>
        <v>4</v>
      </c>
    </row>
    <row r="22" spans="1:12" x14ac:dyDescent="0.15">
      <c r="E22" s="26">
        <v>34</v>
      </c>
      <c r="F22" s="77">
        <f>[1]鶴巻南三丁目!G8</f>
        <v>9</v>
      </c>
      <c r="G22" s="77">
        <f>[1]鶴巻南三丁目!H8</f>
        <v>6</v>
      </c>
      <c r="H22" s="78">
        <f>[1]鶴巻南三丁目!I8</f>
        <v>15</v>
      </c>
      <c r="I22" s="26">
        <v>84</v>
      </c>
      <c r="J22" s="77">
        <f>[1]鶴巻南三丁目!O2</f>
        <v>4</v>
      </c>
      <c r="K22" s="77">
        <f>[1]鶴巻南三丁目!P2</f>
        <v>0</v>
      </c>
      <c r="L22" s="78">
        <f>[1]鶴巻南三丁目!Q2</f>
        <v>4</v>
      </c>
    </row>
    <row r="23" spans="1:12" x14ac:dyDescent="0.15">
      <c r="E23" s="26">
        <v>35</v>
      </c>
      <c r="F23" s="77">
        <f>[1]鶴巻南三丁目!G9</f>
        <v>7</v>
      </c>
      <c r="G23" s="77">
        <f>[1]鶴巻南三丁目!H9</f>
        <v>9</v>
      </c>
      <c r="H23" s="78">
        <f>[1]鶴巻南三丁目!I9</f>
        <v>16</v>
      </c>
      <c r="I23" s="26">
        <v>85</v>
      </c>
      <c r="J23" s="77">
        <f>[1]鶴巻南三丁目!O3</f>
        <v>1</v>
      </c>
      <c r="K23" s="77">
        <f>[1]鶴巻南三丁目!P3</f>
        <v>8</v>
      </c>
      <c r="L23" s="78">
        <f>[1]鶴巻南三丁目!Q3</f>
        <v>9</v>
      </c>
    </row>
    <row r="24" spans="1:12" x14ac:dyDescent="0.15">
      <c r="E24" s="26">
        <v>36</v>
      </c>
      <c r="F24" s="77">
        <f>[1]鶴巻南三丁目!G10</f>
        <v>3</v>
      </c>
      <c r="G24" s="77">
        <f>[1]鶴巻南三丁目!H10</f>
        <v>10</v>
      </c>
      <c r="H24" s="78">
        <f>[1]鶴巻南三丁目!I10</f>
        <v>13</v>
      </c>
      <c r="I24" s="26">
        <v>86</v>
      </c>
      <c r="J24" s="77">
        <f>[1]鶴巻南三丁目!O4</f>
        <v>1</v>
      </c>
      <c r="K24" s="77">
        <f>[1]鶴巻南三丁目!P4</f>
        <v>1</v>
      </c>
      <c r="L24" s="78">
        <f>[1]鶴巻南三丁目!Q4</f>
        <v>2</v>
      </c>
    </row>
    <row r="25" spans="1:12" x14ac:dyDescent="0.15">
      <c r="E25" s="26">
        <v>37</v>
      </c>
      <c r="F25" s="77">
        <f>[1]鶴巻南三丁目!G11</f>
        <v>11</v>
      </c>
      <c r="G25" s="77">
        <f>[1]鶴巻南三丁目!H11</f>
        <v>7</v>
      </c>
      <c r="H25" s="78">
        <f>[1]鶴巻南三丁目!I11</f>
        <v>18</v>
      </c>
      <c r="I25" s="26">
        <v>87</v>
      </c>
      <c r="J25" s="77">
        <f>[1]鶴巻南三丁目!O5</f>
        <v>1</v>
      </c>
      <c r="K25" s="77">
        <f>[1]鶴巻南三丁目!P5</f>
        <v>1</v>
      </c>
      <c r="L25" s="78">
        <f>[1]鶴巻南三丁目!Q5</f>
        <v>2</v>
      </c>
    </row>
    <row r="26" spans="1:12" x14ac:dyDescent="0.15">
      <c r="E26" s="26">
        <v>38</v>
      </c>
      <c r="F26" s="77">
        <f>[1]鶴巻南三丁目!G12</f>
        <v>6</v>
      </c>
      <c r="G26" s="77">
        <f>[1]鶴巻南三丁目!H12</f>
        <v>8</v>
      </c>
      <c r="H26" s="78">
        <f>[1]鶴巻南三丁目!I12</f>
        <v>14</v>
      </c>
      <c r="I26" s="26">
        <v>88</v>
      </c>
      <c r="J26" s="77">
        <f>[1]鶴巻南三丁目!O6</f>
        <v>1</v>
      </c>
      <c r="K26" s="77">
        <f>[1]鶴巻南三丁目!P6</f>
        <v>1</v>
      </c>
      <c r="L26" s="78">
        <f>[1]鶴巻南三丁目!Q6</f>
        <v>2</v>
      </c>
    </row>
    <row r="27" spans="1:12" x14ac:dyDescent="0.15">
      <c r="E27" s="26">
        <v>39</v>
      </c>
      <c r="F27" s="77">
        <f>[1]鶴巻南三丁目!G13</f>
        <v>11</v>
      </c>
      <c r="G27" s="77">
        <f>[1]鶴巻南三丁目!H13</f>
        <v>7</v>
      </c>
      <c r="H27" s="78">
        <f>[1]鶴巻南三丁目!I13</f>
        <v>18</v>
      </c>
      <c r="I27" s="26">
        <v>89</v>
      </c>
      <c r="J27" s="77">
        <f>[1]鶴巻南三丁目!O7</f>
        <v>0</v>
      </c>
      <c r="K27" s="77">
        <f>[1]鶴巻南三丁目!P7</f>
        <v>1</v>
      </c>
      <c r="L27" s="78">
        <f>[1]鶴巻南三丁目!Q7</f>
        <v>1</v>
      </c>
    </row>
    <row r="28" spans="1:12" x14ac:dyDescent="0.15">
      <c r="E28" s="26">
        <v>40</v>
      </c>
      <c r="F28" s="77">
        <f>[1]鶴巻南三丁目!G14</f>
        <v>10</v>
      </c>
      <c r="G28" s="77">
        <f>[1]鶴巻南三丁目!H14</f>
        <v>7</v>
      </c>
      <c r="H28" s="78">
        <f>[1]鶴巻南三丁目!I14</f>
        <v>17</v>
      </c>
      <c r="I28" s="26">
        <v>90</v>
      </c>
      <c r="J28" s="77">
        <f>[1]鶴巻南三丁目!O8</f>
        <v>2</v>
      </c>
      <c r="K28" s="77">
        <f>[1]鶴巻南三丁目!P8</f>
        <v>1</v>
      </c>
      <c r="L28" s="78">
        <f>[1]鶴巻南三丁目!Q8</f>
        <v>3</v>
      </c>
    </row>
    <row r="29" spans="1:12" x14ac:dyDescent="0.15">
      <c r="E29" s="26">
        <v>41</v>
      </c>
      <c r="F29" s="77">
        <f>[1]鶴巻南三丁目!G15</f>
        <v>16</v>
      </c>
      <c r="G29" s="77">
        <f>[1]鶴巻南三丁目!H15</f>
        <v>7</v>
      </c>
      <c r="H29" s="78">
        <f>[1]鶴巻南三丁目!I15</f>
        <v>23</v>
      </c>
      <c r="I29" s="26">
        <v>91</v>
      </c>
      <c r="J29" s="77">
        <f>[1]鶴巻南三丁目!O9</f>
        <v>0</v>
      </c>
      <c r="K29" s="77">
        <f>[1]鶴巻南三丁目!P9</f>
        <v>1</v>
      </c>
      <c r="L29" s="78">
        <f>[1]鶴巻南三丁目!Q9</f>
        <v>1</v>
      </c>
    </row>
    <row r="30" spans="1:12" x14ac:dyDescent="0.15">
      <c r="E30" s="26">
        <v>42</v>
      </c>
      <c r="F30" s="77">
        <f>[1]鶴巻南三丁目!G16</f>
        <v>8</v>
      </c>
      <c r="G30" s="77">
        <f>[1]鶴巻南三丁目!H16</f>
        <v>8</v>
      </c>
      <c r="H30" s="78">
        <f>[1]鶴巻南三丁目!I16</f>
        <v>16</v>
      </c>
      <c r="I30" s="26">
        <v>92</v>
      </c>
      <c r="J30" s="77">
        <f>[1]鶴巻南三丁目!O10</f>
        <v>0</v>
      </c>
      <c r="K30" s="77">
        <f>[1]鶴巻南三丁目!P10</f>
        <v>1</v>
      </c>
      <c r="L30" s="78">
        <f>[1]鶴巻南三丁目!Q10</f>
        <v>1</v>
      </c>
    </row>
    <row r="31" spans="1:12" x14ac:dyDescent="0.15">
      <c r="E31" s="26">
        <v>43</v>
      </c>
      <c r="F31" s="77">
        <f>[1]鶴巻南三丁目!G17</f>
        <v>8</v>
      </c>
      <c r="G31" s="77">
        <f>[1]鶴巻南三丁目!H17</f>
        <v>3</v>
      </c>
      <c r="H31" s="78">
        <f>[1]鶴巻南三丁目!I17</f>
        <v>11</v>
      </c>
      <c r="I31" s="26">
        <v>93</v>
      </c>
      <c r="J31" s="77">
        <f>[1]鶴巻南三丁目!O11</f>
        <v>0</v>
      </c>
      <c r="K31" s="77">
        <f>[1]鶴巻南三丁目!P11</f>
        <v>1</v>
      </c>
      <c r="L31" s="78">
        <f>[1]鶴巻南三丁目!Q11</f>
        <v>1</v>
      </c>
    </row>
    <row r="32" spans="1:12" x14ac:dyDescent="0.15">
      <c r="E32" s="26">
        <v>44</v>
      </c>
      <c r="F32" s="77">
        <f>[1]鶴巻南三丁目!G18</f>
        <v>9</v>
      </c>
      <c r="G32" s="77">
        <f>[1]鶴巻南三丁目!H18</f>
        <v>2</v>
      </c>
      <c r="H32" s="78">
        <f>[1]鶴巻南三丁目!I18</f>
        <v>11</v>
      </c>
      <c r="I32" s="26">
        <v>94</v>
      </c>
      <c r="J32" s="77">
        <f>[1]鶴巻南三丁目!O12</f>
        <v>0</v>
      </c>
      <c r="K32" s="77">
        <f>[1]鶴巻南三丁目!P12</f>
        <v>0</v>
      </c>
      <c r="L32" s="78">
        <f>[1]鶴巻南三丁目!Q12</f>
        <v>0</v>
      </c>
    </row>
    <row r="33" spans="5:12" x14ac:dyDescent="0.15">
      <c r="E33" s="26">
        <v>45</v>
      </c>
      <c r="F33" s="77">
        <f>[1]鶴巻南三丁目!G19</f>
        <v>8</v>
      </c>
      <c r="G33" s="77">
        <f>[1]鶴巻南三丁目!H19</f>
        <v>7</v>
      </c>
      <c r="H33" s="78">
        <f>[1]鶴巻南三丁目!I19</f>
        <v>15</v>
      </c>
      <c r="I33" s="26">
        <v>95</v>
      </c>
      <c r="J33" s="77">
        <f>[1]鶴巻南三丁目!O13</f>
        <v>0</v>
      </c>
      <c r="K33" s="77">
        <f>[1]鶴巻南三丁目!P13</f>
        <v>1</v>
      </c>
      <c r="L33" s="78">
        <f>[1]鶴巻南三丁目!Q13</f>
        <v>1</v>
      </c>
    </row>
    <row r="34" spans="5:12" x14ac:dyDescent="0.15">
      <c r="E34" s="26">
        <v>46</v>
      </c>
      <c r="F34" s="77">
        <f>[1]鶴巻南三丁目!G20</f>
        <v>8</v>
      </c>
      <c r="G34" s="77">
        <f>[1]鶴巻南三丁目!H20</f>
        <v>4</v>
      </c>
      <c r="H34" s="78">
        <f>[1]鶴巻南三丁目!I20</f>
        <v>12</v>
      </c>
      <c r="I34" s="26">
        <v>96</v>
      </c>
      <c r="J34" s="77">
        <f>[1]鶴巻南三丁目!O14</f>
        <v>1</v>
      </c>
      <c r="K34" s="77">
        <f>[1]鶴巻南三丁目!P14</f>
        <v>2</v>
      </c>
      <c r="L34" s="78">
        <f>[1]鶴巻南三丁目!Q14</f>
        <v>3</v>
      </c>
    </row>
    <row r="35" spans="5:12" x14ac:dyDescent="0.15">
      <c r="E35" s="26">
        <v>47</v>
      </c>
      <c r="F35" s="77">
        <f>[1]鶴巻南三丁目!G21</f>
        <v>6</v>
      </c>
      <c r="G35" s="77">
        <f>[1]鶴巻南三丁目!H21</f>
        <v>8</v>
      </c>
      <c r="H35" s="78">
        <f>[1]鶴巻南三丁目!I21</f>
        <v>14</v>
      </c>
      <c r="I35" s="26">
        <v>97</v>
      </c>
      <c r="J35" s="77">
        <f>[1]鶴巻南三丁目!O15</f>
        <v>1</v>
      </c>
      <c r="K35" s="77">
        <f>[1]鶴巻南三丁目!P15</f>
        <v>0</v>
      </c>
      <c r="L35" s="78">
        <f>[1]鶴巻南三丁目!Q15</f>
        <v>1</v>
      </c>
    </row>
    <row r="36" spans="5:12" x14ac:dyDescent="0.15">
      <c r="E36" s="26">
        <v>48</v>
      </c>
      <c r="F36" s="77">
        <f>[1]鶴巻南三丁目!G22</f>
        <v>7</v>
      </c>
      <c r="G36" s="77">
        <f>[1]鶴巻南三丁目!H22</f>
        <v>7</v>
      </c>
      <c r="H36" s="78">
        <f>[1]鶴巻南三丁目!I22</f>
        <v>14</v>
      </c>
      <c r="I36" s="26">
        <v>98</v>
      </c>
      <c r="J36" s="77">
        <f>[1]鶴巻南三丁目!O16</f>
        <v>0</v>
      </c>
      <c r="K36" s="77">
        <f>[1]鶴巻南三丁目!P16</f>
        <v>1</v>
      </c>
      <c r="L36" s="78">
        <f>[1]鶴巻南三丁目!Q16</f>
        <v>1</v>
      </c>
    </row>
    <row r="37" spans="5:12" x14ac:dyDescent="0.15">
      <c r="E37" s="26">
        <v>49</v>
      </c>
      <c r="F37" s="77">
        <f>[1]鶴巻南三丁目!G23</f>
        <v>9</v>
      </c>
      <c r="G37" s="77">
        <f>[1]鶴巻南三丁目!H23</f>
        <v>4</v>
      </c>
      <c r="H37" s="78">
        <f>[1]鶴巻南三丁目!I23</f>
        <v>13</v>
      </c>
      <c r="I37" s="26">
        <v>99</v>
      </c>
      <c r="J37" s="77">
        <f>[1]鶴巻南三丁目!O17</f>
        <v>0</v>
      </c>
      <c r="K37" s="77">
        <f>[1]鶴巻南三丁目!P17</f>
        <v>0</v>
      </c>
      <c r="L37" s="78">
        <f>[1]鶴巻南三丁目!Q17</f>
        <v>0</v>
      </c>
    </row>
    <row r="38" spans="5:12" x14ac:dyDescent="0.15">
      <c r="E38" s="26">
        <v>50</v>
      </c>
      <c r="F38" s="77">
        <f>[1]鶴巻南三丁目!G24</f>
        <v>7</v>
      </c>
      <c r="G38" s="77">
        <f>[1]鶴巻南三丁目!H24</f>
        <v>3</v>
      </c>
      <c r="H38" s="78">
        <f>[1]鶴巻南三丁目!I24</f>
        <v>10</v>
      </c>
      <c r="I38" s="26">
        <v>100</v>
      </c>
      <c r="J38" s="77">
        <f>[1]鶴巻南三丁目!O18</f>
        <v>0</v>
      </c>
      <c r="K38" s="77">
        <f>[1]鶴巻南三丁目!P18</f>
        <v>0</v>
      </c>
      <c r="L38" s="78">
        <f>[1]鶴巻南三丁目!Q18</f>
        <v>0</v>
      </c>
    </row>
    <row r="39" spans="5:12" x14ac:dyDescent="0.15">
      <c r="E39" s="26">
        <v>51</v>
      </c>
      <c r="F39" s="77">
        <f>[1]鶴巻南三丁目!G25</f>
        <v>8</v>
      </c>
      <c r="G39" s="77">
        <f>[1]鶴巻南三丁目!H25</f>
        <v>7</v>
      </c>
      <c r="H39" s="78">
        <f>[1]鶴巻南三丁目!I25</f>
        <v>15</v>
      </c>
      <c r="I39" s="26">
        <v>101</v>
      </c>
      <c r="J39" s="77">
        <f>[1]鶴巻南三丁目!O19</f>
        <v>0</v>
      </c>
      <c r="K39" s="77">
        <f>[1]鶴巻南三丁目!P19</f>
        <v>0</v>
      </c>
      <c r="L39" s="78">
        <f>[1]鶴巻南三丁目!Q19</f>
        <v>0</v>
      </c>
    </row>
    <row r="40" spans="5:12" x14ac:dyDescent="0.15">
      <c r="E40" s="26">
        <v>52</v>
      </c>
      <c r="F40" s="77">
        <f>[1]鶴巻南三丁目!G26</f>
        <v>7</v>
      </c>
      <c r="G40" s="77">
        <f>[1]鶴巻南三丁目!H26</f>
        <v>4</v>
      </c>
      <c r="H40" s="78">
        <f>[1]鶴巻南三丁目!I26</f>
        <v>11</v>
      </c>
      <c r="I40" s="26">
        <v>102</v>
      </c>
      <c r="J40" s="77">
        <f>[1]鶴巻南三丁目!O20</f>
        <v>0</v>
      </c>
      <c r="K40" s="77">
        <f>[1]鶴巻南三丁目!P20</f>
        <v>0</v>
      </c>
      <c r="L40" s="78">
        <f>[1]鶴巻南三丁目!Q20</f>
        <v>0</v>
      </c>
    </row>
    <row r="41" spans="5:12" x14ac:dyDescent="0.15">
      <c r="E41" s="26">
        <v>53</v>
      </c>
      <c r="F41" s="77">
        <f>[1]鶴巻南三丁目!G27</f>
        <v>4</v>
      </c>
      <c r="G41" s="77">
        <f>[1]鶴巻南三丁目!H27</f>
        <v>3</v>
      </c>
      <c r="H41" s="78">
        <f>[1]鶴巻南三丁目!I27</f>
        <v>7</v>
      </c>
      <c r="I41" s="26">
        <v>103</v>
      </c>
      <c r="J41" s="77">
        <f>[1]鶴巻南三丁目!O21</f>
        <v>0</v>
      </c>
      <c r="K41" s="77">
        <f>[1]鶴巻南三丁目!P21</f>
        <v>1</v>
      </c>
      <c r="L41" s="78">
        <f>[1]鶴巻南三丁目!Q21</f>
        <v>1</v>
      </c>
    </row>
    <row r="42" spans="5:12" x14ac:dyDescent="0.15">
      <c r="E42" s="26">
        <v>54</v>
      </c>
      <c r="F42" s="77">
        <f>[1]鶴巻南三丁目!G28</f>
        <v>4</v>
      </c>
      <c r="G42" s="77">
        <f>[1]鶴巻南三丁目!H28</f>
        <v>7</v>
      </c>
      <c r="H42" s="78">
        <f>[1]鶴巻南三丁目!I28</f>
        <v>11</v>
      </c>
      <c r="I42" s="26">
        <v>104</v>
      </c>
      <c r="J42" s="77">
        <f>[1]鶴巻南三丁目!O22</f>
        <v>0</v>
      </c>
      <c r="K42" s="77">
        <f>[1]鶴巻南三丁目!P22</f>
        <v>0</v>
      </c>
      <c r="L42" s="78">
        <f>[1]鶴巻南三丁目!Q22</f>
        <v>0</v>
      </c>
    </row>
    <row r="43" spans="5:12" x14ac:dyDescent="0.15">
      <c r="E43" s="26">
        <v>55</v>
      </c>
      <c r="F43" s="77">
        <f>[1]鶴巻南三丁目!G29</f>
        <v>3</v>
      </c>
      <c r="G43" s="77">
        <f>[1]鶴巻南三丁目!H29</f>
        <v>3</v>
      </c>
      <c r="H43" s="78">
        <f>[1]鶴巻南三丁目!I29</f>
        <v>6</v>
      </c>
      <c r="I43" s="26">
        <v>105</v>
      </c>
      <c r="J43" s="77">
        <f>[1]鶴巻南三丁目!O23</f>
        <v>0</v>
      </c>
      <c r="K43" s="77">
        <f>[1]鶴巻南三丁目!P23</f>
        <v>0</v>
      </c>
      <c r="L43" s="78">
        <f>[1]鶴巻南三丁目!Q23</f>
        <v>0</v>
      </c>
    </row>
    <row r="44" spans="5:12" x14ac:dyDescent="0.15">
      <c r="E44" s="26">
        <v>56</v>
      </c>
      <c r="F44" s="77">
        <f>[1]鶴巻南三丁目!K2</f>
        <v>3</v>
      </c>
      <c r="G44" s="77">
        <f>[1]鶴巻南三丁目!L2</f>
        <v>3</v>
      </c>
      <c r="H44" s="78">
        <f>[1]鶴巻南三丁目!M2</f>
        <v>6</v>
      </c>
      <c r="I44" s="26">
        <v>106</v>
      </c>
      <c r="J44" s="77">
        <f>[1]鶴巻南三丁目!O24</f>
        <v>0</v>
      </c>
      <c r="K44" s="77">
        <f>[1]鶴巻南三丁目!P24</f>
        <v>0</v>
      </c>
      <c r="L44" s="78">
        <f>[1]鶴巻南三丁目!Q24</f>
        <v>0</v>
      </c>
    </row>
    <row r="45" spans="5:12" x14ac:dyDescent="0.15">
      <c r="E45" s="26">
        <v>57</v>
      </c>
      <c r="F45" s="77">
        <f>[1]鶴巻南三丁目!K3</f>
        <v>5</v>
      </c>
      <c r="G45" s="77">
        <f>[1]鶴巻南三丁目!L3</f>
        <v>5</v>
      </c>
      <c r="H45" s="78">
        <f>[1]鶴巻南三丁目!M3</f>
        <v>10</v>
      </c>
      <c r="I45" s="26">
        <v>107</v>
      </c>
      <c r="J45" s="77">
        <f>[1]鶴巻南三丁目!O25</f>
        <v>0</v>
      </c>
      <c r="K45" s="77">
        <f>[1]鶴巻南三丁目!P25</f>
        <v>0</v>
      </c>
      <c r="L45" s="78">
        <f>[1]鶴巻南三丁目!Q25</f>
        <v>0</v>
      </c>
    </row>
    <row r="46" spans="5:12" ht="14.25" thickBot="1" x14ac:dyDescent="0.2">
      <c r="E46" s="26">
        <v>58</v>
      </c>
      <c r="F46" s="77">
        <f>[1]鶴巻南三丁目!K4</f>
        <v>6</v>
      </c>
      <c r="G46" s="77">
        <f>[1]鶴巻南三丁目!L4</f>
        <v>1</v>
      </c>
      <c r="H46" s="78">
        <f>[1]鶴巻南三丁目!M4</f>
        <v>7</v>
      </c>
      <c r="I46" s="30">
        <v>108</v>
      </c>
      <c r="J46" s="80">
        <f>[1]鶴巻南三丁目!O26</f>
        <v>0</v>
      </c>
      <c r="K46" s="80">
        <f>[1]鶴巻南三丁目!P26</f>
        <v>0</v>
      </c>
      <c r="L46" s="81">
        <f>[1]鶴巻南三丁目!Q26</f>
        <v>0</v>
      </c>
    </row>
    <row r="47" spans="5:12" ht="15" thickTop="1" thickBot="1" x14ac:dyDescent="0.2">
      <c r="E47" s="26">
        <v>59</v>
      </c>
      <c r="F47" s="77">
        <f>[1]鶴巻南三丁目!K5</f>
        <v>1</v>
      </c>
      <c r="G47" s="77">
        <f>[1]鶴巻南三丁目!L5</f>
        <v>2</v>
      </c>
      <c r="H47" s="78">
        <f>[1]鶴巻南三丁目!M5</f>
        <v>3</v>
      </c>
      <c r="I47" s="34" t="s">
        <v>241</v>
      </c>
      <c r="J47" s="83">
        <f>SUM(J3:J46)</f>
        <v>130</v>
      </c>
      <c r="K47" s="83">
        <f>SUM(K3:K46)</f>
        <v>143</v>
      </c>
      <c r="L47" s="40">
        <f>SUM(J47:K47)</f>
        <v>273</v>
      </c>
    </row>
    <row r="48" spans="5:12" x14ac:dyDescent="0.15">
      <c r="E48" s="26">
        <v>60</v>
      </c>
      <c r="F48" s="77">
        <f>[1]鶴巻南三丁目!K6</f>
        <v>3</v>
      </c>
      <c r="G48" s="77">
        <f>[1]鶴巻南三丁目!L6</f>
        <v>7</v>
      </c>
      <c r="H48" s="78">
        <f>[1]鶴巻南三丁目!M6</f>
        <v>10</v>
      </c>
    </row>
    <row r="49" spans="5:12" ht="14.25" thickBot="1" x14ac:dyDescent="0.2">
      <c r="E49" s="26">
        <v>61</v>
      </c>
      <c r="F49" s="77">
        <f>[1]鶴巻南三丁目!K7</f>
        <v>4</v>
      </c>
      <c r="G49" s="77">
        <f>[1]鶴巻南三丁目!L7</f>
        <v>6</v>
      </c>
      <c r="H49" s="78">
        <f>[1]鶴巻南三丁目!M7</f>
        <v>10</v>
      </c>
      <c r="J49" s="60" t="s">
        <v>475</v>
      </c>
    </row>
    <row r="50" spans="5:12" x14ac:dyDescent="0.15">
      <c r="E50" s="26">
        <v>62</v>
      </c>
      <c r="F50" s="77">
        <f>[1]鶴巻南三丁目!K8</f>
        <v>7</v>
      </c>
      <c r="G50" s="77">
        <f>[1]鶴巻南三丁目!L8</f>
        <v>1</v>
      </c>
      <c r="H50" s="78">
        <f>[1]鶴巻南三丁目!M8</f>
        <v>8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[1]鶴巻南三丁目!K9</f>
        <v>2</v>
      </c>
      <c r="G51" s="77">
        <f>[1]鶴巻南三丁目!L9</f>
        <v>3</v>
      </c>
      <c r="H51" s="78">
        <f>[1]鶴巻南三丁目!M9</f>
        <v>5</v>
      </c>
      <c r="J51" s="45">
        <f>SUM(B18,F53,J47)</f>
        <v>506</v>
      </c>
      <c r="K51" s="46">
        <f>SUM(C18,G53,K47)</f>
        <v>467</v>
      </c>
      <c r="L51" s="47">
        <f>SUM(J51:K51)</f>
        <v>973</v>
      </c>
    </row>
    <row r="52" spans="5:12" ht="14.25" thickBot="1" x14ac:dyDescent="0.2">
      <c r="E52" s="30">
        <v>64</v>
      </c>
      <c r="F52" s="80">
        <f>[1]鶴巻南三丁目!K10</f>
        <v>5</v>
      </c>
      <c r="G52" s="80">
        <f>[1]鶴巻南三丁目!L10</f>
        <v>5</v>
      </c>
      <c r="H52" s="81">
        <f>[1]鶴巻南三丁目!M10</f>
        <v>10</v>
      </c>
    </row>
    <row r="53" spans="5:12" ht="15" thickTop="1" thickBot="1" x14ac:dyDescent="0.2">
      <c r="E53" s="34" t="s">
        <v>241</v>
      </c>
      <c r="F53" s="37">
        <f>SUM(F3:F52)</f>
        <v>308</v>
      </c>
      <c r="G53" s="59">
        <f>SUM(G3:G52)</f>
        <v>253</v>
      </c>
      <c r="H53" s="40">
        <f>SUM(F53:G53)</f>
        <v>561</v>
      </c>
    </row>
    <row r="56" spans="5:12" x14ac:dyDescent="0.15">
      <c r="F56" s="49" t="s">
        <v>476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477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[1]鶴巻南四丁目!C2</f>
        <v>6</v>
      </c>
      <c r="C3" s="52">
        <f>[1]鶴巻南四丁目!D2</f>
        <v>6</v>
      </c>
      <c r="D3" s="52">
        <f>[1]鶴巻南四丁目!E2</f>
        <v>12</v>
      </c>
      <c r="E3" s="23">
        <v>15</v>
      </c>
      <c r="F3" s="77">
        <f>[1]鶴巻南四丁目!C17</f>
        <v>4</v>
      </c>
      <c r="G3" s="77">
        <f>[1]鶴巻南四丁目!D17</f>
        <v>5</v>
      </c>
      <c r="H3" s="78">
        <f>[1]鶴巻南四丁目!E17</f>
        <v>9</v>
      </c>
      <c r="I3" s="23">
        <v>65</v>
      </c>
      <c r="J3" s="77">
        <f>[1]鶴巻南四丁目!K11</f>
        <v>17</v>
      </c>
      <c r="K3" s="77">
        <f>[1]鶴巻南四丁目!L11</f>
        <v>13</v>
      </c>
      <c r="L3" s="78">
        <f>[1]鶴巻南四丁目!M11</f>
        <v>30</v>
      </c>
    </row>
    <row r="4" spans="1:12" x14ac:dyDescent="0.15">
      <c r="A4" s="26">
        <v>1</v>
      </c>
      <c r="B4" s="52">
        <f>[1]鶴巻南四丁目!C3</f>
        <v>7</v>
      </c>
      <c r="C4" s="52">
        <f>[1]鶴巻南四丁目!D3</f>
        <v>5</v>
      </c>
      <c r="D4" s="52">
        <f>[1]鶴巻南四丁目!E3</f>
        <v>12</v>
      </c>
      <c r="E4" s="26">
        <v>16</v>
      </c>
      <c r="F4" s="77">
        <f>[1]鶴巻南四丁目!C18</f>
        <v>4</v>
      </c>
      <c r="G4" s="77">
        <f>[1]鶴巻南四丁目!D18</f>
        <v>8</v>
      </c>
      <c r="H4" s="78">
        <f>[1]鶴巻南四丁目!E18</f>
        <v>12</v>
      </c>
      <c r="I4" s="26">
        <v>66</v>
      </c>
      <c r="J4" s="77">
        <f>[1]鶴巻南四丁目!K12</f>
        <v>21</v>
      </c>
      <c r="K4" s="77">
        <f>[1]鶴巻南四丁目!L12</f>
        <v>28</v>
      </c>
      <c r="L4" s="78">
        <f>[1]鶴巻南四丁目!M12</f>
        <v>49</v>
      </c>
    </row>
    <row r="5" spans="1:12" x14ac:dyDescent="0.15">
      <c r="A5" s="26">
        <v>2</v>
      </c>
      <c r="B5" s="52">
        <f>[1]鶴巻南四丁目!C4</f>
        <v>11</v>
      </c>
      <c r="C5" s="52">
        <f>[1]鶴巻南四丁目!D4</f>
        <v>2</v>
      </c>
      <c r="D5" s="52">
        <f>[1]鶴巻南四丁目!E4</f>
        <v>13</v>
      </c>
      <c r="E5" s="26">
        <v>17</v>
      </c>
      <c r="F5" s="77">
        <f>[1]鶴巻南四丁目!C19</f>
        <v>6</v>
      </c>
      <c r="G5" s="77">
        <f>[1]鶴巻南四丁目!D19</f>
        <v>6</v>
      </c>
      <c r="H5" s="78">
        <f>[1]鶴巻南四丁目!E19</f>
        <v>12</v>
      </c>
      <c r="I5" s="26">
        <v>67</v>
      </c>
      <c r="J5" s="77">
        <f>[1]鶴巻南四丁目!K13</f>
        <v>13</v>
      </c>
      <c r="K5" s="77">
        <f>[1]鶴巻南四丁目!L13</f>
        <v>19</v>
      </c>
      <c r="L5" s="78">
        <f>[1]鶴巻南四丁目!M13</f>
        <v>32</v>
      </c>
    </row>
    <row r="6" spans="1:12" x14ac:dyDescent="0.15">
      <c r="A6" s="26">
        <v>3</v>
      </c>
      <c r="B6" s="52">
        <f>[1]鶴巻南四丁目!C5</f>
        <v>5</v>
      </c>
      <c r="C6" s="52">
        <f>[1]鶴巻南四丁目!D5</f>
        <v>2</v>
      </c>
      <c r="D6" s="52">
        <f>[1]鶴巻南四丁目!E5</f>
        <v>7</v>
      </c>
      <c r="E6" s="26">
        <v>18</v>
      </c>
      <c r="F6" s="77">
        <f>[1]鶴巻南四丁目!C20</f>
        <v>7</v>
      </c>
      <c r="G6" s="77">
        <f>[1]鶴巻南四丁目!D20</f>
        <v>4</v>
      </c>
      <c r="H6" s="78">
        <f>[1]鶴巻南四丁目!E20</f>
        <v>11</v>
      </c>
      <c r="I6" s="26">
        <v>68</v>
      </c>
      <c r="J6" s="77">
        <f>[1]鶴巻南四丁目!K14</f>
        <v>23</v>
      </c>
      <c r="K6" s="77">
        <f>[1]鶴巻南四丁目!L14</f>
        <v>29</v>
      </c>
      <c r="L6" s="78">
        <f>[1]鶴巻南四丁目!M14</f>
        <v>52</v>
      </c>
    </row>
    <row r="7" spans="1:12" x14ac:dyDescent="0.15">
      <c r="A7" s="26">
        <v>4</v>
      </c>
      <c r="B7" s="52">
        <f>[1]鶴巻南四丁目!C6</f>
        <v>5</v>
      </c>
      <c r="C7" s="52">
        <f>[1]鶴巻南四丁目!D6</f>
        <v>4</v>
      </c>
      <c r="D7" s="52">
        <f>[1]鶴巻南四丁目!E6</f>
        <v>9</v>
      </c>
      <c r="E7" s="26">
        <v>19</v>
      </c>
      <c r="F7" s="77">
        <f>[1]鶴巻南四丁目!C21</f>
        <v>7</v>
      </c>
      <c r="G7" s="77">
        <f>[1]鶴巻南四丁目!D21</f>
        <v>5</v>
      </c>
      <c r="H7" s="78">
        <f>[1]鶴巻南四丁目!E21</f>
        <v>12</v>
      </c>
      <c r="I7" s="26">
        <v>69</v>
      </c>
      <c r="J7" s="77">
        <f>[1]鶴巻南四丁目!K15</f>
        <v>23</v>
      </c>
      <c r="K7" s="77">
        <f>[1]鶴巻南四丁目!L15</f>
        <v>25</v>
      </c>
      <c r="L7" s="78">
        <f>[1]鶴巻南四丁目!M15</f>
        <v>48</v>
      </c>
    </row>
    <row r="8" spans="1:12" x14ac:dyDescent="0.15">
      <c r="A8" s="26">
        <v>5</v>
      </c>
      <c r="B8" s="52">
        <f>[1]鶴巻南四丁目!C7</f>
        <v>7</v>
      </c>
      <c r="C8" s="52">
        <f>[1]鶴巻南四丁目!D7</f>
        <v>4</v>
      </c>
      <c r="D8" s="52">
        <f>[1]鶴巻南四丁目!E7</f>
        <v>11</v>
      </c>
      <c r="E8" s="26">
        <v>20</v>
      </c>
      <c r="F8" s="77">
        <f>[1]鶴巻南四丁目!C22</f>
        <v>13</v>
      </c>
      <c r="G8" s="77">
        <f>[1]鶴巻南四丁目!D22</f>
        <v>15</v>
      </c>
      <c r="H8" s="78">
        <f>[1]鶴巻南四丁目!E22</f>
        <v>28</v>
      </c>
      <c r="I8" s="26">
        <v>70</v>
      </c>
      <c r="J8" s="77">
        <f>[1]鶴巻南四丁目!K16</f>
        <v>25</v>
      </c>
      <c r="K8" s="77">
        <f>[1]鶴巻南四丁目!L16</f>
        <v>22</v>
      </c>
      <c r="L8" s="78">
        <f>[1]鶴巻南四丁目!M16</f>
        <v>47</v>
      </c>
    </row>
    <row r="9" spans="1:12" x14ac:dyDescent="0.15">
      <c r="A9" s="26">
        <v>6</v>
      </c>
      <c r="B9" s="52">
        <f>[1]鶴巻南四丁目!C8</f>
        <v>1</v>
      </c>
      <c r="C9" s="52">
        <f>[1]鶴巻南四丁目!D8</f>
        <v>3</v>
      </c>
      <c r="D9" s="52">
        <f>[1]鶴巻南四丁目!E8</f>
        <v>4</v>
      </c>
      <c r="E9" s="26">
        <v>21</v>
      </c>
      <c r="F9" s="77">
        <f>[1]鶴巻南四丁目!C23</f>
        <v>7</v>
      </c>
      <c r="G9" s="77">
        <f>[1]鶴巻南四丁目!D23</f>
        <v>13</v>
      </c>
      <c r="H9" s="78">
        <f>[1]鶴巻南四丁目!E23</f>
        <v>20</v>
      </c>
      <c r="I9" s="26">
        <v>71</v>
      </c>
      <c r="J9" s="77">
        <f>[1]鶴巻南四丁目!K17</f>
        <v>38</v>
      </c>
      <c r="K9" s="77">
        <f>[1]鶴巻南四丁目!L17</f>
        <v>31</v>
      </c>
      <c r="L9" s="78">
        <f>[1]鶴巻南四丁目!M17</f>
        <v>69</v>
      </c>
    </row>
    <row r="10" spans="1:12" x14ac:dyDescent="0.15">
      <c r="A10" s="26">
        <v>7</v>
      </c>
      <c r="B10" s="52">
        <f>[1]鶴巻南四丁目!C9</f>
        <v>5</v>
      </c>
      <c r="C10" s="52">
        <f>[1]鶴巻南四丁目!D9</f>
        <v>3</v>
      </c>
      <c r="D10" s="52">
        <f>[1]鶴巻南四丁目!E9</f>
        <v>8</v>
      </c>
      <c r="E10" s="26">
        <v>22</v>
      </c>
      <c r="F10" s="77">
        <f>[1]鶴巻南四丁目!C24</f>
        <v>14</v>
      </c>
      <c r="G10" s="77">
        <f>[1]鶴巻南四丁目!D24</f>
        <v>16</v>
      </c>
      <c r="H10" s="78">
        <f>[1]鶴巻南四丁目!E24</f>
        <v>30</v>
      </c>
      <c r="I10" s="26">
        <v>72</v>
      </c>
      <c r="J10" s="77">
        <f>[1]鶴巻南四丁目!K18</f>
        <v>24</v>
      </c>
      <c r="K10" s="77">
        <f>[1]鶴巻南四丁目!L18</f>
        <v>19</v>
      </c>
      <c r="L10" s="78">
        <f>[1]鶴巻南四丁目!M18</f>
        <v>43</v>
      </c>
    </row>
    <row r="11" spans="1:12" x14ac:dyDescent="0.15">
      <c r="A11" s="26">
        <v>8</v>
      </c>
      <c r="B11" s="52">
        <f>[1]鶴巻南四丁目!C10</f>
        <v>5</v>
      </c>
      <c r="C11" s="52">
        <f>[1]鶴巻南四丁目!D10</f>
        <v>3</v>
      </c>
      <c r="D11" s="52">
        <f>[1]鶴巻南四丁目!E10</f>
        <v>8</v>
      </c>
      <c r="E11" s="26">
        <v>23</v>
      </c>
      <c r="F11" s="77">
        <f>[1]鶴巻南四丁目!C25</f>
        <v>13</v>
      </c>
      <c r="G11" s="77">
        <f>[1]鶴巻南四丁目!D25</f>
        <v>16</v>
      </c>
      <c r="H11" s="78">
        <f>[1]鶴巻南四丁目!E25</f>
        <v>29</v>
      </c>
      <c r="I11" s="26">
        <v>73</v>
      </c>
      <c r="J11" s="77">
        <f>[1]鶴巻南四丁目!K19</f>
        <v>16</v>
      </c>
      <c r="K11" s="77">
        <f>[1]鶴巻南四丁目!L19</f>
        <v>19</v>
      </c>
      <c r="L11" s="78">
        <f>[1]鶴巻南四丁目!M19</f>
        <v>35</v>
      </c>
    </row>
    <row r="12" spans="1:12" x14ac:dyDescent="0.15">
      <c r="A12" s="26">
        <v>9</v>
      </c>
      <c r="B12" s="52">
        <f>[1]鶴巻南四丁目!C11</f>
        <v>8</v>
      </c>
      <c r="C12" s="52">
        <f>[1]鶴巻南四丁目!D11</f>
        <v>4</v>
      </c>
      <c r="D12" s="52">
        <f>[1]鶴巻南四丁目!E11</f>
        <v>12</v>
      </c>
      <c r="E12" s="26">
        <v>24</v>
      </c>
      <c r="F12" s="77">
        <f>[1]鶴巻南四丁目!C26</f>
        <v>9</v>
      </c>
      <c r="G12" s="77">
        <f>[1]鶴巻南四丁目!D26</f>
        <v>12</v>
      </c>
      <c r="H12" s="78">
        <f>[1]鶴巻南四丁目!E26</f>
        <v>21</v>
      </c>
      <c r="I12" s="26">
        <v>74</v>
      </c>
      <c r="J12" s="77">
        <f>[1]鶴巻南四丁目!K20</f>
        <v>15</v>
      </c>
      <c r="K12" s="77">
        <f>[1]鶴巻南四丁目!L20</f>
        <v>17</v>
      </c>
      <c r="L12" s="78">
        <f>[1]鶴巻南四丁目!M20</f>
        <v>32</v>
      </c>
    </row>
    <row r="13" spans="1:12" x14ac:dyDescent="0.15">
      <c r="A13" s="26">
        <v>10</v>
      </c>
      <c r="B13" s="52">
        <f>[1]鶴巻南四丁目!C12</f>
        <v>3</v>
      </c>
      <c r="C13" s="52">
        <f>[1]鶴巻南四丁目!D12</f>
        <v>3</v>
      </c>
      <c r="D13" s="52">
        <f>[1]鶴巻南四丁目!E12</f>
        <v>6</v>
      </c>
      <c r="E13" s="26">
        <v>25</v>
      </c>
      <c r="F13" s="77">
        <f>[1]鶴巻南四丁目!C27</f>
        <v>15</v>
      </c>
      <c r="G13" s="77">
        <f>[1]鶴巻南四丁目!D27</f>
        <v>12</v>
      </c>
      <c r="H13" s="78">
        <f>[1]鶴巻南四丁目!E27</f>
        <v>27</v>
      </c>
      <c r="I13" s="26">
        <v>75</v>
      </c>
      <c r="J13" s="77">
        <f>[1]鶴巻南四丁目!K21</f>
        <v>14</v>
      </c>
      <c r="K13" s="77">
        <f>[1]鶴巻南四丁目!L21</f>
        <v>18</v>
      </c>
      <c r="L13" s="78">
        <f>[1]鶴巻南四丁目!M21</f>
        <v>32</v>
      </c>
    </row>
    <row r="14" spans="1:12" x14ac:dyDescent="0.15">
      <c r="A14" s="26">
        <v>11</v>
      </c>
      <c r="B14" s="52">
        <f>[1]鶴巻南四丁目!C13</f>
        <v>6</v>
      </c>
      <c r="C14" s="52">
        <f>[1]鶴巻南四丁目!D13</f>
        <v>6</v>
      </c>
      <c r="D14" s="52">
        <f>[1]鶴巻南四丁目!E13</f>
        <v>12</v>
      </c>
      <c r="E14" s="26">
        <v>26</v>
      </c>
      <c r="F14" s="77">
        <f>[1]鶴巻南四丁目!C28</f>
        <v>18</v>
      </c>
      <c r="G14" s="77">
        <f>[1]鶴巻南四丁目!D28</f>
        <v>10</v>
      </c>
      <c r="H14" s="78">
        <f>[1]鶴巻南四丁目!E28</f>
        <v>28</v>
      </c>
      <c r="I14" s="26">
        <v>76</v>
      </c>
      <c r="J14" s="77">
        <f>[1]鶴巻南四丁目!K22</f>
        <v>15</v>
      </c>
      <c r="K14" s="77">
        <f>[1]鶴巻南四丁目!L22</f>
        <v>13</v>
      </c>
      <c r="L14" s="78">
        <f>[1]鶴巻南四丁目!M22</f>
        <v>28</v>
      </c>
    </row>
    <row r="15" spans="1:12" x14ac:dyDescent="0.15">
      <c r="A15" s="26">
        <v>12</v>
      </c>
      <c r="B15" s="52">
        <f>[1]鶴巻南四丁目!C14</f>
        <v>3</v>
      </c>
      <c r="C15" s="52">
        <f>[1]鶴巻南四丁目!D14</f>
        <v>7</v>
      </c>
      <c r="D15" s="52">
        <f>[1]鶴巻南四丁目!E14</f>
        <v>10</v>
      </c>
      <c r="E15" s="26">
        <v>27</v>
      </c>
      <c r="F15" s="77">
        <f>[1]鶴巻南四丁目!C29</f>
        <v>13</v>
      </c>
      <c r="G15" s="77">
        <f>[1]鶴巻南四丁目!D29</f>
        <v>13</v>
      </c>
      <c r="H15" s="78">
        <f>[1]鶴巻南四丁目!E29</f>
        <v>26</v>
      </c>
      <c r="I15" s="26">
        <v>77</v>
      </c>
      <c r="J15" s="77">
        <f>[1]鶴巻南四丁目!K23</f>
        <v>22</v>
      </c>
      <c r="K15" s="77">
        <f>[1]鶴巻南四丁目!L23</f>
        <v>11</v>
      </c>
      <c r="L15" s="78">
        <f>[1]鶴巻南四丁目!M23</f>
        <v>33</v>
      </c>
    </row>
    <row r="16" spans="1:12" x14ac:dyDescent="0.15">
      <c r="A16" s="26">
        <v>13</v>
      </c>
      <c r="B16" s="52">
        <f>[1]鶴巻南四丁目!C15</f>
        <v>2</v>
      </c>
      <c r="C16" s="52">
        <f>[1]鶴巻南四丁目!D15</f>
        <v>10</v>
      </c>
      <c r="D16" s="52">
        <f>[1]鶴巻南四丁目!E15</f>
        <v>12</v>
      </c>
      <c r="E16" s="26">
        <v>28</v>
      </c>
      <c r="F16" s="77">
        <f>[1]鶴巻南四丁目!G2</f>
        <v>19</v>
      </c>
      <c r="G16" s="77">
        <f>[1]鶴巻南四丁目!H2</f>
        <v>9</v>
      </c>
      <c r="H16" s="78">
        <f>[1]鶴巻南四丁目!I2</f>
        <v>28</v>
      </c>
      <c r="I16" s="26">
        <v>78</v>
      </c>
      <c r="J16" s="77">
        <f>[1]鶴巻南四丁目!K24</f>
        <v>15</v>
      </c>
      <c r="K16" s="77">
        <f>[1]鶴巻南四丁目!L24</f>
        <v>19</v>
      </c>
      <c r="L16" s="78">
        <f>[1]鶴巻南四丁目!M24</f>
        <v>34</v>
      </c>
    </row>
    <row r="17" spans="1:12" ht="14.25" thickBot="1" x14ac:dyDescent="0.2">
      <c r="A17" s="30">
        <v>14</v>
      </c>
      <c r="B17" s="54">
        <f>[1]鶴巻南四丁目!C16</f>
        <v>5</v>
      </c>
      <c r="C17" s="54">
        <f>[1]鶴巻南四丁目!D16</f>
        <v>8</v>
      </c>
      <c r="D17" s="81">
        <f>[1]鶴巻南四丁目!E16</f>
        <v>13</v>
      </c>
      <c r="E17" s="26">
        <v>29</v>
      </c>
      <c r="F17" s="77">
        <f>[1]鶴巻南四丁目!G3</f>
        <v>13</v>
      </c>
      <c r="G17" s="77">
        <f>[1]鶴巻南四丁目!H3</f>
        <v>16</v>
      </c>
      <c r="H17" s="78">
        <f>[1]鶴巻南四丁目!I3</f>
        <v>29</v>
      </c>
      <c r="I17" s="26">
        <v>79</v>
      </c>
      <c r="J17" s="77">
        <f>[1]鶴巻南四丁目!K25</f>
        <v>14</v>
      </c>
      <c r="K17" s="77">
        <f>[1]鶴巻南四丁目!L25</f>
        <v>14</v>
      </c>
      <c r="L17" s="78">
        <f>[1]鶴巻南四丁目!M25</f>
        <v>28</v>
      </c>
    </row>
    <row r="18" spans="1:12" ht="15" thickTop="1" thickBot="1" x14ac:dyDescent="0.2">
      <c r="A18" s="34" t="s">
        <v>241</v>
      </c>
      <c r="B18" s="55">
        <f>SUM(B3:B17)</f>
        <v>79</v>
      </c>
      <c r="C18" s="56">
        <f>SUM(C3:C17)</f>
        <v>70</v>
      </c>
      <c r="D18" s="37">
        <f>SUM(B18:C18)</f>
        <v>149</v>
      </c>
      <c r="E18" s="26">
        <v>30</v>
      </c>
      <c r="F18" s="77">
        <f>[1]鶴巻南四丁目!G4</f>
        <v>16</v>
      </c>
      <c r="G18" s="77">
        <f>[1]鶴巻南四丁目!H4</f>
        <v>10</v>
      </c>
      <c r="H18" s="78">
        <f>[1]鶴巻南四丁目!I4</f>
        <v>26</v>
      </c>
      <c r="I18" s="26">
        <v>80</v>
      </c>
      <c r="J18" s="77">
        <f>[1]鶴巻南四丁目!K26</f>
        <v>6</v>
      </c>
      <c r="K18" s="77">
        <f>[1]鶴巻南四丁目!L26</f>
        <v>10</v>
      </c>
      <c r="L18" s="78">
        <f>[1]鶴巻南四丁目!M26</f>
        <v>16</v>
      </c>
    </row>
    <row r="19" spans="1:12" x14ac:dyDescent="0.15">
      <c r="E19" s="26">
        <v>31</v>
      </c>
      <c r="F19" s="77">
        <f>[1]鶴巻南四丁目!G5</f>
        <v>15</v>
      </c>
      <c r="G19" s="77">
        <f>[1]鶴巻南四丁目!H5</f>
        <v>15</v>
      </c>
      <c r="H19" s="78">
        <f>[1]鶴巻南四丁目!I5</f>
        <v>30</v>
      </c>
      <c r="I19" s="26">
        <v>81</v>
      </c>
      <c r="J19" s="77">
        <f>[1]鶴巻南四丁目!K27</f>
        <v>11</v>
      </c>
      <c r="K19" s="77">
        <f>[1]鶴巻南四丁目!L27</f>
        <v>11</v>
      </c>
      <c r="L19" s="78">
        <f>[1]鶴巻南四丁目!M27</f>
        <v>22</v>
      </c>
    </row>
    <row r="20" spans="1:12" x14ac:dyDescent="0.15">
      <c r="E20" s="26">
        <v>32</v>
      </c>
      <c r="F20" s="77">
        <f>[1]鶴巻南四丁目!G6</f>
        <v>9</v>
      </c>
      <c r="G20" s="77">
        <f>[1]鶴巻南四丁目!H6</f>
        <v>4</v>
      </c>
      <c r="H20" s="78">
        <f>[1]鶴巻南四丁目!I6</f>
        <v>13</v>
      </c>
      <c r="I20" s="26">
        <v>82</v>
      </c>
      <c r="J20" s="77">
        <f>[1]鶴巻南四丁目!K28</f>
        <v>11</v>
      </c>
      <c r="K20" s="77">
        <f>[1]鶴巻南四丁目!L28</f>
        <v>16</v>
      </c>
      <c r="L20" s="78">
        <f>[1]鶴巻南四丁目!M28</f>
        <v>27</v>
      </c>
    </row>
    <row r="21" spans="1:12" x14ac:dyDescent="0.15">
      <c r="E21" s="26">
        <v>33</v>
      </c>
      <c r="F21" s="77">
        <f>[1]鶴巻南四丁目!G7</f>
        <v>14</v>
      </c>
      <c r="G21" s="77">
        <f>[1]鶴巻南四丁目!H7</f>
        <v>9</v>
      </c>
      <c r="H21" s="78">
        <f>[1]鶴巻南四丁目!I7</f>
        <v>23</v>
      </c>
      <c r="I21" s="26">
        <v>83</v>
      </c>
      <c r="J21" s="77">
        <f>[1]鶴巻南四丁目!K29</f>
        <v>3</v>
      </c>
      <c r="K21" s="77">
        <f>[1]鶴巻南四丁目!L29</f>
        <v>10</v>
      </c>
      <c r="L21" s="78">
        <f>[1]鶴巻南四丁目!M29</f>
        <v>13</v>
      </c>
    </row>
    <row r="22" spans="1:12" x14ac:dyDescent="0.15">
      <c r="E22" s="26">
        <v>34</v>
      </c>
      <c r="F22" s="77">
        <f>[1]鶴巻南四丁目!G8</f>
        <v>6</v>
      </c>
      <c r="G22" s="77">
        <f>[1]鶴巻南四丁目!H8</f>
        <v>11</v>
      </c>
      <c r="H22" s="78">
        <f>[1]鶴巻南四丁目!I8</f>
        <v>17</v>
      </c>
      <c r="I22" s="26">
        <v>84</v>
      </c>
      <c r="J22" s="77">
        <f>[1]鶴巻南四丁目!O2</f>
        <v>6</v>
      </c>
      <c r="K22" s="77">
        <f>[1]鶴巻南四丁目!P2</f>
        <v>11</v>
      </c>
      <c r="L22" s="78">
        <f>[1]鶴巻南四丁目!Q2</f>
        <v>17</v>
      </c>
    </row>
    <row r="23" spans="1:12" x14ac:dyDescent="0.15">
      <c r="E23" s="26">
        <v>35</v>
      </c>
      <c r="F23" s="77">
        <f>[1]鶴巻南四丁目!G9</f>
        <v>20</v>
      </c>
      <c r="G23" s="77">
        <f>[1]鶴巻南四丁目!H9</f>
        <v>9</v>
      </c>
      <c r="H23" s="78">
        <f>[1]鶴巻南四丁目!I9</f>
        <v>29</v>
      </c>
      <c r="I23" s="26">
        <v>85</v>
      </c>
      <c r="J23" s="77">
        <f>[1]鶴巻南四丁目!O3</f>
        <v>5</v>
      </c>
      <c r="K23" s="77">
        <f>[1]鶴巻南四丁目!P3</f>
        <v>4</v>
      </c>
      <c r="L23" s="78">
        <f>[1]鶴巻南四丁目!Q3</f>
        <v>9</v>
      </c>
    </row>
    <row r="24" spans="1:12" x14ac:dyDescent="0.15">
      <c r="E24" s="26">
        <v>36</v>
      </c>
      <c r="F24" s="77">
        <f>[1]鶴巻南四丁目!G10</f>
        <v>9</v>
      </c>
      <c r="G24" s="77">
        <f>[1]鶴巻南四丁目!H10</f>
        <v>7</v>
      </c>
      <c r="H24" s="78">
        <f>[1]鶴巻南四丁目!I10</f>
        <v>16</v>
      </c>
      <c r="I24" s="26">
        <v>86</v>
      </c>
      <c r="J24" s="77">
        <f>[1]鶴巻南四丁目!O4</f>
        <v>5</v>
      </c>
      <c r="K24" s="77">
        <f>[1]鶴巻南四丁目!P4</f>
        <v>4</v>
      </c>
      <c r="L24" s="78">
        <f>[1]鶴巻南四丁目!Q4</f>
        <v>9</v>
      </c>
    </row>
    <row r="25" spans="1:12" x14ac:dyDescent="0.15">
      <c r="E25" s="26">
        <v>37</v>
      </c>
      <c r="F25" s="77">
        <f>[1]鶴巻南四丁目!G11</f>
        <v>15</v>
      </c>
      <c r="G25" s="77">
        <f>[1]鶴巻南四丁目!H11</f>
        <v>7</v>
      </c>
      <c r="H25" s="78">
        <f>[1]鶴巻南四丁目!I11</f>
        <v>22</v>
      </c>
      <c r="I25" s="26">
        <v>87</v>
      </c>
      <c r="J25" s="77">
        <f>[1]鶴巻南四丁目!O5</f>
        <v>5</v>
      </c>
      <c r="K25" s="77">
        <f>[1]鶴巻南四丁目!P5</f>
        <v>6</v>
      </c>
      <c r="L25" s="78">
        <f>[1]鶴巻南四丁目!Q5</f>
        <v>11</v>
      </c>
    </row>
    <row r="26" spans="1:12" x14ac:dyDescent="0.15">
      <c r="E26" s="26">
        <v>38</v>
      </c>
      <c r="F26" s="77">
        <f>[1]鶴巻南四丁目!G12</f>
        <v>13</v>
      </c>
      <c r="G26" s="77">
        <f>[1]鶴巻南四丁目!H12</f>
        <v>19</v>
      </c>
      <c r="H26" s="78">
        <f>[1]鶴巻南四丁目!I12</f>
        <v>32</v>
      </c>
      <c r="I26" s="26">
        <v>88</v>
      </c>
      <c r="J26" s="77">
        <f>[1]鶴巻南四丁目!O6</f>
        <v>4</v>
      </c>
      <c r="K26" s="77">
        <f>[1]鶴巻南四丁目!P6</f>
        <v>3</v>
      </c>
      <c r="L26" s="78">
        <f>[1]鶴巻南四丁目!Q6</f>
        <v>7</v>
      </c>
    </row>
    <row r="27" spans="1:12" x14ac:dyDescent="0.15">
      <c r="E27" s="26">
        <v>39</v>
      </c>
      <c r="F27" s="77">
        <f>[1]鶴巻南四丁目!G13</f>
        <v>14</v>
      </c>
      <c r="G27" s="77">
        <f>[1]鶴巻南四丁目!H13</f>
        <v>7</v>
      </c>
      <c r="H27" s="78">
        <f>[1]鶴巻南四丁目!I13</f>
        <v>21</v>
      </c>
      <c r="I27" s="26">
        <v>89</v>
      </c>
      <c r="J27" s="77">
        <f>[1]鶴巻南四丁目!O7</f>
        <v>2</v>
      </c>
      <c r="K27" s="77">
        <f>[1]鶴巻南四丁目!P7</f>
        <v>7</v>
      </c>
      <c r="L27" s="78">
        <f>[1]鶴巻南四丁目!Q7</f>
        <v>9</v>
      </c>
    </row>
    <row r="28" spans="1:12" x14ac:dyDescent="0.15">
      <c r="E28" s="26">
        <v>40</v>
      </c>
      <c r="F28" s="77">
        <f>[1]鶴巻南四丁目!G14</f>
        <v>17</v>
      </c>
      <c r="G28" s="77">
        <f>[1]鶴巻南四丁目!H14</f>
        <v>4</v>
      </c>
      <c r="H28" s="78">
        <f>[1]鶴巻南四丁目!I14</f>
        <v>21</v>
      </c>
      <c r="I28" s="26">
        <v>90</v>
      </c>
      <c r="J28" s="77">
        <f>[1]鶴巻南四丁目!O8</f>
        <v>0</v>
      </c>
      <c r="K28" s="77">
        <f>[1]鶴巻南四丁目!P8</f>
        <v>4</v>
      </c>
      <c r="L28" s="78">
        <f>[1]鶴巻南四丁目!Q8</f>
        <v>4</v>
      </c>
    </row>
    <row r="29" spans="1:12" x14ac:dyDescent="0.15">
      <c r="E29" s="26">
        <v>41</v>
      </c>
      <c r="F29" s="77">
        <f>[1]鶴巻南四丁目!G15</f>
        <v>9</v>
      </c>
      <c r="G29" s="77">
        <f>[1]鶴巻南四丁目!H15</f>
        <v>13</v>
      </c>
      <c r="H29" s="78">
        <f>[1]鶴巻南四丁目!I15</f>
        <v>22</v>
      </c>
      <c r="I29" s="26">
        <v>91</v>
      </c>
      <c r="J29" s="77">
        <f>[1]鶴巻南四丁目!O9</f>
        <v>3</v>
      </c>
      <c r="K29" s="77">
        <f>[1]鶴巻南四丁目!P9</f>
        <v>2</v>
      </c>
      <c r="L29" s="78">
        <f>[1]鶴巻南四丁目!Q9</f>
        <v>5</v>
      </c>
    </row>
    <row r="30" spans="1:12" x14ac:dyDescent="0.15">
      <c r="E30" s="26">
        <v>42</v>
      </c>
      <c r="F30" s="77">
        <f>[1]鶴巻南四丁目!G16</f>
        <v>18</v>
      </c>
      <c r="G30" s="77">
        <f>[1]鶴巻南四丁目!H16</f>
        <v>22</v>
      </c>
      <c r="H30" s="78">
        <f>[1]鶴巻南四丁目!I16</f>
        <v>40</v>
      </c>
      <c r="I30" s="26">
        <v>92</v>
      </c>
      <c r="J30" s="77">
        <f>[1]鶴巻南四丁目!O10</f>
        <v>1</v>
      </c>
      <c r="K30" s="77">
        <f>[1]鶴巻南四丁目!P10</f>
        <v>1</v>
      </c>
      <c r="L30" s="78">
        <f>[1]鶴巻南四丁目!Q10</f>
        <v>2</v>
      </c>
    </row>
    <row r="31" spans="1:12" x14ac:dyDescent="0.15">
      <c r="E31" s="26">
        <v>43</v>
      </c>
      <c r="F31" s="77">
        <f>[1]鶴巻南四丁目!G17</f>
        <v>9</v>
      </c>
      <c r="G31" s="77">
        <f>[1]鶴巻南四丁目!H17</f>
        <v>6</v>
      </c>
      <c r="H31" s="78">
        <f>[1]鶴巻南四丁目!I17</f>
        <v>15</v>
      </c>
      <c r="I31" s="26">
        <v>93</v>
      </c>
      <c r="J31" s="77">
        <f>[1]鶴巻南四丁目!O11</f>
        <v>2</v>
      </c>
      <c r="K31" s="77">
        <f>[1]鶴巻南四丁目!P11</f>
        <v>4</v>
      </c>
      <c r="L31" s="78">
        <f>[1]鶴巻南四丁目!Q11</f>
        <v>6</v>
      </c>
    </row>
    <row r="32" spans="1:12" x14ac:dyDescent="0.15">
      <c r="E32" s="26">
        <v>44</v>
      </c>
      <c r="F32" s="77">
        <f>[1]鶴巻南四丁目!G18</f>
        <v>10</v>
      </c>
      <c r="G32" s="77">
        <f>[1]鶴巻南四丁目!H18</f>
        <v>15</v>
      </c>
      <c r="H32" s="78">
        <f>[1]鶴巻南四丁目!I18</f>
        <v>25</v>
      </c>
      <c r="I32" s="26">
        <v>94</v>
      </c>
      <c r="J32" s="77">
        <f>[1]鶴巻南四丁目!O12</f>
        <v>0</v>
      </c>
      <c r="K32" s="77">
        <f>[1]鶴巻南四丁目!P12</f>
        <v>3</v>
      </c>
      <c r="L32" s="78">
        <f>[1]鶴巻南四丁目!Q12</f>
        <v>3</v>
      </c>
    </row>
    <row r="33" spans="5:12" x14ac:dyDescent="0.15">
      <c r="E33" s="26">
        <v>45</v>
      </c>
      <c r="F33" s="77">
        <f>[1]鶴巻南四丁目!G19</f>
        <v>13</v>
      </c>
      <c r="G33" s="77">
        <f>[1]鶴巻南四丁目!H19</f>
        <v>13</v>
      </c>
      <c r="H33" s="78">
        <f>[1]鶴巻南四丁目!I19</f>
        <v>26</v>
      </c>
      <c r="I33" s="26">
        <v>95</v>
      </c>
      <c r="J33" s="77">
        <f>[1]鶴巻南四丁目!O13</f>
        <v>0</v>
      </c>
      <c r="K33" s="77">
        <f>[1]鶴巻南四丁目!P13</f>
        <v>1</v>
      </c>
      <c r="L33" s="78">
        <f>[1]鶴巻南四丁目!Q13</f>
        <v>1</v>
      </c>
    </row>
    <row r="34" spans="5:12" x14ac:dyDescent="0.15">
      <c r="E34" s="26">
        <v>46</v>
      </c>
      <c r="F34" s="77">
        <f>[1]鶴巻南四丁目!G20</f>
        <v>15</v>
      </c>
      <c r="G34" s="77">
        <f>[1]鶴巻南四丁目!H20</f>
        <v>16</v>
      </c>
      <c r="H34" s="78">
        <f>[1]鶴巻南四丁目!I20</f>
        <v>31</v>
      </c>
      <c r="I34" s="26">
        <v>96</v>
      </c>
      <c r="J34" s="77">
        <f>[1]鶴巻南四丁目!O14</f>
        <v>0</v>
      </c>
      <c r="K34" s="77">
        <f>[1]鶴巻南四丁目!P14</f>
        <v>0</v>
      </c>
      <c r="L34" s="78">
        <f>[1]鶴巻南四丁目!Q14</f>
        <v>0</v>
      </c>
    </row>
    <row r="35" spans="5:12" x14ac:dyDescent="0.15">
      <c r="E35" s="26">
        <v>47</v>
      </c>
      <c r="F35" s="77">
        <f>[1]鶴巻南四丁目!G21</f>
        <v>14</v>
      </c>
      <c r="G35" s="77">
        <f>[1]鶴巻南四丁目!H21</f>
        <v>10</v>
      </c>
      <c r="H35" s="78">
        <f>[1]鶴巻南四丁目!I21</f>
        <v>24</v>
      </c>
      <c r="I35" s="26">
        <v>97</v>
      </c>
      <c r="J35" s="77">
        <f>[1]鶴巻南四丁目!O15</f>
        <v>0</v>
      </c>
      <c r="K35" s="77">
        <f>[1]鶴巻南四丁目!P15</f>
        <v>1</v>
      </c>
      <c r="L35" s="78">
        <f>[1]鶴巻南四丁目!Q15</f>
        <v>1</v>
      </c>
    </row>
    <row r="36" spans="5:12" x14ac:dyDescent="0.15">
      <c r="E36" s="26">
        <v>48</v>
      </c>
      <c r="F36" s="77">
        <f>[1]鶴巻南四丁目!G22</f>
        <v>20</v>
      </c>
      <c r="G36" s="77">
        <f>[1]鶴巻南四丁目!H22</f>
        <v>17</v>
      </c>
      <c r="H36" s="78">
        <f>[1]鶴巻南四丁目!I22</f>
        <v>37</v>
      </c>
      <c r="I36" s="26">
        <v>98</v>
      </c>
      <c r="J36" s="77">
        <f>[1]鶴巻南四丁目!O16</f>
        <v>1</v>
      </c>
      <c r="K36" s="77">
        <f>[1]鶴巻南四丁目!P16</f>
        <v>1</v>
      </c>
      <c r="L36" s="78">
        <f>[1]鶴巻南四丁目!Q16</f>
        <v>2</v>
      </c>
    </row>
    <row r="37" spans="5:12" x14ac:dyDescent="0.15">
      <c r="E37" s="26">
        <v>49</v>
      </c>
      <c r="F37" s="77">
        <f>[1]鶴巻南四丁目!G23</f>
        <v>19</v>
      </c>
      <c r="G37" s="77">
        <f>[1]鶴巻南四丁目!H23</f>
        <v>10</v>
      </c>
      <c r="H37" s="78">
        <f>[1]鶴巻南四丁目!I23</f>
        <v>29</v>
      </c>
      <c r="I37" s="26">
        <v>99</v>
      </c>
      <c r="J37" s="77">
        <f>[1]鶴巻南四丁目!O17</f>
        <v>1</v>
      </c>
      <c r="K37" s="77">
        <f>[1]鶴巻南四丁目!P17</f>
        <v>0</v>
      </c>
      <c r="L37" s="78">
        <f>[1]鶴巻南四丁目!Q17</f>
        <v>1</v>
      </c>
    </row>
    <row r="38" spans="5:12" x14ac:dyDescent="0.15">
      <c r="E38" s="26">
        <v>50</v>
      </c>
      <c r="F38" s="77">
        <f>[1]鶴巻南四丁目!G24</f>
        <v>9</v>
      </c>
      <c r="G38" s="77">
        <f>[1]鶴巻南四丁目!H24</f>
        <v>9</v>
      </c>
      <c r="H38" s="78">
        <f>[1]鶴巻南四丁目!I24</f>
        <v>18</v>
      </c>
      <c r="I38" s="26">
        <v>100</v>
      </c>
      <c r="J38" s="77">
        <f>[1]鶴巻南四丁目!O18</f>
        <v>0</v>
      </c>
      <c r="K38" s="77">
        <f>[1]鶴巻南四丁目!P18</f>
        <v>0</v>
      </c>
      <c r="L38" s="78">
        <f>[1]鶴巻南四丁目!Q18</f>
        <v>0</v>
      </c>
    </row>
    <row r="39" spans="5:12" x14ac:dyDescent="0.15">
      <c r="E39" s="26">
        <v>51</v>
      </c>
      <c r="F39" s="77">
        <f>[1]鶴巻南四丁目!G25</f>
        <v>11</v>
      </c>
      <c r="G39" s="77">
        <f>[1]鶴巻南四丁目!H25</f>
        <v>11</v>
      </c>
      <c r="H39" s="78">
        <f>[1]鶴巻南四丁目!I25</f>
        <v>22</v>
      </c>
      <c r="I39" s="26">
        <v>101</v>
      </c>
      <c r="J39" s="77">
        <f>[1]鶴巻南四丁目!O19</f>
        <v>0</v>
      </c>
      <c r="K39" s="77">
        <f>[1]鶴巻南四丁目!P19</f>
        <v>0</v>
      </c>
      <c r="L39" s="78">
        <f>[1]鶴巻南四丁目!Q19</f>
        <v>0</v>
      </c>
    </row>
    <row r="40" spans="5:12" x14ac:dyDescent="0.15">
      <c r="E40" s="26">
        <v>52</v>
      </c>
      <c r="F40" s="77">
        <f>[1]鶴巻南四丁目!G26</f>
        <v>11</v>
      </c>
      <c r="G40" s="77">
        <f>[1]鶴巻南四丁目!H26</f>
        <v>11</v>
      </c>
      <c r="H40" s="78">
        <f>[1]鶴巻南四丁目!I26</f>
        <v>22</v>
      </c>
      <c r="I40" s="26">
        <v>102</v>
      </c>
      <c r="J40" s="77">
        <f>[1]鶴巻南四丁目!O20</f>
        <v>0</v>
      </c>
      <c r="K40" s="77">
        <f>[1]鶴巻南四丁目!P20</f>
        <v>0</v>
      </c>
      <c r="L40" s="78">
        <f>[1]鶴巻南四丁目!Q20</f>
        <v>0</v>
      </c>
    </row>
    <row r="41" spans="5:12" x14ac:dyDescent="0.15">
      <c r="E41" s="26">
        <v>53</v>
      </c>
      <c r="F41" s="77">
        <f>[1]鶴巻南四丁目!G27</f>
        <v>7</v>
      </c>
      <c r="G41" s="77">
        <f>[1]鶴巻南四丁目!H27</f>
        <v>8</v>
      </c>
      <c r="H41" s="78">
        <f>[1]鶴巻南四丁目!I27</f>
        <v>15</v>
      </c>
      <c r="I41" s="26">
        <v>103</v>
      </c>
      <c r="J41" s="77">
        <f>[1]鶴巻南四丁目!O21</f>
        <v>0</v>
      </c>
      <c r="K41" s="77">
        <f>[1]鶴巻南四丁目!P21</f>
        <v>0</v>
      </c>
      <c r="L41" s="78">
        <f>[1]鶴巻南四丁目!Q21</f>
        <v>0</v>
      </c>
    </row>
    <row r="42" spans="5:12" x14ac:dyDescent="0.15">
      <c r="E42" s="26">
        <v>54</v>
      </c>
      <c r="F42" s="77">
        <f>[1]鶴巻南四丁目!G28</f>
        <v>15</v>
      </c>
      <c r="G42" s="77">
        <f>[1]鶴巻南四丁目!H28</f>
        <v>13</v>
      </c>
      <c r="H42" s="78">
        <f>[1]鶴巻南四丁目!I28</f>
        <v>28</v>
      </c>
      <c r="I42" s="26">
        <v>104</v>
      </c>
      <c r="J42" s="77">
        <f>[1]鶴巻南四丁目!O22</f>
        <v>0</v>
      </c>
      <c r="K42" s="77">
        <f>[1]鶴巻南四丁目!P22</f>
        <v>0</v>
      </c>
      <c r="L42" s="78">
        <f>[1]鶴巻南四丁目!Q22</f>
        <v>0</v>
      </c>
    </row>
    <row r="43" spans="5:12" x14ac:dyDescent="0.15">
      <c r="E43" s="26">
        <v>55</v>
      </c>
      <c r="F43" s="77">
        <f>[1]鶴巻南四丁目!G29</f>
        <v>12</v>
      </c>
      <c r="G43" s="77">
        <f>[1]鶴巻南四丁目!H29</f>
        <v>17</v>
      </c>
      <c r="H43" s="78">
        <f>[1]鶴巻南四丁目!I29</f>
        <v>29</v>
      </c>
      <c r="I43" s="26">
        <v>105</v>
      </c>
      <c r="J43" s="77">
        <f>[1]鶴巻南四丁目!O23</f>
        <v>0</v>
      </c>
      <c r="K43" s="77">
        <f>[1]鶴巻南四丁目!P23</f>
        <v>0</v>
      </c>
      <c r="L43" s="78">
        <f>[1]鶴巻南四丁目!Q23</f>
        <v>0</v>
      </c>
    </row>
    <row r="44" spans="5:12" x14ac:dyDescent="0.15">
      <c r="E44" s="26">
        <v>56</v>
      </c>
      <c r="F44" s="77">
        <f>[1]鶴巻南四丁目!K2</f>
        <v>14</v>
      </c>
      <c r="G44" s="77">
        <f>[1]鶴巻南四丁目!L2</f>
        <v>14</v>
      </c>
      <c r="H44" s="78">
        <f>[1]鶴巻南四丁目!M2</f>
        <v>28</v>
      </c>
      <c r="I44" s="26">
        <v>106</v>
      </c>
      <c r="J44" s="77">
        <f>[1]鶴巻南四丁目!O24</f>
        <v>0</v>
      </c>
      <c r="K44" s="77">
        <f>[1]鶴巻南四丁目!P24</f>
        <v>0</v>
      </c>
      <c r="L44" s="78">
        <f>[1]鶴巻南四丁目!Q24</f>
        <v>0</v>
      </c>
    </row>
    <row r="45" spans="5:12" x14ac:dyDescent="0.15">
      <c r="E45" s="26">
        <v>57</v>
      </c>
      <c r="F45" s="77">
        <f>[1]鶴巻南四丁目!K3</f>
        <v>13</v>
      </c>
      <c r="G45" s="77">
        <f>[1]鶴巻南四丁目!L3</f>
        <v>10</v>
      </c>
      <c r="H45" s="78">
        <f>[1]鶴巻南四丁目!M3</f>
        <v>23</v>
      </c>
      <c r="I45" s="26">
        <v>107</v>
      </c>
      <c r="J45" s="77">
        <f>[1]鶴巻南四丁目!O25</f>
        <v>0</v>
      </c>
      <c r="K45" s="77">
        <f>[1]鶴巻南四丁目!P25</f>
        <v>0</v>
      </c>
      <c r="L45" s="78">
        <f>[1]鶴巻南四丁目!Q25</f>
        <v>0</v>
      </c>
    </row>
    <row r="46" spans="5:12" ht="14.25" thickBot="1" x14ac:dyDescent="0.2">
      <c r="E46" s="26">
        <v>58</v>
      </c>
      <c r="F46" s="77">
        <f>[1]鶴巻南四丁目!K4</f>
        <v>9</v>
      </c>
      <c r="G46" s="77">
        <f>[1]鶴巻南四丁目!L4</f>
        <v>14</v>
      </c>
      <c r="H46" s="78">
        <f>[1]鶴巻南四丁目!M4</f>
        <v>23</v>
      </c>
      <c r="I46" s="30">
        <v>108</v>
      </c>
      <c r="J46" s="80">
        <f>[1]鶴巻南四丁目!O26</f>
        <v>0</v>
      </c>
      <c r="K46" s="80">
        <f>[1]鶴巻南四丁目!P26</f>
        <v>0</v>
      </c>
      <c r="L46" s="81">
        <f>[1]鶴巻南四丁目!Q26</f>
        <v>0</v>
      </c>
    </row>
    <row r="47" spans="5:12" ht="15" thickTop="1" thickBot="1" x14ac:dyDescent="0.2">
      <c r="E47" s="26">
        <v>59</v>
      </c>
      <c r="F47" s="77">
        <f>[1]鶴巻南四丁目!K5</f>
        <v>11</v>
      </c>
      <c r="G47" s="77">
        <f>[1]鶴巻南四丁目!L5</f>
        <v>9</v>
      </c>
      <c r="H47" s="78">
        <f>[1]鶴巻南四丁目!M5</f>
        <v>20</v>
      </c>
      <c r="I47" s="34" t="s">
        <v>241</v>
      </c>
      <c r="J47" s="83">
        <f>SUM(J3:J46)</f>
        <v>361</v>
      </c>
      <c r="K47" s="83">
        <f>SUM(K3:K46)</f>
        <v>396</v>
      </c>
      <c r="L47" s="40">
        <f>SUM(J47:K47)</f>
        <v>757</v>
      </c>
    </row>
    <row r="48" spans="5:12" x14ac:dyDescent="0.15">
      <c r="E48" s="26">
        <v>60</v>
      </c>
      <c r="F48" s="77">
        <f>[1]鶴巻南四丁目!K6</f>
        <v>12</v>
      </c>
      <c r="G48" s="77">
        <f>[1]鶴巻南四丁目!L6</f>
        <v>17</v>
      </c>
      <c r="H48" s="78">
        <f>[1]鶴巻南四丁目!M6</f>
        <v>29</v>
      </c>
    </row>
    <row r="49" spans="5:12" ht="14.25" thickBot="1" x14ac:dyDescent="0.2">
      <c r="E49" s="26">
        <v>61</v>
      </c>
      <c r="F49" s="77">
        <f>[1]鶴巻南四丁目!K7</f>
        <v>17</v>
      </c>
      <c r="G49" s="77">
        <f>[1]鶴巻南四丁目!L7</f>
        <v>26</v>
      </c>
      <c r="H49" s="78">
        <f>[1]鶴巻南四丁目!M7</f>
        <v>43</v>
      </c>
      <c r="J49" s="60" t="s">
        <v>478</v>
      </c>
    </row>
    <row r="50" spans="5:12" x14ac:dyDescent="0.15">
      <c r="E50" s="26">
        <v>62</v>
      </c>
      <c r="F50" s="77">
        <f>[1]鶴巻南四丁目!K8</f>
        <v>7</v>
      </c>
      <c r="G50" s="77">
        <f>[1]鶴巻南四丁目!L8</f>
        <v>9</v>
      </c>
      <c r="H50" s="78">
        <f>[1]鶴巻南四丁目!M8</f>
        <v>16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[1]鶴巻南四丁目!K9</f>
        <v>18</v>
      </c>
      <c r="G51" s="77">
        <f>[1]鶴巻南四丁目!L9</f>
        <v>21</v>
      </c>
      <c r="H51" s="78">
        <f>[1]鶴巻南四丁目!M9</f>
        <v>39</v>
      </c>
      <c r="J51" s="45">
        <f>SUM(B18,F53,J47)</f>
        <v>1052</v>
      </c>
      <c r="K51" s="46">
        <f>SUM(C18,G53,K47)</f>
        <v>1065</v>
      </c>
      <c r="L51" s="47">
        <f>SUM(J51:K51)</f>
        <v>2117</v>
      </c>
    </row>
    <row r="52" spans="5:12" ht="14.25" thickBot="1" x14ac:dyDescent="0.2">
      <c r="E52" s="30">
        <v>64</v>
      </c>
      <c r="F52" s="80">
        <f>[1]鶴巻南四丁目!K10</f>
        <v>9</v>
      </c>
      <c r="G52" s="80">
        <f>[1]鶴巻南四丁目!L10</f>
        <v>26</v>
      </c>
      <c r="H52" s="81">
        <f>[1]鶴巻南四丁目!M10</f>
        <v>35</v>
      </c>
    </row>
    <row r="53" spans="5:12" ht="15" thickTop="1" thickBot="1" x14ac:dyDescent="0.2">
      <c r="E53" s="34" t="s">
        <v>241</v>
      </c>
      <c r="F53" s="37">
        <f>SUM(F3:F52)</f>
        <v>612</v>
      </c>
      <c r="G53" s="59">
        <f>SUM(G3:G52)</f>
        <v>599</v>
      </c>
      <c r="H53" s="40">
        <f>SUM(F53:G53)</f>
        <v>1211</v>
      </c>
    </row>
    <row r="56" spans="5:12" x14ac:dyDescent="0.15">
      <c r="F56" s="49" t="s">
        <v>479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480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[1]鶴巻南五丁目!C2</f>
        <v>3</v>
      </c>
      <c r="C3" s="52">
        <f>[1]鶴巻南五丁目!D2</f>
        <v>4</v>
      </c>
      <c r="D3" s="52">
        <f>[1]鶴巻南五丁目!E2</f>
        <v>7</v>
      </c>
      <c r="E3" s="23">
        <v>15</v>
      </c>
      <c r="F3" s="77">
        <f>[1]鶴巻南五丁目!C17</f>
        <v>3</v>
      </c>
      <c r="G3" s="77">
        <f>[1]鶴巻南五丁目!D17</f>
        <v>1</v>
      </c>
      <c r="H3" s="78">
        <f>[1]鶴巻南五丁目!E17</f>
        <v>4</v>
      </c>
      <c r="I3" s="23">
        <v>65</v>
      </c>
      <c r="J3" s="77">
        <f>[1]鶴巻南五丁目!K11</f>
        <v>9</v>
      </c>
      <c r="K3" s="77">
        <f>[1]鶴巻南五丁目!L11</f>
        <v>13</v>
      </c>
      <c r="L3" s="78">
        <f>[1]鶴巻南五丁目!M11</f>
        <v>22</v>
      </c>
    </row>
    <row r="4" spans="1:12" x14ac:dyDescent="0.15">
      <c r="A4" s="26">
        <v>1</v>
      </c>
      <c r="B4" s="52">
        <f>[1]鶴巻南五丁目!C3</f>
        <v>3</v>
      </c>
      <c r="C4" s="52">
        <f>[1]鶴巻南五丁目!D3</f>
        <v>3</v>
      </c>
      <c r="D4" s="52">
        <f>[1]鶴巻南五丁目!E3</f>
        <v>6</v>
      </c>
      <c r="E4" s="26">
        <v>16</v>
      </c>
      <c r="F4" s="77">
        <f>[1]鶴巻南五丁目!C18</f>
        <v>3</v>
      </c>
      <c r="G4" s="77">
        <f>[1]鶴巻南五丁目!D18</f>
        <v>5</v>
      </c>
      <c r="H4" s="78">
        <f>[1]鶴巻南五丁目!E18</f>
        <v>8</v>
      </c>
      <c r="I4" s="26">
        <v>66</v>
      </c>
      <c r="J4" s="77">
        <f>[1]鶴巻南五丁目!K12</f>
        <v>7</v>
      </c>
      <c r="K4" s="77">
        <f>[1]鶴巻南五丁目!L12</f>
        <v>18</v>
      </c>
      <c r="L4" s="78">
        <f>[1]鶴巻南五丁目!M12</f>
        <v>25</v>
      </c>
    </row>
    <row r="5" spans="1:12" x14ac:dyDescent="0.15">
      <c r="A5" s="26">
        <v>2</v>
      </c>
      <c r="B5" s="52">
        <f>[1]鶴巻南五丁目!C4</f>
        <v>3</v>
      </c>
      <c r="C5" s="52">
        <f>[1]鶴巻南五丁目!D4</f>
        <v>5</v>
      </c>
      <c r="D5" s="52">
        <f>[1]鶴巻南五丁目!E4</f>
        <v>8</v>
      </c>
      <c r="E5" s="26">
        <v>17</v>
      </c>
      <c r="F5" s="77">
        <f>[1]鶴巻南五丁目!C19</f>
        <v>2</v>
      </c>
      <c r="G5" s="77">
        <f>[1]鶴巻南五丁目!D19</f>
        <v>3</v>
      </c>
      <c r="H5" s="78">
        <f>[1]鶴巻南五丁目!E19</f>
        <v>5</v>
      </c>
      <c r="I5" s="26">
        <v>67</v>
      </c>
      <c r="J5" s="77">
        <f>[1]鶴巻南五丁目!K13</f>
        <v>13</v>
      </c>
      <c r="K5" s="77">
        <f>[1]鶴巻南五丁目!L13</f>
        <v>12</v>
      </c>
      <c r="L5" s="78">
        <f>[1]鶴巻南五丁目!M13</f>
        <v>25</v>
      </c>
    </row>
    <row r="6" spans="1:12" x14ac:dyDescent="0.15">
      <c r="A6" s="26">
        <v>3</v>
      </c>
      <c r="B6" s="52">
        <f>[1]鶴巻南五丁目!C5</f>
        <v>4</v>
      </c>
      <c r="C6" s="52">
        <f>[1]鶴巻南五丁目!D5</f>
        <v>6</v>
      </c>
      <c r="D6" s="52">
        <f>[1]鶴巻南五丁目!E5</f>
        <v>10</v>
      </c>
      <c r="E6" s="26">
        <v>18</v>
      </c>
      <c r="F6" s="77">
        <f>[1]鶴巻南五丁目!C20</f>
        <v>3</v>
      </c>
      <c r="G6" s="77">
        <f>[1]鶴巻南五丁目!D20</f>
        <v>3</v>
      </c>
      <c r="H6" s="78">
        <f>[1]鶴巻南五丁目!E20</f>
        <v>6</v>
      </c>
      <c r="I6" s="26">
        <v>68</v>
      </c>
      <c r="J6" s="77">
        <f>[1]鶴巻南五丁目!K14</f>
        <v>12</v>
      </c>
      <c r="K6" s="77">
        <f>[1]鶴巻南五丁目!L14</f>
        <v>10</v>
      </c>
      <c r="L6" s="78">
        <f>[1]鶴巻南五丁目!M14</f>
        <v>22</v>
      </c>
    </row>
    <row r="7" spans="1:12" x14ac:dyDescent="0.15">
      <c r="A7" s="26">
        <v>4</v>
      </c>
      <c r="B7" s="52">
        <f>[1]鶴巻南五丁目!C6</f>
        <v>3</v>
      </c>
      <c r="C7" s="52">
        <f>[1]鶴巻南五丁目!D6</f>
        <v>3</v>
      </c>
      <c r="D7" s="52">
        <f>[1]鶴巻南五丁目!E6</f>
        <v>6</v>
      </c>
      <c r="E7" s="26">
        <v>19</v>
      </c>
      <c r="F7" s="77">
        <f>[1]鶴巻南五丁目!C21</f>
        <v>10</v>
      </c>
      <c r="G7" s="77">
        <f>[1]鶴巻南五丁目!D21</f>
        <v>6</v>
      </c>
      <c r="H7" s="78">
        <f>[1]鶴巻南五丁目!E21</f>
        <v>16</v>
      </c>
      <c r="I7" s="26">
        <v>69</v>
      </c>
      <c r="J7" s="77">
        <f>[1]鶴巻南五丁目!K15</f>
        <v>9</v>
      </c>
      <c r="K7" s="77">
        <f>[1]鶴巻南五丁目!L15</f>
        <v>9</v>
      </c>
      <c r="L7" s="78">
        <f>[1]鶴巻南五丁目!M15</f>
        <v>18</v>
      </c>
    </row>
    <row r="8" spans="1:12" x14ac:dyDescent="0.15">
      <c r="A8" s="26">
        <v>5</v>
      </c>
      <c r="B8" s="52">
        <f>[1]鶴巻南五丁目!C7</f>
        <v>4</v>
      </c>
      <c r="C8" s="52">
        <f>[1]鶴巻南五丁目!D7</f>
        <v>5</v>
      </c>
      <c r="D8" s="52">
        <f>[1]鶴巻南五丁目!E7</f>
        <v>9</v>
      </c>
      <c r="E8" s="26">
        <v>20</v>
      </c>
      <c r="F8" s="77">
        <f>[1]鶴巻南五丁目!C22</f>
        <v>4</v>
      </c>
      <c r="G8" s="77">
        <f>[1]鶴巻南五丁目!D22</f>
        <v>6</v>
      </c>
      <c r="H8" s="78">
        <f>[1]鶴巻南五丁目!E22</f>
        <v>10</v>
      </c>
      <c r="I8" s="26">
        <v>70</v>
      </c>
      <c r="J8" s="77">
        <f>[1]鶴巻南五丁目!K16</f>
        <v>17</v>
      </c>
      <c r="K8" s="77">
        <f>[1]鶴巻南五丁目!L16</f>
        <v>25</v>
      </c>
      <c r="L8" s="78">
        <f>[1]鶴巻南五丁目!M16</f>
        <v>42</v>
      </c>
    </row>
    <row r="9" spans="1:12" x14ac:dyDescent="0.15">
      <c r="A9" s="26">
        <v>6</v>
      </c>
      <c r="B9" s="52">
        <f>[1]鶴巻南五丁目!C8</f>
        <v>3</v>
      </c>
      <c r="C9" s="52">
        <f>[1]鶴巻南五丁目!D8</f>
        <v>2</v>
      </c>
      <c r="D9" s="52">
        <f>[1]鶴巻南五丁目!E8</f>
        <v>5</v>
      </c>
      <c r="E9" s="26">
        <v>21</v>
      </c>
      <c r="F9" s="77">
        <f>[1]鶴巻南五丁目!C23</f>
        <v>6</v>
      </c>
      <c r="G9" s="77">
        <f>[1]鶴巻南五丁目!D23</f>
        <v>3</v>
      </c>
      <c r="H9" s="78">
        <f>[1]鶴巻南五丁目!E23</f>
        <v>9</v>
      </c>
      <c r="I9" s="26">
        <v>71</v>
      </c>
      <c r="J9" s="77">
        <f>[1]鶴巻南五丁目!K17</f>
        <v>16</v>
      </c>
      <c r="K9" s="77">
        <f>[1]鶴巻南五丁目!L17</f>
        <v>15</v>
      </c>
      <c r="L9" s="78">
        <f>[1]鶴巻南五丁目!M17</f>
        <v>31</v>
      </c>
    </row>
    <row r="10" spans="1:12" x14ac:dyDescent="0.15">
      <c r="A10" s="26">
        <v>7</v>
      </c>
      <c r="B10" s="52">
        <f>[1]鶴巻南五丁目!C9</f>
        <v>2</v>
      </c>
      <c r="C10" s="52">
        <f>[1]鶴巻南五丁目!D9</f>
        <v>3</v>
      </c>
      <c r="D10" s="52">
        <f>[1]鶴巻南五丁目!E9</f>
        <v>5</v>
      </c>
      <c r="E10" s="26">
        <v>22</v>
      </c>
      <c r="F10" s="77">
        <f>[1]鶴巻南五丁目!C24</f>
        <v>11</v>
      </c>
      <c r="G10" s="77">
        <f>[1]鶴巻南五丁目!D24</f>
        <v>4</v>
      </c>
      <c r="H10" s="78">
        <f>[1]鶴巻南五丁目!E24</f>
        <v>15</v>
      </c>
      <c r="I10" s="26">
        <v>72</v>
      </c>
      <c r="J10" s="77">
        <f>[1]鶴巻南五丁目!K18</f>
        <v>11</v>
      </c>
      <c r="K10" s="77">
        <f>[1]鶴巻南五丁目!L18</f>
        <v>17</v>
      </c>
      <c r="L10" s="78">
        <f>[1]鶴巻南五丁目!M18</f>
        <v>28</v>
      </c>
    </row>
    <row r="11" spans="1:12" x14ac:dyDescent="0.15">
      <c r="A11" s="26">
        <v>8</v>
      </c>
      <c r="B11" s="52">
        <f>[1]鶴巻南五丁目!C10</f>
        <v>5</v>
      </c>
      <c r="C11" s="52">
        <f>[1]鶴巻南五丁目!D10</f>
        <v>6</v>
      </c>
      <c r="D11" s="52">
        <f>[1]鶴巻南五丁目!E10</f>
        <v>11</v>
      </c>
      <c r="E11" s="26">
        <v>23</v>
      </c>
      <c r="F11" s="77">
        <f>[1]鶴巻南五丁目!C25</f>
        <v>7</v>
      </c>
      <c r="G11" s="77">
        <f>[1]鶴巻南五丁目!D25</f>
        <v>2</v>
      </c>
      <c r="H11" s="78">
        <f>[1]鶴巻南五丁目!E25</f>
        <v>9</v>
      </c>
      <c r="I11" s="26">
        <v>73</v>
      </c>
      <c r="J11" s="77">
        <f>[1]鶴巻南五丁目!K19</f>
        <v>18</v>
      </c>
      <c r="K11" s="77">
        <f>[1]鶴巻南五丁目!L19</f>
        <v>15</v>
      </c>
      <c r="L11" s="78">
        <f>[1]鶴巻南五丁目!M19</f>
        <v>33</v>
      </c>
    </row>
    <row r="12" spans="1:12" x14ac:dyDescent="0.15">
      <c r="A12" s="26">
        <v>9</v>
      </c>
      <c r="B12" s="52">
        <f>[1]鶴巻南五丁目!C11</f>
        <v>1</v>
      </c>
      <c r="C12" s="52">
        <f>[1]鶴巻南五丁目!D11</f>
        <v>1</v>
      </c>
      <c r="D12" s="52">
        <f>[1]鶴巻南五丁目!E11</f>
        <v>2</v>
      </c>
      <c r="E12" s="26">
        <v>24</v>
      </c>
      <c r="F12" s="77">
        <f>[1]鶴巻南五丁目!C26</f>
        <v>7</v>
      </c>
      <c r="G12" s="77">
        <f>[1]鶴巻南五丁目!D26</f>
        <v>9</v>
      </c>
      <c r="H12" s="78">
        <f>[1]鶴巻南五丁目!E26</f>
        <v>16</v>
      </c>
      <c r="I12" s="26">
        <v>74</v>
      </c>
      <c r="J12" s="77">
        <f>[1]鶴巻南五丁目!K20</f>
        <v>10</v>
      </c>
      <c r="K12" s="77">
        <f>[1]鶴巻南五丁目!L20</f>
        <v>13</v>
      </c>
      <c r="L12" s="78">
        <f>[1]鶴巻南五丁目!M20</f>
        <v>23</v>
      </c>
    </row>
    <row r="13" spans="1:12" x14ac:dyDescent="0.15">
      <c r="A13" s="26">
        <v>10</v>
      </c>
      <c r="B13" s="52">
        <f>[1]鶴巻南五丁目!C12</f>
        <v>5</v>
      </c>
      <c r="C13" s="52">
        <f>[1]鶴巻南五丁目!D12</f>
        <v>4</v>
      </c>
      <c r="D13" s="52">
        <f>[1]鶴巻南五丁目!E12</f>
        <v>9</v>
      </c>
      <c r="E13" s="26">
        <v>25</v>
      </c>
      <c r="F13" s="77">
        <f>[1]鶴巻南五丁目!C27</f>
        <v>4</v>
      </c>
      <c r="G13" s="77">
        <f>[1]鶴巻南五丁目!D27</f>
        <v>3</v>
      </c>
      <c r="H13" s="78">
        <f>[1]鶴巻南五丁目!E27</f>
        <v>7</v>
      </c>
      <c r="I13" s="26">
        <v>75</v>
      </c>
      <c r="J13" s="77">
        <f>[1]鶴巻南五丁目!K21</f>
        <v>9</v>
      </c>
      <c r="K13" s="77">
        <f>[1]鶴巻南五丁目!L21</f>
        <v>7</v>
      </c>
      <c r="L13" s="78">
        <f>[1]鶴巻南五丁目!M21</f>
        <v>16</v>
      </c>
    </row>
    <row r="14" spans="1:12" x14ac:dyDescent="0.15">
      <c r="A14" s="26">
        <v>11</v>
      </c>
      <c r="B14" s="52">
        <f>[1]鶴巻南五丁目!C13</f>
        <v>3</v>
      </c>
      <c r="C14" s="52">
        <f>[1]鶴巻南五丁目!D13</f>
        <v>5</v>
      </c>
      <c r="D14" s="52">
        <f>[1]鶴巻南五丁目!E13</f>
        <v>8</v>
      </c>
      <c r="E14" s="26">
        <v>26</v>
      </c>
      <c r="F14" s="77">
        <f>[1]鶴巻南五丁目!C28</f>
        <v>5</v>
      </c>
      <c r="G14" s="77">
        <f>[1]鶴巻南五丁目!D28</f>
        <v>8</v>
      </c>
      <c r="H14" s="78">
        <f>[1]鶴巻南五丁目!E28</f>
        <v>13</v>
      </c>
      <c r="I14" s="26">
        <v>76</v>
      </c>
      <c r="J14" s="77">
        <f>[1]鶴巻南五丁目!K22</f>
        <v>7</v>
      </c>
      <c r="K14" s="77">
        <f>[1]鶴巻南五丁目!L22</f>
        <v>11</v>
      </c>
      <c r="L14" s="78">
        <f>[1]鶴巻南五丁目!M22</f>
        <v>18</v>
      </c>
    </row>
    <row r="15" spans="1:12" x14ac:dyDescent="0.15">
      <c r="A15" s="26">
        <v>12</v>
      </c>
      <c r="B15" s="52">
        <f>[1]鶴巻南五丁目!C14</f>
        <v>4</v>
      </c>
      <c r="C15" s="52">
        <f>[1]鶴巻南五丁目!D14</f>
        <v>5</v>
      </c>
      <c r="D15" s="52">
        <f>[1]鶴巻南五丁目!E14</f>
        <v>9</v>
      </c>
      <c r="E15" s="26">
        <v>27</v>
      </c>
      <c r="F15" s="77">
        <f>[1]鶴巻南五丁目!C29</f>
        <v>2</v>
      </c>
      <c r="G15" s="77">
        <f>[1]鶴巻南五丁目!D29</f>
        <v>4</v>
      </c>
      <c r="H15" s="78">
        <f>[1]鶴巻南五丁目!E29</f>
        <v>6</v>
      </c>
      <c r="I15" s="26">
        <v>77</v>
      </c>
      <c r="J15" s="77">
        <f>[1]鶴巻南五丁目!K23</f>
        <v>9</v>
      </c>
      <c r="K15" s="77">
        <f>[1]鶴巻南五丁目!L23</f>
        <v>4</v>
      </c>
      <c r="L15" s="78">
        <f>[1]鶴巻南五丁目!M23</f>
        <v>13</v>
      </c>
    </row>
    <row r="16" spans="1:12" x14ac:dyDescent="0.15">
      <c r="A16" s="26">
        <v>13</v>
      </c>
      <c r="B16" s="52">
        <f>[1]鶴巻南五丁目!C15</f>
        <v>3</v>
      </c>
      <c r="C16" s="52">
        <f>[1]鶴巻南五丁目!D15</f>
        <v>4</v>
      </c>
      <c r="D16" s="52">
        <f>[1]鶴巻南五丁目!E15</f>
        <v>7</v>
      </c>
      <c r="E16" s="26">
        <v>28</v>
      </c>
      <c r="F16" s="77">
        <f>[1]鶴巻南五丁目!G2</f>
        <v>5</v>
      </c>
      <c r="G16" s="77">
        <f>[1]鶴巻南五丁目!H2</f>
        <v>3</v>
      </c>
      <c r="H16" s="78">
        <f>[1]鶴巻南五丁目!I2</f>
        <v>8</v>
      </c>
      <c r="I16" s="26">
        <v>78</v>
      </c>
      <c r="J16" s="77">
        <f>[1]鶴巻南五丁目!K24</f>
        <v>3</v>
      </c>
      <c r="K16" s="77">
        <f>[1]鶴巻南五丁目!L24</f>
        <v>6</v>
      </c>
      <c r="L16" s="78">
        <f>[1]鶴巻南五丁目!M24</f>
        <v>9</v>
      </c>
    </row>
    <row r="17" spans="1:12" ht="14.25" thickBot="1" x14ac:dyDescent="0.2">
      <c r="A17" s="30">
        <v>14</v>
      </c>
      <c r="B17" s="54">
        <f>[1]鶴巻南五丁目!C16</f>
        <v>5</v>
      </c>
      <c r="C17" s="54">
        <f>[1]鶴巻南五丁目!D16</f>
        <v>2</v>
      </c>
      <c r="D17" s="81">
        <f>[1]鶴巻南五丁目!E16</f>
        <v>7</v>
      </c>
      <c r="E17" s="26">
        <v>29</v>
      </c>
      <c r="F17" s="77">
        <f>[1]鶴巻南五丁目!G3</f>
        <v>6</v>
      </c>
      <c r="G17" s="77">
        <f>[1]鶴巻南五丁目!H3</f>
        <v>11</v>
      </c>
      <c r="H17" s="78">
        <f>[1]鶴巻南五丁目!I3</f>
        <v>17</v>
      </c>
      <c r="I17" s="26">
        <v>79</v>
      </c>
      <c r="J17" s="77">
        <f>[1]鶴巻南五丁目!K25</f>
        <v>11</v>
      </c>
      <c r="K17" s="77">
        <f>[1]鶴巻南五丁目!L25</f>
        <v>6</v>
      </c>
      <c r="L17" s="78">
        <f>[1]鶴巻南五丁目!M25</f>
        <v>17</v>
      </c>
    </row>
    <row r="18" spans="1:12" ht="15" thickTop="1" thickBot="1" x14ac:dyDescent="0.2">
      <c r="A18" s="34" t="s">
        <v>241</v>
      </c>
      <c r="B18" s="55">
        <f>SUM(B3:B17)</f>
        <v>51</v>
      </c>
      <c r="C18" s="56">
        <f>SUM(C3:C17)</f>
        <v>58</v>
      </c>
      <c r="D18" s="37">
        <f>SUM(B18:C18)</f>
        <v>109</v>
      </c>
      <c r="E18" s="26">
        <v>30</v>
      </c>
      <c r="F18" s="77">
        <f>[1]鶴巻南五丁目!G4</f>
        <v>11</v>
      </c>
      <c r="G18" s="77">
        <f>[1]鶴巻南五丁目!H4</f>
        <v>4</v>
      </c>
      <c r="H18" s="78">
        <f>[1]鶴巻南五丁目!I4</f>
        <v>15</v>
      </c>
      <c r="I18" s="26">
        <v>80</v>
      </c>
      <c r="J18" s="77">
        <f>[1]鶴巻南五丁目!K26</f>
        <v>4</v>
      </c>
      <c r="K18" s="77">
        <f>[1]鶴巻南五丁目!L26</f>
        <v>4</v>
      </c>
      <c r="L18" s="78">
        <f>[1]鶴巻南五丁目!M26</f>
        <v>8</v>
      </c>
    </row>
    <row r="19" spans="1:12" x14ac:dyDescent="0.15">
      <c r="E19" s="26">
        <v>31</v>
      </c>
      <c r="F19" s="77">
        <f>[1]鶴巻南五丁目!G5</f>
        <v>6</v>
      </c>
      <c r="G19" s="77">
        <f>[1]鶴巻南五丁目!H5</f>
        <v>5</v>
      </c>
      <c r="H19" s="78">
        <f>[1]鶴巻南五丁目!I5</f>
        <v>11</v>
      </c>
      <c r="I19" s="26">
        <v>81</v>
      </c>
      <c r="J19" s="77">
        <f>[1]鶴巻南五丁目!K27</f>
        <v>5</v>
      </c>
      <c r="K19" s="77">
        <f>[1]鶴巻南五丁目!L27</f>
        <v>4</v>
      </c>
      <c r="L19" s="78">
        <f>[1]鶴巻南五丁目!M27</f>
        <v>9</v>
      </c>
    </row>
    <row r="20" spans="1:12" x14ac:dyDescent="0.15">
      <c r="E20" s="26">
        <v>32</v>
      </c>
      <c r="F20" s="77">
        <f>[1]鶴巻南五丁目!G6</f>
        <v>9</v>
      </c>
      <c r="G20" s="77">
        <f>[1]鶴巻南五丁目!H6</f>
        <v>7</v>
      </c>
      <c r="H20" s="78">
        <f>[1]鶴巻南五丁目!I6</f>
        <v>16</v>
      </c>
      <c r="I20" s="26">
        <v>82</v>
      </c>
      <c r="J20" s="77">
        <f>[1]鶴巻南五丁目!K28</f>
        <v>4</v>
      </c>
      <c r="K20" s="77">
        <f>[1]鶴巻南五丁目!L28</f>
        <v>1</v>
      </c>
      <c r="L20" s="78">
        <f>[1]鶴巻南五丁目!M28</f>
        <v>5</v>
      </c>
    </row>
    <row r="21" spans="1:12" x14ac:dyDescent="0.15">
      <c r="E21" s="26">
        <v>33</v>
      </c>
      <c r="F21" s="77">
        <f>[1]鶴巻南五丁目!G7</f>
        <v>4</v>
      </c>
      <c r="G21" s="77">
        <f>[1]鶴巻南五丁目!H7</f>
        <v>8</v>
      </c>
      <c r="H21" s="78">
        <f>[1]鶴巻南五丁目!I7</f>
        <v>12</v>
      </c>
      <c r="I21" s="26">
        <v>83</v>
      </c>
      <c r="J21" s="77">
        <f>[1]鶴巻南五丁目!K29</f>
        <v>5</v>
      </c>
      <c r="K21" s="77">
        <f>[1]鶴巻南五丁目!L29</f>
        <v>4</v>
      </c>
      <c r="L21" s="78">
        <f>[1]鶴巻南五丁目!M29</f>
        <v>9</v>
      </c>
    </row>
    <row r="22" spans="1:12" x14ac:dyDescent="0.15">
      <c r="E22" s="26">
        <v>34</v>
      </c>
      <c r="F22" s="77">
        <f>[1]鶴巻南五丁目!G8</f>
        <v>11</v>
      </c>
      <c r="G22" s="77">
        <f>[1]鶴巻南五丁目!H8</f>
        <v>7</v>
      </c>
      <c r="H22" s="78">
        <f>[1]鶴巻南五丁目!I8</f>
        <v>18</v>
      </c>
      <c r="I22" s="26">
        <v>84</v>
      </c>
      <c r="J22" s="77">
        <f>[1]鶴巻南五丁目!O2</f>
        <v>1</v>
      </c>
      <c r="K22" s="77">
        <f>[1]鶴巻南五丁目!P2</f>
        <v>2</v>
      </c>
      <c r="L22" s="78">
        <f>[1]鶴巻南五丁目!Q2</f>
        <v>3</v>
      </c>
    </row>
    <row r="23" spans="1:12" x14ac:dyDescent="0.15">
      <c r="E23" s="26">
        <v>35</v>
      </c>
      <c r="F23" s="77">
        <f>[1]鶴巻南五丁目!G9</f>
        <v>9</v>
      </c>
      <c r="G23" s="77">
        <f>[1]鶴巻南五丁目!H9</f>
        <v>6</v>
      </c>
      <c r="H23" s="78">
        <f>[1]鶴巻南五丁目!I9</f>
        <v>15</v>
      </c>
      <c r="I23" s="26">
        <v>85</v>
      </c>
      <c r="J23" s="77">
        <f>[1]鶴巻南五丁目!O3</f>
        <v>3</v>
      </c>
      <c r="K23" s="77">
        <f>[1]鶴巻南五丁目!P3</f>
        <v>1</v>
      </c>
      <c r="L23" s="78">
        <f>[1]鶴巻南五丁目!Q3</f>
        <v>4</v>
      </c>
    </row>
    <row r="24" spans="1:12" x14ac:dyDescent="0.15">
      <c r="E24" s="26">
        <v>36</v>
      </c>
      <c r="F24" s="77">
        <f>[1]鶴巻南五丁目!G10</f>
        <v>7</v>
      </c>
      <c r="G24" s="77">
        <f>[1]鶴巻南五丁目!H10</f>
        <v>8</v>
      </c>
      <c r="H24" s="78">
        <f>[1]鶴巻南五丁目!I10</f>
        <v>15</v>
      </c>
      <c r="I24" s="26">
        <v>86</v>
      </c>
      <c r="J24" s="77">
        <f>[1]鶴巻南五丁目!O4</f>
        <v>2</v>
      </c>
      <c r="K24" s="77">
        <f>[1]鶴巻南五丁目!P4</f>
        <v>7</v>
      </c>
      <c r="L24" s="78">
        <f>[1]鶴巻南五丁目!Q4</f>
        <v>9</v>
      </c>
    </row>
    <row r="25" spans="1:12" x14ac:dyDescent="0.15">
      <c r="E25" s="26">
        <v>37</v>
      </c>
      <c r="F25" s="77">
        <f>[1]鶴巻南五丁目!G11</f>
        <v>11</v>
      </c>
      <c r="G25" s="77">
        <f>[1]鶴巻南五丁目!H11</f>
        <v>5</v>
      </c>
      <c r="H25" s="78">
        <f>[1]鶴巻南五丁目!I11</f>
        <v>16</v>
      </c>
      <c r="I25" s="26">
        <v>87</v>
      </c>
      <c r="J25" s="77">
        <f>[1]鶴巻南五丁目!O5</f>
        <v>1</v>
      </c>
      <c r="K25" s="77">
        <f>[1]鶴巻南五丁目!P5</f>
        <v>4</v>
      </c>
      <c r="L25" s="78">
        <f>[1]鶴巻南五丁目!Q5</f>
        <v>5</v>
      </c>
    </row>
    <row r="26" spans="1:12" x14ac:dyDescent="0.15">
      <c r="E26" s="26">
        <v>38</v>
      </c>
      <c r="F26" s="77">
        <f>[1]鶴巻南五丁目!G12</f>
        <v>10</v>
      </c>
      <c r="G26" s="77">
        <f>[1]鶴巻南五丁目!H12</f>
        <v>9</v>
      </c>
      <c r="H26" s="78">
        <f>[1]鶴巻南五丁目!I12</f>
        <v>19</v>
      </c>
      <c r="I26" s="26">
        <v>88</v>
      </c>
      <c r="J26" s="77">
        <f>[1]鶴巻南五丁目!O6</f>
        <v>2</v>
      </c>
      <c r="K26" s="77">
        <f>[1]鶴巻南五丁目!P6</f>
        <v>5</v>
      </c>
      <c r="L26" s="78">
        <f>[1]鶴巻南五丁目!Q6</f>
        <v>7</v>
      </c>
    </row>
    <row r="27" spans="1:12" x14ac:dyDescent="0.15">
      <c r="E27" s="26">
        <v>39</v>
      </c>
      <c r="F27" s="77">
        <f>[1]鶴巻南五丁目!G13</f>
        <v>11</v>
      </c>
      <c r="G27" s="77">
        <f>[1]鶴巻南五丁目!H13</f>
        <v>3</v>
      </c>
      <c r="H27" s="78">
        <f>[1]鶴巻南五丁目!I13</f>
        <v>14</v>
      </c>
      <c r="I27" s="26">
        <v>89</v>
      </c>
      <c r="J27" s="77">
        <f>[1]鶴巻南五丁目!O7</f>
        <v>0</v>
      </c>
      <c r="K27" s="77">
        <f>[1]鶴巻南五丁目!P7</f>
        <v>1</v>
      </c>
      <c r="L27" s="78">
        <f>[1]鶴巻南五丁目!Q7</f>
        <v>1</v>
      </c>
    </row>
    <row r="28" spans="1:12" x14ac:dyDescent="0.15">
      <c r="E28" s="26">
        <v>40</v>
      </c>
      <c r="F28" s="77">
        <f>[1]鶴巻南五丁目!G14</f>
        <v>11</v>
      </c>
      <c r="G28" s="77">
        <f>[1]鶴巻南五丁目!H14</f>
        <v>7</v>
      </c>
      <c r="H28" s="78">
        <f>[1]鶴巻南五丁目!I14</f>
        <v>18</v>
      </c>
      <c r="I28" s="26">
        <v>90</v>
      </c>
      <c r="J28" s="77">
        <f>[1]鶴巻南五丁目!O8</f>
        <v>1</v>
      </c>
      <c r="K28" s="77">
        <f>[1]鶴巻南五丁目!P8</f>
        <v>4</v>
      </c>
      <c r="L28" s="78">
        <f>[1]鶴巻南五丁目!Q8</f>
        <v>5</v>
      </c>
    </row>
    <row r="29" spans="1:12" x14ac:dyDescent="0.15">
      <c r="E29" s="26">
        <v>41</v>
      </c>
      <c r="F29" s="77">
        <f>[1]鶴巻南五丁目!G15</f>
        <v>8</v>
      </c>
      <c r="G29" s="77">
        <f>[1]鶴巻南五丁目!H15</f>
        <v>6</v>
      </c>
      <c r="H29" s="78">
        <f>[1]鶴巻南五丁目!I15</f>
        <v>14</v>
      </c>
      <c r="I29" s="26">
        <v>91</v>
      </c>
      <c r="J29" s="77">
        <f>[1]鶴巻南五丁目!O9</f>
        <v>0</v>
      </c>
      <c r="K29" s="77">
        <f>[1]鶴巻南五丁目!P9</f>
        <v>2</v>
      </c>
      <c r="L29" s="78">
        <f>[1]鶴巻南五丁目!Q9</f>
        <v>2</v>
      </c>
    </row>
    <row r="30" spans="1:12" x14ac:dyDescent="0.15">
      <c r="E30" s="26">
        <v>42</v>
      </c>
      <c r="F30" s="77">
        <f>[1]鶴巻南五丁目!G16</f>
        <v>2</v>
      </c>
      <c r="G30" s="77">
        <f>[1]鶴巻南五丁目!H16</f>
        <v>12</v>
      </c>
      <c r="H30" s="78">
        <f>[1]鶴巻南五丁目!I16</f>
        <v>14</v>
      </c>
      <c r="I30" s="26">
        <v>92</v>
      </c>
      <c r="J30" s="77">
        <f>[1]鶴巻南五丁目!O10</f>
        <v>0</v>
      </c>
      <c r="K30" s="77">
        <f>[1]鶴巻南五丁目!P10</f>
        <v>0</v>
      </c>
      <c r="L30" s="78">
        <f>[1]鶴巻南五丁目!Q10</f>
        <v>0</v>
      </c>
    </row>
    <row r="31" spans="1:12" x14ac:dyDescent="0.15">
      <c r="E31" s="26">
        <v>43</v>
      </c>
      <c r="F31" s="77">
        <f>[1]鶴巻南五丁目!G17</f>
        <v>12</v>
      </c>
      <c r="G31" s="77">
        <f>[1]鶴巻南五丁目!H17</f>
        <v>12</v>
      </c>
      <c r="H31" s="78">
        <f>[1]鶴巻南五丁目!I17</f>
        <v>24</v>
      </c>
      <c r="I31" s="26">
        <v>93</v>
      </c>
      <c r="J31" s="77">
        <f>[1]鶴巻南五丁目!O11</f>
        <v>0</v>
      </c>
      <c r="K31" s="77">
        <f>[1]鶴巻南五丁目!P11</f>
        <v>1</v>
      </c>
      <c r="L31" s="78">
        <f>[1]鶴巻南五丁目!Q11</f>
        <v>1</v>
      </c>
    </row>
    <row r="32" spans="1:12" x14ac:dyDescent="0.15">
      <c r="E32" s="26">
        <v>44</v>
      </c>
      <c r="F32" s="77">
        <f>[1]鶴巻南五丁目!G18</f>
        <v>4</v>
      </c>
      <c r="G32" s="77">
        <f>[1]鶴巻南五丁目!H18</f>
        <v>10</v>
      </c>
      <c r="H32" s="78">
        <f>[1]鶴巻南五丁目!I18</f>
        <v>14</v>
      </c>
      <c r="I32" s="26">
        <v>94</v>
      </c>
      <c r="J32" s="77">
        <f>[1]鶴巻南五丁目!O12</f>
        <v>0</v>
      </c>
      <c r="K32" s="77">
        <f>[1]鶴巻南五丁目!P12</f>
        <v>2</v>
      </c>
      <c r="L32" s="78">
        <f>[1]鶴巻南五丁目!Q12</f>
        <v>2</v>
      </c>
    </row>
    <row r="33" spans="5:12" x14ac:dyDescent="0.15">
      <c r="E33" s="26">
        <v>45</v>
      </c>
      <c r="F33" s="77">
        <f>[1]鶴巻南五丁目!G19</f>
        <v>10</v>
      </c>
      <c r="G33" s="77">
        <f>[1]鶴巻南五丁目!H19</f>
        <v>11</v>
      </c>
      <c r="H33" s="78">
        <f>[1]鶴巻南五丁目!I19</f>
        <v>21</v>
      </c>
      <c r="I33" s="26">
        <v>95</v>
      </c>
      <c r="J33" s="77">
        <f>[1]鶴巻南五丁目!O13</f>
        <v>1</v>
      </c>
      <c r="K33" s="77">
        <f>[1]鶴巻南五丁目!P13</f>
        <v>1</v>
      </c>
      <c r="L33" s="78">
        <f>[1]鶴巻南五丁目!Q13</f>
        <v>2</v>
      </c>
    </row>
    <row r="34" spans="5:12" x14ac:dyDescent="0.15">
      <c r="E34" s="26">
        <v>46</v>
      </c>
      <c r="F34" s="77">
        <f>[1]鶴巻南五丁目!G20</f>
        <v>14</v>
      </c>
      <c r="G34" s="77">
        <f>[1]鶴巻南五丁目!H20</f>
        <v>5</v>
      </c>
      <c r="H34" s="78">
        <f>[1]鶴巻南五丁目!I20</f>
        <v>19</v>
      </c>
      <c r="I34" s="26">
        <v>96</v>
      </c>
      <c r="J34" s="77">
        <f>[1]鶴巻南五丁目!O14</f>
        <v>0</v>
      </c>
      <c r="K34" s="77">
        <f>[1]鶴巻南五丁目!P14</f>
        <v>1</v>
      </c>
      <c r="L34" s="78">
        <f>[1]鶴巻南五丁目!Q14</f>
        <v>1</v>
      </c>
    </row>
    <row r="35" spans="5:12" x14ac:dyDescent="0.15">
      <c r="E35" s="26">
        <v>47</v>
      </c>
      <c r="F35" s="77">
        <f>[1]鶴巻南五丁目!G21</f>
        <v>6</v>
      </c>
      <c r="G35" s="77">
        <f>[1]鶴巻南五丁目!H21</f>
        <v>3</v>
      </c>
      <c r="H35" s="78">
        <f>[1]鶴巻南五丁目!I21</f>
        <v>9</v>
      </c>
      <c r="I35" s="26">
        <v>97</v>
      </c>
      <c r="J35" s="77">
        <f>[1]鶴巻南五丁目!O15</f>
        <v>0</v>
      </c>
      <c r="K35" s="77">
        <f>[1]鶴巻南五丁目!P15</f>
        <v>2</v>
      </c>
      <c r="L35" s="78">
        <f>[1]鶴巻南五丁目!Q15</f>
        <v>2</v>
      </c>
    </row>
    <row r="36" spans="5:12" x14ac:dyDescent="0.15">
      <c r="E36" s="26">
        <v>48</v>
      </c>
      <c r="F36" s="77">
        <f>[1]鶴巻南五丁目!G22</f>
        <v>7</v>
      </c>
      <c r="G36" s="77">
        <f>[1]鶴巻南五丁目!H22</f>
        <v>7</v>
      </c>
      <c r="H36" s="78">
        <f>[1]鶴巻南五丁目!I22</f>
        <v>14</v>
      </c>
      <c r="I36" s="26">
        <v>98</v>
      </c>
      <c r="J36" s="77">
        <f>[1]鶴巻南五丁目!O16</f>
        <v>0</v>
      </c>
      <c r="K36" s="77">
        <f>[1]鶴巻南五丁目!P16</f>
        <v>0</v>
      </c>
      <c r="L36" s="78">
        <f>[1]鶴巻南五丁目!Q16</f>
        <v>0</v>
      </c>
    </row>
    <row r="37" spans="5:12" x14ac:dyDescent="0.15">
      <c r="E37" s="26">
        <v>49</v>
      </c>
      <c r="F37" s="77">
        <f>[1]鶴巻南五丁目!G23</f>
        <v>19</v>
      </c>
      <c r="G37" s="77">
        <f>[1]鶴巻南五丁目!H23</f>
        <v>15</v>
      </c>
      <c r="H37" s="78">
        <f>[1]鶴巻南五丁目!I23</f>
        <v>34</v>
      </c>
      <c r="I37" s="26">
        <v>99</v>
      </c>
      <c r="J37" s="77">
        <f>[1]鶴巻南五丁目!O17</f>
        <v>1</v>
      </c>
      <c r="K37" s="77">
        <f>[1]鶴巻南五丁目!P17</f>
        <v>1</v>
      </c>
      <c r="L37" s="78">
        <f>[1]鶴巻南五丁目!Q17</f>
        <v>2</v>
      </c>
    </row>
    <row r="38" spans="5:12" x14ac:dyDescent="0.15">
      <c r="E38" s="26">
        <v>50</v>
      </c>
      <c r="F38" s="77">
        <f>[1]鶴巻南五丁目!G24</f>
        <v>5</v>
      </c>
      <c r="G38" s="77">
        <f>[1]鶴巻南五丁目!H24</f>
        <v>7</v>
      </c>
      <c r="H38" s="78">
        <f>[1]鶴巻南五丁目!I24</f>
        <v>12</v>
      </c>
      <c r="I38" s="26">
        <v>100</v>
      </c>
      <c r="J38" s="77">
        <f>[1]鶴巻南五丁目!O18</f>
        <v>0</v>
      </c>
      <c r="K38" s="77">
        <f>[1]鶴巻南五丁目!P18</f>
        <v>0</v>
      </c>
      <c r="L38" s="78">
        <f>[1]鶴巻南五丁目!Q18</f>
        <v>0</v>
      </c>
    </row>
    <row r="39" spans="5:12" x14ac:dyDescent="0.15">
      <c r="E39" s="26">
        <v>51</v>
      </c>
      <c r="F39" s="77">
        <f>[1]鶴巻南五丁目!G25</f>
        <v>9</v>
      </c>
      <c r="G39" s="77">
        <f>[1]鶴巻南五丁目!H25</f>
        <v>10</v>
      </c>
      <c r="H39" s="78">
        <f>[1]鶴巻南五丁目!I25</f>
        <v>19</v>
      </c>
      <c r="I39" s="26">
        <v>101</v>
      </c>
      <c r="J39" s="77">
        <f>[1]鶴巻南五丁目!O19</f>
        <v>0</v>
      </c>
      <c r="K39" s="77">
        <f>[1]鶴巻南五丁目!P19</f>
        <v>1</v>
      </c>
      <c r="L39" s="78">
        <f>[1]鶴巻南五丁目!Q19</f>
        <v>1</v>
      </c>
    </row>
    <row r="40" spans="5:12" x14ac:dyDescent="0.15">
      <c r="E40" s="26">
        <v>52</v>
      </c>
      <c r="F40" s="77">
        <f>[1]鶴巻南五丁目!G26</f>
        <v>8</v>
      </c>
      <c r="G40" s="77">
        <f>[1]鶴巻南五丁目!H26</f>
        <v>9</v>
      </c>
      <c r="H40" s="78">
        <f>[1]鶴巻南五丁目!I26</f>
        <v>17</v>
      </c>
      <c r="I40" s="26">
        <v>102</v>
      </c>
      <c r="J40" s="77">
        <f>[1]鶴巻南五丁目!O20</f>
        <v>0</v>
      </c>
      <c r="K40" s="77">
        <f>[1]鶴巻南五丁目!P20</f>
        <v>0</v>
      </c>
      <c r="L40" s="78">
        <f>[1]鶴巻南五丁目!Q20</f>
        <v>0</v>
      </c>
    </row>
    <row r="41" spans="5:12" x14ac:dyDescent="0.15">
      <c r="E41" s="26">
        <v>53</v>
      </c>
      <c r="F41" s="77">
        <f>[1]鶴巻南五丁目!G27</f>
        <v>5</v>
      </c>
      <c r="G41" s="77">
        <f>[1]鶴巻南五丁目!H27</f>
        <v>8</v>
      </c>
      <c r="H41" s="78">
        <f>[1]鶴巻南五丁目!I27</f>
        <v>13</v>
      </c>
      <c r="I41" s="26">
        <v>103</v>
      </c>
      <c r="J41" s="77">
        <f>[1]鶴巻南五丁目!O21</f>
        <v>0</v>
      </c>
      <c r="K41" s="77">
        <f>[1]鶴巻南五丁目!P21</f>
        <v>0</v>
      </c>
      <c r="L41" s="78">
        <f>[1]鶴巻南五丁目!Q21</f>
        <v>0</v>
      </c>
    </row>
    <row r="42" spans="5:12" x14ac:dyDescent="0.15">
      <c r="E42" s="26">
        <v>54</v>
      </c>
      <c r="F42" s="77">
        <f>[1]鶴巻南五丁目!G28</f>
        <v>5</v>
      </c>
      <c r="G42" s="77">
        <f>[1]鶴巻南五丁目!H28</f>
        <v>13</v>
      </c>
      <c r="H42" s="78">
        <f>[1]鶴巻南五丁目!I28</f>
        <v>18</v>
      </c>
      <c r="I42" s="26">
        <v>104</v>
      </c>
      <c r="J42" s="77">
        <f>[1]鶴巻南五丁目!O22</f>
        <v>0</v>
      </c>
      <c r="K42" s="77">
        <f>[1]鶴巻南五丁目!P22</f>
        <v>0</v>
      </c>
      <c r="L42" s="78">
        <f>[1]鶴巻南五丁目!Q22</f>
        <v>0</v>
      </c>
    </row>
    <row r="43" spans="5:12" x14ac:dyDescent="0.15">
      <c r="E43" s="26">
        <v>55</v>
      </c>
      <c r="F43" s="77">
        <f>[1]鶴巻南五丁目!G29</f>
        <v>10</v>
      </c>
      <c r="G43" s="77">
        <f>[1]鶴巻南五丁目!H29</f>
        <v>7</v>
      </c>
      <c r="H43" s="78">
        <f>[1]鶴巻南五丁目!I29</f>
        <v>17</v>
      </c>
      <c r="I43" s="26">
        <v>105</v>
      </c>
      <c r="J43" s="77">
        <f>[1]鶴巻南五丁目!O23</f>
        <v>0</v>
      </c>
      <c r="K43" s="77">
        <f>[1]鶴巻南五丁目!P23</f>
        <v>0</v>
      </c>
      <c r="L43" s="78">
        <f>[1]鶴巻南五丁目!Q23</f>
        <v>0</v>
      </c>
    </row>
    <row r="44" spans="5:12" x14ac:dyDescent="0.15">
      <c r="E44" s="26">
        <v>56</v>
      </c>
      <c r="F44" s="77">
        <f>[1]鶴巻南五丁目!K2</f>
        <v>5</v>
      </c>
      <c r="G44" s="77">
        <f>[1]鶴巻南五丁目!L2</f>
        <v>6</v>
      </c>
      <c r="H44" s="78">
        <f>[1]鶴巻南五丁目!M2</f>
        <v>11</v>
      </c>
      <c r="I44" s="26">
        <v>106</v>
      </c>
      <c r="J44" s="77">
        <f>[1]鶴巻南五丁目!O24</f>
        <v>0</v>
      </c>
      <c r="K44" s="77">
        <f>[1]鶴巻南五丁目!P24</f>
        <v>0</v>
      </c>
      <c r="L44" s="78">
        <f>[1]鶴巻南五丁目!Q24</f>
        <v>0</v>
      </c>
    </row>
    <row r="45" spans="5:12" x14ac:dyDescent="0.15">
      <c r="E45" s="26">
        <v>57</v>
      </c>
      <c r="F45" s="77">
        <f>[1]鶴巻南五丁目!K3</f>
        <v>10</v>
      </c>
      <c r="G45" s="77">
        <f>[1]鶴巻南五丁目!L3</f>
        <v>10</v>
      </c>
      <c r="H45" s="78">
        <f>[1]鶴巻南五丁目!M3</f>
        <v>20</v>
      </c>
      <c r="I45" s="26">
        <v>107</v>
      </c>
      <c r="J45" s="77">
        <f>[1]鶴巻南五丁目!O25</f>
        <v>0</v>
      </c>
      <c r="K45" s="77">
        <f>[1]鶴巻南五丁目!P25</f>
        <v>0</v>
      </c>
      <c r="L45" s="78">
        <f>[1]鶴巻南五丁目!Q25</f>
        <v>0</v>
      </c>
    </row>
    <row r="46" spans="5:12" ht="14.25" thickBot="1" x14ac:dyDescent="0.2">
      <c r="E46" s="26">
        <v>58</v>
      </c>
      <c r="F46" s="77">
        <f>[1]鶴巻南五丁目!K4</f>
        <v>7</v>
      </c>
      <c r="G46" s="77">
        <f>[1]鶴巻南五丁目!L4</f>
        <v>13</v>
      </c>
      <c r="H46" s="78">
        <f>[1]鶴巻南五丁目!M4</f>
        <v>20</v>
      </c>
      <c r="I46" s="30">
        <v>108</v>
      </c>
      <c r="J46" s="80">
        <f>[1]鶴巻南五丁目!O26</f>
        <v>0</v>
      </c>
      <c r="K46" s="80">
        <f>[1]鶴巻南五丁目!P26</f>
        <v>0</v>
      </c>
      <c r="L46" s="81">
        <f>[1]鶴巻南五丁目!Q26</f>
        <v>0</v>
      </c>
    </row>
    <row r="47" spans="5:12" ht="15" thickTop="1" thickBot="1" x14ac:dyDescent="0.2">
      <c r="E47" s="26">
        <v>59</v>
      </c>
      <c r="F47" s="77">
        <f>[1]鶴巻南五丁目!K5</f>
        <v>12</v>
      </c>
      <c r="G47" s="77">
        <f>[1]鶴巻南五丁目!L5</f>
        <v>3</v>
      </c>
      <c r="H47" s="78">
        <f>[1]鶴巻南五丁目!M5</f>
        <v>15</v>
      </c>
      <c r="I47" s="34" t="s">
        <v>241</v>
      </c>
      <c r="J47" s="83">
        <f>SUM(J3:J46)</f>
        <v>191</v>
      </c>
      <c r="K47" s="83">
        <f>SUM(K3:K46)</f>
        <v>229</v>
      </c>
      <c r="L47" s="40">
        <f>SUM(J47:K47)</f>
        <v>420</v>
      </c>
    </row>
    <row r="48" spans="5:12" x14ac:dyDescent="0.15">
      <c r="E48" s="26">
        <v>60</v>
      </c>
      <c r="F48" s="77">
        <f>[1]鶴巻南五丁目!K6</f>
        <v>7</v>
      </c>
      <c r="G48" s="77">
        <f>[1]鶴巻南五丁目!L6</f>
        <v>9</v>
      </c>
      <c r="H48" s="78">
        <f>[1]鶴巻南五丁目!M6</f>
        <v>16</v>
      </c>
    </row>
    <row r="49" spans="5:12" ht="14.25" thickBot="1" x14ac:dyDescent="0.2">
      <c r="E49" s="26">
        <v>61</v>
      </c>
      <c r="F49" s="77">
        <f>[1]鶴巻南五丁目!K7</f>
        <v>14</v>
      </c>
      <c r="G49" s="77">
        <f>[1]鶴巻南五丁目!L7</f>
        <v>16</v>
      </c>
      <c r="H49" s="78">
        <f>[1]鶴巻南五丁目!M7</f>
        <v>30</v>
      </c>
      <c r="J49" s="60" t="s">
        <v>481</v>
      </c>
    </row>
    <row r="50" spans="5:12" x14ac:dyDescent="0.15">
      <c r="E50" s="26">
        <v>62</v>
      </c>
      <c r="F50" s="77">
        <f>[1]鶴巻南五丁目!K8</f>
        <v>12</v>
      </c>
      <c r="G50" s="77">
        <f>[1]鶴巻南五丁目!L8</f>
        <v>7</v>
      </c>
      <c r="H50" s="78">
        <f>[1]鶴巻南五丁目!M8</f>
        <v>19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[1]鶴巻南五丁目!K9</f>
        <v>9</v>
      </c>
      <c r="G51" s="77">
        <f>[1]鶴巻南五丁目!L9</f>
        <v>16</v>
      </c>
      <c r="H51" s="78">
        <f>[1]鶴巻南五丁目!M9</f>
        <v>25</v>
      </c>
      <c r="J51" s="45">
        <f>SUM(B18,F53,J47)</f>
        <v>630</v>
      </c>
      <c r="K51" s="46">
        <f>SUM(C18,G53,K47)</f>
        <v>651</v>
      </c>
      <c r="L51" s="47">
        <f>SUM(J51:K51)</f>
        <v>1281</v>
      </c>
    </row>
    <row r="52" spans="5:12" ht="14.25" thickBot="1" x14ac:dyDescent="0.2">
      <c r="E52" s="30">
        <v>64</v>
      </c>
      <c r="F52" s="80">
        <f>[1]鶴巻南五丁目!K10</f>
        <v>10</v>
      </c>
      <c r="G52" s="80">
        <f>[1]鶴巻南五丁目!L10</f>
        <v>9</v>
      </c>
      <c r="H52" s="81">
        <f>[1]鶴巻南五丁目!M10</f>
        <v>19</v>
      </c>
    </row>
    <row r="53" spans="5:12" ht="15" thickTop="1" thickBot="1" x14ac:dyDescent="0.2">
      <c r="E53" s="34" t="s">
        <v>241</v>
      </c>
      <c r="F53" s="37">
        <f>SUM(F3:F52)</f>
        <v>388</v>
      </c>
      <c r="G53" s="59">
        <f>SUM(G3:G52)</f>
        <v>364</v>
      </c>
      <c r="H53" s="40">
        <f>SUM(F53:G53)</f>
        <v>752</v>
      </c>
    </row>
    <row r="56" spans="5:12" x14ac:dyDescent="0.15">
      <c r="F56" s="49" t="s">
        <v>482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6" width="8" style="10" customWidth="1"/>
    <col min="7" max="7" width="8.125" style="10" customWidth="1"/>
    <col min="8" max="8" width="9" style="10"/>
    <col min="9" max="9" width="7.125" style="10" customWidth="1"/>
    <col min="10" max="10" width="8" style="10" customWidth="1"/>
    <col min="11" max="11" width="8.125" style="10" customWidth="1"/>
    <col min="12" max="12" width="9" style="10"/>
  </cols>
  <sheetData>
    <row r="1" spans="1:12" ht="14.25" thickBot="1" x14ac:dyDescent="0.2">
      <c r="A1" s="9" t="s">
        <v>483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73" t="s">
        <v>235</v>
      </c>
      <c r="C2" s="73" t="s">
        <v>236</v>
      </c>
      <c r="D2" s="50" t="s">
        <v>237</v>
      </c>
      <c r="E2" s="12" t="s">
        <v>238</v>
      </c>
      <c r="F2" s="73" t="s">
        <v>235</v>
      </c>
      <c r="G2" s="73" t="s">
        <v>236</v>
      </c>
      <c r="H2" s="51" t="s">
        <v>237</v>
      </c>
      <c r="I2" s="12" t="s">
        <v>239</v>
      </c>
      <c r="J2" s="73" t="s">
        <v>235</v>
      </c>
      <c r="K2" s="73" t="s">
        <v>236</v>
      </c>
      <c r="L2" s="51" t="s">
        <v>237</v>
      </c>
    </row>
    <row r="3" spans="1:12" x14ac:dyDescent="0.15">
      <c r="A3" s="19" t="s">
        <v>240</v>
      </c>
      <c r="B3" s="75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118</v>
      </c>
      <c r="C3" s="75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97</v>
      </c>
      <c r="D3" s="22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215</v>
      </c>
      <c r="E3" s="23">
        <v>15</v>
      </c>
      <c r="F3" s="75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151</v>
      </c>
      <c r="G3" s="75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168</v>
      </c>
      <c r="H3" s="24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319</v>
      </c>
      <c r="I3" s="23">
        <v>65</v>
      </c>
      <c r="J3" s="75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236</v>
      </c>
      <c r="K3" s="75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238</v>
      </c>
      <c r="L3" s="24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474</v>
      </c>
    </row>
    <row r="4" spans="1:12" x14ac:dyDescent="0.15">
      <c r="A4" s="26">
        <v>1</v>
      </c>
      <c r="B4" s="77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125</v>
      </c>
      <c r="C4" s="77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120</v>
      </c>
      <c r="D4" s="27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245</v>
      </c>
      <c r="E4" s="26">
        <v>16</v>
      </c>
      <c r="F4" s="77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159</v>
      </c>
      <c r="G4" s="77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174</v>
      </c>
      <c r="H4" s="28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333</v>
      </c>
      <c r="I4" s="26">
        <v>66</v>
      </c>
      <c r="J4" s="77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226</v>
      </c>
      <c r="K4" s="77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266</v>
      </c>
      <c r="L4" s="28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492</v>
      </c>
    </row>
    <row r="5" spans="1:12" x14ac:dyDescent="0.15">
      <c r="A5" s="26">
        <v>2</v>
      </c>
      <c r="B5" s="77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141</v>
      </c>
      <c r="C5" s="77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122</v>
      </c>
      <c r="D5" s="27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263</v>
      </c>
      <c r="E5" s="26">
        <v>17</v>
      </c>
      <c r="F5" s="77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181</v>
      </c>
      <c r="G5" s="77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166</v>
      </c>
      <c r="H5" s="28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347</v>
      </c>
      <c r="I5" s="26">
        <v>67</v>
      </c>
      <c r="J5" s="77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266</v>
      </c>
      <c r="K5" s="77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297</v>
      </c>
      <c r="L5" s="28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563</v>
      </c>
    </row>
    <row r="6" spans="1:12" x14ac:dyDescent="0.15">
      <c r="A6" s="26">
        <v>3</v>
      </c>
      <c r="B6" s="77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157</v>
      </c>
      <c r="C6" s="77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122</v>
      </c>
      <c r="D6" s="27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279</v>
      </c>
      <c r="E6" s="26">
        <v>18</v>
      </c>
      <c r="F6" s="77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199</v>
      </c>
      <c r="G6" s="77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196</v>
      </c>
      <c r="H6" s="28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395</v>
      </c>
      <c r="I6" s="26">
        <v>68</v>
      </c>
      <c r="J6" s="77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301</v>
      </c>
      <c r="K6" s="77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313</v>
      </c>
      <c r="L6" s="28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614</v>
      </c>
    </row>
    <row r="7" spans="1:12" x14ac:dyDescent="0.15">
      <c r="A7" s="26">
        <v>4</v>
      </c>
      <c r="B7" s="77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165</v>
      </c>
      <c r="C7" s="77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137</v>
      </c>
      <c r="D7" s="27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302</v>
      </c>
      <c r="E7" s="26">
        <v>19</v>
      </c>
      <c r="F7" s="77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166</v>
      </c>
      <c r="G7" s="77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194</v>
      </c>
      <c r="H7" s="28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360</v>
      </c>
      <c r="I7" s="26">
        <v>69</v>
      </c>
      <c r="J7" s="77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295</v>
      </c>
      <c r="K7" s="77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333</v>
      </c>
      <c r="L7" s="28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628</v>
      </c>
    </row>
    <row r="8" spans="1:12" x14ac:dyDescent="0.15">
      <c r="A8" s="26">
        <v>5</v>
      </c>
      <c r="B8" s="77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159</v>
      </c>
      <c r="C8" s="77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117</v>
      </c>
      <c r="D8" s="27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276</v>
      </c>
      <c r="E8" s="26">
        <v>20</v>
      </c>
      <c r="F8" s="77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207</v>
      </c>
      <c r="G8" s="77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204</v>
      </c>
      <c r="H8" s="28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411</v>
      </c>
      <c r="I8" s="26">
        <v>70</v>
      </c>
      <c r="J8" s="77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334</v>
      </c>
      <c r="K8" s="77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407</v>
      </c>
      <c r="L8" s="28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741</v>
      </c>
    </row>
    <row r="9" spans="1:12" x14ac:dyDescent="0.15">
      <c r="A9" s="26">
        <v>6</v>
      </c>
      <c r="B9" s="77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154</v>
      </c>
      <c r="C9" s="77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164</v>
      </c>
      <c r="D9" s="27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318</v>
      </c>
      <c r="E9" s="26">
        <v>21</v>
      </c>
      <c r="F9" s="77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200</v>
      </c>
      <c r="G9" s="77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199</v>
      </c>
      <c r="H9" s="28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399</v>
      </c>
      <c r="I9" s="26">
        <v>71</v>
      </c>
      <c r="J9" s="77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362</v>
      </c>
      <c r="K9" s="77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396</v>
      </c>
      <c r="L9" s="28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758</v>
      </c>
    </row>
    <row r="10" spans="1:12" x14ac:dyDescent="0.15">
      <c r="A10" s="26">
        <v>7</v>
      </c>
      <c r="B10" s="77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139</v>
      </c>
      <c r="C10" s="77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142</v>
      </c>
      <c r="D10" s="27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281</v>
      </c>
      <c r="E10" s="26">
        <v>22</v>
      </c>
      <c r="F10" s="77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214</v>
      </c>
      <c r="G10" s="77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185</v>
      </c>
      <c r="H10" s="28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399</v>
      </c>
      <c r="I10" s="26">
        <v>72</v>
      </c>
      <c r="J10" s="77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326</v>
      </c>
      <c r="K10" s="77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372</v>
      </c>
      <c r="L10" s="28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698</v>
      </c>
    </row>
    <row r="11" spans="1:12" x14ac:dyDescent="0.15">
      <c r="A11" s="26">
        <v>8</v>
      </c>
      <c r="B11" s="77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158</v>
      </c>
      <c r="C11" s="77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136</v>
      </c>
      <c r="D11" s="27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294</v>
      </c>
      <c r="E11" s="26">
        <v>23</v>
      </c>
      <c r="F11" s="77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184</v>
      </c>
      <c r="G11" s="77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155</v>
      </c>
      <c r="H11" s="28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339</v>
      </c>
      <c r="I11" s="26">
        <v>73</v>
      </c>
      <c r="J11" s="77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256</v>
      </c>
      <c r="K11" s="77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245</v>
      </c>
      <c r="L11" s="28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501</v>
      </c>
    </row>
    <row r="12" spans="1:12" x14ac:dyDescent="0.15">
      <c r="A12" s="26">
        <v>9</v>
      </c>
      <c r="B12" s="77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156</v>
      </c>
      <c r="C12" s="77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133</v>
      </c>
      <c r="D12" s="27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289</v>
      </c>
      <c r="E12" s="26">
        <v>24</v>
      </c>
      <c r="F12" s="77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200</v>
      </c>
      <c r="G12" s="77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163</v>
      </c>
      <c r="H12" s="28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363</v>
      </c>
      <c r="I12" s="26">
        <v>74</v>
      </c>
      <c r="J12" s="77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210</v>
      </c>
      <c r="K12" s="77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221</v>
      </c>
      <c r="L12" s="28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431</v>
      </c>
    </row>
    <row r="13" spans="1:12" x14ac:dyDescent="0.15">
      <c r="A13" s="26">
        <v>10</v>
      </c>
      <c r="B13" s="77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170</v>
      </c>
      <c r="C13" s="77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140</v>
      </c>
      <c r="D13" s="27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310</v>
      </c>
      <c r="E13" s="26">
        <v>25</v>
      </c>
      <c r="F13" s="77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190</v>
      </c>
      <c r="G13" s="77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176</v>
      </c>
      <c r="H13" s="28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366</v>
      </c>
      <c r="I13" s="26">
        <v>75</v>
      </c>
      <c r="J13" s="77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234</v>
      </c>
      <c r="K13" s="77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288</v>
      </c>
      <c r="L13" s="28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522</v>
      </c>
    </row>
    <row r="14" spans="1:12" x14ac:dyDescent="0.15">
      <c r="A14" s="26">
        <v>11</v>
      </c>
      <c r="B14" s="77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167</v>
      </c>
      <c r="C14" s="77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153</v>
      </c>
      <c r="D14" s="27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320</v>
      </c>
      <c r="E14" s="26">
        <v>26</v>
      </c>
      <c r="F14" s="77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167</v>
      </c>
      <c r="G14" s="77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136</v>
      </c>
      <c r="H14" s="28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303</v>
      </c>
      <c r="I14" s="26">
        <v>76</v>
      </c>
      <c r="J14" s="77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294</v>
      </c>
      <c r="K14" s="77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283</v>
      </c>
      <c r="L14" s="28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577</v>
      </c>
    </row>
    <row r="15" spans="1:12" x14ac:dyDescent="0.15">
      <c r="A15" s="26">
        <v>12</v>
      </c>
      <c r="B15" s="77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164</v>
      </c>
      <c r="C15" s="77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143</v>
      </c>
      <c r="D15" s="27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307</v>
      </c>
      <c r="E15" s="26">
        <v>27</v>
      </c>
      <c r="F15" s="77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167</v>
      </c>
      <c r="G15" s="77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167</v>
      </c>
      <c r="H15" s="28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334</v>
      </c>
      <c r="I15" s="26">
        <v>77</v>
      </c>
      <c r="J15" s="77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219</v>
      </c>
      <c r="K15" s="77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314</v>
      </c>
      <c r="L15" s="28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533</v>
      </c>
    </row>
    <row r="16" spans="1:12" x14ac:dyDescent="0.15">
      <c r="A16" s="26">
        <v>13</v>
      </c>
      <c r="B16" s="77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165</v>
      </c>
      <c r="C16" s="77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158</v>
      </c>
      <c r="D16" s="27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323</v>
      </c>
      <c r="E16" s="26">
        <v>28</v>
      </c>
      <c r="F16" s="77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185</v>
      </c>
      <c r="G16" s="77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179</v>
      </c>
      <c r="H16" s="28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364</v>
      </c>
      <c r="I16" s="26">
        <v>78</v>
      </c>
      <c r="J16" s="77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238</v>
      </c>
      <c r="K16" s="77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273</v>
      </c>
      <c r="L16" s="28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511</v>
      </c>
    </row>
    <row r="17" spans="1:12" ht="14.25" thickBot="1" x14ac:dyDescent="0.2">
      <c r="A17" s="30">
        <v>14</v>
      </c>
      <c r="B17" s="80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168</v>
      </c>
      <c r="C17" s="80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161</v>
      </c>
      <c r="D17" s="33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329</v>
      </c>
      <c r="E17" s="26">
        <v>29</v>
      </c>
      <c r="F17" s="77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158</v>
      </c>
      <c r="G17" s="77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159</v>
      </c>
      <c r="H17" s="28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317</v>
      </c>
      <c r="I17" s="26">
        <v>79</v>
      </c>
      <c r="J17" s="77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232</v>
      </c>
      <c r="K17" s="77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236</v>
      </c>
      <c r="L17" s="28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468</v>
      </c>
    </row>
    <row r="18" spans="1:12" ht="15" thickTop="1" thickBot="1" x14ac:dyDescent="0.2">
      <c r="A18" s="34" t="s">
        <v>241</v>
      </c>
      <c r="B18" s="83">
        <f>SUM(B3:B17)</f>
        <v>2306</v>
      </c>
      <c r="C18" s="83">
        <f>SUM(C3:C17)</f>
        <v>2045</v>
      </c>
      <c r="D18" s="37">
        <f>SUM(B18:C18)</f>
        <v>4351</v>
      </c>
      <c r="E18" s="26">
        <v>30</v>
      </c>
      <c r="F18" s="77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188</v>
      </c>
      <c r="G18" s="77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160</v>
      </c>
      <c r="H18" s="28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348</v>
      </c>
      <c r="I18" s="26">
        <v>80</v>
      </c>
      <c r="J18" s="77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178</v>
      </c>
      <c r="K18" s="77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193</v>
      </c>
      <c r="L18" s="28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371</v>
      </c>
    </row>
    <row r="19" spans="1:12" x14ac:dyDescent="0.15">
      <c r="E19" s="26">
        <v>31</v>
      </c>
      <c r="F19" s="77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173</v>
      </c>
      <c r="G19" s="77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183</v>
      </c>
      <c r="H19" s="28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356</v>
      </c>
      <c r="I19" s="26">
        <v>81</v>
      </c>
      <c r="J19" s="77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175</v>
      </c>
      <c r="K19" s="77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182</v>
      </c>
      <c r="L19" s="28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357</v>
      </c>
    </row>
    <row r="20" spans="1:12" x14ac:dyDescent="0.15">
      <c r="E20" s="26">
        <v>32</v>
      </c>
      <c r="F20" s="77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221</v>
      </c>
      <c r="G20" s="77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183</v>
      </c>
      <c r="H20" s="28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404</v>
      </c>
      <c r="I20" s="26">
        <v>82</v>
      </c>
      <c r="J20" s="77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175</v>
      </c>
      <c r="K20" s="77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179</v>
      </c>
      <c r="L20" s="28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354</v>
      </c>
    </row>
    <row r="21" spans="1:12" x14ac:dyDescent="0.15">
      <c r="E21" s="26">
        <v>33</v>
      </c>
      <c r="F21" s="77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180</v>
      </c>
      <c r="G21" s="77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166</v>
      </c>
      <c r="H21" s="28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346</v>
      </c>
      <c r="I21" s="26">
        <v>83</v>
      </c>
      <c r="J21" s="77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117</v>
      </c>
      <c r="K21" s="77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178</v>
      </c>
      <c r="L21" s="28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295</v>
      </c>
    </row>
    <row r="22" spans="1:12" x14ac:dyDescent="0.15">
      <c r="E22" s="26">
        <v>34</v>
      </c>
      <c r="F22" s="77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222</v>
      </c>
      <c r="G22" s="77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171</v>
      </c>
      <c r="H22" s="28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393</v>
      </c>
      <c r="I22" s="26">
        <v>84</v>
      </c>
      <c r="J22" s="77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119</v>
      </c>
      <c r="K22" s="77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160</v>
      </c>
      <c r="L22" s="28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279</v>
      </c>
    </row>
    <row r="23" spans="1:12" x14ac:dyDescent="0.15">
      <c r="E23" s="26">
        <v>35</v>
      </c>
      <c r="F23" s="77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219</v>
      </c>
      <c r="G23" s="77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214</v>
      </c>
      <c r="H23" s="28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433</v>
      </c>
      <c r="I23" s="26">
        <v>85</v>
      </c>
      <c r="J23" s="77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113</v>
      </c>
      <c r="K23" s="77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144</v>
      </c>
      <c r="L23" s="28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257</v>
      </c>
    </row>
    <row r="24" spans="1:12" x14ac:dyDescent="0.15">
      <c r="E24" s="26">
        <v>36</v>
      </c>
      <c r="F24" s="77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225</v>
      </c>
      <c r="G24" s="77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183</v>
      </c>
      <c r="H24" s="28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408</v>
      </c>
      <c r="I24" s="26">
        <v>86</v>
      </c>
      <c r="J24" s="77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92</v>
      </c>
      <c r="K24" s="77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132</v>
      </c>
      <c r="L24" s="28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224</v>
      </c>
    </row>
    <row r="25" spans="1:12" x14ac:dyDescent="0.15">
      <c r="E25" s="26">
        <v>37</v>
      </c>
      <c r="F25" s="77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229</v>
      </c>
      <c r="G25" s="77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206</v>
      </c>
      <c r="H25" s="28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435</v>
      </c>
      <c r="I25" s="26">
        <v>87</v>
      </c>
      <c r="J25" s="77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75</v>
      </c>
      <c r="K25" s="77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131</v>
      </c>
      <c r="L25" s="28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206</v>
      </c>
    </row>
    <row r="26" spans="1:12" x14ac:dyDescent="0.15">
      <c r="E26" s="26">
        <v>38</v>
      </c>
      <c r="F26" s="77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231</v>
      </c>
      <c r="G26" s="77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208</v>
      </c>
      <c r="H26" s="28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439</v>
      </c>
      <c r="I26" s="26">
        <v>88</v>
      </c>
      <c r="J26" s="77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58</v>
      </c>
      <c r="K26" s="77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120</v>
      </c>
      <c r="L26" s="28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178</v>
      </c>
    </row>
    <row r="27" spans="1:12" x14ac:dyDescent="0.15">
      <c r="E27" s="26">
        <v>39</v>
      </c>
      <c r="F27" s="77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240</v>
      </c>
      <c r="G27" s="77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181</v>
      </c>
      <c r="H27" s="28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421</v>
      </c>
      <c r="I27" s="26">
        <v>89</v>
      </c>
      <c r="J27" s="77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42</v>
      </c>
      <c r="K27" s="77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90</v>
      </c>
      <c r="L27" s="28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132</v>
      </c>
    </row>
    <row r="28" spans="1:12" x14ac:dyDescent="0.15">
      <c r="E28" s="26">
        <v>40</v>
      </c>
      <c r="F28" s="77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239</v>
      </c>
      <c r="G28" s="77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210</v>
      </c>
      <c r="H28" s="28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449</v>
      </c>
      <c r="I28" s="26">
        <v>90</v>
      </c>
      <c r="J28" s="77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30</v>
      </c>
      <c r="K28" s="77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67</v>
      </c>
      <c r="L28" s="28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97</v>
      </c>
    </row>
    <row r="29" spans="1:12" x14ac:dyDescent="0.15">
      <c r="E29" s="26">
        <v>41</v>
      </c>
      <c r="F29" s="77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264</v>
      </c>
      <c r="G29" s="77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240</v>
      </c>
      <c r="H29" s="28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504</v>
      </c>
      <c r="I29" s="26">
        <v>91</v>
      </c>
      <c r="J29" s="77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24</v>
      </c>
      <c r="K29" s="77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76</v>
      </c>
      <c r="L29" s="28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100</v>
      </c>
    </row>
    <row r="30" spans="1:12" x14ac:dyDescent="0.15">
      <c r="E30" s="26">
        <v>42</v>
      </c>
      <c r="F30" s="77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269</v>
      </c>
      <c r="G30" s="77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208</v>
      </c>
      <c r="H30" s="28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477</v>
      </c>
      <c r="I30" s="26">
        <v>92</v>
      </c>
      <c r="J30" s="77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24</v>
      </c>
      <c r="K30" s="77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44</v>
      </c>
      <c r="L30" s="28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68</v>
      </c>
    </row>
    <row r="31" spans="1:12" x14ac:dyDescent="0.15">
      <c r="E31" s="26">
        <v>43</v>
      </c>
      <c r="F31" s="77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280</v>
      </c>
      <c r="G31" s="77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265</v>
      </c>
      <c r="H31" s="28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545</v>
      </c>
      <c r="I31" s="26">
        <v>93</v>
      </c>
      <c r="J31" s="77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19</v>
      </c>
      <c r="K31" s="77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57</v>
      </c>
      <c r="L31" s="28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76</v>
      </c>
    </row>
    <row r="32" spans="1:12" x14ac:dyDescent="0.15">
      <c r="E32" s="26">
        <v>44</v>
      </c>
      <c r="F32" s="77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285</v>
      </c>
      <c r="G32" s="77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240</v>
      </c>
      <c r="H32" s="28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525</v>
      </c>
      <c r="I32" s="26">
        <v>94</v>
      </c>
      <c r="J32" s="77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12</v>
      </c>
      <c r="K32" s="77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51</v>
      </c>
      <c r="L32" s="28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63</v>
      </c>
    </row>
    <row r="33" spans="5:12" x14ac:dyDescent="0.15">
      <c r="E33" s="26">
        <v>45</v>
      </c>
      <c r="F33" s="77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290</v>
      </c>
      <c r="G33" s="77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287</v>
      </c>
      <c r="H33" s="28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577</v>
      </c>
      <c r="I33" s="26">
        <v>95</v>
      </c>
      <c r="J33" s="77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4</v>
      </c>
      <c r="K33" s="77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34</v>
      </c>
      <c r="L33" s="28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38</v>
      </c>
    </row>
    <row r="34" spans="5:12" x14ac:dyDescent="0.15">
      <c r="E34" s="26">
        <v>46</v>
      </c>
      <c r="F34" s="77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327</v>
      </c>
      <c r="G34" s="77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321</v>
      </c>
      <c r="H34" s="28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648</v>
      </c>
      <c r="I34" s="26">
        <v>96</v>
      </c>
      <c r="J34" s="77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5</v>
      </c>
      <c r="K34" s="77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20</v>
      </c>
      <c r="L34" s="28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25</v>
      </c>
    </row>
    <row r="35" spans="5:12" x14ac:dyDescent="0.15">
      <c r="E35" s="26">
        <v>47</v>
      </c>
      <c r="F35" s="77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333</v>
      </c>
      <c r="G35" s="77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298</v>
      </c>
      <c r="H35" s="28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631</v>
      </c>
      <c r="I35" s="26">
        <v>97</v>
      </c>
      <c r="J35" s="77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77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25</v>
      </c>
      <c r="L35" s="28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29</v>
      </c>
    </row>
    <row r="36" spans="5:12" x14ac:dyDescent="0.15">
      <c r="E36" s="26">
        <v>48</v>
      </c>
      <c r="F36" s="77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325</v>
      </c>
      <c r="G36" s="77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294</v>
      </c>
      <c r="H36" s="28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619</v>
      </c>
      <c r="I36" s="26">
        <v>98</v>
      </c>
      <c r="J36" s="77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0</v>
      </c>
      <c r="K36" s="77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14</v>
      </c>
      <c r="L36" s="28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14</v>
      </c>
    </row>
    <row r="37" spans="5:12" x14ac:dyDescent="0.15">
      <c r="E37" s="26">
        <v>49</v>
      </c>
      <c r="F37" s="77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324</v>
      </c>
      <c r="G37" s="77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291</v>
      </c>
      <c r="H37" s="28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615</v>
      </c>
      <c r="I37" s="26">
        <v>99</v>
      </c>
      <c r="J37" s="77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1</v>
      </c>
      <c r="K37" s="77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12</v>
      </c>
      <c r="L37" s="28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13</v>
      </c>
    </row>
    <row r="38" spans="5:12" x14ac:dyDescent="0.15">
      <c r="E38" s="26">
        <v>50</v>
      </c>
      <c r="F38" s="77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324</v>
      </c>
      <c r="G38" s="77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254</v>
      </c>
      <c r="H38" s="28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578</v>
      </c>
      <c r="I38" s="26">
        <v>100</v>
      </c>
      <c r="J38" s="77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77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4</v>
      </c>
      <c r="L38" s="28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5</v>
      </c>
    </row>
    <row r="39" spans="5:12" x14ac:dyDescent="0.15">
      <c r="E39" s="26">
        <v>51</v>
      </c>
      <c r="F39" s="77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325</v>
      </c>
      <c r="G39" s="77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273</v>
      </c>
      <c r="H39" s="28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598</v>
      </c>
      <c r="I39" s="26">
        <v>101</v>
      </c>
      <c r="J39" s="77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2</v>
      </c>
      <c r="K39" s="77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5</v>
      </c>
      <c r="L39" s="28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7</v>
      </c>
    </row>
    <row r="40" spans="5:12" x14ac:dyDescent="0.15">
      <c r="E40" s="26">
        <v>52</v>
      </c>
      <c r="F40" s="77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304</v>
      </c>
      <c r="G40" s="77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286</v>
      </c>
      <c r="H40" s="28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590</v>
      </c>
      <c r="I40" s="26">
        <v>102</v>
      </c>
      <c r="J40" s="77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2</v>
      </c>
      <c r="K40" s="77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28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4</v>
      </c>
    </row>
    <row r="41" spans="5:12" x14ac:dyDescent="0.15">
      <c r="E41" s="26">
        <v>53</v>
      </c>
      <c r="F41" s="77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247</v>
      </c>
      <c r="G41" s="77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211</v>
      </c>
      <c r="H41" s="28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458</v>
      </c>
      <c r="I41" s="26">
        <v>103</v>
      </c>
      <c r="J41" s="77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77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28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26">
        <v>54</v>
      </c>
      <c r="F42" s="77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309</v>
      </c>
      <c r="G42" s="77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287</v>
      </c>
      <c r="H42" s="28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596</v>
      </c>
      <c r="I42" s="26">
        <v>104</v>
      </c>
      <c r="J42" s="77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77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28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26">
        <v>55</v>
      </c>
      <c r="F43" s="77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315</v>
      </c>
      <c r="G43" s="77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252</v>
      </c>
      <c r="H43" s="28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567</v>
      </c>
      <c r="I43" s="26">
        <v>105</v>
      </c>
      <c r="J43" s="77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77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1</v>
      </c>
      <c r="L43" s="28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1</v>
      </c>
    </row>
    <row r="44" spans="5:12" x14ac:dyDescent="0.15">
      <c r="E44" s="26">
        <v>56</v>
      </c>
      <c r="F44" s="77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264</v>
      </c>
      <c r="G44" s="77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247</v>
      </c>
      <c r="H44" s="28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511</v>
      </c>
      <c r="I44" s="26">
        <v>106</v>
      </c>
      <c r="J44" s="77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77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28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26">
        <v>57</v>
      </c>
      <c r="F45" s="77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225</v>
      </c>
      <c r="G45" s="77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214</v>
      </c>
      <c r="H45" s="28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439</v>
      </c>
      <c r="I45" s="26">
        <v>107</v>
      </c>
      <c r="J45" s="77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77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28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 x14ac:dyDescent="0.2">
      <c r="E46" s="26">
        <v>58</v>
      </c>
      <c r="F46" s="77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247</v>
      </c>
      <c r="G46" s="77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216</v>
      </c>
      <c r="H46" s="28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463</v>
      </c>
      <c r="I46" s="30">
        <v>108</v>
      </c>
      <c r="J46" s="80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80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3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26">
        <v>59</v>
      </c>
      <c r="F47" s="77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211</v>
      </c>
      <c r="G47" s="77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228</v>
      </c>
      <c r="H47" s="28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439</v>
      </c>
      <c r="I47" s="34" t="s">
        <v>241</v>
      </c>
      <c r="J47" s="83">
        <f>SUM(J3:J46)</f>
        <v>5301</v>
      </c>
      <c r="K47" s="83">
        <f>SUM(K3:K46)</f>
        <v>6405</v>
      </c>
      <c r="L47" s="40">
        <f>SUM(J47:K47)</f>
        <v>11706</v>
      </c>
    </row>
    <row r="48" spans="5:12" x14ac:dyDescent="0.15">
      <c r="E48" s="26">
        <v>60</v>
      </c>
      <c r="F48" s="77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241</v>
      </c>
      <c r="G48" s="77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209</v>
      </c>
      <c r="H48" s="28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450</v>
      </c>
    </row>
    <row r="49" spans="5:12" ht="14.25" thickBot="1" x14ac:dyDescent="0.2">
      <c r="E49" s="26">
        <v>61</v>
      </c>
      <c r="F49" s="77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227</v>
      </c>
      <c r="G49" s="77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231</v>
      </c>
      <c r="H49" s="28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458</v>
      </c>
      <c r="J49" s="41" t="s">
        <v>484</v>
      </c>
    </row>
    <row r="50" spans="5:12" x14ac:dyDescent="0.15">
      <c r="E50" s="26">
        <v>62</v>
      </c>
      <c r="F50" s="77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233</v>
      </c>
      <c r="G50" s="77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210</v>
      </c>
      <c r="H50" s="28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443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225</v>
      </c>
      <c r="G51" s="77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236</v>
      </c>
      <c r="H51" s="28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461</v>
      </c>
      <c r="J51" s="45">
        <f>SUM(B18,F53,J47)</f>
        <v>19336</v>
      </c>
      <c r="K51" s="46">
        <f>SUM(C18,G53,K47)</f>
        <v>19166</v>
      </c>
      <c r="L51" s="47">
        <f>SUM(J51:K51)</f>
        <v>38502</v>
      </c>
    </row>
    <row r="52" spans="5:12" ht="14.25" thickBot="1" x14ac:dyDescent="0.2">
      <c r="E52" s="30">
        <v>64</v>
      </c>
      <c r="F52" s="80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240</v>
      </c>
      <c r="G52" s="80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232</v>
      </c>
      <c r="H52" s="33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472</v>
      </c>
    </row>
    <row r="53" spans="5:12" ht="15" thickTop="1" thickBot="1" x14ac:dyDescent="0.2">
      <c r="E53" s="34" t="s">
        <v>241</v>
      </c>
      <c r="F53" s="83">
        <f>SUM(F3:F52)</f>
        <v>11729</v>
      </c>
      <c r="G53" s="83">
        <f>SUM(G3:G52)</f>
        <v>10716</v>
      </c>
      <c r="H53" s="40">
        <f>SUM(F53:G53)</f>
        <v>22445</v>
      </c>
    </row>
    <row r="56" spans="5:12" x14ac:dyDescent="0.15">
      <c r="F56" s="49" t="s">
        <v>485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486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5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[1]並木町!C2</f>
        <v>7</v>
      </c>
      <c r="C3" s="52">
        <f>[1]並木町!D2</f>
        <v>6</v>
      </c>
      <c r="D3" s="52">
        <f>[1]並木町!E2</f>
        <v>13</v>
      </c>
      <c r="E3" s="23">
        <v>15</v>
      </c>
      <c r="F3" s="77">
        <f>[1]並木町!C17</f>
        <v>11</v>
      </c>
      <c r="G3" s="77">
        <f>[1]並木町!D17</f>
        <v>13</v>
      </c>
      <c r="H3" s="93">
        <f>[1]並木町!E17</f>
        <v>24</v>
      </c>
      <c r="I3" s="23">
        <v>65</v>
      </c>
      <c r="J3" s="77">
        <f>[1]並木町!K11</f>
        <v>11</v>
      </c>
      <c r="K3" s="77">
        <f>[1]並木町!L11</f>
        <v>17</v>
      </c>
      <c r="L3" s="78">
        <f>[1]並木町!M11</f>
        <v>28</v>
      </c>
    </row>
    <row r="4" spans="1:12" x14ac:dyDescent="0.15">
      <c r="A4" s="26">
        <v>1</v>
      </c>
      <c r="B4" s="52">
        <f>[1]並木町!C3</f>
        <v>5</v>
      </c>
      <c r="C4" s="52">
        <f>[1]並木町!D3</f>
        <v>5</v>
      </c>
      <c r="D4" s="52">
        <f>[1]並木町!E3</f>
        <v>10</v>
      </c>
      <c r="E4" s="26">
        <v>16</v>
      </c>
      <c r="F4" s="77">
        <f>[1]並木町!C18</f>
        <v>6</v>
      </c>
      <c r="G4" s="77">
        <f>[1]並木町!D18</f>
        <v>8</v>
      </c>
      <c r="H4" s="93">
        <f>[1]並木町!E18</f>
        <v>14</v>
      </c>
      <c r="I4" s="26">
        <v>66</v>
      </c>
      <c r="J4" s="77">
        <f>[1]並木町!K12</f>
        <v>3</v>
      </c>
      <c r="K4" s="77">
        <f>[1]並木町!L12</f>
        <v>9</v>
      </c>
      <c r="L4" s="78">
        <f>[1]並木町!M12</f>
        <v>12</v>
      </c>
    </row>
    <row r="5" spans="1:12" x14ac:dyDescent="0.15">
      <c r="A5" s="26">
        <v>2</v>
      </c>
      <c r="B5" s="52">
        <f>[1]並木町!C4</f>
        <v>6</v>
      </c>
      <c r="C5" s="52">
        <f>[1]並木町!D4</f>
        <v>5</v>
      </c>
      <c r="D5" s="52">
        <f>[1]並木町!E4</f>
        <v>11</v>
      </c>
      <c r="E5" s="26">
        <v>17</v>
      </c>
      <c r="F5" s="77">
        <f>[1]並木町!C19</f>
        <v>10</v>
      </c>
      <c r="G5" s="77">
        <f>[1]並木町!D19</f>
        <v>12</v>
      </c>
      <c r="H5" s="93">
        <f>[1]並木町!E19</f>
        <v>22</v>
      </c>
      <c r="I5" s="26">
        <v>67</v>
      </c>
      <c r="J5" s="77">
        <f>[1]並木町!K13</f>
        <v>9</v>
      </c>
      <c r="K5" s="77">
        <f>[1]並木町!L13</f>
        <v>8</v>
      </c>
      <c r="L5" s="78">
        <f>[1]並木町!M13</f>
        <v>17</v>
      </c>
    </row>
    <row r="6" spans="1:12" x14ac:dyDescent="0.15">
      <c r="A6" s="26">
        <v>3</v>
      </c>
      <c r="B6" s="52">
        <f>[1]並木町!C5</f>
        <v>4</v>
      </c>
      <c r="C6" s="52">
        <f>[1]並木町!D5</f>
        <v>12</v>
      </c>
      <c r="D6" s="52">
        <f>[1]並木町!E5</f>
        <v>16</v>
      </c>
      <c r="E6" s="26">
        <v>18</v>
      </c>
      <c r="F6" s="77">
        <f>[1]並木町!C20</f>
        <v>11</v>
      </c>
      <c r="G6" s="77">
        <f>[1]並木町!D20</f>
        <v>8</v>
      </c>
      <c r="H6" s="93">
        <f>[1]並木町!E20</f>
        <v>19</v>
      </c>
      <c r="I6" s="26">
        <v>68</v>
      </c>
      <c r="J6" s="77">
        <f>[1]並木町!K14</f>
        <v>10</v>
      </c>
      <c r="K6" s="77">
        <f>[1]並木町!L14</f>
        <v>12</v>
      </c>
      <c r="L6" s="78">
        <f>[1]並木町!M14</f>
        <v>22</v>
      </c>
    </row>
    <row r="7" spans="1:12" x14ac:dyDescent="0.15">
      <c r="A7" s="26">
        <v>4</v>
      </c>
      <c r="B7" s="52">
        <f>[1]並木町!C6</f>
        <v>4</v>
      </c>
      <c r="C7" s="52">
        <f>[1]並木町!D6</f>
        <v>8</v>
      </c>
      <c r="D7" s="52">
        <f>[1]並木町!E6</f>
        <v>12</v>
      </c>
      <c r="E7" s="26">
        <v>19</v>
      </c>
      <c r="F7" s="77">
        <f>[1]並木町!C21</f>
        <v>5</v>
      </c>
      <c r="G7" s="77">
        <f>[1]並木町!D21</f>
        <v>3</v>
      </c>
      <c r="H7" s="93">
        <f>[1]並木町!E21</f>
        <v>8</v>
      </c>
      <c r="I7" s="26">
        <v>69</v>
      </c>
      <c r="J7" s="77">
        <f>[1]並木町!K15</f>
        <v>8</v>
      </c>
      <c r="K7" s="77">
        <f>[1]並木町!L15</f>
        <v>12</v>
      </c>
      <c r="L7" s="78">
        <f>[1]並木町!M15</f>
        <v>20</v>
      </c>
    </row>
    <row r="8" spans="1:12" x14ac:dyDescent="0.15">
      <c r="A8" s="26">
        <v>5</v>
      </c>
      <c r="B8" s="52">
        <f>[1]並木町!C7</f>
        <v>9</v>
      </c>
      <c r="C8" s="52">
        <f>[1]並木町!D7</f>
        <v>3</v>
      </c>
      <c r="D8" s="52">
        <f>[1]並木町!E7</f>
        <v>12</v>
      </c>
      <c r="E8" s="26">
        <v>20</v>
      </c>
      <c r="F8" s="77">
        <f>[1]並木町!C22</f>
        <v>11</v>
      </c>
      <c r="G8" s="77">
        <f>[1]並木町!D22</f>
        <v>15</v>
      </c>
      <c r="H8" s="93">
        <f>[1]並木町!E22</f>
        <v>26</v>
      </c>
      <c r="I8" s="26">
        <v>70</v>
      </c>
      <c r="J8" s="77">
        <f>[1]並木町!K16</f>
        <v>9</v>
      </c>
      <c r="K8" s="77">
        <f>[1]並木町!L16</f>
        <v>12</v>
      </c>
      <c r="L8" s="78">
        <f>[1]並木町!M16</f>
        <v>21</v>
      </c>
    </row>
    <row r="9" spans="1:12" x14ac:dyDescent="0.15">
      <c r="A9" s="26">
        <v>6</v>
      </c>
      <c r="B9" s="52">
        <f>[1]並木町!C8</f>
        <v>3</v>
      </c>
      <c r="C9" s="52">
        <f>[1]並木町!D8</f>
        <v>5</v>
      </c>
      <c r="D9" s="52">
        <f>[1]並木町!E8</f>
        <v>8</v>
      </c>
      <c r="E9" s="26">
        <v>21</v>
      </c>
      <c r="F9" s="77">
        <f>[1]並木町!C23</f>
        <v>10</v>
      </c>
      <c r="G9" s="77">
        <f>[1]並木町!D23</f>
        <v>9</v>
      </c>
      <c r="H9" s="93">
        <f>[1]並木町!E23</f>
        <v>19</v>
      </c>
      <c r="I9" s="26">
        <v>71</v>
      </c>
      <c r="J9" s="77">
        <f>[1]並木町!K17</f>
        <v>16</v>
      </c>
      <c r="K9" s="77">
        <f>[1]並木町!L17</f>
        <v>16</v>
      </c>
      <c r="L9" s="78">
        <f>[1]並木町!M17</f>
        <v>32</v>
      </c>
    </row>
    <row r="10" spans="1:12" x14ac:dyDescent="0.15">
      <c r="A10" s="26">
        <v>7</v>
      </c>
      <c r="B10" s="52">
        <f>[1]並木町!C9</f>
        <v>8</v>
      </c>
      <c r="C10" s="52">
        <f>[1]並木町!D9</f>
        <v>6</v>
      </c>
      <c r="D10" s="52">
        <f>[1]並木町!E9</f>
        <v>14</v>
      </c>
      <c r="E10" s="26">
        <v>22</v>
      </c>
      <c r="F10" s="77">
        <f>[1]並木町!C24</f>
        <v>9</v>
      </c>
      <c r="G10" s="77">
        <f>[1]並木町!D24</f>
        <v>7</v>
      </c>
      <c r="H10" s="93">
        <f>[1]並木町!E24</f>
        <v>16</v>
      </c>
      <c r="I10" s="26">
        <v>72</v>
      </c>
      <c r="J10" s="77">
        <f>[1]並木町!K18</f>
        <v>16</v>
      </c>
      <c r="K10" s="77">
        <f>[1]並木町!L18</f>
        <v>17</v>
      </c>
      <c r="L10" s="78">
        <f>[1]並木町!M18</f>
        <v>33</v>
      </c>
    </row>
    <row r="11" spans="1:12" x14ac:dyDescent="0.15">
      <c r="A11" s="26">
        <v>8</v>
      </c>
      <c r="B11" s="52">
        <f>[1]並木町!C10</f>
        <v>8</v>
      </c>
      <c r="C11" s="52">
        <f>[1]並木町!D10</f>
        <v>4</v>
      </c>
      <c r="D11" s="52">
        <f>[1]並木町!E10</f>
        <v>12</v>
      </c>
      <c r="E11" s="26">
        <v>23</v>
      </c>
      <c r="F11" s="77">
        <f>[1]並木町!C25</f>
        <v>13</v>
      </c>
      <c r="G11" s="77">
        <f>[1]並木町!D25</f>
        <v>5</v>
      </c>
      <c r="H11" s="93">
        <f>[1]並木町!E25</f>
        <v>18</v>
      </c>
      <c r="I11" s="26">
        <v>73</v>
      </c>
      <c r="J11" s="77">
        <f>[1]並木町!K19</f>
        <v>9</v>
      </c>
      <c r="K11" s="77">
        <f>[1]並木町!L19</f>
        <v>8</v>
      </c>
      <c r="L11" s="78">
        <f>[1]並木町!M19</f>
        <v>17</v>
      </c>
    </row>
    <row r="12" spans="1:12" x14ac:dyDescent="0.15">
      <c r="A12" s="26">
        <v>9</v>
      </c>
      <c r="B12" s="52">
        <f>[1]並木町!C11</f>
        <v>8</v>
      </c>
      <c r="C12" s="52">
        <f>[1]並木町!D11</f>
        <v>5</v>
      </c>
      <c r="D12" s="52">
        <f>[1]並木町!E11</f>
        <v>13</v>
      </c>
      <c r="E12" s="26">
        <v>24</v>
      </c>
      <c r="F12" s="77">
        <f>[1]並木町!C26</f>
        <v>5</v>
      </c>
      <c r="G12" s="77">
        <f>[1]並木町!D26</f>
        <v>8</v>
      </c>
      <c r="H12" s="93">
        <f>[1]並木町!E26</f>
        <v>13</v>
      </c>
      <c r="I12" s="26">
        <v>74</v>
      </c>
      <c r="J12" s="77">
        <f>[1]並木町!K20</f>
        <v>9</v>
      </c>
      <c r="K12" s="77">
        <f>[1]並木町!L20</f>
        <v>6</v>
      </c>
      <c r="L12" s="78">
        <f>[1]並木町!M20</f>
        <v>15</v>
      </c>
    </row>
    <row r="13" spans="1:12" x14ac:dyDescent="0.15">
      <c r="A13" s="26">
        <v>10</v>
      </c>
      <c r="B13" s="52">
        <f>[1]並木町!C12</f>
        <v>4</v>
      </c>
      <c r="C13" s="52">
        <f>[1]並木町!D12</f>
        <v>7</v>
      </c>
      <c r="D13" s="52">
        <f>[1]並木町!E12</f>
        <v>11</v>
      </c>
      <c r="E13" s="26">
        <v>25</v>
      </c>
      <c r="F13" s="77">
        <f>[1]並木町!C27</f>
        <v>2</v>
      </c>
      <c r="G13" s="77">
        <f>[1]並木町!D27</f>
        <v>6</v>
      </c>
      <c r="H13" s="93">
        <f>[1]並木町!E27</f>
        <v>8</v>
      </c>
      <c r="I13" s="26">
        <v>75</v>
      </c>
      <c r="J13" s="77">
        <f>[1]並木町!K21</f>
        <v>10</v>
      </c>
      <c r="K13" s="77">
        <f>[1]並木町!L21</f>
        <v>7</v>
      </c>
      <c r="L13" s="78">
        <f>[1]並木町!M21</f>
        <v>17</v>
      </c>
    </row>
    <row r="14" spans="1:12" x14ac:dyDescent="0.15">
      <c r="A14" s="26">
        <v>11</v>
      </c>
      <c r="B14" s="52">
        <f>[1]並木町!C13</f>
        <v>7</v>
      </c>
      <c r="C14" s="52">
        <f>[1]並木町!D13</f>
        <v>10</v>
      </c>
      <c r="D14" s="52">
        <f>[1]並木町!E13</f>
        <v>17</v>
      </c>
      <c r="E14" s="26">
        <v>26</v>
      </c>
      <c r="F14" s="77">
        <f>[1]並木町!C28</f>
        <v>11</v>
      </c>
      <c r="G14" s="77">
        <f>[1]並木町!D28</f>
        <v>3</v>
      </c>
      <c r="H14" s="93">
        <f>[1]並木町!E28</f>
        <v>14</v>
      </c>
      <c r="I14" s="26">
        <v>76</v>
      </c>
      <c r="J14" s="77">
        <f>[1]並木町!K22</f>
        <v>12</v>
      </c>
      <c r="K14" s="77">
        <f>[1]並木町!L22</f>
        <v>13</v>
      </c>
      <c r="L14" s="78">
        <f>[1]並木町!M22</f>
        <v>25</v>
      </c>
    </row>
    <row r="15" spans="1:12" x14ac:dyDescent="0.15">
      <c r="A15" s="26">
        <v>12</v>
      </c>
      <c r="B15" s="52">
        <f>[1]並木町!C14</f>
        <v>6</v>
      </c>
      <c r="C15" s="52">
        <f>[1]並木町!D14</f>
        <v>6</v>
      </c>
      <c r="D15" s="52">
        <f>[1]並木町!E14</f>
        <v>12</v>
      </c>
      <c r="E15" s="26">
        <v>27</v>
      </c>
      <c r="F15" s="77">
        <f>[1]並木町!C29</f>
        <v>6</v>
      </c>
      <c r="G15" s="77">
        <f>[1]並木町!D29</f>
        <v>6</v>
      </c>
      <c r="H15" s="93">
        <f>[1]並木町!E29</f>
        <v>12</v>
      </c>
      <c r="I15" s="26">
        <v>77</v>
      </c>
      <c r="J15" s="77">
        <f>[1]並木町!K23</f>
        <v>9</v>
      </c>
      <c r="K15" s="77">
        <f>[1]並木町!L23</f>
        <v>14</v>
      </c>
      <c r="L15" s="78">
        <f>[1]並木町!M23</f>
        <v>23</v>
      </c>
    </row>
    <row r="16" spans="1:12" x14ac:dyDescent="0.15">
      <c r="A16" s="26">
        <v>13</v>
      </c>
      <c r="B16" s="52">
        <f>[1]並木町!C15</f>
        <v>10</v>
      </c>
      <c r="C16" s="52">
        <f>[1]並木町!D15</f>
        <v>3</v>
      </c>
      <c r="D16" s="52">
        <f>[1]並木町!E15</f>
        <v>13</v>
      </c>
      <c r="E16" s="26">
        <v>28</v>
      </c>
      <c r="F16" s="77">
        <f>[1]並木町!G2</f>
        <v>5</v>
      </c>
      <c r="G16" s="77">
        <f>[1]並木町!H2</f>
        <v>9</v>
      </c>
      <c r="H16" s="93">
        <f>[1]並木町!I2</f>
        <v>14</v>
      </c>
      <c r="I16" s="26">
        <v>78</v>
      </c>
      <c r="J16" s="77">
        <f>[1]並木町!K24</f>
        <v>5</v>
      </c>
      <c r="K16" s="77">
        <f>[1]並木町!L24</f>
        <v>9</v>
      </c>
      <c r="L16" s="78">
        <f>[1]並木町!M24</f>
        <v>14</v>
      </c>
    </row>
    <row r="17" spans="1:12" ht="14.25" thickBot="1" x14ac:dyDescent="0.2">
      <c r="A17" s="30">
        <v>14</v>
      </c>
      <c r="B17" s="54">
        <f>[1]並木町!C16</f>
        <v>4</v>
      </c>
      <c r="C17" s="54">
        <f>[1]並木町!D16</f>
        <v>9</v>
      </c>
      <c r="D17" s="81">
        <f>[1]並木町!E16</f>
        <v>13</v>
      </c>
      <c r="E17" s="26">
        <v>29</v>
      </c>
      <c r="F17" s="77">
        <f>[1]並木町!G3</f>
        <v>6</v>
      </c>
      <c r="G17" s="77">
        <f>[1]並木町!H3</f>
        <v>4</v>
      </c>
      <c r="H17" s="93">
        <f>[1]並木町!I3</f>
        <v>10</v>
      </c>
      <c r="I17" s="26">
        <v>79</v>
      </c>
      <c r="J17" s="77">
        <f>[1]並木町!K25</f>
        <v>6</v>
      </c>
      <c r="K17" s="77">
        <f>[1]並木町!L25</f>
        <v>8</v>
      </c>
      <c r="L17" s="78">
        <f>[1]並木町!M25</f>
        <v>14</v>
      </c>
    </row>
    <row r="18" spans="1:12" ht="15" thickTop="1" thickBot="1" x14ac:dyDescent="0.2">
      <c r="A18" s="34" t="s">
        <v>241</v>
      </c>
      <c r="B18" s="55">
        <f>SUM(B3:B17)</f>
        <v>93</v>
      </c>
      <c r="C18" s="56">
        <f>SUM(C3:C17)</f>
        <v>94</v>
      </c>
      <c r="D18" s="37">
        <f>SUM(B18:C18)</f>
        <v>187</v>
      </c>
      <c r="E18" s="26">
        <v>30</v>
      </c>
      <c r="F18" s="77">
        <f>[1]並木町!G4</f>
        <v>8</v>
      </c>
      <c r="G18" s="77">
        <f>[1]並木町!H4</f>
        <v>6</v>
      </c>
      <c r="H18" s="93">
        <f>[1]並木町!I4</f>
        <v>14</v>
      </c>
      <c r="I18" s="26">
        <v>80</v>
      </c>
      <c r="J18" s="77">
        <f>[1]並木町!K26</f>
        <v>7</v>
      </c>
      <c r="K18" s="77">
        <f>[1]並木町!L26</f>
        <v>10</v>
      </c>
      <c r="L18" s="78">
        <f>[1]並木町!M26</f>
        <v>17</v>
      </c>
    </row>
    <row r="19" spans="1:12" x14ac:dyDescent="0.15">
      <c r="E19" s="26">
        <v>31</v>
      </c>
      <c r="F19" s="77">
        <f>[1]並木町!G5</f>
        <v>10</v>
      </c>
      <c r="G19" s="77">
        <f>[1]並木町!H5</f>
        <v>8</v>
      </c>
      <c r="H19" s="93">
        <f>[1]並木町!I5</f>
        <v>18</v>
      </c>
      <c r="I19" s="26">
        <v>81</v>
      </c>
      <c r="J19" s="77">
        <f>[1]並木町!K27</f>
        <v>7</v>
      </c>
      <c r="K19" s="77">
        <f>[1]並木町!L27</f>
        <v>5</v>
      </c>
      <c r="L19" s="78">
        <f>[1]並木町!M27</f>
        <v>12</v>
      </c>
    </row>
    <row r="20" spans="1:12" x14ac:dyDescent="0.15">
      <c r="E20" s="26">
        <v>32</v>
      </c>
      <c r="F20" s="77">
        <f>[1]並木町!G6</f>
        <v>10</v>
      </c>
      <c r="G20" s="77">
        <f>[1]並木町!H6</f>
        <v>7</v>
      </c>
      <c r="H20" s="93">
        <f>[1]並木町!I6</f>
        <v>17</v>
      </c>
      <c r="I20" s="26">
        <v>82</v>
      </c>
      <c r="J20" s="77">
        <f>[1]並木町!K28</f>
        <v>6</v>
      </c>
      <c r="K20" s="77">
        <f>[1]並木町!L28</f>
        <v>4</v>
      </c>
      <c r="L20" s="78">
        <f>[1]並木町!M28</f>
        <v>10</v>
      </c>
    </row>
    <row r="21" spans="1:12" x14ac:dyDescent="0.15">
      <c r="E21" s="26">
        <v>33</v>
      </c>
      <c r="F21" s="77">
        <f>[1]並木町!G7</f>
        <v>9</v>
      </c>
      <c r="G21" s="77">
        <f>[1]並木町!H7</f>
        <v>8</v>
      </c>
      <c r="H21" s="93">
        <f>[1]並木町!I7</f>
        <v>17</v>
      </c>
      <c r="I21" s="26">
        <v>83</v>
      </c>
      <c r="J21" s="77">
        <f>[1]並木町!K29</f>
        <v>3</v>
      </c>
      <c r="K21" s="77">
        <f>[1]並木町!L29</f>
        <v>10</v>
      </c>
      <c r="L21" s="78">
        <f>[1]並木町!M29</f>
        <v>13</v>
      </c>
    </row>
    <row r="22" spans="1:12" x14ac:dyDescent="0.15">
      <c r="E22" s="26">
        <v>34</v>
      </c>
      <c r="F22" s="77">
        <f>[1]並木町!G8</f>
        <v>10</v>
      </c>
      <c r="G22" s="77">
        <f>[1]並木町!H8</f>
        <v>5</v>
      </c>
      <c r="H22" s="93">
        <f>[1]並木町!I8</f>
        <v>15</v>
      </c>
      <c r="I22" s="26">
        <v>84</v>
      </c>
      <c r="J22" s="77">
        <f>[1]並木町!O2</f>
        <v>5</v>
      </c>
      <c r="K22" s="77">
        <f>[1]並木町!P2</f>
        <v>7</v>
      </c>
      <c r="L22" s="78">
        <f>[1]並木町!Q2</f>
        <v>12</v>
      </c>
    </row>
    <row r="23" spans="1:12" x14ac:dyDescent="0.15">
      <c r="E23" s="26">
        <v>35</v>
      </c>
      <c r="F23" s="77">
        <f>[1]並木町!G9</f>
        <v>8</v>
      </c>
      <c r="G23" s="77">
        <f>[1]並木町!H9</f>
        <v>8</v>
      </c>
      <c r="H23" s="93">
        <f>[1]並木町!I9</f>
        <v>16</v>
      </c>
      <c r="I23" s="26">
        <v>85</v>
      </c>
      <c r="J23" s="77">
        <f>[1]並木町!O3</f>
        <v>4</v>
      </c>
      <c r="K23" s="77">
        <f>[1]並木町!P3</f>
        <v>8</v>
      </c>
      <c r="L23" s="78">
        <f>[1]並木町!Q3</f>
        <v>12</v>
      </c>
    </row>
    <row r="24" spans="1:12" x14ac:dyDescent="0.15">
      <c r="E24" s="26">
        <v>36</v>
      </c>
      <c r="F24" s="77">
        <f>[1]並木町!G10</f>
        <v>11</v>
      </c>
      <c r="G24" s="77">
        <f>[1]並木町!H10</f>
        <v>5</v>
      </c>
      <c r="H24" s="93">
        <f>[1]並木町!I10</f>
        <v>16</v>
      </c>
      <c r="I24" s="26">
        <v>86</v>
      </c>
      <c r="J24" s="77">
        <f>[1]並木町!O4</f>
        <v>2</v>
      </c>
      <c r="K24" s="77">
        <f>[1]並木町!P4</f>
        <v>4</v>
      </c>
      <c r="L24" s="78">
        <f>[1]並木町!Q4</f>
        <v>6</v>
      </c>
    </row>
    <row r="25" spans="1:12" x14ac:dyDescent="0.15">
      <c r="E25" s="26">
        <v>37</v>
      </c>
      <c r="F25" s="77">
        <f>[1]並木町!G11</f>
        <v>4</v>
      </c>
      <c r="G25" s="77">
        <f>[1]並木町!H11</f>
        <v>8</v>
      </c>
      <c r="H25" s="93">
        <f>[1]並木町!I11</f>
        <v>12</v>
      </c>
      <c r="I25" s="26">
        <v>87</v>
      </c>
      <c r="J25" s="77">
        <f>[1]並木町!O5</f>
        <v>4</v>
      </c>
      <c r="K25" s="77">
        <f>[1]並木町!P5</f>
        <v>5</v>
      </c>
      <c r="L25" s="78">
        <f>[1]並木町!Q5</f>
        <v>9</v>
      </c>
    </row>
    <row r="26" spans="1:12" x14ac:dyDescent="0.15">
      <c r="E26" s="26">
        <v>38</v>
      </c>
      <c r="F26" s="77">
        <f>[1]並木町!G12</f>
        <v>7</v>
      </c>
      <c r="G26" s="77">
        <f>[1]並木町!H12</f>
        <v>8</v>
      </c>
      <c r="H26" s="93">
        <f>[1]並木町!I12</f>
        <v>15</v>
      </c>
      <c r="I26" s="26">
        <v>88</v>
      </c>
      <c r="J26" s="77">
        <f>[1]並木町!O6</f>
        <v>4</v>
      </c>
      <c r="K26" s="77">
        <f>[1]並木町!P6</f>
        <v>3</v>
      </c>
      <c r="L26" s="78">
        <f>[1]並木町!Q6</f>
        <v>7</v>
      </c>
    </row>
    <row r="27" spans="1:12" x14ac:dyDescent="0.15">
      <c r="E27" s="26">
        <v>39</v>
      </c>
      <c r="F27" s="77">
        <f>[1]並木町!G13</f>
        <v>8</v>
      </c>
      <c r="G27" s="77">
        <f>[1]並木町!H13</f>
        <v>12</v>
      </c>
      <c r="H27" s="93">
        <f>[1]並木町!I13</f>
        <v>20</v>
      </c>
      <c r="I27" s="26">
        <v>89</v>
      </c>
      <c r="J27" s="77">
        <f>[1]並木町!O7</f>
        <v>2</v>
      </c>
      <c r="K27" s="77">
        <f>[1]並木町!P7</f>
        <v>2</v>
      </c>
      <c r="L27" s="78">
        <f>[1]並木町!Q7</f>
        <v>4</v>
      </c>
    </row>
    <row r="28" spans="1:12" x14ac:dyDescent="0.15">
      <c r="E28" s="26">
        <v>40</v>
      </c>
      <c r="F28" s="77">
        <f>[1]並木町!G14</f>
        <v>3</v>
      </c>
      <c r="G28" s="77">
        <f>[1]並木町!H14</f>
        <v>12</v>
      </c>
      <c r="H28" s="93">
        <f>[1]並木町!I14</f>
        <v>15</v>
      </c>
      <c r="I28" s="26">
        <v>90</v>
      </c>
      <c r="J28" s="77">
        <f>[1]並木町!O8</f>
        <v>1</v>
      </c>
      <c r="K28" s="77">
        <f>[1]並木町!P8</f>
        <v>3</v>
      </c>
      <c r="L28" s="78">
        <f>[1]並木町!Q8</f>
        <v>4</v>
      </c>
    </row>
    <row r="29" spans="1:12" x14ac:dyDescent="0.15">
      <c r="E29" s="26">
        <v>41</v>
      </c>
      <c r="F29" s="77">
        <f>[1]並木町!G15</f>
        <v>14</v>
      </c>
      <c r="G29" s="77">
        <f>[1]並木町!H15</f>
        <v>7</v>
      </c>
      <c r="H29" s="93">
        <f>[1]並木町!I15</f>
        <v>21</v>
      </c>
      <c r="I29" s="26">
        <v>91</v>
      </c>
      <c r="J29" s="77">
        <f>[1]並木町!O9</f>
        <v>1</v>
      </c>
      <c r="K29" s="77">
        <f>[1]並木町!P9</f>
        <v>3</v>
      </c>
      <c r="L29" s="78">
        <f>[1]並木町!Q9</f>
        <v>4</v>
      </c>
    </row>
    <row r="30" spans="1:12" x14ac:dyDescent="0.15">
      <c r="E30" s="26">
        <v>42</v>
      </c>
      <c r="F30" s="77">
        <f>[1]並木町!G16</f>
        <v>7</v>
      </c>
      <c r="G30" s="77">
        <f>[1]並木町!H16</f>
        <v>11</v>
      </c>
      <c r="H30" s="93">
        <f>[1]並木町!I16</f>
        <v>18</v>
      </c>
      <c r="I30" s="26">
        <v>92</v>
      </c>
      <c r="J30" s="77">
        <f>[1]並木町!O10</f>
        <v>0</v>
      </c>
      <c r="K30" s="77">
        <f>[1]並木町!P10</f>
        <v>2</v>
      </c>
      <c r="L30" s="78">
        <f>[1]並木町!Q10</f>
        <v>2</v>
      </c>
    </row>
    <row r="31" spans="1:12" x14ac:dyDescent="0.15">
      <c r="E31" s="26">
        <v>43</v>
      </c>
      <c r="F31" s="77">
        <f>[1]並木町!G17</f>
        <v>9</v>
      </c>
      <c r="G31" s="77">
        <f>[1]並木町!H17</f>
        <v>11</v>
      </c>
      <c r="H31" s="93">
        <f>[1]並木町!I17</f>
        <v>20</v>
      </c>
      <c r="I31" s="26">
        <v>93</v>
      </c>
      <c r="J31" s="77">
        <f>[1]並木町!O11</f>
        <v>0</v>
      </c>
      <c r="K31" s="77">
        <f>[1]並木町!P11</f>
        <v>2</v>
      </c>
      <c r="L31" s="78">
        <f>[1]並木町!Q11</f>
        <v>2</v>
      </c>
    </row>
    <row r="32" spans="1:12" x14ac:dyDescent="0.15">
      <c r="E32" s="26">
        <v>44</v>
      </c>
      <c r="F32" s="77">
        <f>[1]並木町!G18</f>
        <v>15</v>
      </c>
      <c r="G32" s="77">
        <f>[1]並木町!H18</f>
        <v>9</v>
      </c>
      <c r="H32" s="93">
        <f>[1]並木町!I18</f>
        <v>24</v>
      </c>
      <c r="I32" s="26">
        <v>94</v>
      </c>
      <c r="J32" s="77">
        <f>[1]並木町!O12</f>
        <v>0</v>
      </c>
      <c r="K32" s="77">
        <f>[1]並木町!P12</f>
        <v>1</v>
      </c>
      <c r="L32" s="78">
        <f>[1]並木町!Q12</f>
        <v>1</v>
      </c>
    </row>
    <row r="33" spans="5:12" x14ac:dyDescent="0.15">
      <c r="E33" s="26">
        <v>45</v>
      </c>
      <c r="F33" s="77">
        <f>[1]並木町!G19</f>
        <v>15</v>
      </c>
      <c r="G33" s="77">
        <f>[1]並木町!H19</f>
        <v>7</v>
      </c>
      <c r="H33" s="93">
        <f>[1]並木町!I19</f>
        <v>22</v>
      </c>
      <c r="I33" s="26">
        <v>95</v>
      </c>
      <c r="J33" s="77">
        <f>[1]並木町!O13</f>
        <v>1</v>
      </c>
      <c r="K33" s="77">
        <f>[1]並木町!P13</f>
        <v>0</v>
      </c>
      <c r="L33" s="78">
        <f>[1]並木町!Q13</f>
        <v>1</v>
      </c>
    </row>
    <row r="34" spans="5:12" x14ac:dyDescent="0.15">
      <c r="E34" s="26">
        <v>46</v>
      </c>
      <c r="F34" s="77">
        <f>[1]並木町!G20</f>
        <v>16</v>
      </c>
      <c r="G34" s="77">
        <f>[1]並木町!H20</f>
        <v>10</v>
      </c>
      <c r="H34" s="93">
        <f>[1]並木町!I20</f>
        <v>26</v>
      </c>
      <c r="I34" s="26">
        <v>96</v>
      </c>
      <c r="J34" s="77">
        <f>[1]並木町!O14</f>
        <v>0</v>
      </c>
      <c r="K34" s="77">
        <f>[1]並木町!P14</f>
        <v>1</v>
      </c>
      <c r="L34" s="78">
        <f>[1]並木町!Q14</f>
        <v>1</v>
      </c>
    </row>
    <row r="35" spans="5:12" x14ac:dyDescent="0.15">
      <c r="E35" s="26">
        <v>47</v>
      </c>
      <c r="F35" s="77">
        <f>[1]並木町!G21</f>
        <v>9</v>
      </c>
      <c r="G35" s="77">
        <f>[1]並木町!H21</f>
        <v>15</v>
      </c>
      <c r="H35" s="93">
        <f>[1]並木町!I21</f>
        <v>24</v>
      </c>
      <c r="I35" s="26">
        <v>97</v>
      </c>
      <c r="J35" s="77">
        <f>[1]並木町!O15</f>
        <v>0</v>
      </c>
      <c r="K35" s="77">
        <f>[1]並木町!P15</f>
        <v>0</v>
      </c>
      <c r="L35" s="78">
        <f>[1]並木町!Q15</f>
        <v>0</v>
      </c>
    </row>
    <row r="36" spans="5:12" x14ac:dyDescent="0.15">
      <c r="E36" s="26">
        <v>48</v>
      </c>
      <c r="F36" s="77">
        <f>[1]並木町!G22</f>
        <v>13</v>
      </c>
      <c r="G36" s="77">
        <f>[1]並木町!H22</f>
        <v>5</v>
      </c>
      <c r="H36" s="93">
        <f>[1]並木町!I22</f>
        <v>18</v>
      </c>
      <c r="I36" s="26">
        <v>98</v>
      </c>
      <c r="J36" s="77">
        <f>[1]並木町!O16</f>
        <v>0</v>
      </c>
      <c r="K36" s="77">
        <f>[1]並木町!P16</f>
        <v>0</v>
      </c>
      <c r="L36" s="78">
        <f>[1]並木町!Q16</f>
        <v>0</v>
      </c>
    </row>
    <row r="37" spans="5:12" x14ac:dyDescent="0.15">
      <c r="E37" s="26">
        <v>49</v>
      </c>
      <c r="F37" s="77">
        <f>[1]並木町!G23</f>
        <v>12</v>
      </c>
      <c r="G37" s="77">
        <f>[1]並木町!H23</f>
        <v>12</v>
      </c>
      <c r="H37" s="93">
        <f>[1]並木町!I23</f>
        <v>24</v>
      </c>
      <c r="I37" s="26">
        <v>99</v>
      </c>
      <c r="J37" s="77">
        <f>[1]並木町!O17</f>
        <v>0</v>
      </c>
      <c r="K37" s="77">
        <f>[1]並木町!P17</f>
        <v>0</v>
      </c>
      <c r="L37" s="78">
        <f>[1]並木町!Q17</f>
        <v>0</v>
      </c>
    </row>
    <row r="38" spans="5:12" x14ac:dyDescent="0.15">
      <c r="E38" s="26">
        <v>50</v>
      </c>
      <c r="F38" s="77">
        <f>[1]並木町!G24</f>
        <v>9</v>
      </c>
      <c r="G38" s="77">
        <f>[1]並木町!H24</f>
        <v>12</v>
      </c>
      <c r="H38" s="93">
        <f>[1]並木町!I24</f>
        <v>21</v>
      </c>
      <c r="I38" s="26">
        <v>100</v>
      </c>
      <c r="J38" s="77">
        <f>[1]並木町!O18</f>
        <v>0</v>
      </c>
      <c r="K38" s="77">
        <f>[1]並木町!P18</f>
        <v>0</v>
      </c>
      <c r="L38" s="78">
        <f>[1]並木町!Q18</f>
        <v>0</v>
      </c>
    </row>
    <row r="39" spans="5:12" x14ac:dyDescent="0.15">
      <c r="E39" s="26">
        <v>51</v>
      </c>
      <c r="F39" s="77">
        <f>[1]並木町!G25</f>
        <v>14</v>
      </c>
      <c r="G39" s="77">
        <f>[1]並木町!H25</f>
        <v>12</v>
      </c>
      <c r="H39" s="93">
        <f>[1]並木町!I25</f>
        <v>26</v>
      </c>
      <c r="I39" s="26">
        <v>101</v>
      </c>
      <c r="J39" s="77">
        <f>[1]並木町!O19</f>
        <v>0</v>
      </c>
      <c r="K39" s="77">
        <f>[1]並木町!P19</f>
        <v>0</v>
      </c>
      <c r="L39" s="78">
        <f>[1]並木町!Q19</f>
        <v>0</v>
      </c>
    </row>
    <row r="40" spans="5:12" x14ac:dyDescent="0.15">
      <c r="E40" s="26">
        <v>52</v>
      </c>
      <c r="F40" s="77">
        <f>[1]並木町!G26</f>
        <v>10</v>
      </c>
      <c r="G40" s="77">
        <f>[1]並木町!H26</f>
        <v>13</v>
      </c>
      <c r="H40" s="93">
        <f>[1]並木町!I26</f>
        <v>23</v>
      </c>
      <c r="I40" s="26">
        <v>102</v>
      </c>
      <c r="J40" s="77">
        <f>[1]並木町!O20</f>
        <v>0</v>
      </c>
      <c r="K40" s="77">
        <f>[1]並木町!P20</f>
        <v>0</v>
      </c>
      <c r="L40" s="78">
        <f>[1]並木町!Q20</f>
        <v>0</v>
      </c>
    </row>
    <row r="41" spans="5:12" x14ac:dyDescent="0.15">
      <c r="E41" s="26">
        <v>53</v>
      </c>
      <c r="F41" s="77">
        <f>[1]並木町!G27</f>
        <v>8</v>
      </c>
      <c r="G41" s="77">
        <f>[1]並木町!H27</f>
        <v>8</v>
      </c>
      <c r="H41" s="93">
        <f>[1]並木町!I27</f>
        <v>16</v>
      </c>
      <c r="I41" s="26">
        <v>103</v>
      </c>
      <c r="J41" s="77">
        <f>[1]並木町!O21</f>
        <v>0</v>
      </c>
      <c r="K41" s="77">
        <f>[1]並木町!P21</f>
        <v>0</v>
      </c>
      <c r="L41" s="78">
        <f>[1]並木町!Q21</f>
        <v>0</v>
      </c>
    </row>
    <row r="42" spans="5:12" x14ac:dyDescent="0.15">
      <c r="E42" s="26">
        <v>54</v>
      </c>
      <c r="F42" s="77">
        <f>[1]並木町!G28</f>
        <v>16</v>
      </c>
      <c r="G42" s="77">
        <f>[1]並木町!H28</f>
        <v>13</v>
      </c>
      <c r="H42" s="93">
        <f>[1]並木町!I28</f>
        <v>29</v>
      </c>
      <c r="I42" s="26">
        <v>104</v>
      </c>
      <c r="J42" s="77">
        <f>[1]並木町!O22</f>
        <v>0</v>
      </c>
      <c r="K42" s="77">
        <f>[1]並木町!P22</f>
        <v>0</v>
      </c>
      <c r="L42" s="78">
        <f>[1]並木町!Q22</f>
        <v>0</v>
      </c>
    </row>
    <row r="43" spans="5:12" x14ac:dyDescent="0.15">
      <c r="E43" s="26">
        <v>55</v>
      </c>
      <c r="F43" s="77">
        <f>[1]並木町!G29</f>
        <v>12</v>
      </c>
      <c r="G43" s="77">
        <f>[1]並木町!H29</f>
        <v>4</v>
      </c>
      <c r="H43" s="93">
        <f>[1]並木町!I29</f>
        <v>16</v>
      </c>
      <c r="I43" s="26">
        <v>105</v>
      </c>
      <c r="J43" s="77">
        <f>[1]並木町!O23</f>
        <v>0</v>
      </c>
      <c r="K43" s="77">
        <f>[1]並木町!P23</f>
        <v>0</v>
      </c>
      <c r="L43" s="78">
        <f>[1]並木町!Q23</f>
        <v>0</v>
      </c>
    </row>
    <row r="44" spans="5:12" x14ac:dyDescent="0.15">
      <c r="E44" s="26">
        <v>56</v>
      </c>
      <c r="F44" s="77">
        <f>[1]並木町!K2</f>
        <v>12</v>
      </c>
      <c r="G44" s="77">
        <f>[1]並木町!L2</f>
        <v>9</v>
      </c>
      <c r="H44" s="93">
        <f>[1]並木町!M2</f>
        <v>21</v>
      </c>
      <c r="I44" s="26">
        <v>106</v>
      </c>
      <c r="J44" s="77">
        <f>[1]並木町!O24</f>
        <v>0</v>
      </c>
      <c r="K44" s="77">
        <f>[1]並木町!P24</f>
        <v>0</v>
      </c>
      <c r="L44" s="78">
        <f>[1]並木町!Q24</f>
        <v>0</v>
      </c>
    </row>
    <row r="45" spans="5:12" x14ac:dyDescent="0.15">
      <c r="E45" s="26">
        <v>57</v>
      </c>
      <c r="F45" s="77">
        <f>[1]並木町!K3</f>
        <v>9</v>
      </c>
      <c r="G45" s="77">
        <f>[1]並木町!L3</f>
        <v>12</v>
      </c>
      <c r="H45" s="93">
        <f>[1]並木町!M3</f>
        <v>21</v>
      </c>
      <c r="I45" s="26">
        <v>107</v>
      </c>
      <c r="J45" s="77">
        <f>[1]並木町!O25</f>
        <v>0</v>
      </c>
      <c r="K45" s="77">
        <f>[1]並木町!P25</f>
        <v>0</v>
      </c>
      <c r="L45" s="78">
        <f>[1]並木町!Q25</f>
        <v>0</v>
      </c>
    </row>
    <row r="46" spans="5:12" ht="14.25" thickBot="1" x14ac:dyDescent="0.2">
      <c r="E46" s="26">
        <v>58</v>
      </c>
      <c r="F46" s="77">
        <f>[1]並木町!K4</f>
        <v>9</v>
      </c>
      <c r="G46" s="77">
        <f>[1]並木町!L4</f>
        <v>9</v>
      </c>
      <c r="H46" s="93">
        <f>[1]並木町!M4</f>
        <v>18</v>
      </c>
      <c r="I46" s="30">
        <v>108</v>
      </c>
      <c r="J46" s="80">
        <f>[1]並木町!O26</f>
        <v>0</v>
      </c>
      <c r="K46" s="80">
        <f>[1]並木町!P26</f>
        <v>0</v>
      </c>
      <c r="L46" s="81">
        <f>[1]並木町!Q26</f>
        <v>0</v>
      </c>
    </row>
    <row r="47" spans="5:12" ht="15" thickTop="1" thickBot="1" x14ac:dyDescent="0.2">
      <c r="E47" s="26">
        <v>59</v>
      </c>
      <c r="F47" s="77">
        <f>[1]並木町!K5</f>
        <v>10</v>
      </c>
      <c r="G47" s="77">
        <f>[1]並木町!L5</f>
        <v>9</v>
      </c>
      <c r="H47" s="93">
        <f>[1]並木町!M5</f>
        <v>19</v>
      </c>
      <c r="I47" s="34" t="s">
        <v>241</v>
      </c>
      <c r="J47" s="83">
        <f>SUM(J3:J46)</f>
        <v>189</v>
      </c>
      <c r="K47" s="83">
        <f>SUM(K3:K46)</f>
        <v>238</v>
      </c>
      <c r="L47" s="40">
        <f>SUM(J47:K47)</f>
        <v>427</v>
      </c>
    </row>
    <row r="48" spans="5:12" x14ac:dyDescent="0.15">
      <c r="E48" s="26">
        <v>60</v>
      </c>
      <c r="F48" s="77">
        <f>[1]並木町!K6</f>
        <v>3</v>
      </c>
      <c r="G48" s="77">
        <f>[1]並木町!L6</f>
        <v>7</v>
      </c>
      <c r="H48" s="78">
        <f>[1]並木町!M6</f>
        <v>10</v>
      </c>
    </row>
    <row r="49" spans="5:12" ht="14.25" thickBot="1" x14ac:dyDescent="0.2">
      <c r="E49" s="26">
        <v>61</v>
      </c>
      <c r="F49" s="77">
        <f>[1]並木町!K7</f>
        <v>8</v>
      </c>
      <c r="G49" s="77">
        <f>[1]並木町!L7</f>
        <v>8</v>
      </c>
      <c r="H49" s="78">
        <f>[1]並木町!M7</f>
        <v>16</v>
      </c>
      <c r="J49" s="60" t="s">
        <v>487</v>
      </c>
    </row>
    <row r="50" spans="5:12" x14ac:dyDescent="0.15">
      <c r="E50" s="26">
        <v>62</v>
      </c>
      <c r="F50" s="77">
        <f>[1]並木町!K8</f>
        <v>11</v>
      </c>
      <c r="G50" s="77">
        <f>[1]並木町!L8</f>
        <v>10</v>
      </c>
      <c r="H50" s="78">
        <f>[1]並木町!M8</f>
        <v>21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[1]並木町!K9</f>
        <v>8</v>
      </c>
      <c r="G51" s="77">
        <f>[1]並木町!L9</f>
        <v>9</v>
      </c>
      <c r="H51" s="78">
        <f>[1]並木町!M9</f>
        <v>17</v>
      </c>
      <c r="J51" s="45">
        <f>SUM(B18,F53,J47)</f>
        <v>750</v>
      </c>
      <c r="K51" s="46">
        <f>SUM(C18,G53,K47)</f>
        <v>762</v>
      </c>
      <c r="L51" s="47">
        <f>SUM(J51:K51)</f>
        <v>1512</v>
      </c>
    </row>
    <row r="52" spans="5:12" ht="14.25" thickBot="1" x14ac:dyDescent="0.2">
      <c r="E52" s="30">
        <v>64</v>
      </c>
      <c r="F52" s="80">
        <f>[1]並木町!K10</f>
        <v>10</v>
      </c>
      <c r="G52" s="80">
        <f>[1]並木町!L10</f>
        <v>5</v>
      </c>
      <c r="H52" s="81">
        <f>[1]並木町!M10</f>
        <v>15</v>
      </c>
    </row>
    <row r="53" spans="5:12" ht="15" thickTop="1" thickBot="1" x14ac:dyDescent="0.2">
      <c r="E53" s="34" t="s">
        <v>241</v>
      </c>
      <c r="F53" s="37">
        <f>SUM(F3:F52)</f>
        <v>468</v>
      </c>
      <c r="G53" s="59">
        <f>SUM(G3:G52)</f>
        <v>430</v>
      </c>
      <c r="H53" s="40">
        <f>SUM(F53:G53)</f>
        <v>898</v>
      </c>
    </row>
    <row r="56" spans="5:12" x14ac:dyDescent="0.15">
      <c r="F56" s="49" t="s">
        <v>488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7" zoomScale="85" zoomScaleNormal="71" zoomScaleSheetLayoutView="8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489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[1]弥生町!C2</f>
        <v>8</v>
      </c>
      <c r="C3" s="52">
        <f>[1]弥生町!D2</f>
        <v>2</v>
      </c>
      <c r="D3" s="52">
        <f>[1]弥生町!E2</f>
        <v>10</v>
      </c>
      <c r="E3" s="23">
        <v>15</v>
      </c>
      <c r="F3" s="77">
        <f>[1]弥生町!C17</f>
        <v>2</v>
      </c>
      <c r="G3" s="77">
        <f>[1]弥生町!D17</f>
        <v>5</v>
      </c>
      <c r="H3" s="78">
        <f>[1]弥生町!E17</f>
        <v>7</v>
      </c>
      <c r="I3" s="25">
        <v>65</v>
      </c>
      <c r="J3" s="77">
        <f>[1]弥生町!K11</f>
        <v>8</v>
      </c>
      <c r="K3" s="77">
        <f>[1]弥生町!L11</f>
        <v>7</v>
      </c>
      <c r="L3" s="78">
        <f>[1]弥生町!M11</f>
        <v>15</v>
      </c>
    </row>
    <row r="4" spans="1:12" x14ac:dyDescent="0.15">
      <c r="A4" s="26">
        <v>1</v>
      </c>
      <c r="B4" s="52">
        <f>[1]弥生町!C3</f>
        <v>0</v>
      </c>
      <c r="C4" s="52">
        <f>[1]弥生町!D3</f>
        <v>4</v>
      </c>
      <c r="D4" s="52">
        <f>[1]弥生町!E3</f>
        <v>4</v>
      </c>
      <c r="E4" s="26">
        <v>16</v>
      </c>
      <c r="F4" s="77">
        <f>[1]弥生町!C18</f>
        <v>6</v>
      </c>
      <c r="G4" s="77">
        <f>[1]弥生町!D18</f>
        <v>3</v>
      </c>
      <c r="H4" s="78">
        <f>[1]弥生町!E18</f>
        <v>9</v>
      </c>
      <c r="I4" s="29">
        <v>66</v>
      </c>
      <c r="J4" s="77">
        <f>[1]弥生町!K12</f>
        <v>5</v>
      </c>
      <c r="K4" s="77">
        <f>[1]弥生町!L12</f>
        <v>7</v>
      </c>
      <c r="L4" s="78">
        <f>[1]弥生町!M12</f>
        <v>12</v>
      </c>
    </row>
    <row r="5" spans="1:12" x14ac:dyDescent="0.15">
      <c r="A5" s="26">
        <v>2</v>
      </c>
      <c r="B5" s="52">
        <f>[1]弥生町!C4</f>
        <v>3</v>
      </c>
      <c r="C5" s="52">
        <f>[1]弥生町!D4</f>
        <v>1</v>
      </c>
      <c r="D5" s="52">
        <f>[1]弥生町!E4</f>
        <v>4</v>
      </c>
      <c r="E5" s="26">
        <v>17</v>
      </c>
      <c r="F5" s="77">
        <f>[1]弥生町!C19</f>
        <v>2</v>
      </c>
      <c r="G5" s="77">
        <f>[1]弥生町!D19</f>
        <v>4</v>
      </c>
      <c r="H5" s="78">
        <f>[1]弥生町!E19</f>
        <v>6</v>
      </c>
      <c r="I5" s="29">
        <v>67</v>
      </c>
      <c r="J5" s="77">
        <f>[1]弥生町!K13</f>
        <v>12</v>
      </c>
      <c r="K5" s="77">
        <f>[1]弥生町!L13</f>
        <v>6</v>
      </c>
      <c r="L5" s="78">
        <f>[1]弥生町!M13</f>
        <v>18</v>
      </c>
    </row>
    <row r="6" spans="1:12" x14ac:dyDescent="0.15">
      <c r="A6" s="26">
        <v>3</v>
      </c>
      <c r="B6" s="52">
        <f>[1]弥生町!C5</f>
        <v>3</v>
      </c>
      <c r="C6" s="52">
        <f>[1]弥生町!D5</f>
        <v>3</v>
      </c>
      <c r="D6" s="52">
        <f>[1]弥生町!E5</f>
        <v>6</v>
      </c>
      <c r="E6" s="26">
        <v>18</v>
      </c>
      <c r="F6" s="77">
        <f>[1]弥生町!C20</f>
        <v>6</v>
      </c>
      <c r="G6" s="77">
        <f>[1]弥生町!D20</f>
        <v>5</v>
      </c>
      <c r="H6" s="78">
        <f>[1]弥生町!E20</f>
        <v>11</v>
      </c>
      <c r="I6" s="29">
        <v>68</v>
      </c>
      <c r="J6" s="77">
        <f>[1]弥生町!K14</f>
        <v>2</v>
      </c>
      <c r="K6" s="77">
        <f>[1]弥生町!L14</f>
        <v>10</v>
      </c>
      <c r="L6" s="78">
        <f>[1]弥生町!M14</f>
        <v>12</v>
      </c>
    </row>
    <row r="7" spans="1:12" x14ac:dyDescent="0.15">
      <c r="A7" s="26">
        <v>4</v>
      </c>
      <c r="B7" s="52">
        <f>[1]弥生町!C6</f>
        <v>4</v>
      </c>
      <c r="C7" s="52">
        <f>[1]弥生町!D6</f>
        <v>2</v>
      </c>
      <c r="D7" s="52">
        <f>[1]弥生町!E6</f>
        <v>6</v>
      </c>
      <c r="E7" s="26">
        <v>19</v>
      </c>
      <c r="F7" s="77">
        <f>[1]弥生町!C21</f>
        <v>6</v>
      </c>
      <c r="G7" s="77">
        <f>[1]弥生町!D21</f>
        <v>6</v>
      </c>
      <c r="H7" s="78">
        <f>[1]弥生町!E21</f>
        <v>12</v>
      </c>
      <c r="I7" s="29">
        <v>69</v>
      </c>
      <c r="J7" s="77">
        <f>[1]弥生町!K15</f>
        <v>11</v>
      </c>
      <c r="K7" s="77">
        <f>[1]弥生町!L15</f>
        <v>6</v>
      </c>
      <c r="L7" s="78">
        <f>[1]弥生町!M15</f>
        <v>17</v>
      </c>
    </row>
    <row r="8" spans="1:12" x14ac:dyDescent="0.15">
      <c r="A8" s="26">
        <v>5</v>
      </c>
      <c r="B8" s="52">
        <f>[1]弥生町!C7</f>
        <v>9</v>
      </c>
      <c r="C8" s="52">
        <f>[1]弥生町!D7</f>
        <v>2</v>
      </c>
      <c r="D8" s="52">
        <f>[1]弥生町!E7</f>
        <v>11</v>
      </c>
      <c r="E8" s="26">
        <v>20</v>
      </c>
      <c r="F8" s="77">
        <f>[1]弥生町!C22</f>
        <v>3</v>
      </c>
      <c r="G8" s="77">
        <f>[1]弥生町!D22</f>
        <v>4</v>
      </c>
      <c r="H8" s="78">
        <f>[1]弥生町!E22</f>
        <v>7</v>
      </c>
      <c r="I8" s="29">
        <v>70</v>
      </c>
      <c r="J8" s="77">
        <f>[1]弥生町!K16</f>
        <v>11</v>
      </c>
      <c r="K8" s="77">
        <f>[1]弥生町!L16</f>
        <v>17</v>
      </c>
      <c r="L8" s="78">
        <f>[1]弥生町!M16</f>
        <v>28</v>
      </c>
    </row>
    <row r="9" spans="1:12" x14ac:dyDescent="0.15">
      <c r="A9" s="26">
        <v>6</v>
      </c>
      <c r="B9" s="52">
        <f>[1]弥生町!C8</f>
        <v>4</v>
      </c>
      <c r="C9" s="52">
        <f>[1]弥生町!D8</f>
        <v>2</v>
      </c>
      <c r="D9" s="52">
        <f>[1]弥生町!E8</f>
        <v>6</v>
      </c>
      <c r="E9" s="26">
        <v>21</v>
      </c>
      <c r="F9" s="77">
        <f>[1]弥生町!C23</f>
        <v>4</v>
      </c>
      <c r="G9" s="77">
        <f>[1]弥生町!D23</f>
        <v>4</v>
      </c>
      <c r="H9" s="78">
        <f>[1]弥生町!E23</f>
        <v>8</v>
      </c>
      <c r="I9" s="29">
        <v>71</v>
      </c>
      <c r="J9" s="77">
        <f>[1]弥生町!K17</f>
        <v>13</v>
      </c>
      <c r="K9" s="77">
        <f>[1]弥生町!L17</f>
        <v>5</v>
      </c>
      <c r="L9" s="78">
        <f>[1]弥生町!M17</f>
        <v>18</v>
      </c>
    </row>
    <row r="10" spans="1:12" x14ac:dyDescent="0.15">
      <c r="A10" s="26">
        <v>7</v>
      </c>
      <c r="B10" s="52">
        <f>[1]弥生町!C9</f>
        <v>5</v>
      </c>
      <c r="C10" s="52">
        <f>[1]弥生町!D9</f>
        <v>1</v>
      </c>
      <c r="D10" s="52">
        <f>[1]弥生町!E9</f>
        <v>6</v>
      </c>
      <c r="E10" s="26">
        <v>22</v>
      </c>
      <c r="F10" s="77">
        <f>[1]弥生町!C24</f>
        <v>3</v>
      </c>
      <c r="G10" s="77">
        <f>[1]弥生町!D24</f>
        <v>5</v>
      </c>
      <c r="H10" s="78">
        <f>[1]弥生町!E24</f>
        <v>8</v>
      </c>
      <c r="I10" s="29">
        <v>72</v>
      </c>
      <c r="J10" s="77">
        <f>[1]弥生町!K18</f>
        <v>8</v>
      </c>
      <c r="K10" s="77">
        <f>[1]弥生町!L18</f>
        <v>11</v>
      </c>
      <c r="L10" s="78">
        <f>[1]弥生町!M18</f>
        <v>19</v>
      </c>
    </row>
    <row r="11" spans="1:12" x14ac:dyDescent="0.15">
      <c r="A11" s="26">
        <v>8</v>
      </c>
      <c r="B11" s="52">
        <f>[1]弥生町!C10</f>
        <v>2</v>
      </c>
      <c r="C11" s="52">
        <f>[1]弥生町!D10</f>
        <v>2</v>
      </c>
      <c r="D11" s="52">
        <f>[1]弥生町!E10</f>
        <v>4</v>
      </c>
      <c r="E11" s="26">
        <v>23</v>
      </c>
      <c r="F11" s="77">
        <f>[1]弥生町!C25</f>
        <v>4</v>
      </c>
      <c r="G11" s="77">
        <f>[1]弥生町!D25</f>
        <v>4</v>
      </c>
      <c r="H11" s="78">
        <f>[1]弥生町!E25</f>
        <v>8</v>
      </c>
      <c r="I11" s="29">
        <v>73</v>
      </c>
      <c r="J11" s="77">
        <f>[1]弥生町!K19</f>
        <v>11</v>
      </c>
      <c r="K11" s="77">
        <f>[1]弥生町!L19</f>
        <v>6</v>
      </c>
      <c r="L11" s="78">
        <f>[1]弥生町!M19</f>
        <v>17</v>
      </c>
    </row>
    <row r="12" spans="1:12" x14ac:dyDescent="0.15">
      <c r="A12" s="26">
        <v>9</v>
      </c>
      <c r="B12" s="52">
        <f>[1]弥生町!C11</f>
        <v>2</v>
      </c>
      <c r="C12" s="52">
        <f>[1]弥生町!D11</f>
        <v>4</v>
      </c>
      <c r="D12" s="52">
        <f>[1]弥生町!E11</f>
        <v>6</v>
      </c>
      <c r="E12" s="26">
        <v>24</v>
      </c>
      <c r="F12" s="77">
        <f>[1]弥生町!C26</f>
        <v>6</v>
      </c>
      <c r="G12" s="77">
        <f>[1]弥生町!D26</f>
        <v>6</v>
      </c>
      <c r="H12" s="78">
        <f>[1]弥生町!E26</f>
        <v>12</v>
      </c>
      <c r="I12" s="29">
        <v>74</v>
      </c>
      <c r="J12" s="77">
        <f>[1]弥生町!K20</f>
        <v>6</v>
      </c>
      <c r="K12" s="77">
        <f>[1]弥生町!L20</f>
        <v>6</v>
      </c>
      <c r="L12" s="78">
        <f>[1]弥生町!M20</f>
        <v>12</v>
      </c>
    </row>
    <row r="13" spans="1:12" x14ac:dyDescent="0.15">
      <c r="A13" s="26">
        <v>10</v>
      </c>
      <c r="B13" s="52">
        <f>[1]弥生町!C12</f>
        <v>7</v>
      </c>
      <c r="C13" s="52">
        <f>[1]弥生町!D12</f>
        <v>2</v>
      </c>
      <c r="D13" s="52">
        <f>[1]弥生町!E12</f>
        <v>9</v>
      </c>
      <c r="E13" s="26">
        <v>25</v>
      </c>
      <c r="F13" s="77">
        <f>[1]弥生町!C27</f>
        <v>6</v>
      </c>
      <c r="G13" s="77">
        <f>[1]弥生町!D27</f>
        <v>5</v>
      </c>
      <c r="H13" s="78">
        <f>[1]弥生町!E27</f>
        <v>11</v>
      </c>
      <c r="I13" s="29">
        <v>75</v>
      </c>
      <c r="J13" s="77">
        <f>[1]弥生町!K21</f>
        <v>6</v>
      </c>
      <c r="K13" s="77">
        <f>[1]弥生町!L21</f>
        <v>4</v>
      </c>
      <c r="L13" s="78">
        <f>[1]弥生町!M21</f>
        <v>10</v>
      </c>
    </row>
    <row r="14" spans="1:12" x14ac:dyDescent="0.15">
      <c r="A14" s="26">
        <v>11</v>
      </c>
      <c r="B14" s="52">
        <f>[1]弥生町!C13</f>
        <v>4</v>
      </c>
      <c r="C14" s="52">
        <f>[1]弥生町!D13</f>
        <v>4</v>
      </c>
      <c r="D14" s="52">
        <f>[1]弥生町!E13</f>
        <v>8</v>
      </c>
      <c r="E14" s="26">
        <v>26</v>
      </c>
      <c r="F14" s="77">
        <f>[1]弥生町!C28</f>
        <v>4</v>
      </c>
      <c r="G14" s="77">
        <f>[1]弥生町!D28</f>
        <v>4</v>
      </c>
      <c r="H14" s="78">
        <f>[1]弥生町!E28</f>
        <v>8</v>
      </c>
      <c r="I14" s="29">
        <v>76</v>
      </c>
      <c r="J14" s="77">
        <f>[1]弥生町!K22</f>
        <v>7</v>
      </c>
      <c r="K14" s="77">
        <f>[1]弥生町!L22</f>
        <v>11</v>
      </c>
      <c r="L14" s="78">
        <f>[1]弥生町!M22</f>
        <v>18</v>
      </c>
    </row>
    <row r="15" spans="1:12" x14ac:dyDescent="0.15">
      <c r="A15" s="26">
        <v>12</v>
      </c>
      <c r="B15" s="52">
        <f>[1]弥生町!C14</f>
        <v>3</v>
      </c>
      <c r="C15" s="52">
        <f>[1]弥生町!D14</f>
        <v>5</v>
      </c>
      <c r="D15" s="52">
        <f>[1]弥生町!E14</f>
        <v>8</v>
      </c>
      <c r="E15" s="26">
        <v>27</v>
      </c>
      <c r="F15" s="77">
        <f>[1]弥生町!C29</f>
        <v>7</v>
      </c>
      <c r="G15" s="77">
        <f>[1]弥生町!D29</f>
        <v>4</v>
      </c>
      <c r="H15" s="78">
        <f>[1]弥生町!E29</f>
        <v>11</v>
      </c>
      <c r="I15" s="29">
        <v>77</v>
      </c>
      <c r="J15" s="77">
        <f>[1]弥生町!K23</f>
        <v>5</v>
      </c>
      <c r="K15" s="77">
        <f>[1]弥生町!L23</f>
        <v>6</v>
      </c>
      <c r="L15" s="78">
        <f>[1]弥生町!M23</f>
        <v>11</v>
      </c>
    </row>
    <row r="16" spans="1:12" x14ac:dyDescent="0.15">
      <c r="A16" s="26">
        <v>13</v>
      </c>
      <c r="B16" s="52">
        <f>[1]弥生町!C15</f>
        <v>2</v>
      </c>
      <c r="C16" s="52">
        <f>[1]弥生町!D15</f>
        <v>1</v>
      </c>
      <c r="D16" s="52">
        <f>[1]弥生町!E15</f>
        <v>3</v>
      </c>
      <c r="E16" s="26">
        <v>28</v>
      </c>
      <c r="F16" s="77">
        <f>[1]弥生町!G2</f>
        <v>7</v>
      </c>
      <c r="G16" s="77">
        <f>[1]弥生町!H2</f>
        <v>4</v>
      </c>
      <c r="H16" s="78">
        <f>[1]弥生町!I2</f>
        <v>11</v>
      </c>
      <c r="I16" s="29">
        <v>78</v>
      </c>
      <c r="J16" s="77">
        <f>[1]弥生町!K24</f>
        <v>4</v>
      </c>
      <c r="K16" s="77">
        <f>[1]弥生町!L24</f>
        <v>8</v>
      </c>
      <c r="L16" s="78">
        <f>[1]弥生町!M24</f>
        <v>12</v>
      </c>
    </row>
    <row r="17" spans="1:12" ht="14.25" thickBot="1" x14ac:dyDescent="0.2">
      <c r="A17" s="30">
        <v>14</v>
      </c>
      <c r="B17" s="54">
        <f>[1]弥生町!C16</f>
        <v>4</v>
      </c>
      <c r="C17" s="54">
        <f>[1]弥生町!D16</f>
        <v>5</v>
      </c>
      <c r="D17" s="81">
        <f>[1]弥生町!E16</f>
        <v>9</v>
      </c>
      <c r="E17" s="26">
        <v>29</v>
      </c>
      <c r="F17" s="77">
        <f>[1]弥生町!G3</f>
        <v>2</v>
      </c>
      <c r="G17" s="77">
        <f>[1]弥生町!H3</f>
        <v>5</v>
      </c>
      <c r="H17" s="78">
        <f>[1]弥生町!I3</f>
        <v>7</v>
      </c>
      <c r="I17" s="29">
        <v>79</v>
      </c>
      <c r="J17" s="77">
        <f>[1]弥生町!K25</f>
        <v>8</v>
      </c>
      <c r="K17" s="77">
        <f>[1]弥生町!L25</f>
        <v>8</v>
      </c>
      <c r="L17" s="78">
        <f>[1]弥生町!M25</f>
        <v>16</v>
      </c>
    </row>
    <row r="18" spans="1:12" ht="15" thickTop="1" thickBot="1" x14ac:dyDescent="0.2">
      <c r="A18" s="34" t="s">
        <v>241</v>
      </c>
      <c r="B18" s="55">
        <f>SUM(B3:B17)</f>
        <v>60</v>
      </c>
      <c r="C18" s="56">
        <f>SUM(C3:C17)</f>
        <v>40</v>
      </c>
      <c r="D18" s="37">
        <f>SUM(B18:C18)</f>
        <v>100</v>
      </c>
      <c r="E18" s="26">
        <v>30</v>
      </c>
      <c r="F18" s="77">
        <f>[1]弥生町!G4</f>
        <v>1</v>
      </c>
      <c r="G18" s="77">
        <f>[1]弥生町!H4</f>
        <v>4</v>
      </c>
      <c r="H18" s="78">
        <f>[1]弥生町!I4</f>
        <v>5</v>
      </c>
      <c r="I18" s="29">
        <v>80</v>
      </c>
      <c r="J18" s="77">
        <f>[1]弥生町!K26</f>
        <v>7</v>
      </c>
      <c r="K18" s="77">
        <f>[1]弥生町!L26</f>
        <v>5</v>
      </c>
      <c r="L18" s="78">
        <f>[1]弥生町!M26</f>
        <v>12</v>
      </c>
    </row>
    <row r="19" spans="1:12" x14ac:dyDescent="0.15">
      <c r="E19" s="26">
        <v>31</v>
      </c>
      <c r="F19" s="77">
        <f>[1]弥生町!G5</f>
        <v>3</v>
      </c>
      <c r="G19" s="77">
        <f>[1]弥生町!H5</f>
        <v>5</v>
      </c>
      <c r="H19" s="78">
        <f>[1]弥生町!I5</f>
        <v>8</v>
      </c>
      <c r="I19" s="29">
        <v>81</v>
      </c>
      <c r="J19" s="77">
        <f>[1]弥生町!K27</f>
        <v>6</v>
      </c>
      <c r="K19" s="77">
        <f>[1]弥生町!L27</f>
        <v>8</v>
      </c>
      <c r="L19" s="78">
        <f>[1]弥生町!M27</f>
        <v>14</v>
      </c>
    </row>
    <row r="20" spans="1:12" x14ac:dyDescent="0.15">
      <c r="E20" s="26">
        <v>32</v>
      </c>
      <c r="F20" s="77">
        <f>[1]弥生町!G6</f>
        <v>9</v>
      </c>
      <c r="G20" s="77">
        <f>[1]弥生町!H6</f>
        <v>5</v>
      </c>
      <c r="H20" s="78">
        <f>[1]弥生町!I6</f>
        <v>14</v>
      </c>
      <c r="I20" s="29">
        <v>82</v>
      </c>
      <c r="J20" s="77">
        <f>[1]弥生町!K28</f>
        <v>4</v>
      </c>
      <c r="K20" s="77">
        <f>[1]弥生町!L28</f>
        <v>11</v>
      </c>
      <c r="L20" s="78">
        <f>[1]弥生町!M28</f>
        <v>15</v>
      </c>
    </row>
    <row r="21" spans="1:12" x14ac:dyDescent="0.15">
      <c r="E21" s="26">
        <v>33</v>
      </c>
      <c r="F21" s="77">
        <f>[1]弥生町!G7</f>
        <v>8</v>
      </c>
      <c r="G21" s="77">
        <f>[1]弥生町!H7</f>
        <v>3</v>
      </c>
      <c r="H21" s="78">
        <f>[1]弥生町!I7</f>
        <v>11</v>
      </c>
      <c r="I21" s="29">
        <v>83</v>
      </c>
      <c r="J21" s="77">
        <f>[1]弥生町!K29</f>
        <v>4</v>
      </c>
      <c r="K21" s="77">
        <f>[1]弥生町!L29</f>
        <v>10</v>
      </c>
      <c r="L21" s="78">
        <f>[1]弥生町!M29</f>
        <v>14</v>
      </c>
    </row>
    <row r="22" spans="1:12" x14ac:dyDescent="0.15">
      <c r="E22" s="26">
        <v>34</v>
      </c>
      <c r="F22" s="77">
        <f>[1]弥生町!G8</f>
        <v>5</v>
      </c>
      <c r="G22" s="77">
        <f>[1]弥生町!H8</f>
        <v>2</v>
      </c>
      <c r="H22" s="78">
        <f>[1]弥生町!I8</f>
        <v>7</v>
      </c>
      <c r="I22" s="29">
        <v>84</v>
      </c>
      <c r="J22" s="77">
        <f>[1]弥生町!O2</f>
        <v>6</v>
      </c>
      <c r="K22" s="77">
        <f>[1]弥生町!P2</f>
        <v>6</v>
      </c>
      <c r="L22" s="78">
        <f>[1]弥生町!Q2</f>
        <v>12</v>
      </c>
    </row>
    <row r="23" spans="1:12" x14ac:dyDescent="0.15">
      <c r="E23" s="26">
        <v>35</v>
      </c>
      <c r="F23" s="77">
        <f>[1]弥生町!G9</f>
        <v>5</v>
      </c>
      <c r="G23" s="77">
        <f>[1]弥生町!H9</f>
        <v>7</v>
      </c>
      <c r="H23" s="78">
        <f>[1]弥生町!I9</f>
        <v>12</v>
      </c>
      <c r="I23" s="29">
        <v>85</v>
      </c>
      <c r="J23" s="77">
        <f>[1]弥生町!O3</f>
        <v>6</v>
      </c>
      <c r="K23" s="77">
        <f>[1]弥生町!P3</f>
        <v>6</v>
      </c>
      <c r="L23" s="78">
        <f>[1]弥生町!Q3</f>
        <v>12</v>
      </c>
    </row>
    <row r="24" spans="1:12" x14ac:dyDescent="0.15">
      <c r="E24" s="26">
        <v>36</v>
      </c>
      <c r="F24" s="77">
        <v>5</v>
      </c>
      <c r="G24" s="77">
        <f>[1]弥生町!H10</f>
        <v>5</v>
      </c>
      <c r="H24" s="78">
        <v>10</v>
      </c>
      <c r="I24" s="29">
        <v>86</v>
      </c>
      <c r="J24" s="77">
        <f>[1]弥生町!O4</f>
        <v>0</v>
      </c>
      <c r="K24" s="77">
        <f>[1]弥生町!P4</f>
        <v>6</v>
      </c>
      <c r="L24" s="78">
        <f>[1]弥生町!Q4</f>
        <v>6</v>
      </c>
    </row>
    <row r="25" spans="1:12" x14ac:dyDescent="0.15">
      <c r="E25" s="26">
        <v>37</v>
      </c>
      <c r="F25" s="77">
        <f>[1]弥生町!G11</f>
        <v>6</v>
      </c>
      <c r="G25" s="77">
        <f>[1]弥生町!H11</f>
        <v>7</v>
      </c>
      <c r="H25" s="78">
        <f>[1]弥生町!I11</f>
        <v>13</v>
      </c>
      <c r="I25" s="29">
        <v>87</v>
      </c>
      <c r="J25" s="77">
        <f>[1]弥生町!O5</f>
        <v>1</v>
      </c>
      <c r="K25" s="77">
        <f>[1]弥生町!P5</f>
        <v>6</v>
      </c>
      <c r="L25" s="78">
        <f>[1]弥生町!Q5</f>
        <v>7</v>
      </c>
    </row>
    <row r="26" spans="1:12" x14ac:dyDescent="0.15">
      <c r="E26" s="26">
        <v>38</v>
      </c>
      <c r="F26" s="77">
        <f>[1]弥生町!G12</f>
        <v>9</v>
      </c>
      <c r="G26" s="77">
        <f>[1]弥生町!H12</f>
        <v>8</v>
      </c>
      <c r="H26" s="78">
        <f>[1]弥生町!I12</f>
        <v>17</v>
      </c>
      <c r="I26" s="29">
        <v>88</v>
      </c>
      <c r="J26" s="77">
        <f>[1]弥生町!O6</f>
        <v>4</v>
      </c>
      <c r="K26" s="77">
        <f>[1]弥生町!P6</f>
        <v>6</v>
      </c>
      <c r="L26" s="78">
        <f>[1]弥生町!Q6</f>
        <v>10</v>
      </c>
    </row>
    <row r="27" spans="1:12" x14ac:dyDescent="0.15">
      <c r="E27" s="26">
        <v>39</v>
      </c>
      <c r="F27" s="77">
        <f>[1]弥生町!G13</f>
        <v>6</v>
      </c>
      <c r="G27" s="77">
        <f>[1]弥生町!H13</f>
        <v>7</v>
      </c>
      <c r="H27" s="78">
        <f>[1]弥生町!I13</f>
        <v>13</v>
      </c>
      <c r="I27" s="29">
        <v>89</v>
      </c>
      <c r="J27" s="77">
        <f>[1]弥生町!O7</f>
        <v>1</v>
      </c>
      <c r="K27" s="77">
        <f>[1]弥生町!P7</f>
        <v>6</v>
      </c>
      <c r="L27" s="78">
        <f>[1]弥生町!Q7</f>
        <v>7</v>
      </c>
    </row>
    <row r="28" spans="1:12" x14ac:dyDescent="0.15">
      <c r="E28" s="26">
        <v>40</v>
      </c>
      <c r="F28" s="77">
        <f>[1]弥生町!G14</f>
        <v>8</v>
      </c>
      <c r="G28" s="77">
        <f>[1]弥生町!H14</f>
        <v>2</v>
      </c>
      <c r="H28" s="78">
        <f>[1]弥生町!I14</f>
        <v>10</v>
      </c>
      <c r="I28" s="29">
        <v>90</v>
      </c>
      <c r="J28" s="77">
        <f>[1]弥生町!O8</f>
        <v>0</v>
      </c>
      <c r="K28" s="77">
        <f>[1]弥生町!P8</f>
        <v>2</v>
      </c>
      <c r="L28" s="78">
        <f>[1]弥生町!Q8</f>
        <v>2</v>
      </c>
    </row>
    <row r="29" spans="1:12" x14ac:dyDescent="0.15">
      <c r="E29" s="26">
        <v>41</v>
      </c>
      <c r="F29" s="77">
        <f>[1]弥生町!G15</f>
        <v>7</v>
      </c>
      <c r="G29" s="77">
        <f>[1]弥生町!H15</f>
        <v>10</v>
      </c>
      <c r="H29" s="78">
        <f>[1]弥生町!I15</f>
        <v>17</v>
      </c>
      <c r="I29" s="29">
        <v>91</v>
      </c>
      <c r="J29" s="77">
        <f>[1]弥生町!O9</f>
        <v>0</v>
      </c>
      <c r="K29" s="77">
        <f>[1]弥生町!P9</f>
        <v>3</v>
      </c>
      <c r="L29" s="78">
        <f>[1]弥生町!Q9</f>
        <v>3</v>
      </c>
    </row>
    <row r="30" spans="1:12" x14ac:dyDescent="0.15">
      <c r="E30" s="26">
        <v>42</v>
      </c>
      <c r="F30" s="77">
        <f>[1]弥生町!G16</f>
        <v>7</v>
      </c>
      <c r="G30" s="77">
        <f>[1]弥生町!H16</f>
        <v>6</v>
      </c>
      <c r="H30" s="78">
        <f>[1]弥生町!I16</f>
        <v>13</v>
      </c>
      <c r="I30" s="29">
        <v>92</v>
      </c>
      <c r="J30" s="77">
        <f>[1]弥生町!O10</f>
        <v>1</v>
      </c>
      <c r="K30" s="77">
        <f>[1]弥生町!P10</f>
        <v>0</v>
      </c>
      <c r="L30" s="78">
        <f>[1]弥生町!Q10</f>
        <v>1</v>
      </c>
    </row>
    <row r="31" spans="1:12" x14ac:dyDescent="0.15">
      <c r="E31" s="26">
        <v>43</v>
      </c>
      <c r="F31" s="77">
        <f>[1]弥生町!G17</f>
        <v>9</v>
      </c>
      <c r="G31" s="77">
        <f>[1]弥生町!H17</f>
        <v>6</v>
      </c>
      <c r="H31" s="78">
        <f>[1]弥生町!I17</f>
        <v>15</v>
      </c>
      <c r="I31" s="29">
        <v>93</v>
      </c>
      <c r="J31" s="77">
        <f>[1]弥生町!O11</f>
        <v>0</v>
      </c>
      <c r="K31" s="77">
        <f>[1]弥生町!P11</f>
        <v>1</v>
      </c>
      <c r="L31" s="78">
        <f>[1]弥生町!Q11</f>
        <v>1</v>
      </c>
    </row>
    <row r="32" spans="1:12" x14ac:dyDescent="0.15">
      <c r="E32" s="26">
        <v>44</v>
      </c>
      <c r="F32" s="77">
        <f>[1]弥生町!G18</f>
        <v>9</v>
      </c>
      <c r="G32" s="77">
        <f>[1]弥生町!H18</f>
        <v>8</v>
      </c>
      <c r="H32" s="78">
        <f>[1]弥生町!I18</f>
        <v>17</v>
      </c>
      <c r="I32" s="29">
        <v>94</v>
      </c>
      <c r="J32" s="77">
        <f>[1]弥生町!O12</f>
        <v>0</v>
      </c>
      <c r="K32" s="77">
        <f>[1]弥生町!P12</f>
        <v>3</v>
      </c>
      <c r="L32" s="78">
        <f>[1]弥生町!Q12</f>
        <v>3</v>
      </c>
    </row>
    <row r="33" spans="5:12" x14ac:dyDescent="0.15">
      <c r="E33" s="26">
        <v>45</v>
      </c>
      <c r="F33" s="77">
        <f>[1]弥生町!G19</f>
        <v>4</v>
      </c>
      <c r="G33" s="77">
        <f>[1]弥生町!H19</f>
        <v>4</v>
      </c>
      <c r="H33" s="78">
        <f>[1]弥生町!I19</f>
        <v>8</v>
      </c>
      <c r="I33" s="29">
        <v>95</v>
      </c>
      <c r="J33" s="77">
        <f>[1]弥生町!O13</f>
        <v>0</v>
      </c>
      <c r="K33" s="77">
        <f>[1]弥生町!P13</f>
        <v>2</v>
      </c>
      <c r="L33" s="78">
        <f>[1]弥生町!Q13</f>
        <v>2</v>
      </c>
    </row>
    <row r="34" spans="5:12" x14ac:dyDescent="0.15">
      <c r="E34" s="26">
        <v>46</v>
      </c>
      <c r="F34" s="77">
        <f>[1]弥生町!G20</f>
        <v>7</v>
      </c>
      <c r="G34" s="77">
        <f>[1]弥生町!H20</f>
        <v>5</v>
      </c>
      <c r="H34" s="78">
        <f>[1]弥生町!I20</f>
        <v>12</v>
      </c>
      <c r="I34" s="29">
        <v>96</v>
      </c>
      <c r="J34" s="77">
        <f>[1]弥生町!O14</f>
        <v>0</v>
      </c>
      <c r="K34" s="77">
        <f>[1]弥生町!P14</f>
        <v>0</v>
      </c>
      <c r="L34" s="78">
        <f>[1]弥生町!Q14</f>
        <v>0</v>
      </c>
    </row>
    <row r="35" spans="5:12" x14ac:dyDescent="0.15">
      <c r="E35" s="26">
        <v>47</v>
      </c>
      <c r="F35" s="77">
        <f>[1]弥生町!G21</f>
        <v>11</v>
      </c>
      <c r="G35" s="77">
        <f>[1]弥生町!H21</f>
        <v>2</v>
      </c>
      <c r="H35" s="78">
        <f>[1]弥生町!I21</f>
        <v>13</v>
      </c>
      <c r="I35" s="29">
        <v>97</v>
      </c>
      <c r="J35" s="77">
        <f>[1]弥生町!O15</f>
        <v>0</v>
      </c>
      <c r="K35" s="77">
        <f>[1]弥生町!P15</f>
        <v>0</v>
      </c>
      <c r="L35" s="78">
        <f>[1]弥生町!Q15</f>
        <v>0</v>
      </c>
    </row>
    <row r="36" spans="5:12" x14ac:dyDescent="0.15">
      <c r="E36" s="26">
        <v>48</v>
      </c>
      <c r="F36" s="77">
        <f>[1]弥生町!G22</f>
        <v>7</v>
      </c>
      <c r="G36" s="77">
        <f>[1]弥生町!H22</f>
        <v>6</v>
      </c>
      <c r="H36" s="78">
        <f>[1]弥生町!I22</f>
        <v>13</v>
      </c>
      <c r="I36" s="29">
        <v>98</v>
      </c>
      <c r="J36" s="77">
        <f>[1]弥生町!O16</f>
        <v>0</v>
      </c>
      <c r="K36" s="77">
        <f>[1]弥生町!P16</f>
        <v>0</v>
      </c>
      <c r="L36" s="78">
        <f>[1]弥生町!Q16</f>
        <v>0</v>
      </c>
    </row>
    <row r="37" spans="5:12" x14ac:dyDescent="0.15">
      <c r="E37" s="26">
        <v>49</v>
      </c>
      <c r="F37" s="77">
        <f>[1]弥生町!G23</f>
        <v>8</v>
      </c>
      <c r="G37" s="77">
        <f>[1]弥生町!H23</f>
        <v>9</v>
      </c>
      <c r="H37" s="78">
        <f>[1]弥生町!I23</f>
        <v>17</v>
      </c>
      <c r="I37" s="29">
        <v>99</v>
      </c>
      <c r="J37" s="77">
        <f>[1]弥生町!O17</f>
        <v>0</v>
      </c>
      <c r="K37" s="77">
        <f>[1]弥生町!P17</f>
        <v>0</v>
      </c>
      <c r="L37" s="78">
        <f>[1]弥生町!Q17</f>
        <v>0</v>
      </c>
    </row>
    <row r="38" spans="5:12" x14ac:dyDescent="0.15">
      <c r="E38" s="26">
        <v>50</v>
      </c>
      <c r="F38" s="77">
        <f>[1]弥生町!G24</f>
        <v>7</v>
      </c>
      <c r="G38" s="77">
        <f>[1]弥生町!H24</f>
        <v>9</v>
      </c>
      <c r="H38" s="78">
        <f>[1]弥生町!I24</f>
        <v>16</v>
      </c>
      <c r="I38" s="29">
        <v>100</v>
      </c>
      <c r="J38" s="77">
        <f>[1]弥生町!O18</f>
        <v>0</v>
      </c>
      <c r="K38" s="77">
        <f>[1]弥生町!P18</f>
        <v>1</v>
      </c>
      <c r="L38" s="78">
        <f>[1]弥生町!Q18</f>
        <v>1</v>
      </c>
    </row>
    <row r="39" spans="5:12" x14ac:dyDescent="0.15">
      <c r="E39" s="26">
        <v>51</v>
      </c>
      <c r="F39" s="77">
        <f>[1]弥生町!G25</f>
        <v>8</v>
      </c>
      <c r="G39" s="77">
        <f>[1]弥生町!H25</f>
        <v>4</v>
      </c>
      <c r="H39" s="78">
        <f>[1]弥生町!I25</f>
        <v>12</v>
      </c>
      <c r="I39" s="29">
        <v>101</v>
      </c>
      <c r="J39" s="77">
        <f>[1]弥生町!O19</f>
        <v>0</v>
      </c>
      <c r="K39" s="77">
        <f>[1]弥生町!P19</f>
        <v>0</v>
      </c>
      <c r="L39" s="78">
        <f>[1]弥生町!Q19</f>
        <v>0</v>
      </c>
    </row>
    <row r="40" spans="5:12" x14ac:dyDescent="0.15">
      <c r="E40" s="26">
        <v>52</v>
      </c>
      <c r="F40" s="77">
        <f>[1]弥生町!G26</f>
        <v>12</v>
      </c>
      <c r="G40" s="77">
        <f>[1]弥生町!H26</f>
        <v>7</v>
      </c>
      <c r="H40" s="78">
        <f>[1]弥生町!I26</f>
        <v>19</v>
      </c>
      <c r="I40" s="29">
        <v>102</v>
      </c>
      <c r="J40" s="77">
        <f>[1]弥生町!O20</f>
        <v>0</v>
      </c>
      <c r="K40" s="77">
        <f>[1]弥生町!P20</f>
        <v>0</v>
      </c>
      <c r="L40" s="78">
        <f>[1]弥生町!Q20</f>
        <v>0</v>
      </c>
    </row>
    <row r="41" spans="5:12" x14ac:dyDescent="0.15">
      <c r="E41" s="26">
        <v>53</v>
      </c>
      <c r="F41" s="77">
        <f>[1]弥生町!G27</f>
        <v>6</v>
      </c>
      <c r="G41" s="77">
        <f>[1]弥生町!H27</f>
        <v>5</v>
      </c>
      <c r="H41" s="78">
        <f>[1]弥生町!I27</f>
        <v>11</v>
      </c>
      <c r="I41" s="29">
        <v>103</v>
      </c>
      <c r="J41" s="77">
        <f>[1]弥生町!O21</f>
        <v>0</v>
      </c>
      <c r="K41" s="77">
        <f>[1]弥生町!P21</f>
        <v>0</v>
      </c>
      <c r="L41" s="78">
        <f>[1]弥生町!Q21</f>
        <v>0</v>
      </c>
    </row>
    <row r="42" spans="5:12" x14ac:dyDescent="0.15">
      <c r="E42" s="26">
        <v>54</v>
      </c>
      <c r="F42" s="77">
        <f>[1]弥生町!G28</f>
        <v>5</v>
      </c>
      <c r="G42" s="77">
        <f>[1]弥生町!H28</f>
        <v>5</v>
      </c>
      <c r="H42" s="78">
        <f>[1]弥生町!I28</f>
        <v>10</v>
      </c>
      <c r="I42" s="29">
        <v>104</v>
      </c>
      <c r="J42" s="77">
        <f>[1]弥生町!O22</f>
        <v>0</v>
      </c>
      <c r="K42" s="77">
        <f>[1]弥生町!P22</f>
        <v>0</v>
      </c>
      <c r="L42" s="78">
        <f>[1]弥生町!Q22</f>
        <v>0</v>
      </c>
    </row>
    <row r="43" spans="5:12" x14ac:dyDescent="0.15">
      <c r="E43" s="26">
        <v>55</v>
      </c>
      <c r="F43" s="77">
        <f>[1]弥生町!G29</f>
        <v>5</v>
      </c>
      <c r="G43" s="77">
        <f>[1]弥生町!H29</f>
        <v>7</v>
      </c>
      <c r="H43" s="78">
        <f>[1]弥生町!I29</f>
        <v>12</v>
      </c>
      <c r="I43" s="29">
        <v>105</v>
      </c>
      <c r="J43" s="77">
        <f>[1]弥生町!O23</f>
        <v>0</v>
      </c>
      <c r="K43" s="77">
        <f>[1]弥生町!P23</f>
        <v>0</v>
      </c>
      <c r="L43" s="78">
        <f>[1]弥生町!Q23</f>
        <v>0</v>
      </c>
    </row>
    <row r="44" spans="5:12" x14ac:dyDescent="0.15">
      <c r="E44" s="26">
        <v>56</v>
      </c>
      <c r="F44" s="77">
        <f>[1]弥生町!K2</f>
        <v>10</v>
      </c>
      <c r="G44" s="77">
        <f>[1]弥生町!L2</f>
        <v>5</v>
      </c>
      <c r="H44" s="78">
        <f>[1]弥生町!M2</f>
        <v>15</v>
      </c>
      <c r="I44" s="29">
        <v>106</v>
      </c>
      <c r="J44" s="77">
        <f>[1]弥生町!O24</f>
        <v>0</v>
      </c>
      <c r="K44" s="77">
        <f>[1]弥生町!P24</f>
        <v>0</v>
      </c>
      <c r="L44" s="78">
        <f>[1]弥生町!Q24</f>
        <v>0</v>
      </c>
    </row>
    <row r="45" spans="5:12" x14ac:dyDescent="0.15">
      <c r="E45" s="26">
        <v>57</v>
      </c>
      <c r="F45" s="77">
        <f>[1]弥生町!K3</f>
        <v>6</v>
      </c>
      <c r="G45" s="77">
        <f>[1]弥生町!L3</f>
        <v>3</v>
      </c>
      <c r="H45" s="78">
        <f>[1]弥生町!M3</f>
        <v>9</v>
      </c>
      <c r="I45" s="29">
        <v>107</v>
      </c>
      <c r="J45" s="77">
        <f>[1]弥生町!O25</f>
        <v>0</v>
      </c>
      <c r="K45" s="77">
        <f>[1]弥生町!P25</f>
        <v>0</v>
      </c>
      <c r="L45" s="78">
        <f>[1]弥生町!Q25</f>
        <v>0</v>
      </c>
    </row>
    <row r="46" spans="5:12" ht="14.25" thickBot="1" x14ac:dyDescent="0.2">
      <c r="E46" s="26">
        <v>58</v>
      </c>
      <c r="F46" s="77">
        <f>[1]弥生町!K4</f>
        <v>5</v>
      </c>
      <c r="G46" s="77">
        <f>[1]弥生町!L4</f>
        <v>5</v>
      </c>
      <c r="H46" s="78">
        <f>[1]弥生町!M4</f>
        <v>10</v>
      </c>
      <c r="I46" s="57">
        <v>108</v>
      </c>
      <c r="J46" s="80">
        <f>[1]弥生町!O26</f>
        <v>0</v>
      </c>
      <c r="K46" s="80">
        <f>[1]弥生町!P26</f>
        <v>0</v>
      </c>
      <c r="L46" s="81">
        <f>[1]弥生町!Q26</f>
        <v>0</v>
      </c>
    </row>
    <row r="47" spans="5:12" ht="15" thickTop="1" thickBot="1" x14ac:dyDescent="0.2">
      <c r="E47" s="26">
        <v>59</v>
      </c>
      <c r="F47" s="77">
        <f>[1]弥生町!K5</f>
        <v>5</v>
      </c>
      <c r="G47" s="77">
        <f>[1]弥生町!L5</f>
        <v>7</v>
      </c>
      <c r="H47" s="78">
        <f>[1]弥生町!M5</f>
        <v>12</v>
      </c>
      <c r="I47" s="38" t="s">
        <v>241</v>
      </c>
      <c r="J47" s="83">
        <f>SUM(J3:J46)</f>
        <v>157</v>
      </c>
      <c r="K47" s="83">
        <f>SUM(K3:K46)</f>
        <v>200</v>
      </c>
      <c r="L47" s="40">
        <f>SUM(J47:K47)</f>
        <v>357</v>
      </c>
    </row>
    <row r="48" spans="5:12" x14ac:dyDescent="0.15">
      <c r="E48" s="26">
        <v>60</v>
      </c>
      <c r="F48" s="77">
        <f>[1]弥生町!K6</f>
        <v>7</v>
      </c>
      <c r="G48" s="77">
        <f>[1]弥生町!L6</f>
        <v>4</v>
      </c>
      <c r="H48" s="78">
        <f>[1]弥生町!M6</f>
        <v>11</v>
      </c>
    </row>
    <row r="49" spans="5:12" ht="14.25" thickBot="1" x14ac:dyDescent="0.2">
      <c r="E49" s="26">
        <v>61</v>
      </c>
      <c r="F49" s="77">
        <f>[1]弥生町!K7</f>
        <v>5</v>
      </c>
      <c r="G49" s="77">
        <f>[1]弥生町!L7</f>
        <v>5</v>
      </c>
      <c r="H49" s="78">
        <f>[1]弥生町!M7</f>
        <v>10</v>
      </c>
      <c r="J49" s="60" t="s">
        <v>490</v>
      </c>
    </row>
    <row r="50" spans="5:12" x14ac:dyDescent="0.15">
      <c r="E50" s="26">
        <v>62</v>
      </c>
      <c r="F50" s="77">
        <f>[1]弥生町!K8</f>
        <v>6</v>
      </c>
      <c r="G50" s="77">
        <f>[1]弥生町!L8</f>
        <v>6</v>
      </c>
      <c r="H50" s="78">
        <f>[1]弥生町!M8</f>
        <v>12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[1]弥生町!K9</f>
        <v>2</v>
      </c>
      <c r="G51" s="77">
        <f>[1]弥生町!L9</f>
        <v>8</v>
      </c>
      <c r="H51" s="78">
        <f>[1]弥生町!M9</f>
        <v>10</v>
      </c>
      <c r="J51" s="45">
        <f>SUM(B18,F53,J47)</f>
        <v>514</v>
      </c>
      <c r="K51" s="46">
        <f>SUM(C18,G53,K47)</f>
        <v>507</v>
      </c>
      <c r="L51" s="47">
        <f>SUM(J51:K51)</f>
        <v>1021</v>
      </c>
    </row>
    <row r="52" spans="5:12" ht="14.25" thickBot="1" x14ac:dyDescent="0.2">
      <c r="E52" s="30">
        <v>64</v>
      </c>
      <c r="F52" s="80">
        <f>[1]弥生町!K10</f>
        <v>6</v>
      </c>
      <c r="G52" s="80">
        <f>[1]弥生町!L10</f>
        <v>8</v>
      </c>
      <c r="H52" s="81">
        <f>[1]弥生町!M10</f>
        <v>14</v>
      </c>
    </row>
    <row r="53" spans="5:12" ht="15" thickTop="1" thickBot="1" x14ac:dyDescent="0.2">
      <c r="E53" s="34" t="s">
        <v>241</v>
      </c>
      <c r="F53" s="37">
        <f>SUM(F3:F52)</f>
        <v>297</v>
      </c>
      <c r="G53" s="59">
        <f>SUM(G3:G52)</f>
        <v>267</v>
      </c>
      <c r="H53" s="40">
        <f>SUM(F53:G53)</f>
        <v>564</v>
      </c>
    </row>
    <row r="56" spans="5:12" x14ac:dyDescent="0.15">
      <c r="F56" s="49" t="s">
        <v>491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492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[1]春日町!C2</f>
        <v>5</v>
      </c>
      <c r="C3" s="52">
        <f>[1]春日町!D2</f>
        <v>0</v>
      </c>
      <c r="D3" s="52">
        <f>[1]春日町!E2</f>
        <v>5</v>
      </c>
      <c r="E3" s="23">
        <v>15</v>
      </c>
      <c r="F3" s="77">
        <f>[1]春日町!C17</f>
        <v>6</v>
      </c>
      <c r="G3" s="77">
        <f>[1]春日町!D17</f>
        <v>0</v>
      </c>
      <c r="H3" s="78">
        <f>[1]春日町!E17</f>
        <v>6</v>
      </c>
      <c r="I3" s="23">
        <v>65</v>
      </c>
      <c r="J3" s="77">
        <f>[1]春日町!K11</f>
        <v>4</v>
      </c>
      <c r="K3" s="77">
        <f>[1]春日町!L11</f>
        <v>7</v>
      </c>
      <c r="L3" s="78">
        <f>[1]春日町!M11</f>
        <v>11</v>
      </c>
    </row>
    <row r="4" spans="1:12" x14ac:dyDescent="0.15">
      <c r="A4" s="26">
        <v>1</v>
      </c>
      <c r="B4" s="52">
        <f>[1]春日町!C3</f>
        <v>1</v>
      </c>
      <c r="C4" s="52">
        <f>[1]春日町!D3</f>
        <v>3</v>
      </c>
      <c r="D4" s="52">
        <f>[1]春日町!E3</f>
        <v>4</v>
      </c>
      <c r="E4" s="26">
        <v>16</v>
      </c>
      <c r="F4" s="77">
        <f>[1]春日町!C18</f>
        <v>4</v>
      </c>
      <c r="G4" s="77">
        <f>[1]春日町!D18</f>
        <v>3</v>
      </c>
      <c r="H4" s="78">
        <f>[1]春日町!E18</f>
        <v>7</v>
      </c>
      <c r="I4" s="26">
        <v>66</v>
      </c>
      <c r="J4" s="77">
        <f>[1]春日町!K12</f>
        <v>5</v>
      </c>
      <c r="K4" s="77">
        <f>[1]春日町!L12</f>
        <v>7</v>
      </c>
      <c r="L4" s="78">
        <f>[1]春日町!M12</f>
        <v>12</v>
      </c>
    </row>
    <row r="5" spans="1:12" x14ac:dyDescent="0.15">
      <c r="A5" s="26">
        <v>2</v>
      </c>
      <c r="B5" s="52">
        <f>[1]春日町!C4</f>
        <v>2</v>
      </c>
      <c r="C5" s="52">
        <f>[1]春日町!D4</f>
        <v>4</v>
      </c>
      <c r="D5" s="52">
        <f>[1]春日町!E4</f>
        <v>6</v>
      </c>
      <c r="E5" s="26">
        <v>17</v>
      </c>
      <c r="F5" s="77">
        <f>[1]春日町!C19</f>
        <v>2</v>
      </c>
      <c r="G5" s="77">
        <f>[1]春日町!D19</f>
        <v>4</v>
      </c>
      <c r="H5" s="78">
        <f>[1]春日町!E19</f>
        <v>6</v>
      </c>
      <c r="I5" s="26">
        <v>67</v>
      </c>
      <c r="J5" s="77">
        <f>[1]春日町!K13</f>
        <v>3</v>
      </c>
      <c r="K5" s="77">
        <f>[1]春日町!L13</f>
        <v>7</v>
      </c>
      <c r="L5" s="78">
        <f>[1]春日町!M13</f>
        <v>10</v>
      </c>
    </row>
    <row r="6" spans="1:12" x14ac:dyDescent="0.15">
      <c r="A6" s="26">
        <v>3</v>
      </c>
      <c r="B6" s="52">
        <f>[1]春日町!C5</f>
        <v>1</v>
      </c>
      <c r="C6" s="52">
        <f>[1]春日町!D5</f>
        <v>2</v>
      </c>
      <c r="D6" s="52">
        <f>[1]春日町!E5</f>
        <v>3</v>
      </c>
      <c r="E6" s="26">
        <v>18</v>
      </c>
      <c r="F6" s="77">
        <f>[1]春日町!C20</f>
        <v>4</v>
      </c>
      <c r="G6" s="77">
        <f>[1]春日町!D20</f>
        <v>3</v>
      </c>
      <c r="H6" s="78">
        <f>[1]春日町!E20</f>
        <v>7</v>
      </c>
      <c r="I6" s="26">
        <v>68</v>
      </c>
      <c r="J6" s="77">
        <f>[1]春日町!K14</f>
        <v>11</v>
      </c>
      <c r="K6" s="77">
        <f>[1]春日町!L14</f>
        <v>4</v>
      </c>
      <c r="L6" s="78">
        <f>[1]春日町!M14</f>
        <v>15</v>
      </c>
    </row>
    <row r="7" spans="1:12" x14ac:dyDescent="0.15">
      <c r="A7" s="26">
        <v>4</v>
      </c>
      <c r="B7" s="52">
        <f>[1]春日町!C6</f>
        <v>3</v>
      </c>
      <c r="C7" s="52">
        <f>[1]春日町!D6</f>
        <v>3</v>
      </c>
      <c r="D7" s="52">
        <f>[1]春日町!E6</f>
        <v>6</v>
      </c>
      <c r="E7" s="26">
        <v>19</v>
      </c>
      <c r="F7" s="77">
        <f>[1]春日町!C21</f>
        <v>2</v>
      </c>
      <c r="G7" s="77">
        <f>[1]春日町!D21</f>
        <v>5</v>
      </c>
      <c r="H7" s="78">
        <f>[1]春日町!E21</f>
        <v>7</v>
      </c>
      <c r="I7" s="26">
        <v>69</v>
      </c>
      <c r="J7" s="77">
        <f>[1]春日町!K15</f>
        <v>7</v>
      </c>
      <c r="K7" s="77">
        <f>[1]春日町!L15</f>
        <v>8</v>
      </c>
      <c r="L7" s="78">
        <f>[1]春日町!M15</f>
        <v>15</v>
      </c>
    </row>
    <row r="8" spans="1:12" x14ac:dyDescent="0.15">
      <c r="A8" s="26">
        <v>5</v>
      </c>
      <c r="B8" s="52">
        <f>[1]春日町!C7</f>
        <v>4</v>
      </c>
      <c r="C8" s="52">
        <f>[1]春日町!D7</f>
        <v>2</v>
      </c>
      <c r="D8" s="52">
        <f>[1]春日町!E7</f>
        <v>6</v>
      </c>
      <c r="E8" s="26">
        <v>20</v>
      </c>
      <c r="F8" s="77">
        <f>[1]春日町!C22</f>
        <v>7</v>
      </c>
      <c r="G8" s="77">
        <f>[1]春日町!D22</f>
        <v>3</v>
      </c>
      <c r="H8" s="78">
        <f>[1]春日町!E22</f>
        <v>10</v>
      </c>
      <c r="I8" s="26">
        <v>70</v>
      </c>
      <c r="J8" s="77">
        <f>[1]春日町!K16</f>
        <v>10</v>
      </c>
      <c r="K8" s="77">
        <f>[1]春日町!L16</f>
        <v>7</v>
      </c>
      <c r="L8" s="78">
        <f>[1]春日町!M16</f>
        <v>17</v>
      </c>
    </row>
    <row r="9" spans="1:12" x14ac:dyDescent="0.15">
      <c r="A9" s="26">
        <v>6</v>
      </c>
      <c r="B9" s="52">
        <f>[1]春日町!C8</f>
        <v>2</v>
      </c>
      <c r="C9" s="52">
        <f>[1]春日町!D8</f>
        <v>7</v>
      </c>
      <c r="D9" s="52">
        <f>[1]春日町!E8</f>
        <v>9</v>
      </c>
      <c r="E9" s="26">
        <v>21</v>
      </c>
      <c r="F9" s="77">
        <f>[1]春日町!C23</f>
        <v>2</v>
      </c>
      <c r="G9" s="77">
        <f>[1]春日町!D23</f>
        <v>5</v>
      </c>
      <c r="H9" s="78">
        <f>[1]春日町!E23</f>
        <v>7</v>
      </c>
      <c r="I9" s="26">
        <v>71</v>
      </c>
      <c r="J9" s="77">
        <f>[1]春日町!K17</f>
        <v>6</v>
      </c>
      <c r="K9" s="77">
        <f>[1]春日町!L17</f>
        <v>6</v>
      </c>
      <c r="L9" s="78">
        <f>[1]春日町!M17</f>
        <v>12</v>
      </c>
    </row>
    <row r="10" spans="1:12" x14ac:dyDescent="0.15">
      <c r="A10" s="26">
        <v>7</v>
      </c>
      <c r="B10" s="52">
        <f>[1]春日町!C9</f>
        <v>4</v>
      </c>
      <c r="C10" s="52">
        <f>[1]春日町!D9</f>
        <v>2</v>
      </c>
      <c r="D10" s="52">
        <f>[1]春日町!E9</f>
        <v>6</v>
      </c>
      <c r="E10" s="26">
        <v>22</v>
      </c>
      <c r="F10" s="77">
        <f>[1]春日町!C24</f>
        <v>6</v>
      </c>
      <c r="G10" s="77">
        <f>[1]春日町!D24</f>
        <v>3</v>
      </c>
      <c r="H10" s="78">
        <f>[1]春日町!E24</f>
        <v>9</v>
      </c>
      <c r="I10" s="26">
        <v>72</v>
      </c>
      <c r="J10" s="77">
        <f>[1]春日町!K18</f>
        <v>7</v>
      </c>
      <c r="K10" s="77">
        <f>[1]春日町!L18</f>
        <v>13</v>
      </c>
      <c r="L10" s="78">
        <f>[1]春日町!M18</f>
        <v>20</v>
      </c>
    </row>
    <row r="11" spans="1:12" x14ac:dyDescent="0.15">
      <c r="A11" s="26">
        <v>8</v>
      </c>
      <c r="B11" s="52">
        <f>[1]春日町!C10</f>
        <v>4</v>
      </c>
      <c r="C11" s="52">
        <f>[1]春日町!D10</f>
        <v>2</v>
      </c>
      <c r="D11" s="52">
        <f>[1]春日町!E10</f>
        <v>6</v>
      </c>
      <c r="E11" s="26">
        <v>23</v>
      </c>
      <c r="F11" s="77">
        <f>[1]春日町!C25</f>
        <v>4</v>
      </c>
      <c r="G11" s="77">
        <f>[1]春日町!D25</f>
        <v>8</v>
      </c>
      <c r="H11" s="78">
        <f>[1]春日町!E25</f>
        <v>12</v>
      </c>
      <c r="I11" s="26">
        <v>73</v>
      </c>
      <c r="J11" s="77">
        <f>[1]春日町!K19</f>
        <v>11</v>
      </c>
      <c r="K11" s="77">
        <f>[1]春日町!L19</f>
        <v>8</v>
      </c>
      <c r="L11" s="78">
        <f>[1]春日町!M19</f>
        <v>19</v>
      </c>
    </row>
    <row r="12" spans="1:12" x14ac:dyDescent="0.15">
      <c r="A12" s="26">
        <v>9</v>
      </c>
      <c r="B12" s="52">
        <f>[1]春日町!C11</f>
        <v>2</v>
      </c>
      <c r="C12" s="52">
        <f>[1]春日町!D11</f>
        <v>5</v>
      </c>
      <c r="D12" s="52">
        <f>[1]春日町!E11</f>
        <v>7</v>
      </c>
      <c r="E12" s="26">
        <v>24</v>
      </c>
      <c r="F12" s="77">
        <f>[1]春日町!C26</f>
        <v>12</v>
      </c>
      <c r="G12" s="77">
        <f>[1]春日町!D26</f>
        <v>2</v>
      </c>
      <c r="H12" s="78">
        <f>[1]春日町!E26</f>
        <v>14</v>
      </c>
      <c r="I12" s="26">
        <v>74</v>
      </c>
      <c r="J12" s="77">
        <f>[1]春日町!K20</f>
        <v>10</v>
      </c>
      <c r="K12" s="77">
        <f>[1]春日町!L20</f>
        <v>6</v>
      </c>
      <c r="L12" s="78">
        <f>[1]春日町!M20</f>
        <v>16</v>
      </c>
    </row>
    <row r="13" spans="1:12" x14ac:dyDescent="0.15">
      <c r="A13" s="26">
        <v>10</v>
      </c>
      <c r="B13" s="52">
        <f>[1]春日町!C12</f>
        <v>4</v>
      </c>
      <c r="C13" s="52">
        <f>[1]春日町!D12</f>
        <v>1</v>
      </c>
      <c r="D13" s="52">
        <f>[1]春日町!E12</f>
        <v>5</v>
      </c>
      <c r="E13" s="26">
        <v>25</v>
      </c>
      <c r="F13" s="77">
        <f>[1]春日町!C27</f>
        <v>4</v>
      </c>
      <c r="G13" s="77">
        <f>[1]春日町!D27</f>
        <v>4</v>
      </c>
      <c r="H13" s="78">
        <f>[1]春日町!E27</f>
        <v>8</v>
      </c>
      <c r="I13" s="26">
        <v>75</v>
      </c>
      <c r="J13" s="77">
        <f>[1]春日町!K21</f>
        <v>3</v>
      </c>
      <c r="K13" s="77">
        <f>[1]春日町!L21</f>
        <v>10</v>
      </c>
      <c r="L13" s="78">
        <f>[1]春日町!M21</f>
        <v>13</v>
      </c>
    </row>
    <row r="14" spans="1:12" x14ac:dyDescent="0.15">
      <c r="A14" s="26">
        <v>11</v>
      </c>
      <c r="B14" s="52">
        <f>[1]春日町!C13</f>
        <v>1</v>
      </c>
      <c r="C14" s="52">
        <f>[1]春日町!D13</f>
        <v>2</v>
      </c>
      <c r="D14" s="52">
        <f>[1]春日町!E13</f>
        <v>3</v>
      </c>
      <c r="E14" s="26">
        <v>26</v>
      </c>
      <c r="F14" s="77">
        <f>[1]春日町!C28</f>
        <v>5</v>
      </c>
      <c r="G14" s="77">
        <f>[1]春日町!D28</f>
        <v>2</v>
      </c>
      <c r="H14" s="78">
        <f>[1]春日町!E28</f>
        <v>7</v>
      </c>
      <c r="I14" s="26">
        <v>76</v>
      </c>
      <c r="J14" s="77">
        <f>[1]春日町!K22</f>
        <v>9</v>
      </c>
      <c r="K14" s="77">
        <f>[1]春日町!L22</f>
        <v>5</v>
      </c>
      <c r="L14" s="78">
        <f>[1]春日町!M22</f>
        <v>14</v>
      </c>
    </row>
    <row r="15" spans="1:12" x14ac:dyDescent="0.15">
      <c r="A15" s="26">
        <v>12</v>
      </c>
      <c r="B15" s="52">
        <f>[1]春日町!C14</f>
        <v>3</v>
      </c>
      <c r="C15" s="52">
        <f>[1]春日町!D14</f>
        <v>4</v>
      </c>
      <c r="D15" s="52">
        <f>[1]春日町!E14</f>
        <v>7</v>
      </c>
      <c r="E15" s="26">
        <v>27</v>
      </c>
      <c r="F15" s="77">
        <f>[1]春日町!C29</f>
        <v>3</v>
      </c>
      <c r="G15" s="77">
        <f>[1]春日町!D29</f>
        <v>6</v>
      </c>
      <c r="H15" s="78">
        <f>[1]春日町!E29</f>
        <v>9</v>
      </c>
      <c r="I15" s="26">
        <v>77</v>
      </c>
      <c r="J15" s="77">
        <f>[1]春日町!K23</f>
        <v>2</v>
      </c>
      <c r="K15" s="77">
        <f>[1]春日町!L23</f>
        <v>10</v>
      </c>
      <c r="L15" s="78">
        <f>[1]春日町!M23</f>
        <v>12</v>
      </c>
    </row>
    <row r="16" spans="1:12" x14ac:dyDescent="0.15">
      <c r="A16" s="26">
        <v>13</v>
      </c>
      <c r="B16" s="52">
        <f>[1]春日町!C15</f>
        <v>0</v>
      </c>
      <c r="C16" s="52">
        <f>[1]春日町!D15</f>
        <v>3</v>
      </c>
      <c r="D16" s="52">
        <f>[1]春日町!E15</f>
        <v>3</v>
      </c>
      <c r="E16" s="26">
        <v>28</v>
      </c>
      <c r="F16" s="77">
        <f>[1]春日町!G2</f>
        <v>5</v>
      </c>
      <c r="G16" s="77">
        <f>[1]春日町!H2</f>
        <v>4</v>
      </c>
      <c r="H16" s="78">
        <f>[1]春日町!I2</f>
        <v>9</v>
      </c>
      <c r="I16" s="26">
        <v>78</v>
      </c>
      <c r="J16" s="77">
        <f>[1]春日町!K24</f>
        <v>2</v>
      </c>
      <c r="K16" s="77">
        <f>[1]春日町!L24</f>
        <v>9</v>
      </c>
      <c r="L16" s="78">
        <f>[1]春日町!M24</f>
        <v>11</v>
      </c>
    </row>
    <row r="17" spans="1:12" ht="14.25" thickBot="1" x14ac:dyDescent="0.2">
      <c r="A17" s="30">
        <v>14</v>
      </c>
      <c r="B17" s="54">
        <f>[1]春日町!C16</f>
        <v>5</v>
      </c>
      <c r="C17" s="54">
        <f>[1]春日町!D16</f>
        <v>3</v>
      </c>
      <c r="D17" s="81">
        <f>[1]春日町!E16</f>
        <v>8</v>
      </c>
      <c r="E17" s="26">
        <v>29</v>
      </c>
      <c r="F17" s="77">
        <f>[1]春日町!G3</f>
        <v>2</v>
      </c>
      <c r="G17" s="77">
        <f>[1]春日町!H3</f>
        <v>2</v>
      </c>
      <c r="H17" s="78">
        <f>[1]春日町!I3</f>
        <v>4</v>
      </c>
      <c r="I17" s="26">
        <v>79</v>
      </c>
      <c r="J17" s="77">
        <f>[1]春日町!K25</f>
        <v>4</v>
      </c>
      <c r="K17" s="77">
        <f>[1]春日町!L25</f>
        <v>10</v>
      </c>
      <c r="L17" s="78">
        <f>[1]春日町!M25</f>
        <v>14</v>
      </c>
    </row>
    <row r="18" spans="1:12" ht="15" thickTop="1" thickBot="1" x14ac:dyDescent="0.2">
      <c r="A18" s="34" t="s">
        <v>241</v>
      </c>
      <c r="B18" s="55">
        <f>SUM(B3:B17)</f>
        <v>41</v>
      </c>
      <c r="C18" s="56">
        <f>SUM(C3:C17)</f>
        <v>43</v>
      </c>
      <c r="D18" s="37">
        <f>SUM(B18:C18)</f>
        <v>84</v>
      </c>
      <c r="E18" s="26">
        <v>30</v>
      </c>
      <c r="F18" s="77">
        <f>[1]春日町!G4</f>
        <v>10</v>
      </c>
      <c r="G18" s="77">
        <f>[1]春日町!H4</f>
        <v>5</v>
      </c>
      <c r="H18" s="78">
        <f>[1]春日町!I4</f>
        <v>15</v>
      </c>
      <c r="I18" s="26">
        <v>80</v>
      </c>
      <c r="J18" s="77">
        <f>[1]春日町!K26</f>
        <v>5</v>
      </c>
      <c r="K18" s="77">
        <f>[1]春日町!L26</f>
        <v>6</v>
      </c>
      <c r="L18" s="78">
        <f>[1]春日町!M26</f>
        <v>11</v>
      </c>
    </row>
    <row r="19" spans="1:12" x14ac:dyDescent="0.15">
      <c r="E19" s="26">
        <v>31</v>
      </c>
      <c r="F19" s="77">
        <f>[1]春日町!G5</f>
        <v>5</v>
      </c>
      <c r="G19" s="77">
        <f>[1]春日町!H5</f>
        <v>3</v>
      </c>
      <c r="H19" s="78">
        <f>[1]春日町!I5</f>
        <v>8</v>
      </c>
      <c r="I19" s="26">
        <v>81</v>
      </c>
      <c r="J19" s="77">
        <f>[1]春日町!K27</f>
        <v>8</v>
      </c>
      <c r="K19" s="77">
        <f>[1]春日町!L27</f>
        <v>3</v>
      </c>
      <c r="L19" s="78">
        <f>[1]春日町!M27</f>
        <v>11</v>
      </c>
    </row>
    <row r="20" spans="1:12" x14ac:dyDescent="0.15">
      <c r="E20" s="26">
        <v>32</v>
      </c>
      <c r="F20" s="77">
        <f>[1]春日町!G6</f>
        <v>4</v>
      </c>
      <c r="G20" s="77">
        <f>[1]春日町!H6</f>
        <v>5</v>
      </c>
      <c r="H20" s="78">
        <f>[1]春日町!I6</f>
        <v>9</v>
      </c>
      <c r="I20" s="26">
        <v>82</v>
      </c>
      <c r="J20" s="77">
        <f>[1]春日町!K28</f>
        <v>5</v>
      </c>
      <c r="K20" s="77">
        <f>[1]春日町!L28</f>
        <v>6</v>
      </c>
      <c r="L20" s="78">
        <f>[1]春日町!M28</f>
        <v>11</v>
      </c>
    </row>
    <row r="21" spans="1:12" x14ac:dyDescent="0.15">
      <c r="E21" s="26">
        <v>33</v>
      </c>
      <c r="F21" s="77">
        <f>[1]春日町!G7</f>
        <v>3</v>
      </c>
      <c r="G21" s="77">
        <f>[1]春日町!H7</f>
        <v>6</v>
      </c>
      <c r="H21" s="78">
        <f>[1]春日町!I7</f>
        <v>9</v>
      </c>
      <c r="I21" s="26">
        <v>83</v>
      </c>
      <c r="J21" s="77">
        <f>[1]春日町!K29</f>
        <v>8</v>
      </c>
      <c r="K21" s="77">
        <f>[1]春日町!L29</f>
        <v>5</v>
      </c>
      <c r="L21" s="78">
        <f>[1]春日町!M29</f>
        <v>13</v>
      </c>
    </row>
    <row r="22" spans="1:12" x14ac:dyDescent="0.15">
      <c r="E22" s="26">
        <v>34</v>
      </c>
      <c r="F22" s="77">
        <f>[1]春日町!G8</f>
        <v>6</v>
      </c>
      <c r="G22" s="77">
        <f>[1]春日町!H8</f>
        <v>4</v>
      </c>
      <c r="H22" s="78">
        <f>[1]春日町!I8</f>
        <v>10</v>
      </c>
      <c r="I22" s="26">
        <v>84</v>
      </c>
      <c r="J22" s="77">
        <f>[1]春日町!O2</f>
        <v>4</v>
      </c>
      <c r="K22" s="77">
        <f>[1]春日町!P2</f>
        <v>7</v>
      </c>
      <c r="L22" s="78">
        <f>[1]春日町!Q2</f>
        <v>11</v>
      </c>
    </row>
    <row r="23" spans="1:12" x14ac:dyDescent="0.15">
      <c r="E23" s="26">
        <v>35</v>
      </c>
      <c r="F23" s="77">
        <f>[1]春日町!G9</f>
        <v>1</v>
      </c>
      <c r="G23" s="77">
        <f>[1]春日町!H9</f>
        <v>4</v>
      </c>
      <c r="H23" s="78">
        <f>[1]春日町!I9</f>
        <v>5</v>
      </c>
      <c r="I23" s="26">
        <v>85</v>
      </c>
      <c r="J23" s="77">
        <f>[1]春日町!O3</f>
        <v>4</v>
      </c>
      <c r="K23" s="77">
        <f>[1]春日町!P3</f>
        <v>6</v>
      </c>
      <c r="L23" s="78">
        <f>[1]春日町!Q3</f>
        <v>10</v>
      </c>
    </row>
    <row r="24" spans="1:12" x14ac:dyDescent="0.15">
      <c r="E24" s="26">
        <v>36</v>
      </c>
      <c r="F24" s="77">
        <f>[1]春日町!G10</f>
        <v>9</v>
      </c>
      <c r="G24" s="77">
        <f>[1]春日町!H10</f>
        <v>5</v>
      </c>
      <c r="H24" s="78">
        <f>[1]春日町!I10</f>
        <v>14</v>
      </c>
      <c r="I24" s="26">
        <v>86</v>
      </c>
      <c r="J24" s="77">
        <f>[1]春日町!O4</f>
        <v>6</v>
      </c>
      <c r="K24" s="77">
        <f>[1]春日町!P4</f>
        <v>7</v>
      </c>
      <c r="L24" s="78">
        <f>[1]春日町!Q4</f>
        <v>13</v>
      </c>
    </row>
    <row r="25" spans="1:12" x14ac:dyDescent="0.15">
      <c r="E25" s="26">
        <v>37</v>
      </c>
      <c r="F25" s="77">
        <f>[1]春日町!G11</f>
        <v>4</v>
      </c>
      <c r="G25" s="77">
        <f>[1]春日町!H11</f>
        <v>5</v>
      </c>
      <c r="H25" s="78">
        <f>[1]春日町!I11</f>
        <v>9</v>
      </c>
      <c r="I25" s="26">
        <v>87</v>
      </c>
      <c r="J25" s="77">
        <f>[1]春日町!O5</f>
        <v>3</v>
      </c>
      <c r="K25" s="77">
        <f>[1]春日町!P5</f>
        <v>4</v>
      </c>
      <c r="L25" s="78">
        <f>[1]春日町!Q5</f>
        <v>7</v>
      </c>
    </row>
    <row r="26" spans="1:12" x14ac:dyDescent="0.15">
      <c r="E26" s="26">
        <v>38</v>
      </c>
      <c r="F26" s="77">
        <f>[1]春日町!G12</f>
        <v>8</v>
      </c>
      <c r="G26" s="77">
        <f>[1]春日町!H12</f>
        <v>8</v>
      </c>
      <c r="H26" s="78">
        <f>[1]春日町!I12</f>
        <v>16</v>
      </c>
      <c r="I26" s="26">
        <v>88</v>
      </c>
      <c r="J26" s="77">
        <f>[1]春日町!O6</f>
        <v>2</v>
      </c>
      <c r="K26" s="77">
        <f>[1]春日町!P6</f>
        <v>5</v>
      </c>
      <c r="L26" s="78">
        <f>[1]春日町!Q6</f>
        <v>7</v>
      </c>
    </row>
    <row r="27" spans="1:12" x14ac:dyDescent="0.15">
      <c r="E27" s="26">
        <v>39</v>
      </c>
      <c r="F27" s="77">
        <f>[1]春日町!G13</f>
        <v>9</v>
      </c>
      <c r="G27" s="77">
        <f>[1]春日町!H13</f>
        <v>4</v>
      </c>
      <c r="H27" s="78">
        <f>[1]春日町!I13</f>
        <v>13</v>
      </c>
      <c r="I27" s="26">
        <v>89</v>
      </c>
      <c r="J27" s="77">
        <f>[1]春日町!O7</f>
        <v>2</v>
      </c>
      <c r="K27" s="77">
        <f>[1]春日町!P7</f>
        <v>3</v>
      </c>
      <c r="L27" s="78">
        <f>[1]春日町!Q7</f>
        <v>5</v>
      </c>
    </row>
    <row r="28" spans="1:12" x14ac:dyDescent="0.15">
      <c r="E28" s="26">
        <v>40</v>
      </c>
      <c r="F28" s="77">
        <f>[1]春日町!G14</f>
        <v>7</v>
      </c>
      <c r="G28" s="77">
        <f>[1]春日町!H14</f>
        <v>6</v>
      </c>
      <c r="H28" s="78">
        <f>[1]春日町!I14</f>
        <v>13</v>
      </c>
      <c r="I28" s="26">
        <v>90</v>
      </c>
      <c r="J28" s="77">
        <f>[1]春日町!O8</f>
        <v>0</v>
      </c>
      <c r="K28" s="77">
        <f>[1]春日町!P8</f>
        <v>0</v>
      </c>
      <c r="L28" s="78">
        <f>[1]春日町!Q8</f>
        <v>0</v>
      </c>
    </row>
    <row r="29" spans="1:12" x14ac:dyDescent="0.15">
      <c r="E29" s="26">
        <v>41</v>
      </c>
      <c r="F29" s="77">
        <f>[1]春日町!G15</f>
        <v>6</v>
      </c>
      <c r="G29" s="77">
        <f>[1]春日町!H15</f>
        <v>5</v>
      </c>
      <c r="H29" s="78">
        <f>[1]春日町!I15</f>
        <v>11</v>
      </c>
      <c r="I29" s="26">
        <v>91</v>
      </c>
      <c r="J29" s="77">
        <f>[1]春日町!O9</f>
        <v>1</v>
      </c>
      <c r="K29" s="77">
        <f>[1]春日町!P9</f>
        <v>2</v>
      </c>
      <c r="L29" s="78">
        <f>[1]春日町!Q9</f>
        <v>3</v>
      </c>
    </row>
    <row r="30" spans="1:12" x14ac:dyDescent="0.15">
      <c r="E30" s="26">
        <v>42</v>
      </c>
      <c r="F30" s="77">
        <f>[1]春日町!G16</f>
        <v>10</v>
      </c>
      <c r="G30" s="77">
        <f>[1]春日町!H16</f>
        <v>4</v>
      </c>
      <c r="H30" s="78">
        <f>[1]春日町!I16</f>
        <v>14</v>
      </c>
      <c r="I30" s="26">
        <v>92</v>
      </c>
      <c r="J30" s="77">
        <f>[1]春日町!O10</f>
        <v>0</v>
      </c>
      <c r="K30" s="77">
        <f>[1]春日町!P10</f>
        <v>0</v>
      </c>
      <c r="L30" s="78">
        <f>[1]春日町!Q10</f>
        <v>0</v>
      </c>
    </row>
    <row r="31" spans="1:12" x14ac:dyDescent="0.15">
      <c r="E31" s="26">
        <v>43</v>
      </c>
      <c r="F31" s="77">
        <f>[1]春日町!G17</f>
        <v>1</v>
      </c>
      <c r="G31" s="77">
        <f>[1]春日町!H17</f>
        <v>1</v>
      </c>
      <c r="H31" s="78">
        <f>[1]春日町!I17</f>
        <v>2</v>
      </c>
      <c r="I31" s="26">
        <v>93</v>
      </c>
      <c r="J31" s="77">
        <f>[1]春日町!O11</f>
        <v>0</v>
      </c>
      <c r="K31" s="77">
        <f>[1]春日町!P11</f>
        <v>5</v>
      </c>
      <c r="L31" s="78">
        <f>[1]春日町!Q11</f>
        <v>5</v>
      </c>
    </row>
    <row r="32" spans="1:12" x14ac:dyDescent="0.15">
      <c r="E32" s="26">
        <v>44</v>
      </c>
      <c r="F32" s="77">
        <f>[1]春日町!G18</f>
        <v>7</v>
      </c>
      <c r="G32" s="77">
        <f>[1]春日町!H18</f>
        <v>5</v>
      </c>
      <c r="H32" s="78">
        <f>[1]春日町!I18</f>
        <v>12</v>
      </c>
      <c r="I32" s="26">
        <v>94</v>
      </c>
      <c r="J32" s="77">
        <f>[1]春日町!O12</f>
        <v>0</v>
      </c>
      <c r="K32" s="77">
        <f>[1]春日町!P12</f>
        <v>4</v>
      </c>
      <c r="L32" s="78">
        <f>[1]春日町!Q12</f>
        <v>4</v>
      </c>
    </row>
    <row r="33" spans="5:12" x14ac:dyDescent="0.15">
      <c r="E33" s="26">
        <v>45</v>
      </c>
      <c r="F33" s="77">
        <f>[1]春日町!G19</f>
        <v>5</v>
      </c>
      <c r="G33" s="77">
        <f>[1]春日町!H19</f>
        <v>4</v>
      </c>
      <c r="H33" s="78">
        <f>[1]春日町!I19</f>
        <v>9</v>
      </c>
      <c r="I33" s="26">
        <v>95</v>
      </c>
      <c r="J33" s="77">
        <f>[1]春日町!O13</f>
        <v>0</v>
      </c>
      <c r="K33" s="77">
        <f>[1]春日町!P13</f>
        <v>0</v>
      </c>
      <c r="L33" s="78">
        <f>[1]春日町!Q13</f>
        <v>0</v>
      </c>
    </row>
    <row r="34" spans="5:12" x14ac:dyDescent="0.15">
      <c r="E34" s="26">
        <v>46</v>
      </c>
      <c r="F34" s="77">
        <f>[1]春日町!G20</f>
        <v>9</v>
      </c>
      <c r="G34" s="77">
        <f>[1]春日町!H20</f>
        <v>6</v>
      </c>
      <c r="H34" s="78">
        <f>[1]春日町!I20</f>
        <v>15</v>
      </c>
      <c r="I34" s="26">
        <v>96</v>
      </c>
      <c r="J34" s="77">
        <f>[1]春日町!O14</f>
        <v>0</v>
      </c>
      <c r="K34" s="77">
        <f>[1]春日町!P14</f>
        <v>0</v>
      </c>
      <c r="L34" s="78">
        <f>[1]春日町!Q14</f>
        <v>0</v>
      </c>
    </row>
    <row r="35" spans="5:12" x14ac:dyDescent="0.15">
      <c r="E35" s="26">
        <v>47</v>
      </c>
      <c r="F35" s="77">
        <f>[1]春日町!G21</f>
        <v>3</v>
      </c>
      <c r="G35" s="77">
        <f>[1]春日町!H21</f>
        <v>3</v>
      </c>
      <c r="H35" s="78">
        <f>[1]春日町!I21</f>
        <v>6</v>
      </c>
      <c r="I35" s="26">
        <v>97</v>
      </c>
      <c r="J35" s="77">
        <f>[1]春日町!O15</f>
        <v>0</v>
      </c>
      <c r="K35" s="77">
        <f>[1]春日町!P15</f>
        <v>2</v>
      </c>
      <c r="L35" s="78">
        <f>[1]春日町!Q15</f>
        <v>2</v>
      </c>
    </row>
    <row r="36" spans="5:12" x14ac:dyDescent="0.15">
      <c r="E36" s="26">
        <v>48</v>
      </c>
      <c r="F36" s="77">
        <f>[1]春日町!G22</f>
        <v>12</v>
      </c>
      <c r="G36" s="77">
        <f>[1]春日町!H22</f>
        <v>3</v>
      </c>
      <c r="H36" s="78">
        <f>[1]春日町!I22</f>
        <v>15</v>
      </c>
      <c r="I36" s="26">
        <v>98</v>
      </c>
      <c r="J36" s="77">
        <f>[1]春日町!O16</f>
        <v>0</v>
      </c>
      <c r="K36" s="77">
        <f>[1]春日町!P16</f>
        <v>1</v>
      </c>
      <c r="L36" s="78">
        <f>[1]春日町!Q16</f>
        <v>1</v>
      </c>
    </row>
    <row r="37" spans="5:12" x14ac:dyDescent="0.15">
      <c r="E37" s="26">
        <v>49</v>
      </c>
      <c r="F37" s="77">
        <f>[1]春日町!G23</f>
        <v>12</v>
      </c>
      <c r="G37" s="77">
        <f>[1]春日町!H23</f>
        <v>13</v>
      </c>
      <c r="H37" s="78">
        <f>[1]春日町!I23</f>
        <v>25</v>
      </c>
      <c r="I37" s="26">
        <v>99</v>
      </c>
      <c r="J37" s="77">
        <f>[1]春日町!O17</f>
        <v>0</v>
      </c>
      <c r="K37" s="77">
        <f>[1]春日町!P17</f>
        <v>1</v>
      </c>
      <c r="L37" s="78">
        <f>[1]春日町!Q17</f>
        <v>1</v>
      </c>
    </row>
    <row r="38" spans="5:12" x14ac:dyDescent="0.15">
      <c r="E38" s="26">
        <v>50</v>
      </c>
      <c r="F38" s="77">
        <f>[1]春日町!G24</f>
        <v>7</v>
      </c>
      <c r="G38" s="77">
        <f>[1]春日町!H24</f>
        <v>5</v>
      </c>
      <c r="H38" s="78">
        <f>[1]春日町!I24</f>
        <v>12</v>
      </c>
      <c r="I38" s="26">
        <v>100</v>
      </c>
      <c r="J38" s="77">
        <f>[1]春日町!O18</f>
        <v>0</v>
      </c>
      <c r="K38" s="77">
        <f>[1]春日町!P18</f>
        <v>0</v>
      </c>
      <c r="L38" s="78">
        <f>[1]春日町!Q18</f>
        <v>0</v>
      </c>
    </row>
    <row r="39" spans="5:12" x14ac:dyDescent="0.15">
      <c r="E39" s="26">
        <v>51</v>
      </c>
      <c r="F39" s="77">
        <f>[1]春日町!G25</f>
        <v>7</v>
      </c>
      <c r="G39" s="77">
        <f>[1]春日町!H25</f>
        <v>7</v>
      </c>
      <c r="H39" s="78">
        <f>[1]春日町!I25</f>
        <v>14</v>
      </c>
      <c r="I39" s="26">
        <v>101</v>
      </c>
      <c r="J39" s="77">
        <f>[1]春日町!O19</f>
        <v>0</v>
      </c>
      <c r="K39" s="77">
        <f>[1]春日町!P19</f>
        <v>1</v>
      </c>
      <c r="L39" s="78">
        <f>[1]春日町!Q19</f>
        <v>1</v>
      </c>
    </row>
    <row r="40" spans="5:12" x14ac:dyDescent="0.15">
      <c r="E40" s="26">
        <v>52</v>
      </c>
      <c r="F40" s="77">
        <f>[1]春日町!G26</f>
        <v>8</v>
      </c>
      <c r="G40" s="77">
        <f>[1]春日町!H26</f>
        <v>7</v>
      </c>
      <c r="H40" s="78">
        <f>[1]春日町!I26</f>
        <v>15</v>
      </c>
      <c r="I40" s="26">
        <v>102</v>
      </c>
      <c r="J40" s="77">
        <f>[1]春日町!O20</f>
        <v>0</v>
      </c>
      <c r="K40" s="77">
        <f>[1]春日町!P20</f>
        <v>0</v>
      </c>
      <c r="L40" s="78">
        <f>[1]春日町!Q20</f>
        <v>0</v>
      </c>
    </row>
    <row r="41" spans="5:12" x14ac:dyDescent="0.15">
      <c r="E41" s="26">
        <v>53</v>
      </c>
      <c r="F41" s="77">
        <f>[1]春日町!G27</f>
        <v>1</v>
      </c>
      <c r="G41" s="77">
        <f>[1]春日町!H27</f>
        <v>8</v>
      </c>
      <c r="H41" s="78">
        <f>[1]春日町!I27</f>
        <v>9</v>
      </c>
      <c r="I41" s="26">
        <v>103</v>
      </c>
      <c r="J41" s="77">
        <f>[1]春日町!O21</f>
        <v>0</v>
      </c>
      <c r="K41" s="77">
        <f>[1]春日町!P21</f>
        <v>0</v>
      </c>
      <c r="L41" s="78">
        <f>[1]春日町!Q21</f>
        <v>0</v>
      </c>
    </row>
    <row r="42" spans="5:12" x14ac:dyDescent="0.15">
      <c r="E42" s="26">
        <v>54</v>
      </c>
      <c r="F42" s="77">
        <f>[1]春日町!G28</f>
        <v>12</v>
      </c>
      <c r="G42" s="77">
        <f>[1]春日町!H28</f>
        <v>3</v>
      </c>
      <c r="H42" s="78">
        <f>[1]春日町!I28</f>
        <v>15</v>
      </c>
      <c r="I42" s="26">
        <v>104</v>
      </c>
      <c r="J42" s="77">
        <f>[1]春日町!O22</f>
        <v>0</v>
      </c>
      <c r="K42" s="77">
        <f>[1]春日町!P22</f>
        <v>0</v>
      </c>
      <c r="L42" s="78">
        <f>[1]春日町!Q22</f>
        <v>0</v>
      </c>
    </row>
    <row r="43" spans="5:12" x14ac:dyDescent="0.15">
      <c r="E43" s="26">
        <v>55</v>
      </c>
      <c r="F43" s="77">
        <f>[1]春日町!G29</f>
        <v>9</v>
      </c>
      <c r="G43" s="77">
        <f>[1]春日町!H29</f>
        <v>6</v>
      </c>
      <c r="H43" s="78">
        <f>[1]春日町!I29</f>
        <v>15</v>
      </c>
      <c r="I43" s="26">
        <v>105</v>
      </c>
      <c r="J43" s="77">
        <f>[1]春日町!O23</f>
        <v>0</v>
      </c>
      <c r="K43" s="77">
        <f>[1]春日町!P23</f>
        <v>0</v>
      </c>
      <c r="L43" s="78">
        <f>[1]春日町!Q23</f>
        <v>0</v>
      </c>
    </row>
    <row r="44" spans="5:12" x14ac:dyDescent="0.15">
      <c r="E44" s="26">
        <v>56</v>
      </c>
      <c r="F44" s="77">
        <f>[1]春日町!K2</f>
        <v>5</v>
      </c>
      <c r="G44" s="77">
        <f>[1]春日町!L2</f>
        <v>6</v>
      </c>
      <c r="H44" s="78">
        <f>[1]春日町!M2</f>
        <v>11</v>
      </c>
      <c r="I44" s="26">
        <v>106</v>
      </c>
      <c r="J44" s="77">
        <f>[1]春日町!O24</f>
        <v>0</v>
      </c>
      <c r="K44" s="77">
        <f>[1]春日町!P24</f>
        <v>0</v>
      </c>
      <c r="L44" s="78">
        <f>[1]春日町!Q24</f>
        <v>0</v>
      </c>
    </row>
    <row r="45" spans="5:12" x14ac:dyDescent="0.15">
      <c r="E45" s="26">
        <v>57</v>
      </c>
      <c r="F45" s="77">
        <f>[1]春日町!K3</f>
        <v>9</v>
      </c>
      <c r="G45" s="77">
        <f>[1]春日町!L3</f>
        <v>9</v>
      </c>
      <c r="H45" s="78">
        <f>[1]春日町!M3</f>
        <v>18</v>
      </c>
      <c r="I45" s="26">
        <v>107</v>
      </c>
      <c r="J45" s="77">
        <f>[1]春日町!O25</f>
        <v>0</v>
      </c>
      <c r="K45" s="77">
        <f>[1]春日町!P25</f>
        <v>0</v>
      </c>
      <c r="L45" s="78">
        <f>[1]春日町!Q25</f>
        <v>0</v>
      </c>
    </row>
    <row r="46" spans="5:12" ht="14.25" thickBot="1" x14ac:dyDescent="0.2">
      <c r="E46" s="26">
        <v>58</v>
      </c>
      <c r="F46" s="77">
        <f>[1]春日町!K4</f>
        <v>5</v>
      </c>
      <c r="G46" s="77">
        <f>[1]春日町!L4</f>
        <v>4</v>
      </c>
      <c r="H46" s="78">
        <f>[1]春日町!M4</f>
        <v>9</v>
      </c>
      <c r="I46" s="30">
        <v>108</v>
      </c>
      <c r="J46" s="80">
        <f>[1]春日町!O26</f>
        <v>0</v>
      </c>
      <c r="K46" s="80">
        <f>[1]春日町!P26</f>
        <v>0</v>
      </c>
      <c r="L46" s="81">
        <f>[1]春日町!Q26</f>
        <v>0</v>
      </c>
    </row>
    <row r="47" spans="5:12" ht="15" thickTop="1" thickBot="1" x14ac:dyDescent="0.2">
      <c r="E47" s="26">
        <v>59</v>
      </c>
      <c r="F47" s="77">
        <f>[1]春日町!K5</f>
        <v>8</v>
      </c>
      <c r="G47" s="77">
        <f>[1]春日町!L5</f>
        <v>8</v>
      </c>
      <c r="H47" s="78">
        <f>[1]春日町!M5</f>
        <v>16</v>
      </c>
      <c r="I47" s="34" t="s">
        <v>241</v>
      </c>
      <c r="J47" s="83">
        <f>SUM(J3:J46)</f>
        <v>142</v>
      </c>
      <c r="K47" s="83">
        <f>SUM(K3:K46)</f>
        <v>185</v>
      </c>
      <c r="L47" s="40">
        <f>SUM(J47:K47)</f>
        <v>327</v>
      </c>
    </row>
    <row r="48" spans="5:12" x14ac:dyDescent="0.15">
      <c r="E48" s="26">
        <v>60</v>
      </c>
      <c r="F48" s="77">
        <f>[1]春日町!K6</f>
        <v>8</v>
      </c>
      <c r="G48" s="77">
        <f>[1]春日町!L6</f>
        <v>7</v>
      </c>
      <c r="H48" s="78">
        <f>[1]春日町!M6</f>
        <v>15</v>
      </c>
    </row>
    <row r="49" spans="5:12" ht="14.25" thickBot="1" x14ac:dyDescent="0.2">
      <c r="E49" s="26">
        <v>61</v>
      </c>
      <c r="F49" s="77">
        <f>[1]春日町!K7</f>
        <v>9</v>
      </c>
      <c r="G49" s="77">
        <f>[1]春日町!L7</f>
        <v>6</v>
      </c>
      <c r="H49" s="78">
        <f>[1]春日町!M7</f>
        <v>15</v>
      </c>
      <c r="J49" s="60" t="s">
        <v>493</v>
      </c>
    </row>
    <row r="50" spans="5:12" x14ac:dyDescent="0.15">
      <c r="E50" s="26">
        <v>62</v>
      </c>
      <c r="F50" s="77">
        <f>[1]春日町!K8</f>
        <v>3</v>
      </c>
      <c r="G50" s="77">
        <f>[1]春日町!L8</f>
        <v>4</v>
      </c>
      <c r="H50" s="78">
        <f>[1]春日町!M8</f>
        <v>7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[1]春日町!K9</f>
        <v>8</v>
      </c>
      <c r="G51" s="77">
        <f>[1]春日町!L9</f>
        <v>7</v>
      </c>
      <c r="H51" s="78">
        <f>[1]春日町!M9</f>
        <v>15</v>
      </c>
      <c r="J51" s="45">
        <f>SUM(B18,F53,J47)</f>
        <v>485</v>
      </c>
      <c r="K51" s="46">
        <f>SUM(C18,G53,K47)</f>
        <v>478</v>
      </c>
      <c r="L51" s="47">
        <f>SUM(J51:K51)</f>
        <v>963</v>
      </c>
    </row>
    <row r="52" spans="5:12" ht="14.25" thickBot="1" x14ac:dyDescent="0.2">
      <c r="E52" s="30">
        <v>64</v>
      </c>
      <c r="F52" s="80">
        <f>[1]春日町!K10</f>
        <v>4</v>
      </c>
      <c r="G52" s="80">
        <f>[1]春日町!L10</f>
        <v>10</v>
      </c>
      <c r="H52" s="81">
        <f>[1]春日町!M10</f>
        <v>14</v>
      </c>
    </row>
    <row r="53" spans="5:12" ht="15" thickTop="1" thickBot="1" x14ac:dyDescent="0.2">
      <c r="E53" s="34" t="s">
        <v>241</v>
      </c>
      <c r="F53" s="37">
        <f>SUM(F3:F52)</f>
        <v>302</v>
      </c>
      <c r="G53" s="59">
        <f>SUM(G3:G52)</f>
        <v>250</v>
      </c>
      <c r="H53" s="40">
        <f>SUM(F53:G53)</f>
        <v>552</v>
      </c>
    </row>
    <row r="56" spans="5:12" x14ac:dyDescent="0.15">
      <c r="F56" s="49" t="s">
        <v>494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495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[1]松原町!C2</f>
        <v>1</v>
      </c>
      <c r="C3" s="52">
        <f>[1]松原町!D2</f>
        <v>4</v>
      </c>
      <c r="D3" s="52">
        <f>[1]松原町!E2</f>
        <v>5</v>
      </c>
      <c r="E3" s="23">
        <v>15</v>
      </c>
      <c r="F3" s="77">
        <f>[1]松原町!C17</f>
        <v>1</v>
      </c>
      <c r="G3" s="77">
        <f>[1]松原町!D17</f>
        <v>3</v>
      </c>
      <c r="H3" s="78">
        <f>[1]松原町!E17</f>
        <v>4</v>
      </c>
      <c r="I3" s="25">
        <v>65</v>
      </c>
      <c r="J3" s="77">
        <f>[1]松原町!K11</f>
        <v>4</v>
      </c>
      <c r="K3" s="77">
        <f>[1]松原町!L11</f>
        <v>3</v>
      </c>
      <c r="L3" s="78">
        <f>[1]松原町!M11</f>
        <v>7</v>
      </c>
    </row>
    <row r="4" spans="1:12" x14ac:dyDescent="0.15">
      <c r="A4" s="26">
        <v>1</v>
      </c>
      <c r="B4" s="52">
        <f>[1]松原町!C3</f>
        <v>1</v>
      </c>
      <c r="C4" s="52">
        <f>[1]松原町!D3</f>
        <v>2</v>
      </c>
      <c r="D4" s="52">
        <f>[1]松原町!E3</f>
        <v>3</v>
      </c>
      <c r="E4" s="26">
        <v>16</v>
      </c>
      <c r="F4" s="77">
        <f>[1]松原町!C18</f>
        <v>5</v>
      </c>
      <c r="G4" s="77">
        <f>[1]松原町!D18</f>
        <v>3</v>
      </c>
      <c r="H4" s="78">
        <f>[1]松原町!E18</f>
        <v>8</v>
      </c>
      <c r="I4" s="29">
        <v>66</v>
      </c>
      <c r="J4" s="77">
        <f>[1]松原町!K12</f>
        <v>4</v>
      </c>
      <c r="K4" s="77">
        <f>[1]松原町!L12</f>
        <v>6</v>
      </c>
      <c r="L4" s="78">
        <f>[1]松原町!M12</f>
        <v>10</v>
      </c>
    </row>
    <row r="5" spans="1:12" x14ac:dyDescent="0.15">
      <c r="A5" s="26">
        <v>2</v>
      </c>
      <c r="B5" s="52">
        <f>[1]松原町!C4</f>
        <v>3</v>
      </c>
      <c r="C5" s="52">
        <f>[1]松原町!D4</f>
        <v>2</v>
      </c>
      <c r="D5" s="52">
        <f>[1]松原町!E4</f>
        <v>5</v>
      </c>
      <c r="E5" s="26">
        <v>17</v>
      </c>
      <c r="F5" s="77">
        <f>[1]松原町!C19</f>
        <v>2</v>
      </c>
      <c r="G5" s="77">
        <f>[1]松原町!D19</f>
        <v>6</v>
      </c>
      <c r="H5" s="78">
        <f>[1]松原町!E19</f>
        <v>8</v>
      </c>
      <c r="I5" s="29">
        <v>67</v>
      </c>
      <c r="J5" s="77">
        <f>[1]松原町!K13</f>
        <v>6</v>
      </c>
      <c r="K5" s="77">
        <f>[1]松原町!L13</f>
        <v>3</v>
      </c>
      <c r="L5" s="78">
        <f>[1]松原町!M13</f>
        <v>9</v>
      </c>
    </row>
    <row r="6" spans="1:12" x14ac:dyDescent="0.15">
      <c r="A6" s="26">
        <v>3</v>
      </c>
      <c r="B6" s="52">
        <f>[1]松原町!C5</f>
        <v>1</v>
      </c>
      <c r="C6" s="52">
        <f>[1]松原町!D5</f>
        <v>2</v>
      </c>
      <c r="D6" s="52">
        <f>[1]松原町!E5</f>
        <v>3</v>
      </c>
      <c r="E6" s="26">
        <v>18</v>
      </c>
      <c r="F6" s="77">
        <f>[1]松原町!C20</f>
        <v>3</v>
      </c>
      <c r="G6" s="77">
        <f>[1]松原町!D20</f>
        <v>3</v>
      </c>
      <c r="H6" s="78">
        <f>[1]松原町!E20</f>
        <v>6</v>
      </c>
      <c r="I6" s="29">
        <v>68</v>
      </c>
      <c r="J6" s="77">
        <f>[1]松原町!K14</f>
        <v>7</v>
      </c>
      <c r="K6" s="77">
        <f>[1]松原町!L14</f>
        <v>10</v>
      </c>
      <c r="L6" s="78">
        <f>[1]松原町!M14</f>
        <v>17</v>
      </c>
    </row>
    <row r="7" spans="1:12" x14ac:dyDescent="0.15">
      <c r="A7" s="26">
        <v>4</v>
      </c>
      <c r="B7" s="52">
        <f>[1]松原町!C6</f>
        <v>3</v>
      </c>
      <c r="C7" s="52">
        <f>[1]松原町!D6</f>
        <v>2</v>
      </c>
      <c r="D7" s="52">
        <f>[1]松原町!E6</f>
        <v>5</v>
      </c>
      <c r="E7" s="26">
        <v>19</v>
      </c>
      <c r="F7" s="77">
        <f>[1]松原町!C21</f>
        <v>4</v>
      </c>
      <c r="G7" s="77">
        <f>[1]松原町!D21</f>
        <v>3</v>
      </c>
      <c r="H7" s="78">
        <f>[1]松原町!E21</f>
        <v>7</v>
      </c>
      <c r="I7" s="29">
        <v>69</v>
      </c>
      <c r="J7" s="77">
        <f>[1]松原町!K15</f>
        <v>7</v>
      </c>
      <c r="K7" s="77">
        <f>[1]松原町!L15</f>
        <v>7</v>
      </c>
      <c r="L7" s="78">
        <f>[1]松原町!M15</f>
        <v>14</v>
      </c>
    </row>
    <row r="8" spans="1:12" x14ac:dyDescent="0.15">
      <c r="A8" s="26">
        <v>5</v>
      </c>
      <c r="B8" s="52">
        <f>[1]松原町!C7</f>
        <v>1</v>
      </c>
      <c r="C8" s="52">
        <f>[1]松原町!D7</f>
        <v>2</v>
      </c>
      <c r="D8" s="52">
        <f>[1]松原町!E7</f>
        <v>3</v>
      </c>
      <c r="E8" s="26">
        <v>20</v>
      </c>
      <c r="F8" s="77">
        <f>[1]松原町!C22</f>
        <v>7</v>
      </c>
      <c r="G8" s="77">
        <f>[1]松原町!D22</f>
        <v>3</v>
      </c>
      <c r="H8" s="78">
        <f>[1]松原町!E22</f>
        <v>10</v>
      </c>
      <c r="I8" s="29">
        <v>70</v>
      </c>
      <c r="J8" s="77">
        <f>[1]松原町!K16</f>
        <v>12</v>
      </c>
      <c r="K8" s="77">
        <f>[1]松原町!L16</f>
        <v>19</v>
      </c>
      <c r="L8" s="78">
        <f>[1]松原町!M16</f>
        <v>31</v>
      </c>
    </row>
    <row r="9" spans="1:12" x14ac:dyDescent="0.15">
      <c r="A9" s="26">
        <v>6</v>
      </c>
      <c r="B9" s="52">
        <f>[1]松原町!C8</f>
        <v>4</v>
      </c>
      <c r="C9" s="52">
        <f>[1]松原町!D8</f>
        <v>2</v>
      </c>
      <c r="D9" s="52">
        <f>[1]松原町!E8</f>
        <v>6</v>
      </c>
      <c r="E9" s="26">
        <v>21</v>
      </c>
      <c r="F9" s="77">
        <f>[1]松原町!C23</f>
        <v>6</v>
      </c>
      <c r="G9" s="77">
        <f>[1]松原町!D23</f>
        <v>4</v>
      </c>
      <c r="H9" s="78">
        <f>[1]松原町!E23</f>
        <v>10</v>
      </c>
      <c r="I9" s="29">
        <v>71</v>
      </c>
      <c r="J9" s="77">
        <f>[1]松原町!K17</f>
        <v>8</v>
      </c>
      <c r="K9" s="77">
        <f>[1]松原町!L17</f>
        <v>7</v>
      </c>
      <c r="L9" s="78">
        <f>[1]松原町!M17</f>
        <v>15</v>
      </c>
    </row>
    <row r="10" spans="1:12" x14ac:dyDescent="0.15">
      <c r="A10" s="26">
        <v>7</v>
      </c>
      <c r="B10" s="52">
        <f>[1]松原町!C9</f>
        <v>1</v>
      </c>
      <c r="C10" s="52">
        <f>[1]松原町!D9</f>
        <v>1</v>
      </c>
      <c r="D10" s="52">
        <f>[1]松原町!E9</f>
        <v>2</v>
      </c>
      <c r="E10" s="26">
        <v>22</v>
      </c>
      <c r="F10" s="77">
        <f>[1]松原町!C24</f>
        <v>0</v>
      </c>
      <c r="G10" s="77">
        <f>[1]松原町!D24</f>
        <v>6</v>
      </c>
      <c r="H10" s="78">
        <f>[1]松原町!E24</f>
        <v>6</v>
      </c>
      <c r="I10" s="29">
        <v>72</v>
      </c>
      <c r="J10" s="77">
        <f>[1]松原町!K18</f>
        <v>7</v>
      </c>
      <c r="K10" s="77">
        <f>[1]松原町!L18</f>
        <v>9</v>
      </c>
      <c r="L10" s="78">
        <f>[1]松原町!M18</f>
        <v>16</v>
      </c>
    </row>
    <row r="11" spans="1:12" x14ac:dyDescent="0.15">
      <c r="A11" s="26">
        <v>8</v>
      </c>
      <c r="B11" s="52">
        <f>[1]松原町!C10</f>
        <v>0</v>
      </c>
      <c r="C11" s="52">
        <f>[1]松原町!D10</f>
        <v>5</v>
      </c>
      <c r="D11" s="52">
        <f>[1]松原町!E10</f>
        <v>5</v>
      </c>
      <c r="E11" s="26">
        <v>23</v>
      </c>
      <c r="F11" s="77">
        <f>[1]松原町!C25</f>
        <v>4</v>
      </c>
      <c r="G11" s="77">
        <f>[1]松原町!D25</f>
        <v>3</v>
      </c>
      <c r="H11" s="78">
        <f>[1]松原町!E25</f>
        <v>7</v>
      </c>
      <c r="I11" s="29">
        <v>73</v>
      </c>
      <c r="J11" s="77">
        <f>[1]松原町!K19</f>
        <v>7</v>
      </c>
      <c r="K11" s="77">
        <f>[1]松原町!L19</f>
        <v>5</v>
      </c>
      <c r="L11" s="78">
        <f>[1]松原町!M19</f>
        <v>12</v>
      </c>
    </row>
    <row r="12" spans="1:12" x14ac:dyDescent="0.15">
      <c r="A12" s="26">
        <v>9</v>
      </c>
      <c r="B12" s="52">
        <f>[1]松原町!C11</f>
        <v>5</v>
      </c>
      <c r="C12" s="52">
        <f>[1]松原町!D11</f>
        <v>1</v>
      </c>
      <c r="D12" s="52">
        <f>[1]松原町!E11</f>
        <v>6</v>
      </c>
      <c r="E12" s="26">
        <v>24</v>
      </c>
      <c r="F12" s="77">
        <f>[1]松原町!C26</f>
        <v>6</v>
      </c>
      <c r="G12" s="77">
        <f>[1]松原町!D26</f>
        <v>2</v>
      </c>
      <c r="H12" s="78">
        <f>[1]松原町!E26</f>
        <v>8</v>
      </c>
      <c r="I12" s="29">
        <v>74</v>
      </c>
      <c r="J12" s="77">
        <f>[1]松原町!K20</f>
        <v>3</v>
      </c>
      <c r="K12" s="77">
        <f>[1]松原町!L20</f>
        <v>2</v>
      </c>
      <c r="L12" s="78">
        <f>[1]松原町!M20</f>
        <v>5</v>
      </c>
    </row>
    <row r="13" spans="1:12" x14ac:dyDescent="0.15">
      <c r="A13" s="26">
        <v>10</v>
      </c>
      <c r="B13" s="52">
        <f>[1]松原町!C12</f>
        <v>0</v>
      </c>
      <c r="C13" s="52">
        <f>[1]松原町!D12</f>
        <v>2</v>
      </c>
      <c r="D13" s="52">
        <f>[1]松原町!E12</f>
        <v>2</v>
      </c>
      <c r="E13" s="26">
        <v>25</v>
      </c>
      <c r="F13" s="77">
        <f>[1]松原町!C27</f>
        <v>5</v>
      </c>
      <c r="G13" s="77">
        <f>[1]松原町!D27</f>
        <v>7</v>
      </c>
      <c r="H13" s="78">
        <f>[1]松原町!E27</f>
        <v>12</v>
      </c>
      <c r="I13" s="29">
        <v>75</v>
      </c>
      <c r="J13" s="77">
        <f>[1]松原町!K21</f>
        <v>10</v>
      </c>
      <c r="K13" s="77">
        <f>[1]松原町!L21</f>
        <v>10</v>
      </c>
      <c r="L13" s="78">
        <f>[1]松原町!M21</f>
        <v>20</v>
      </c>
    </row>
    <row r="14" spans="1:12" x14ac:dyDescent="0.15">
      <c r="A14" s="26">
        <v>11</v>
      </c>
      <c r="B14" s="52">
        <f>[1]松原町!C13</f>
        <v>3</v>
      </c>
      <c r="C14" s="52">
        <f>[1]松原町!D13</f>
        <v>2</v>
      </c>
      <c r="D14" s="52">
        <f>[1]松原町!E13</f>
        <v>5</v>
      </c>
      <c r="E14" s="26">
        <v>26</v>
      </c>
      <c r="F14" s="77">
        <f>[1]松原町!C28</f>
        <v>5</v>
      </c>
      <c r="G14" s="77">
        <f>[1]松原町!D28</f>
        <v>6</v>
      </c>
      <c r="H14" s="78">
        <f>[1]松原町!E28</f>
        <v>11</v>
      </c>
      <c r="I14" s="29">
        <v>76</v>
      </c>
      <c r="J14" s="77">
        <f>[1]松原町!K22</f>
        <v>8</v>
      </c>
      <c r="K14" s="77">
        <f>[1]松原町!L22</f>
        <v>4</v>
      </c>
      <c r="L14" s="78">
        <f>[1]松原町!M22</f>
        <v>12</v>
      </c>
    </row>
    <row r="15" spans="1:12" x14ac:dyDescent="0.15">
      <c r="A15" s="26">
        <v>12</v>
      </c>
      <c r="B15" s="52">
        <f>[1]松原町!C14</f>
        <v>4</v>
      </c>
      <c r="C15" s="52">
        <f>[1]松原町!D14</f>
        <v>1</v>
      </c>
      <c r="D15" s="52">
        <f>[1]松原町!E14</f>
        <v>5</v>
      </c>
      <c r="E15" s="26">
        <v>27</v>
      </c>
      <c r="F15" s="77">
        <f>[1]松原町!C29</f>
        <v>1</v>
      </c>
      <c r="G15" s="77">
        <f>[1]松原町!D29</f>
        <v>4</v>
      </c>
      <c r="H15" s="78">
        <f>[1]松原町!E29</f>
        <v>5</v>
      </c>
      <c r="I15" s="29">
        <v>77</v>
      </c>
      <c r="J15" s="77">
        <f>[1]松原町!K23</f>
        <v>3</v>
      </c>
      <c r="K15" s="77">
        <f>[1]松原町!L23</f>
        <v>8</v>
      </c>
      <c r="L15" s="78">
        <f>[1]松原町!M23</f>
        <v>11</v>
      </c>
    </row>
    <row r="16" spans="1:12" x14ac:dyDescent="0.15">
      <c r="A16" s="26">
        <v>13</v>
      </c>
      <c r="B16" s="52">
        <f>[1]松原町!C15</f>
        <v>3</v>
      </c>
      <c r="C16" s="52">
        <f>[1]松原町!D15</f>
        <v>3</v>
      </c>
      <c r="D16" s="52">
        <f>[1]松原町!E15</f>
        <v>6</v>
      </c>
      <c r="E16" s="26">
        <v>28</v>
      </c>
      <c r="F16" s="77">
        <f>[1]松原町!G2</f>
        <v>4</v>
      </c>
      <c r="G16" s="77">
        <f>[1]松原町!H2</f>
        <v>5</v>
      </c>
      <c r="H16" s="78">
        <f>[1]松原町!I2</f>
        <v>9</v>
      </c>
      <c r="I16" s="29">
        <v>78</v>
      </c>
      <c r="J16" s="77">
        <f>[1]松原町!K24</f>
        <v>4</v>
      </c>
      <c r="K16" s="77">
        <f>[1]松原町!L24</f>
        <v>6</v>
      </c>
      <c r="L16" s="78">
        <f>[1]松原町!M24</f>
        <v>10</v>
      </c>
    </row>
    <row r="17" spans="1:12" ht="14.25" thickBot="1" x14ac:dyDescent="0.2">
      <c r="A17" s="30">
        <v>14</v>
      </c>
      <c r="B17" s="54">
        <f>[1]松原町!C16</f>
        <v>4</v>
      </c>
      <c r="C17" s="54">
        <f>[1]松原町!D16</f>
        <v>2</v>
      </c>
      <c r="D17" s="81">
        <f>[1]松原町!E16</f>
        <v>6</v>
      </c>
      <c r="E17" s="26">
        <v>29</v>
      </c>
      <c r="F17" s="77">
        <f>[1]松原町!G3</f>
        <v>3</v>
      </c>
      <c r="G17" s="77">
        <f>[1]松原町!H3</f>
        <v>5</v>
      </c>
      <c r="H17" s="78">
        <f>[1]松原町!I3</f>
        <v>8</v>
      </c>
      <c r="I17" s="29">
        <v>79</v>
      </c>
      <c r="J17" s="77">
        <f>[1]松原町!K25</f>
        <v>1</v>
      </c>
      <c r="K17" s="77">
        <f>[1]松原町!L25</f>
        <v>4</v>
      </c>
      <c r="L17" s="78">
        <f>[1]松原町!M25</f>
        <v>5</v>
      </c>
    </row>
    <row r="18" spans="1:12" ht="15" thickTop="1" thickBot="1" x14ac:dyDescent="0.2">
      <c r="A18" s="34" t="s">
        <v>241</v>
      </c>
      <c r="B18" s="55">
        <f>SUM(B3:B17)</f>
        <v>34</v>
      </c>
      <c r="C18" s="56">
        <f>SUM(C3:C17)</f>
        <v>33</v>
      </c>
      <c r="D18" s="37">
        <f>SUM(B18:C18)</f>
        <v>67</v>
      </c>
      <c r="E18" s="26">
        <v>30</v>
      </c>
      <c r="F18" s="77">
        <f>[1]松原町!G4</f>
        <v>3</v>
      </c>
      <c r="G18" s="77">
        <f>[1]松原町!H4</f>
        <v>3</v>
      </c>
      <c r="H18" s="78">
        <f>[1]松原町!I4</f>
        <v>6</v>
      </c>
      <c r="I18" s="29">
        <v>80</v>
      </c>
      <c r="J18" s="77">
        <f>[1]松原町!K26</f>
        <v>5</v>
      </c>
      <c r="K18" s="77">
        <f>[1]松原町!L26</f>
        <v>3</v>
      </c>
      <c r="L18" s="78">
        <f>[1]松原町!M26</f>
        <v>8</v>
      </c>
    </row>
    <row r="19" spans="1:12" x14ac:dyDescent="0.15">
      <c r="E19" s="26">
        <v>31</v>
      </c>
      <c r="F19" s="77">
        <f>[1]松原町!G5</f>
        <v>7</v>
      </c>
      <c r="G19" s="77">
        <f>[1]松原町!H5</f>
        <v>0</v>
      </c>
      <c r="H19" s="78">
        <f>[1]松原町!I5</f>
        <v>7</v>
      </c>
      <c r="I19" s="29">
        <v>81</v>
      </c>
      <c r="J19" s="77">
        <f>[1]松原町!K27</f>
        <v>6</v>
      </c>
      <c r="K19" s="77">
        <f>[1]松原町!L27</f>
        <v>6</v>
      </c>
      <c r="L19" s="78">
        <f>[1]松原町!M27</f>
        <v>12</v>
      </c>
    </row>
    <row r="20" spans="1:12" x14ac:dyDescent="0.15">
      <c r="E20" s="26">
        <v>32</v>
      </c>
      <c r="F20" s="77">
        <f>[1]松原町!G6</f>
        <v>6</v>
      </c>
      <c r="G20" s="77">
        <f>[1]松原町!H6</f>
        <v>4</v>
      </c>
      <c r="H20" s="78">
        <f>[1]松原町!I6</f>
        <v>10</v>
      </c>
      <c r="I20" s="29">
        <v>82</v>
      </c>
      <c r="J20" s="77">
        <f>[1]松原町!K28</f>
        <v>1</v>
      </c>
      <c r="K20" s="77">
        <f>[1]松原町!L28</f>
        <v>2</v>
      </c>
      <c r="L20" s="78">
        <f>[1]松原町!M28</f>
        <v>3</v>
      </c>
    </row>
    <row r="21" spans="1:12" x14ac:dyDescent="0.15">
      <c r="E21" s="26">
        <v>33</v>
      </c>
      <c r="F21" s="77">
        <f>[1]松原町!G7</f>
        <v>5</v>
      </c>
      <c r="G21" s="77">
        <f>[1]松原町!H7</f>
        <v>2</v>
      </c>
      <c r="H21" s="78">
        <f>[1]松原町!I7</f>
        <v>7</v>
      </c>
      <c r="I21" s="29">
        <v>83</v>
      </c>
      <c r="J21" s="77">
        <f>[1]松原町!K29</f>
        <v>2</v>
      </c>
      <c r="K21" s="77">
        <f>[1]松原町!L29</f>
        <v>5</v>
      </c>
      <c r="L21" s="78">
        <f>[1]松原町!M29</f>
        <v>7</v>
      </c>
    </row>
    <row r="22" spans="1:12" x14ac:dyDescent="0.15">
      <c r="E22" s="26">
        <v>34</v>
      </c>
      <c r="F22" s="77">
        <f>[1]松原町!G8</f>
        <v>4</v>
      </c>
      <c r="G22" s="77">
        <f>[1]松原町!H8</f>
        <v>3</v>
      </c>
      <c r="H22" s="78">
        <f>[1]松原町!I8</f>
        <v>7</v>
      </c>
      <c r="I22" s="29">
        <v>84</v>
      </c>
      <c r="J22" s="77">
        <f>[1]松原町!O2</f>
        <v>5</v>
      </c>
      <c r="K22" s="77">
        <f>[1]松原町!P2</f>
        <v>3</v>
      </c>
      <c r="L22" s="78">
        <f>[1]松原町!Q2</f>
        <v>8</v>
      </c>
    </row>
    <row r="23" spans="1:12" x14ac:dyDescent="0.15">
      <c r="E23" s="26">
        <v>35</v>
      </c>
      <c r="F23" s="77">
        <f>[1]松原町!G9</f>
        <v>5</v>
      </c>
      <c r="G23" s="77">
        <f>[1]松原町!H9</f>
        <v>7</v>
      </c>
      <c r="H23" s="78">
        <f>[1]松原町!I9</f>
        <v>12</v>
      </c>
      <c r="I23" s="29">
        <v>85</v>
      </c>
      <c r="J23" s="77">
        <f>[1]松原町!O3</f>
        <v>3</v>
      </c>
      <c r="K23" s="77">
        <f>[1]松原町!P3</f>
        <v>6</v>
      </c>
      <c r="L23" s="78">
        <f>[1]松原町!Q3</f>
        <v>9</v>
      </c>
    </row>
    <row r="24" spans="1:12" x14ac:dyDescent="0.15">
      <c r="E24" s="26">
        <v>36</v>
      </c>
      <c r="F24" s="77">
        <f>[1]松原町!G10</f>
        <v>7</v>
      </c>
      <c r="G24" s="77">
        <f>[1]松原町!H10</f>
        <v>7</v>
      </c>
      <c r="H24" s="78">
        <f>[1]松原町!I10</f>
        <v>14</v>
      </c>
      <c r="I24" s="29">
        <v>86</v>
      </c>
      <c r="J24" s="77">
        <f>[1]松原町!O4</f>
        <v>5</v>
      </c>
      <c r="K24" s="77">
        <f>[1]松原町!P4</f>
        <v>3</v>
      </c>
      <c r="L24" s="78">
        <f>[1]松原町!Q4</f>
        <v>8</v>
      </c>
    </row>
    <row r="25" spans="1:12" x14ac:dyDescent="0.15">
      <c r="E25" s="26">
        <v>37</v>
      </c>
      <c r="F25" s="77">
        <f>[1]松原町!G11</f>
        <v>6</v>
      </c>
      <c r="G25" s="77">
        <f>[1]松原町!H11</f>
        <v>7</v>
      </c>
      <c r="H25" s="78">
        <f>[1]松原町!I11</f>
        <v>13</v>
      </c>
      <c r="I25" s="29">
        <v>87</v>
      </c>
      <c r="J25" s="77">
        <f>[1]松原町!O5</f>
        <v>6</v>
      </c>
      <c r="K25" s="77">
        <f>[1]松原町!P5</f>
        <v>5</v>
      </c>
      <c r="L25" s="78">
        <f>[1]松原町!Q5</f>
        <v>11</v>
      </c>
    </row>
    <row r="26" spans="1:12" x14ac:dyDescent="0.15">
      <c r="E26" s="26">
        <v>38</v>
      </c>
      <c r="F26" s="77">
        <f>[1]松原町!G12</f>
        <v>2</v>
      </c>
      <c r="G26" s="77">
        <f>[1]松原町!H12</f>
        <v>5</v>
      </c>
      <c r="H26" s="78">
        <f>[1]松原町!I12</f>
        <v>7</v>
      </c>
      <c r="I26" s="29">
        <v>88</v>
      </c>
      <c r="J26" s="77">
        <f>[1]松原町!O6</f>
        <v>2</v>
      </c>
      <c r="K26" s="77">
        <f>[1]松原町!P6</f>
        <v>3</v>
      </c>
      <c r="L26" s="78">
        <f>[1]松原町!Q6</f>
        <v>5</v>
      </c>
    </row>
    <row r="27" spans="1:12" x14ac:dyDescent="0.15">
      <c r="E27" s="26">
        <v>39</v>
      </c>
      <c r="F27" s="77">
        <f>[1]松原町!G13</f>
        <v>4</v>
      </c>
      <c r="G27" s="77">
        <f>[1]松原町!H13</f>
        <v>3</v>
      </c>
      <c r="H27" s="78">
        <f>[1]松原町!I13</f>
        <v>7</v>
      </c>
      <c r="I27" s="29">
        <v>89</v>
      </c>
      <c r="J27" s="77">
        <f>[1]松原町!O7</f>
        <v>0</v>
      </c>
      <c r="K27" s="77">
        <f>[1]松原町!P7</f>
        <v>1</v>
      </c>
      <c r="L27" s="78">
        <f>[1]松原町!Q7</f>
        <v>1</v>
      </c>
    </row>
    <row r="28" spans="1:12" x14ac:dyDescent="0.15">
      <c r="E28" s="26">
        <v>40</v>
      </c>
      <c r="F28" s="77">
        <f>[1]松原町!G14</f>
        <v>5</v>
      </c>
      <c r="G28" s="77">
        <f>[1]松原町!H14</f>
        <v>4</v>
      </c>
      <c r="H28" s="78">
        <f>[1]松原町!I14</f>
        <v>9</v>
      </c>
      <c r="I28" s="29">
        <v>90</v>
      </c>
      <c r="J28" s="77">
        <f>[1]松原町!O8</f>
        <v>2</v>
      </c>
      <c r="K28" s="77">
        <f>[1]松原町!P8</f>
        <v>2</v>
      </c>
      <c r="L28" s="78">
        <f>[1]松原町!Q8</f>
        <v>4</v>
      </c>
    </row>
    <row r="29" spans="1:12" x14ac:dyDescent="0.15">
      <c r="E29" s="26">
        <v>41</v>
      </c>
      <c r="F29" s="77">
        <f>[1]松原町!G15</f>
        <v>4</v>
      </c>
      <c r="G29" s="77">
        <f>[1]松原町!H15</f>
        <v>5</v>
      </c>
      <c r="H29" s="78">
        <f>[1]松原町!I15</f>
        <v>9</v>
      </c>
      <c r="I29" s="29">
        <v>91</v>
      </c>
      <c r="J29" s="77">
        <f>[1]松原町!O9</f>
        <v>1</v>
      </c>
      <c r="K29" s="77">
        <f>[1]松原町!P9</f>
        <v>4</v>
      </c>
      <c r="L29" s="78">
        <f>[1]松原町!Q9</f>
        <v>5</v>
      </c>
    </row>
    <row r="30" spans="1:12" x14ac:dyDescent="0.15">
      <c r="E30" s="26">
        <v>42</v>
      </c>
      <c r="F30" s="77">
        <f>[1]松原町!G16</f>
        <v>3</v>
      </c>
      <c r="G30" s="77">
        <f>[1]松原町!H16</f>
        <v>4</v>
      </c>
      <c r="H30" s="78">
        <f>[1]松原町!I16</f>
        <v>7</v>
      </c>
      <c r="I30" s="29">
        <v>92</v>
      </c>
      <c r="J30" s="77">
        <f>[1]松原町!O10</f>
        <v>2</v>
      </c>
      <c r="K30" s="77">
        <f>[1]松原町!P10</f>
        <v>0</v>
      </c>
      <c r="L30" s="78">
        <f>[1]松原町!Q10</f>
        <v>2</v>
      </c>
    </row>
    <row r="31" spans="1:12" x14ac:dyDescent="0.15">
      <c r="E31" s="26">
        <v>43</v>
      </c>
      <c r="F31" s="77">
        <f>[1]松原町!G17</f>
        <v>4</v>
      </c>
      <c r="G31" s="77">
        <f>[1]松原町!H17</f>
        <v>8</v>
      </c>
      <c r="H31" s="78">
        <f>[1]松原町!I17</f>
        <v>12</v>
      </c>
      <c r="I31" s="29">
        <v>93</v>
      </c>
      <c r="J31" s="77">
        <f>[1]松原町!O11</f>
        <v>1</v>
      </c>
      <c r="K31" s="77">
        <f>[1]松原町!P11</f>
        <v>1</v>
      </c>
      <c r="L31" s="78">
        <f>[1]松原町!Q11</f>
        <v>2</v>
      </c>
    </row>
    <row r="32" spans="1:12" x14ac:dyDescent="0.15">
      <c r="E32" s="26">
        <v>44</v>
      </c>
      <c r="F32" s="77">
        <f>[1]松原町!G18</f>
        <v>7</v>
      </c>
      <c r="G32" s="77">
        <f>[1]松原町!H18</f>
        <v>3</v>
      </c>
      <c r="H32" s="78">
        <f>[1]松原町!I18</f>
        <v>10</v>
      </c>
      <c r="I32" s="29">
        <v>94</v>
      </c>
      <c r="J32" s="77">
        <f>[1]松原町!O12</f>
        <v>1</v>
      </c>
      <c r="K32" s="77">
        <f>[1]松原町!P12</f>
        <v>2</v>
      </c>
      <c r="L32" s="78">
        <f>[1]松原町!Q12</f>
        <v>3</v>
      </c>
    </row>
    <row r="33" spans="5:12" x14ac:dyDescent="0.15">
      <c r="E33" s="26">
        <v>45</v>
      </c>
      <c r="F33" s="77">
        <f>[1]松原町!G19</f>
        <v>7</v>
      </c>
      <c r="G33" s="77">
        <f>[1]松原町!H19</f>
        <v>5</v>
      </c>
      <c r="H33" s="78">
        <f>[1]松原町!I19</f>
        <v>12</v>
      </c>
      <c r="I33" s="29">
        <v>95</v>
      </c>
      <c r="J33" s="77">
        <f>[1]松原町!O13</f>
        <v>0</v>
      </c>
      <c r="K33" s="77">
        <f>[1]松原町!P13</f>
        <v>0</v>
      </c>
      <c r="L33" s="78">
        <f>[1]松原町!Q13</f>
        <v>0</v>
      </c>
    </row>
    <row r="34" spans="5:12" x14ac:dyDescent="0.15">
      <c r="E34" s="26">
        <v>46</v>
      </c>
      <c r="F34" s="77">
        <f>[1]松原町!G20</f>
        <v>5</v>
      </c>
      <c r="G34" s="77">
        <f>[1]松原町!H20</f>
        <v>10</v>
      </c>
      <c r="H34" s="78">
        <f>[1]松原町!I20</f>
        <v>15</v>
      </c>
      <c r="I34" s="29">
        <v>96</v>
      </c>
      <c r="J34" s="77">
        <f>[1]松原町!O14</f>
        <v>0</v>
      </c>
      <c r="K34" s="77">
        <f>[1]松原町!P14</f>
        <v>0</v>
      </c>
      <c r="L34" s="78">
        <f>[1]松原町!Q14</f>
        <v>0</v>
      </c>
    </row>
    <row r="35" spans="5:12" x14ac:dyDescent="0.15">
      <c r="E35" s="26">
        <v>47</v>
      </c>
      <c r="F35" s="77">
        <f>[1]松原町!G21</f>
        <v>7</v>
      </c>
      <c r="G35" s="77">
        <f>[1]松原町!H21</f>
        <v>6</v>
      </c>
      <c r="H35" s="78">
        <f>[1]松原町!I21</f>
        <v>13</v>
      </c>
      <c r="I35" s="29">
        <v>97</v>
      </c>
      <c r="J35" s="77">
        <f>[1]松原町!O15</f>
        <v>0</v>
      </c>
      <c r="K35" s="77">
        <f>[1]松原町!P15</f>
        <v>0</v>
      </c>
      <c r="L35" s="78">
        <f>[1]松原町!Q15</f>
        <v>0</v>
      </c>
    </row>
    <row r="36" spans="5:12" x14ac:dyDescent="0.15">
      <c r="E36" s="26">
        <v>48</v>
      </c>
      <c r="F36" s="77">
        <f>[1]松原町!G22</f>
        <v>10</v>
      </c>
      <c r="G36" s="77">
        <f>[1]松原町!H22</f>
        <v>6</v>
      </c>
      <c r="H36" s="78">
        <f>[1]松原町!I22</f>
        <v>16</v>
      </c>
      <c r="I36" s="29">
        <v>98</v>
      </c>
      <c r="J36" s="77">
        <f>[1]松原町!O16</f>
        <v>0</v>
      </c>
      <c r="K36" s="77">
        <f>[1]松原町!P16</f>
        <v>0</v>
      </c>
      <c r="L36" s="78">
        <f>[1]松原町!Q16</f>
        <v>0</v>
      </c>
    </row>
    <row r="37" spans="5:12" x14ac:dyDescent="0.15">
      <c r="E37" s="26">
        <v>49</v>
      </c>
      <c r="F37" s="77">
        <f>[1]松原町!G23</f>
        <v>3</v>
      </c>
      <c r="G37" s="77">
        <f>[1]松原町!H23</f>
        <v>5</v>
      </c>
      <c r="H37" s="78">
        <f>[1]松原町!I23</f>
        <v>8</v>
      </c>
      <c r="I37" s="29">
        <v>99</v>
      </c>
      <c r="J37" s="77">
        <f>[1]松原町!O17</f>
        <v>0</v>
      </c>
      <c r="K37" s="77">
        <f>[1]松原町!P17</f>
        <v>0</v>
      </c>
      <c r="L37" s="78">
        <f>[1]松原町!Q17</f>
        <v>0</v>
      </c>
    </row>
    <row r="38" spans="5:12" x14ac:dyDescent="0.15">
      <c r="E38" s="26">
        <v>50</v>
      </c>
      <c r="F38" s="77">
        <f>[1]松原町!G24</f>
        <v>9</v>
      </c>
      <c r="G38" s="77">
        <f>[1]松原町!H24</f>
        <v>1</v>
      </c>
      <c r="H38" s="78">
        <f>[1]松原町!I24</f>
        <v>10</v>
      </c>
      <c r="I38" s="29">
        <v>100</v>
      </c>
      <c r="J38" s="77">
        <f>[1]松原町!O18</f>
        <v>0</v>
      </c>
      <c r="K38" s="77">
        <f>[1]松原町!P18</f>
        <v>0</v>
      </c>
      <c r="L38" s="78">
        <f>[1]松原町!Q18</f>
        <v>0</v>
      </c>
    </row>
    <row r="39" spans="5:12" x14ac:dyDescent="0.15">
      <c r="E39" s="26">
        <v>51</v>
      </c>
      <c r="F39" s="77">
        <f>[1]松原町!G25</f>
        <v>6</v>
      </c>
      <c r="G39" s="77">
        <f>[1]松原町!H25</f>
        <v>7</v>
      </c>
      <c r="H39" s="78">
        <f>[1]松原町!I25</f>
        <v>13</v>
      </c>
      <c r="I39" s="29">
        <v>101</v>
      </c>
      <c r="J39" s="77">
        <f>[1]松原町!O19</f>
        <v>0</v>
      </c>
      <c r="K39" s="77">
        <f>[1]松原町!P19</f>
        <v>0</v>
      </c>
      <c r="L39" s="78">
        <f>[1]松原町!Q19</f>
        <v>0</v>
      </c>
    </row>
    <row r="40" spans="5:12" x14ac:dyDescent="0.15">
      <c r="E40" s="26">
        <v>52</v>
      </c>
      <c r="F40" s="77">
        <f>[1]松原町!G26</f>
        <v>5</v>
      </c>
      <c r="G40" s="77">
        <f>[1]松原町!H26</f>
        <v>5</v>
      </c>
      <c r="H40" s="78">
        <f>[1]松原町!I26</f>
        <v>10</v>
      </c>
      <c r="I40" s="29">
        <v>102</v>
      </c>
      <c r="J40" s="77">
        <f>[1]松原町!O20</f>
        <v>0</v>
      </c>
      <c r="K40" s="77">
        <f>[1]松原町!P20</f>
        <v>1</v>
      </c>
      <c r="L40" s="78">
        <f>[1]松原町!Q20</f>
        <v>1</v>
      </c>
    </row>
    <row r="41" spans="5:12" x14ac:dyDescent="0.15">
      <c r="E41" s="26">
        <v>53</v>
      </c>
      <c r="F41" s="77">
        <f>[1]松原町!G27</f>
        <v>4</v>
      </c>
      <c r="G41" s="77">
        <f>[1]松原町!H27</f>
        <v>6</v>
      </c>
      <c r="H41" s="78">
        <f>[1]松原町!I27</f>
        <v>10</v>
      </c>
      <c r="I41" s="29">
        <v>103</v>
      </c>
      <c r="J41" s="77">
        <f>[1]松原町!O21</f>
        <v>0</v>
      </c>
      <c r="K41" s="77">
        <f>[1]松原町!P21</f>
        <v>0</v>
      </c>
      <c r="L41" s="78">
        <f>[1]松原町!Q21</f>
        <v>0</v>
      </c>
    </row>
    <row r="42" spans="5:12" x14ac:dyDescent="0.15">
      <c r="E42" s="26">
        <v>54</v>
      </c>
      <c r="F42" s="77">
        <f>[1]松原町!G28</f>
        <v>5</v>
      </c>
      <c r="G42" s="77">
        <f>[1]松原町!H28</f>
        <v>9</v>
      </c>
      <c r="H42" s="78">
        <f>[1]松原町!I28</f>
        <v>14</v>
      </c>
      <c r="I42" s="29">
        <v>104</v>
      </c>
      <c r="J42" s="77">
        <f>[1]松原町!O22</f>
        <v>0</v>
      </c>
      <c r="K42" s="77">
        <f>[1]松原町!P22</f>
        <v>0</v>
      </c>
      <c r="L42" s="78">
        <f>[1]松原町!Q22</f>
        <v>0</v>
      </c>
    </row>
    <row r="43" spans="5:12" x14ac:dyDescent="0.15">
      <c r="E43" s="26">
        <v>55</v>
      </c>
      <c r="F43" s="77">
        <f>[1]松原町!G29</f>
        <v>3</v>
      </c>
      <c r="G43" s="77">
        <f>[1]松原町!H29</f>
        <v>8</v>
      </c>
      <c r="H43" s="78">
        <f>[1]松原町!I29</f>
        <v>11</v>
      </c>
      <c r="I43" s="29">
        <v>105</v>
      </c>
      <c r="J43" s="77">
        <f>[1]松原町!O23</f>
        <v>0</v>
      </c>
      <c r="K43" s="77">
        <f>[1]松原町!P23</f>
        <v>0</v>
      </c>
      <c r="L43" s="78">
        <f>[1]松原町!Q23</f>
        <v>0</v>
      </c>
    </row>
    <row r="44" spans="5:12" x14ac:dyDescent="0.15">
      <c r="E44" s="26">
        <v>56</v>
      </c>
      <c r="F44" s="77">
        <f>[1]松原町!K2</f>
        <v>14</v>
      </c>
      <c r="G44" s="77">
        <f>[1]松原町!L2</f>
        <v>10</v>
      </c>
      <c r="H44" s="78">
        <f>[1]松原町!M2</f>
        <v>24</v>
      </c>
      <c r="I44" s="29">
        <v>106</v>
      </c>
      <c r="J44" s="77">
        <f>[1]松原町!O24</f>
        <v>0</v>
      </c>
      <c r="K44" s="77">
        <f>[1]松原町!P24</f>
        <v>0</v>
      </c>
      <c r="L44" s="78">
        <f>[1]松原町!Q24</f>
        <v>0</v>
      </c>
    </row>
    <row r="45" spans="5:12" x14ac:dyDescent="0.15">
      <c r="E45" s="26">
        <v>57</v>
      </c>
      <c r="F45" s="77">
        <f>[1]松原町!K3</f>
        <v>4</v>
      </c>
      <c r="G45" s="77">
        <f>[1]松原町!L3</f>
        <v>6</v>
      </c>
      <c r="H45" s="78">
        <f>[1]松原町!M3</f>
        <v>10</v>
      </c>
      <c r="I45" s="29">
        <v>107</v>
      </c>
      <c r="J45" s="77">
        <f>[1]松原町!O25</f>
        <v>0</v>
      </c>
      <c r="K45" s="77">
        <f>[1]松原町!P25</f>
        <v>0</v>
      </c>
      <c r="L45" s="78">
        <f>[1]松原町!Q25</f>
        <v>0</v>
      </c>
    </row>
    <row r="46" spans="5:12" ht="14.25" thickBot="1" x14ac:dyDescent="0.2">
      <c r="E46" s="26">
        <v>58</v>
      </c>
      <c r="F46" s="77">
        <f>[1]松原町!K4</f>
        <v>10</v>
      </c>
      <c r="G46" s="77">
        <f>[1]松原町!L4</f>
        <v>5</v>
      </c>
      <c r="H46" s="78">
        <f>[1]松原町!M4</f>
        <v>15</v>
      </c>
      <c r="I46" s="57">
        <v>108</v>
      </c>
      <c r="J46" s="80">
        <f>[1]松原町!O26</f>
        <v>0</v>
      </c>
      <c r="K46" s="80">
        <f>[1]松原町!P26</f>
        <v>0</v>
      </c>
      <c r="L46" s="81">
        <f>[1]松原町!Q26</f>
        <v>0</v>
      </c>
    </row>
    <row r="47" spans="5:12" ht="15" thickTop="1" thickBot="1" x14ac:dyDescent="0.2">
      <c r="E47" s="26">
        <v>59</v>
      </c>
      <c r="F47" s="77">
        <f>[1]松原町!K5</f>
        <v>4</v>
      </c>
      <c r="G47" s="77">
        <f>[1]松原町!L5</f>
        <v>6</v>
      </c>
      <c r="H47" s="78">
        <f>[1]松原町!M5</f>
        <v>10</v>
      </c>
      <c r="I47" s="38" t="s">
        <v>241</v>
      </c>
      <c r="J47" s="83">
        <f>SUM(J3:J46)</f>
        <v>133</v>
      </c>
      <c r="K47" s="83">
        <f>SUM(K3:K46)</f>
        <v>150</v>
      </c>
      <c r="L47" s="40">
        <f>SUM(J47:K47)</f>
        <v>283</v>
      </c>
    </row>
    <row r="48" spans="5:12" x14ac:dyDescent="0.15">
      <c r="E48" s="26">
        <v>60</v>
      </c>
      <c r="F48" s="77">
        <f>[1]松原町!K6</f>
        <v>4</v>
      </c>
      <c r="G48" s="77">
        <f>[1]松原町!L6</f>
        <v>4</v>
      </c>
      <c r="H48" s="78">
        <f>[1]松原町!M6</f>
        <v>8</v>
      </c>
    </row>
    <row r="49" spans="5:12" ht="14.25" thickBot="1" x14ac:dyDescent="0.2">
      <c r="E49" s="26">
        <v>61</v>
      </c>
      <c r="F49" s="77">
        <f>[1]松原町!K7</f>
        <v>3</v>
      </c>
      <c r="G49" s="77">
        <f>[1]松原町!L7</f>
        <v>7</v>
      </c>
      <c r="H49" s="78">
        <f>[1]松原町!M7</f>
        <v>10</v>
      </c>
      <c r="J49" s="60" t="s">
        <v>496</v>
      </c>
    </row>
    <row r="50" spans="5:12" x14ac:dyDescent="0.15">
      <c r="E50" s="26">
        <v>62</v>
      </c>
      <c r="F50" s="77">
        <f>[1]松原町!K8</f>
        <v>5</v>
      </c>
      <c r="G50" s="77">
        <f>[1]松原町!L8</f>
        <v>8</v>
      </c>
      <c r="H50" s="78">
        <f>[1]松原町!M8</f>
        <v>13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[1]松原町!K9</f>
        <v>4</v>
      </c>
      <c r="G51" s="77">
        <f>[1]松原町!L9</f>
        <v>4</v>
      </c>
      <c r="H51" s="78">
        <f>[1]松原町!M9</f>
        <v>8</v>
      </c>
      <c r="J51" s="45">
        <f>SUM(B18,F53,J47)</f>
        <v>417</v>
      </c>
      <c r="K51" s="46">
        <f>SUM(C18,G53,K47)</f>
        <v>430</v>
      </c>
      <c r="L51" s="47">
        <f>SUM(J51:K51)</f>
        <v>847</v>
      </c>
    </row>
    <row r="52" spans="5:12" ht="14.25" thickBot="1" x14ac:dyDescent="0.2">
      <c r="E52" s="30">
        <v>64</v>
      </c>
      <c r="F52" s="80">
        <f>[1]松原町!K10</f>
        <v>10</v>
      </c>
      <c r="G52" s="80">
        <f>[1]松原町!L10</f>
        <v>1</v>
      </c>
      <c r="H52" s="81">
        <f>[1]松原町!M10</f>
        <v>11</v>
      </c>
    </row>
    <row r="53" spans="5:12" ht="15" thickTop="1" thickBot="1" x14ac:dyDescent="0.2">
      <c r="E53" s="34" t="s">
        <v>241</v>
      </c>
      <c r="F53" s="37">
        <f>SUM(F3:F52)</f>
        <v>250</v>
      </c>
      <c r="G53" s="59">
        <f>SUM(G3:G52)</f>
        <v>247</v>
      </c>
      <c r="H53" s="40">
        <f>SUM(F53:G53)</f>
        <v>497</v>
      </c>
    </row>
    <row r="56" spans="5:12" x14ac:dyDescent="0.15">
      <c r="F56" s="49" t="s">
        <v>497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Normal="75" zoomScaleSheetLayoutView="10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498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[1]堀西!C2</f>
        <v>18</v>
      </c>
      <c r="C3" s="52">
        <f>[1]堀西!D2</f>
        <v>13</v>
      </c>
      <c r="D3" s="52">
        <f>[1]堀西!E2</f>
        <v>31</v>
      </c>
      <c r="E3" s="23">
        <v>15</v>
      </c>
      <c r="F3" s="77">
        <f>[1]堀西!C17</f>
        <v>32</v>
      </c>
      <c r="G3" s="77">
        <f>[1]堀西!D17</f>
        <v>24</v>
      </c>
      <c r="H3" s="78">
        <f>[1]堀西!E17</f>
        <v>56</v>
      </c>
      <c r="I3" s="25">
        <v>65</v>
      </c>
      <c r="J3" s="77">
        <f>[1]堀西!K11</f>
        <v>41</v>
      </c>
      <c r="K3" s="77">
        <f>[1]堀西!L11</f>
        <v>37</v>
      </c>
      <c r="L3" s="78">
        <f>[1]堀西!M11</f>
        <v>78</v>
      </c>
    </row>
    <row r="4" spans="1:12" x14ac:dyDescent="0.15">
      <c r="A4" s="26">
        <v>1</v>
      </c>
      <c r="B4" s="52">
        <f>[1]堀西!C3</f>
        <v>13</v>
      </c>
      <c r="C4" s="52">
        <f>[1]堀西!D3</f>
        <v>22</v>
      </c>
      <c r="D4" s="52">
        <f>[1]堀西!E3</f>
        <v>35</v>
      </c>
      <c r="E4" s="26">
        <v>16</v>
      </c>
      <c r="F4" s="77">
        <f>[1]堀西!C18</f>
        <v>31</v>
      </c>
      <c r="G4" s="77">
        <f>[1]堀西!D18</f>
        <v>32</v>
      </c>
      <c r="H4" s="78">
        <f>[1]堀西!E18</f>
        <v>63</v>
      </c>
      <c r="I4" s="29">
        <v>66</v>
      </c>
      <c r="J4" s="77">
        <f>[1]堀西!K12</f>
        <v>38</v>
      </c>
      <c r="K4" s="77">
        <f>[1]堀西!L12</f>
        <v>39</v>
      </c>
      <c r="L4" s="78">
        <f>[1]堀西!M12</f>
        <v>77</v>
      </c>
    </row>
    <row r="5" spans="1:12" x14ac:dyDescent="0.15">
      <c r="A5" s="26">
        <v>2</v>
      </c>
      <c r="B5" s="52">
        <f>[1]堀西!C4</f>
        <v>22</v>
      </c>
      <c r="C5" s="52">
        <f>[1]堀西!D4</f>
        <v>22</v>
      </c>
      <c r="D5" s="52">
        <f>[1]堀西!E4</f>
        <v>44</v>
      </c>
      <c r="E5" s="26">
        <v>17</v>
      </c>
      <c r="F5" s="77">
        <f>[1]堀西!C19</f>
        <v>44</v>
      </c>
      <c r="G5" s="77">
        <f>[1]堀西!D19</f>
        <v>30</v>
      </c>
      <c r="H5" s="78">
        <f>[1]堀西!E19</f>
        <v>74</v>
      </c>
      <c r="I5" s="29">
        <v>67</v>
      </c>
      <c r="J5" s="77">
        <f>[1]堀西!K13</f>
        <v>33</v>
      </c>
      <c r="K5" s="77">
        <f>[1]堀西!L13</f>
        <v>43</v>
      </c>
      <c r="L5" s="78">
        <f>[1]堀西!M13</f>
        <v>76</v>
      </c>
    </row>
    <row r="6" spans="1:12" x14ac:dyDescent="0.15">
      <c r="A6" s="26">
        <v>3</v>
      </c>
      <c r="B6" s="52">
        <v>26</v>
      </c>
      <c r="C6" s="52">
        <f>[1]堀西!D5</f>
        <v>13</v>
      </c>
      <c r="D6" s="52">
        <v>39</v>
      </c>
      <c r="E6" s="26">
        <v>18</v>
      </c>
      <c r="F6" s="77">
        <f>[1]堀西!C20</f>
        <v>29</v>
      </c>
      <c r="G6" s="77">
        <f>[1]堀西!D20</f>
        <v>34</v>
      </c>
      <c r="H6" s="78">
        <f>[1]堀西!E20</f>
        <v>63</v>
      </c>
      <c r="I6" s="29">
        <v>68</v>
      </c>
      <c r="J6" s="77">
        <f>[1]堀西!K14</f>
        <v>54</v>
      </c>
      <c r="K6" s="77">
        <f>[1]堀西!L14</f>
        <v>43</v>
      </c>
      <c r="L6" s="78">
        <f>[1]堀西!M14</f>
        <v>97</v>
      </c>
    </row>
    <row r="7" spans="1:12" x14ac:dyDescent="0.15">
      <c r="A7" s="26">
        <v>4</v>
      </c>
      <c r="B7" s="52">
        <f>[1]堀西!C6</f>
        <v>26</v>
      </c>
      <c r="C7" s="52">
        <f>[1]堀西!D6</f>
        <v>20</v>
      </c>
      <c r="D7" s="52">
        <f>[1]堀西!E6</f>
        <v>46</v>
      </c>
      <c r="E7" s="26">
        <v>19</v>
      </c>
      <c r="F7" s="77">
        <f>[1]堀西!C21</f>
        <v>34</v>
      </c>
      <c r="G7" s="77">
        <f>[1]堀西!D21</f>
        <v>45</v>
      </c>
      <c r="H7" s="78">
        <f>[1]堀西!E21</f>
        <v>79</v>
      </c>
      <c r="I7" s="29">
        <v>69</v>
      </c>
      <c r="J7" s="77">
        <f>[1]堀西!K15</f>
        <v>43</v>
      </c>
      <c r="K7" s="77">
        <f>[1]堀西!L15</f>
        <v>59</v>
      </c>
      <c r="L7" s="78">
        <f>[1]堀西!M15</f>
        <v>102</v>
      </c>
    </row>
    <row r="8" spans="1:12" x14ac:dyDescent="0.15">
      <c r="A8" s="26">
        <v>5</v>
      </c>
      <c r="B8" s="52">
        <f>[1]堀西!C7</f>
        <v>26</v>
      </c>
      <c r="C8" s="52">
        <f>[1]堀西!D7</f>
        <v>21</v>
      </c>
      <c r="D8" s="52">
        <f>[1]堀西!E7</f>
        <v>47</v>
      </c>
      <c r="E8" s="26">
        <v>20</v>
      </c>
      <c r="F8" s="77">
        <f>[1]堀西!C22</f>
        <v>36</v>
      </c>
      <c r="G8" s="77">
        <f>[1]堀西!D22</f>
        <v>52</v>
      </c>
      <c r="H8" s="78">
        <f>[1]堀西!E22</f>
        <v>88</v>
      </c>
      <c r="I8" s="29">
        <v>70</v>
      </c>
      <c r="J8" s="77">
        <f>[1]堀西!K16</f>
        <v>45</v>
      </c>
      <c r="K8" s="77">
        <f>[1]堀西!L16</f>
        <v>72</v>
      </c>
      <c r="L8" s="78">
        <f>[1]堀西!M16</f>
        <v>117</v>
      </c>
    </row>
    <row r="9" spans="1:12" x14ac:dyDescent="0.15">
      <c r="A9" s="26">
        <v>6</v>
      </c>
      <c r="B9" s="52">
        <f>[1]堀西!C8</f>
        <v>25</v>
      </c>
      <c r="C9" s="52">
        <f>[1]堀西!D8</f>
        <v>37</v>
      </c>
      <c r="D9" s="52">
        <f>[1]堀西!E8</f>
        <v>62</v>
      </c>
      <c r="E9" s="26">
        <v>21</v>
      </c>
      <c r="F9" s="77">
        <f>[1]堀西!C23</f>
        <v>47</v>
      </c>
      <c r="G9" s="77">
        <f>[1]堀西!D23</f>
        <v>42</v>
      </c>
      <c r="H9" s="78">
        <f>[1]堀西!E23</f>
        <v>89</v>
      </c>
      <c r="I9" s="29">
        <v>71</v>
      </c>
      <c r="J9" s="77">
        <f>[1]堀西!K17</f>
        <v>66</v>
      </c>
      <c r="K9" s="77">
        <f>[1]堀西!L17</f>
        <v>78</v>
      </c>
      <c r="L9" s="78">
        <f>[1]堀西!M17</f>
        <v>144</v>
      </c>
    </row>
    <row r="10" spans="1:12" x14ac:dyDescent="0.15">
      <c r="A10" s="26">
        <v>7</v>
      </c>
      <c r="B10" s="52">
        <f>[1]堀西!C9</f>
        <v>22</v>
      </c>
      <c r="C10" s="52">
        <f>[1]堀西!D9</f>
        <v>22</v>
      </c>
      <c r="D10" s="52">
        <f>[1]堀西!E9</f>
        <v>44</v>
      </c>
      <c r="E10" s="26">
        <v>22</v>
      </c>
      <c r="F10" s="77">
        <f>[1]堀西!C24</f>
        <v>32</v>
      </c>
      <c r="G10" s="77">
        <f>[1]堀西!D24</f>
        <v>34</v>
      </c>
      <c r="H10" s="78">
        <f>[1]堀西!E24</f>
        <v>66</v>
      </c>
      <c r="I10" s="29">
        <v>72</v>
      </c>
      <c r="J10" s="77">
        <f>[1]堀西!K18</f>
        <v>51</v>
      </c>
      <c r="K10" s="77">
        <f>[1]堀西!L18</f>
        <v>56</v>
      </c>
      <c r="L10" s="78">
        <f>[1]堀西!M18</f>
        <v>107</v>
      </c>
    </row>
    <row r="11" spans="1:12" x14ac:dyDescent="0.15">
      <c r="A11" s="26">
        <v>8</v>
      </c>
      <c r="B11" s="52">
        <f>[1]堀西!C10</f>
        <v>31</v>
      </c>
      <c r="C11" s="52">
        <f>[1]堀西!D10</f>
        <v>27</v>
      </c>
      <c r="D11" s="52">
        <f>[1]堀西!E10</f>
        <v>58</v>
      </c>
      <c r="E11" s="26">
        <v>23</v>
      </c>
      <c r="F11" s="77">
        <f>[1]堀西!C25</f>
        <v>38</v>
      </c>
      <c r="G11" s="77">
        <f>[1]堀西!D25</f>
        <v>25</v>
      </c>
      <c r="H11" s="78">
        <f>[1]堀西!E25</f>
        <v>63</v>
      </c>
      <c r="I11" s="29">
        <v>73</v>
      </c>
      <c r="J11" s="77">
        <f>[1]堀西!K19</f>
        <v>47</v>
      </c>
      <c r="K11" s="77">
        <f>[1]堀西!L19</f>
        <v>36</v>
      </c>
      <c r="L11" s="78">
        <f>[1]堀西!M19</f>
        <v>83</v>
      </c>
    </row>
    <row r="12" spans="1:12" x14ac:dyDescent="0.15">
      <c r="A12" s="26">
        <v>9</v>
      </c>
      <c r="B12" s="52">
        <f>[1]堀西!C11</f>
        <v>30</v>
      </c>
      <c r="C12" s="52">
        <f>[1]堀西!D11</f>
        <v>21</v>
      </c>
      <c r="D12" s="52">
        <f>[1]堀西!E11</f>
        <v>51</v>
      </c>
      <c r="E12" s="26">
        <v>24</v>
      </c>
      <c r="F12" s="77">
        <f>[1]堀西!C26</f>
        <v>35</v>
      </c>
      <c r="G12" s="77">
        <f>[1]堀西!D26</f>
        <v>33</v>
      </c>
      <c r="H12" s="78">
        <f>[1]堀西!E26</f>
        <v>68</v>
      </c>
      <c r="I12" s="29">
        <v>74</v>
      </c>
      <c r="J12" s="77">
        <f>[1]堀西!K20</f>
        <v>40</v>
      </c>
      <c r="K12" s="77">
        <f>[1]堀西!L20</f>
        <v>40</v>
      </c>
      <c r="L12" s="78">
        <f>[1]堀西!M20</f>
        <v>80</v>
      </c>
    </row>
    <row r="13" spans="1:12" x14ac:dyDescent="0.15">
      <c r="A13" s="26">
        <v>10</v>
      </c>
      <c r="B13" s="52">
        <f>[1]堀西!C12</f>
        <v>30</v>
      </c>
      <c r="C13" s="52">
        <f>[1]堀西!D12</f>
        <v>27</v>
      </c>
      <c r="D13" s="52">
        <f>[1]堀西!E12</f>
        <v>57</v>
      </c>
      <c r="E13" s="26">
        <v>25</v>
      </c>
      <c r="F13" s="77">
        <f>[1]堀西!C27</f>
        <v>32</v>
      </c>
      <c r="G13" s="77">
        <f>[1]堀西!D27</f>
        <v>25</v>
      </c>
      <c r="H13" s="78">
        <f>[1]堀西!E27</f>
        <v>57</v>
      </c>
      <c r="I13" s="29">
        <v>75</v>
      </c>
      <c r="J13" s="77">
        <f>[1]堀西!K21</f>
        <v>45</v>
      </c>
      <c r="K13" s="77">
        <f>[1]堀西!L21</f>
        <v>47</v>
      </c>
      <c r="L13" s="78">
        <f>[1]堀西!M21</f>
        <v>92</v>
      </c>
    </row>
    <row r="14" spans="1:12" x14ac:dyDescent="0.15">
      <c r="A14" s="26">
        <v>11</v>
      </c>
      <c r="B14" s="52">
        <f>[1]堀西!C13</f>
        <v>26</v>
      </c>
      <c r="C14" s="52">
        <f>[1]堀西!D13</f>
        <v>28</v>
      </c>
      <c r="D14" s="52">
        <f>[1]堀西!E13</f>
        <v>54</v>
      </c>
      <c r="E14" s="26">
        <v>26</v>
      </c>
      <c r="F14" s="77">
        <f>[1]堀西!C28</f>
        <v>22</v>
      </c>
      <c r="G14" s="77">
        <f>[1]堀西!D28</f>
        <v>24</v>
      </c>
      <c r="H14" s="78">
        <f>[1]堀西!E28</f>
        <v>46</v>
      </c>
      <c r="I14" s="29">
        <v>76</v>
      </c>
      <c r="J14" s="77">
        <f>[1]堀西!K22</f>
        <v>53</v>
      </c>
      <c r="K14" s="77">
        <f>[1]堀西!L22</f>
        <v>55</v>
      </c>
      <c r="L14" s="78">
        <f>[1]堀西!M22</f>
        <v>108</v>
      </c>
    </row>
    <row r="15" spans="1:12" x14ac:dyDescent="0.15">
      <c r="A15" s="26">
        <v>12</v>
      </c>
      <c r="B15" s="52">
        <f>[1]堀西!C14</f>
        <v>41</v>
      </c>
      <c r="C15" s="52">
        <f>[1]堀西!D14</f>
        <v>30</v>
      </c>
      <c r="D15" s="52">
        <f>[1]堀西!E14</f>
        <v>71</v>
      </c>
      <c r="E15" s="26">
        <v>27</v>
      </c>
      <c r="F15" s="77">
        <f>[1]堀西!C29</f>
        <v>29</v>
      </c>
      <c r="G15" s="77">
        <f>[1]堀西!D29</f>
        <v>27</v>
      </c>
      <c r="H15" s="78">
        <f>[1]堀西!E29</f>
        <v>56</v>
      </c>
      <c r="I15" s="29">
        <v>77</v>
      </c>
      <c r="J15" s="77">
        <f>[1]堀西!K23</f>
        <v>47</v>
      </c>
      <c r="K15" s="77">
        <f>[1]堀西!L23</f>
        <v>67</v>
      </c>
      <c r="L15" s="78">
        <f>[1]堀西!M23</f>
        <v>114</v>
      </c>
    </row>
    <row r="16" spans="1:12" x14ac:dyDescent="0.15">
      <c r="A16" s="26">
        <v>13</v>
      </c>
      <c r="B16" s="52">
        <f>[1]堀西!C15</f>
        <v>30</v>
      </c>
      <c r="C16" s="52">
        <f>[1]堀西!D15</f>
        <v>37</v>
      </c>
      <c r="D16" s="52">
        <f>[1]堀西!E15</f>
        <v>67</v>
      </c>
      <c r="E16" s="26">
        <v>28</v>
      </c>
      <c r="F16" s="77">
        <f>[1]堀西!G2</f>
        <v>36</v>
      </c>
      <c r="G16" s="77">
        <f>[1]堀西!H2</f>
        <v>29</v>
      </c>
      <c r="H16" s="78">
        <f>[1]堀西!I2</f>
        <v>65</v>
      </c>
      <c r="I16" s="29">
        <v>78</v>
      </c>
      <c r="J16" s="77">
        <f>[1]堀西!K24</f>
        <v>46</v>
      </c>
      <c r="K16" s="77">
        <f>[1]堀西!L24</f>
        <v>55</v>
      </c>
      <c r="L16" s="78">
        <f>[1]堀西!M24</f>
        <v>101</v>
      </c>
    </row>
    <row r="17" spans="1:12" ht="14.25" thickBot="1" x14ac:dyDescent="0.2">
      <c r="A17" s="30">
        <v>14</v>
      </c>
      <c r="B17" s="54">
        <f>[1]堀西!C16</f>
        <v>41</v>
      </c>
      <c r="C17" s="54">
        <f>[1]堀西!D16</f>
        <v>24</v>
      </c>
      <c r="D17" s="81">
        <f>[1]堀西!E16</f>
        <v>65</v>
      </c>
      <c r="E17" s="26">
        <v>29</v>
      </c>
      <c r="F17" s="77">
        <f>[1]堀西!G3</f>
        <v>23</v>
      </c>
      <c r="G17" s="77">
        <f>[1]堀西!H3</f>
        <v>21</v>
      </c>
      <c r="H17" s="78">
        <f>[1]堀西!I3</f>
        <v>44</v>
      </c>
      <c r="I17" s="29">
        <v>79</v>
      </c>
      <c r="J17" s="77">
        <f>[1]堀西!K25</f>
        <v>47</v>
      </c>
      <c r="K17" s="77">
        <f>[1]堀西!L25</f>
        <v>36</v>
      </c>
      <c r="L17" s="78">
        <f>[1]堀西!M25</f>
        <v>83</v>
      </c>
    </row>
    <row r="18" spans="1:12" ht="15" thickTop="1" thickBot="1" x14ac:dyDescent="0.2">
      <c r="A18" s="34" t="s">
        <v>241</v>
      </c>
      <c r="B18" s="55">
        <f>SUM(B3:B17)</f>
        <v>407</v>
      </c>
      <c r="C18" s="56">
        <f>SUM(C3:C17)</f>
        <v>364</v>
      </c>
      <c r="D18" s="37">
        <f>SUM(B18:C18)</f>
        <v>771</v>
      </c>
      <c r="E18" s="26">
        <v>30</v>
      </c>
      <c r="F18" s="77">
        <f>[1]堀西!G4</f>
        <v>28</v>
      </c>
      <c r="G18" s="77">
        <f>[1]堀西!H4</f>
        <v>25</v>
      </c>
      <c r="H18" s="78">
        <f>[1]堀西!I4</f>
        <v>53</v>
      </c>
      <c r="I18" s="29">
        <v>80</v>
      </c>
      <c r="J18" s="77">
        <f>[1]堀西!K26</f>
        <v>32</v>
      </c>
      <c r="K18" s="77">
        <f>[1]堀西!L26</f>
        <v>27</v>
      </c>
      <c r="L18" s="78">
        <f>[1]堀西!M26</f>
        <v>59</v>
      </c>
    </row>
    <row r="19" spans="1:12" x14ac:dyDescent="0.15">
      <c r="E19" s="26">
        <v>31</v>
      </c>
      <c r="F19" s="77">
        <f>[1]堀西!G5</f>
        <v>27</v>
      </c>
      <c r="G19" s="77">
        <v>36</v>
      </c>
      <c r="H19" s="78">
        <v>63</v>
      </c>
      <c r="I19" s="29">
        <v>81</v>
      </c>
      <c r="J19" s="77">
        <f>[1]堀西!K27</f>
        <v>33</v>
      </c>
      <c r="K19" s="77">
        <f>[1]堀西!L27</f>
        <v>26</v>
      </c>
      <c r="L19" s="78">
        <f>[1]堀西!M27</f>
        <v>59</v>
      </c>
    </row>
    <row r="20" spans="1:12" x14ac:dyDescent="0.15">
      <c r="E20" s="26">
        <v>32</v>
      </c>
      <c r="F20" s="77">
        <f>[1]堀西!G6</f>
        <v>34</v>
      </c>
      <c r="G20" s="77">
        <f>[1]堀西!H6</f>
        <v>21</v>
      </c>
      <c r="H20" s="78">
        <f>[1]堀西!I6</f>
        <v>55</v>
      </c>
      <c r="I20" s="29">
        <v>82</v>
      </c>
      <c r="J20" s="77">
        <f>[1]堀西!K28</f>
        <v>37</v>
      </c>
      <c r="K20" s="77">
        <f>[1]堀西!L28</f>
        <v>22</v>
      </c>
      <c r="L20" s="78">
        <f>[1]堀西!M28</f>
        <v>59</v>
      </c>
    </row>
    <row r="21" spans="1:12" x14ac:dyDescent="0.15">
      <c r="E21" s="26">
        <v>33</v>
      </c>
      <c r="F21" s="77">
        <f>[1]堀西!G7</f>
        <v>23</v>
      </c>
      <c r="G21" s="77">
        <f>[1]堀西!H7</f>
        <v>29</v>
      </c>
      <c r="H21" s="78">
        <f>[1]堀西!I7</f>
        <v>52</v>
      </c>
      <c r="I21" s="29">
        <v>83</v>
      </c>
      <c r="J21" s="77">
        <f>[1]堀西!K29</f>
        <v>18</v>
      </c>
      <c r="K21" s="77">
        <f>[1]堀西!L29</f>
        <v>27</v>
      </c>
      <c r="L21" s="78">
        <f>[1]堀西!M29</f>
        <v>45</v>
      </c>
    </row>
    <row r="22" spans="1:12" x14ac:dyDescent="0.15">
      <c r="E22" s="26">
        <v>34</v>
      </c>
      <c r="F22" s="77">
        <f>[1]堀西!G8</f>
        <v>38</v>
      </c>
      <c r="G22" s="77">
        <f>[1]堀西!H8</f>
        <v>26</v>
      </c>
      <c r="H22" s="78">
        <f>[1]堀西!I8</f>
        <v>64</v>
      </c>
      <c r="I22" s="29">
        <v>84</v>
      </c>
      <c r="J22" s="77">
        <f>[1]堀西!O2</f>
        <v>13</v>
      </c>
      <c r="K22" s="77">
        <f>[1]堀西!P2</f>
        <v>26</v>
      </c>
      <c r="L22" s="78">
        <f>[1]堀西!Q2</f>
        <v>39</v>
      </c>
    </row>
    <row r="23" spans="1:12" x14ac:dyDescent="0.15">
      <c r="E23" s="26">
        <v>35</v>
      </c>
      <c r="F23" s="77">
        <f>[1]堀西!G9</f>
        <v>43</v>
      </c>
      <c r="G23" s="77">
        <f>[1]堀西!H9</f>
        <v>38</v>
      </c>
      <c r="H23" s="78">
        <f>[1]堀西!I9</f>
        <v>81</v>
      </c>
      <c r="I23" s="29">
        <v>85</v>
      </c>
      <c r="J23" s="77">
        <f>[1]堀西!O3</f>
        <v>17</v>
      </c>
      <c r="K23" s="77">
        <f>[1]堀西!P3</f>
        <v>18</v>
      </c>
      <c r="L23" s="78">
        <f>[1]堀西!Q3</f>
        <v>35</v>
      </c>
    </row>
    <row r="24" spans="1:12" x14ac:dyDescent="0.15">
      <c r="E24" s="26">
        <v>36</v>
      </c>
      <c r="F24" s="77">
        <f>[1]堀西!G10</f>
        <v>28</v>
      </c>
      <c r="G24" s="77">
        <f>[1]堀西!H10</f>
        <v>30</v>
      </c>
      <c r="H24" s="78">
        <f>[1]堀西!I10</f>
        <v>58</v>
      </c>
      <c r="I24" s="29">
        <v>86</v>
      </c>
      <c r="J24" s="77">
        <f>[1]堀西!O4</f>
        <v>19</v>
      </c>
      <c r="K24" s="77">
        <f>[1]堀西!P4</f>
        <v>22</v>
      </c>
      <c r="L24" s="78">
        <f>[1]堀西!Q4</f>
        <v>41</v>
      </c>
    </row>
    <row r="25" spans="1:12" x14ac:dyDescent="0.15">
      <c r="E25" s="26">
        <v>37</v>
      </c>
      <c r="F25" s="77">
        <f>[1]堀西!G11</f>
        <v>49</v>
      </c>
      <c r="G25" s="77">
        <f>[1]堀西!H11</f>
        <v>31</v>
      </c>
      <c r="H25" s="78">
        <f>[1]堀西!I11</f>
        <v>80</v>
      </c>
      <c r="I25" s="29">
        <v>87</v>
      </c>
      <c r="J25" s="77">
        <f>[1]堀西!O5</f>
        <v>13</v>
      </c>
      <c r="K25" s="77">
        <f>[1]堀西!P5</f>
        <v>22</v>
      </c>
      <c r="L25" s="78">
        <f>[1]堀西!Q5</f>
        <v>35</v>
      </c>
    </row>
    <row r="26" spans="1:12" x14ac:dyDescent="0.15">
      <c r="E26" s="26">
        <v>38</v>
      </c>
      <c r="F26" s="77">
        <f>[1]堀西!G12</f>
        <v>35</v>
      </c>
      <c r="G26" s="77">
        <f>[1]堀西!H12</f>
        <v>31</v>
      </c>
      <c r="H26" s="78">
        <f>[1]堀西!I12</f>
        <v>66</v>
      </c>
      <c r="I26" s="29">
        <v>88</v>
      </c>
      <c r="J26" s="77">
        <f>[1]堀西!O6</f>
        <v>7</v>
      </c>
      <c r="K26" s="77">
        <f>[1]堀西!P6</f>
        <v>22</v>
      </c>
      <c r="L26" s="78">
        <f>[1]堀西!Q6</f>
        <v>29</v>
      </c>
    </row>
    <row r="27" spans="1:12" x14ac:dyDescent="0.15">
      <c r="E27" s="26">
        <v>39</v>
      </c>
      <c r="F27" s="77">
        <f>[1]堀西!G13</f>
        <v>36</v>
      </c>
      <c r="G27" s="77">
        <f>[1]堀西!H13</f>
        <v>21</v>
      </c>
      <c r="H27" s="78">
        <f>[1]堀西!I13</f>
        <v>57</v>
      </c>
      <c r="I27" s="29">
        <v>89</v>
      </c>
      <c r="J27" s="77">
        <f>[1]堀西!O7</f>
        <v>6</v>
      </c>
      <c r="K27" s="77">
        <f>[1]堀西!P7</f>
        <v>15</v>
      </c>
      <c r="L27" s="78">
        <f>[1]堀西!Q7</f>
        <v>21</v>
      </c>
    </row>
    <row r="28" spans="1:12" x14ac:dyDescent="0.15">
      <c r="E28" s="26">
        <v>40</v>
      </c>
      <c r="F28" s="77">
        <f>[1]堀西!G14</f>
        <v>34</v>
      </c>
      <c r="G28" s="77">
        <f>[1]堀西!H14</f>
        <v>44</v>
      </c>
      <c r="H28" s="78">
        <f>[1]堀西!I14</f>
        <v>78</v>
      </c>
      <c r="I28" s="29">
        <v>90</v>
      </c>
      <c r="J28" s="77">
        <f>[1]堀西!O8</f>
        <v>4</v>
      </c>
      <c r="K28" s="77">
        <f>[1]堀西!P8</f>
        <v>14</v>
      </c>
      <c r="L28" s="78">
        <f>[1]堀西!Q8</f>
        <v>18</v>
      </c>
    </row>
    <row r="29" spans="1:12" x14ac:dyDescent="0.15">
      <c r="E29" s="26">
        <v>41</v>
      </c>
      <c r="F29" s="77">
        <f>[1]堀西!G15</f>
        <v>49</v>
      </c>
      <c r="G29" s="77">
        <f>[1]堀西!H15</f>
        <v>48</v>
      </c>
      <c r="H29" s="78">
        <f>[1]堀西!I15</f>
        <v>97</v>
      </c>
      <c r="I29" s="29">
        <v>91</v>
      </c>
      <c r="J29" s="77">
        <f>[1]堀西!O9</f>
        <v>8</v>
      </c>
      <c r="K29" s="77">
        <f>[1]堀西!P9</f>
        <v>12</v>
      </c>
      <c r="L29" s="78">
        <f>[1]堀西!Q9</f>
        <v>20</v>
      </c>
    </row>
    <row r="30" spans="1:12" x14ac:dyDescent="0.15">
      <c r="E30" s="26">
        <v>42</v>
      </c>
      <c r="F30" s="77">
        <f>[1]堀西!G16</f>
        <v>49</v>
      </c>
      <c r="G30" s="77">
        <f>[1]堀西!H16</f>
        <v>50</v>
      </c>
      <c r="H30" s="78">
        <f>[1]堀西!I16</f>
        <v>99</v>
      </c>
      <c r="I30" s="29">
        <v>92</v>
      </c>
      <c r="J30" s="77">
        <f>[1]堀西!O10</f>
        <v>2</v>
      </c>
      <c r="K30" s="77">
        <f>[1]堀西!P10</f>
        <v>6</v>
      </c>
      <c r="L30" s="78">
        <f>[1]堀西!Q10</f>
        <v>8</v>
      </c>
    </row>
    <row r="31" spans="1:12" x14ac:dyDescent="0.15">
      <c r="E31" s="26">
        <v>43</v>
      </c>
      <c r="F31" s="77">
        <f>[1]堀西!G17</f>
        <v>52</v>
      </c>
      <c r="G31" s="77">
        <f>[1]堀西!H17</f>
        <v>46</v>
      </c>
      <c r="H31" s="78">
        <f>[1]堀西!I17</f>
        <v>98</v>
      </c>
      <c r="I31" s="29">
        <v>93</v>
      </c>
      <c r="J31" s="77">
        <f>[1]堀西!O11</f>
        <v>1</v>
      </c>
      <c r="K31" s="77">
        <f>[1]堀西!P11</f>
        <v>4</v>
      </c>
      <c r="L31" s="78">
        <f>[1]堀西!Q11</f>
        <v>5</v>
      </c>
    </row>
    <row r="32" spans="1:12" x14ac:dyDescent="0.15">
      <c r="E32" s="26">
        <v>44</v>
      </c>
      <c r="F32" s="77">
        <f>[1]堀西!G18</f>
        <v>56</v>
      </c>
      <c r="G32" s="77">
        <f>[1]堀西!H18</f>
        <v>47</v>
      </c>
      <c r="H32" s="78">
        <f>[1]堀西!I18</f>
        <v>103</v>
      </c>
      <c r="I32" s="29">
        <v>94</v>
      </c>
      <c r="J32" s="77">
        <f>[1]堀西!O12</f>
        <v>1</v>
      </c>
      <c r="K32" s="77">
        <f>[1]堀西!P12</f>
        <v>9</v>
      </c>
      <c r="L32" s="78">
        <f>[1]堀西!Q12</f>
        <v>10</v>
      </c>
    </row>
    <row r="33" spans="5:12" x14ac:dyDescent="0.15">
      <c r="E33" s="26">
        <v>45</v>
      </c>
      <c r="F33" s="77">
        <f>[1]堀西!G19</f>
        <v>55</v>
      </c>
      <c r="G33" s="77">
        <f>[1]堀西!H19</f>
        <v>52</v>
      </c>
      <c r="H33" s="78">
        <f>[1]堀西!I19</f>
        <v>107</v>
      </c>
      <c r="I33" s="29">
        <v>95</v>
      </c>
      <c r="J33" s="77">
        <f>[1]堀西!O13</f>
        <v>0</v>
      </c>
      <c r="K33" s="77">
        <f>[1]堀西!P13</f>
        <v>6</v>
      </c>
      <c r="L33" s="78">
        <f>[1]堀西!Q13</f>
        <v>6</v>
      </c>
    </row>
    <row r="34" spans="5:12" x14ac:dyDescent="0.15">
      <c r="E34" s="26">
        <v>46</v>
      </c>
      <c r="F34" s="77">
        <f>[1]堀西!G20</f>
        <v>58</v>
      </c>
      <c r="G34" s="77">
        <f>[1]堀西!H20</f>
        <v>56</v>
      </c>
      <c r="H34" s="78">
        <f>[1]堀西!I20</f>
        <v>114</v>
      </c>
      <c r="I34" s="29">
        <v>96</v>
      </c>
      <c r="J34" s="77">
        <f>[1]堀西!O14</f>
        <v>2</v>
      </c>
      <c r="K34" s="77">
        <f>[1]堀西!P14</f>
        <v>4</v>
      </c>
      <c r="L34" s="78">
        <f>[1]堀西!Q14</f>
        <v>6</v>
      </c>
    </row>
    <row r="35" spans="5:12" x14ac:dyDescent="0.15">
      <c r="E35" s="26">
        <v>47</v>
      </c>
      <c r="F35" s="77">
        <f>[1]堀西!G21</f>
        <v>57</v>
      </c>
      <c r="G35" s="77">
        <f>[1]堀西!H21</f>
        <v>41</v>
      </c>
      <c r="H35" s="78">
        <f>[1]堀西!I21</f>
        <v>98</v>
      </c>
      <c r="I35" s="29">
        <v>97</v>
      </c>
      <c r="J35" s="77">
        <f>[1]堀西!O15</f>
        <v>1</v>
      </c>
      <c r="K35" s="77">
        <f>[1]堀西!P15</f>
        <v>3</v>
      </c>
      <c r="L35" s="78">
        <f>[1]堀西!Q15</f>
        <v>4</v>
      </c>
    </row>
    <row r="36" spans="5:12" x14ac:dyDescent="0.15">
      <c r="E36" s="26">
        <v>48</v>
      </c>
      <c r="F36" s="77">
        <f>[1]堀西!G22</f>
        <v>76</v>
      </c>
      <c r="G36" s="77">
        <f>[1]堀西!H22</f>
        <v>70</v>
      </c>
      <c r="H36" s="78">
        <f>[1]堀西!I22</f>
        <v>146</v>
      </c>
      <c r="I36" s="29">
        <v>98</v>
      </c>
      <c r="J36" s="77">
        <f>[1]堀西!O16</f>
        <v>0</v>
      </c>
      <c r="K36" s="77">
        <f>[1]堀西!P16</f>
        <v>2</v>
      </c>
      <c r="L36" s="78">
        <f>[1]堀西!Q16</f>
        <v>2</v>
      </c>
    </row>
    <row r="37" spans="5:12" x14ac:dyDescent="0.15">
      <c r="E37" s="26">
        <v>49</v>
      </c>
      <c r="F37" s="77">
        <f>[1]堀西!G23</f>
        <v>69</v>
      </c>
      <c r="G37" s="77">
        <f>[1]堀西!H23</f>
        <v>42</v>
      </c>
      <c r="H37" s="78">
        <f>[1]堀西!I23</f>
        <v>111</v>
      </c>
      <c r="I37" s="29">
        <v>99</v>
      </c>
      <c r="J37" s="77">
        <f>[1]堀西!O17</f>
        <v>0</v>
      </c>
      <c r="K37" s="77">
        <f>[1]堀西!P17</f>
        <v>1</v>
      </c>
      <c r="L37" s="78">
        <f>[1]堀西!Q17</f>
        <v>1</v>
      </c>
    </row>
    <row r="38" spans="5:12" x14ac:dyDescent="0.15">
      <c r="E38" s="26">
        <v>50</v>
      </c>
      <c r="F38" s="77">
        <f>[1]堀西!G24</f>
        <v>62</v>
      </c>
      <c r="G38" s="77">
        <f>[1]堀西!H24</f>
        <v>42</v>
      </c>
      <c r="H38" s="78">
        <f>[1]堀西!I24</f>
        <v>104</v>
      </c>
      <c r="I38" s="29">
        <v>100</v>
      </c>
      <c r="J38" s="77">
        <f>[1]堀西!O18</f>
        <v>0</v>
      </c>
      <c r="K38" s="77">
        <f>[1]堀西!P18</f>
        <v>0</v>
      </c>
      <c r="L38" s="78">
        <f>[1]堀西!Q18</f>
        <v>0</v>
      </c>
    </row>
    <row r="39" spans="5:12" x14ac:dyDescent="0.15">
      <c r="E39" s="26">
        <v>51</v>
      </c>
      <c r="F39" s="77">
        <f>[1]堀西!G25</f>
        <v>60</v>
      </c>
      <c r="G39" s="77">
        <f>[1]堀西!H25</f>
        <v>38</v>
      </c>
      <c r="H39" s="78">
        <f>[1]堀西!I25</f>
        <v>98</v>
      </c>
      <c r="I39" s="29">
        <v>101</v>
      </c>
      <c r="J39" s="77">
        <f>[1]堀西!O19</f>
        <v>0</v>
      </c>
      <c r="K39" s="77">
        <f>[1]堀西!P19</f>
        <v>1</v>
      </c>
      <c r="L39" s="78">
        <f>[1]堀西!Q19</f>
        <v>1</v>
      </c>
    </row>
    <row r="40" spans="5:12" x14ac:dyDescent="0.15">
      <c r="E40" s="26">
        <v>52</v>
      </c>
      <c r="F40" s="77">
        <f>[1]堀西!G26</f>
        <v>40</v>
      </c>
      <c r="G40" s="77">
        <f>[1]堀西!H26</f>
        <v>56</v>
      </c>
      <c r="H40" s="78">
        <f>[1]堀西!I26</f>
        <v>96</v>
      </c>
      <c r="I40" s="29">
        <v>102</v>
      </c>
      <c r="J40" s="77">
        <f>[1]堀西!O20</f>
        <v>0</v>
      </c>
      <c r="K40" s="77">
        <f>[1]堀西!P20</f>
        <v>0</v>
      </c>
      <c r="L40" s="78">
        <f>[1]堀西!Q20</f>
        <v>0</v>
      </c>
    </row>
    <row r="41" spans="5:12" x14ac:dyDescent="0.15">
      <c r="E41" s="26">
        <v>53</v>
      </c>
      <c r="F41" s="77">
        <f>[1]堀西!G27</f>
        <v>43</v>
      </c>
      <c r="G41" s="77">
        <f>[1]堀西!H27</f>
        <v>37</v>
      </c>
      <c r="H41" s="78">
        <f>[1]堀西!I27</f>
        <v>80</v>
      </c>
      <c r="I41" s="29">
        <v>103</v>
      </c>
      <c r="J41" s="77">
        <f>[1]堀西!O21</f>
        <v>0</v>
      </c>
      <c r="K41" s="77">
        <f>[1]堀西!P21</f>
        <v>0</v>
      </c>
      <c r="L41" s="78">
        <f>[1]堀西!Q21</f>
        <v>0</v>
      </c>
    </row>
    <row r="42" spans="5:12" x14ac:dyDescent="0.15">
      <c r="E42" s="26">
        <v>54</v>
      </c>
      <c r="F42" s="77">
        <f>[1]堀西!G28</f>
        <v>55</v>
      </c>
      <c r="G42" s="77">
        <f>[1]堀西!H28</f>
        <v>55</v>
      </c>
      <c r="H42" s="78">
        <f>[1]堀西!I28</f>
        <v>110</v>
      </c>
      <c r="I42" s="29">
        <v>104</v>
      </c>
      <c r="J42" s="77">
        <f>[1]堀西!O22</f>
        <v>0</v>
      </c>
      <c r="K42" s="77">
        <f>[1]堀西!P22</f>
        <v>0</v>
      </c>
      <c r="L42" s="78">
        <f>[1]堀西!Q22</f>
        <v>0</v>
      </c>
    </row>
    <row r="43" spans="5:12" x14ac:dyDescent="0.15">
      <c r="E43" s="26">
        <v>55</v>
      </c>
      <c r="F43" s="77">
        <f>[1]堀西!G29</f>
        <v>65</v>
      </c>
      <c r="G43" s="77">
        <f>[1]堀西!H29</f>
        <v>45</v>
      </c>
      <c r="H43" s="78">
        <f>[1]堀西!I29</f>
        <v>110</v>
      </c>
      <c r="I43" s="29">
        <v>105</v>
      </c>
      <c r="J43" s="77">
        <f>[1]堀西!O23</f>
        <v>0</v>
      </c>
      <c r="K43" s="77">
        <f>[1]堀西!P23</f>
        <v>1</v>
      </c>
      <c r="L43" s="78">
        <f>[1]堀西!Q23</f>
        <v>1</v>
      </c>
    </row>
    <row r="44" spans="5:12" x14ac:dyDescent="0.15">
      <c r="E44" s="26">
        <v>56</v>
      </c>
      <c r="F44" s="77">
        <f>[1]堀西!K2</f>
        <v>39</v>
      </c>
      <c r="G44" s="77">
        <f>[1]堀西!L2</f>
        <v>50</v>
      </c>
      <c r="H44" s="78">
        <f>[1]堀西!M2</f>
        <v>89</v>
      </c>
      <c r="I44" s="29">
        <v>106</v>
      </c>
      <c r="J44" s="77">
        <f>[1]堀西!O24</f>
        <v>0</v>
      </c>
      <c r="K44" s="77">
        <f>[1]堀西!P24</f>
        <v>1</v>
      </c>
      <c r="L44" s="78">
        <f>[1]堀西!Q24</f>
        <v>1</v>
      </c>
    </row>
    <row r="45" spans="5:12" x14ac:dyDescent="0.15">
      <c r="E45" s="26">
        <v>57</v>
      </c>
      <c r="F45" s="77">
        <f>[1]堀西!K3</f>
        <v>37</v>
      </c>
      <c r="G45" s="77">
        <f>[1]堀西!L3</f>
        <v>35</v>
      </c>
      <c r="H45" s="78">
        <f>[1]堀西!M3</f>
        <v>72</v>
      </c>
      <c r="I45" s="29">
        <v>107</v>
      </c>
      <c r="J45" s="77">
        <f>[1]堀西!O25</f>
        <v>0</v>
      </c>
      <c r="K45" s="77">
        <f>[1]堀西!P25</f>
        <v>0</v>
      </c>
      <c r="L45" s="78">
        <f>[1]堀西!Q25</f>
        <v>0</v>
      </c>
    </row>
    <row r="46" spans="5:12" ht="14.25" thickBot="1" x14ac:dyDescent="0.2">
      <c r="E46" s="26">
        <v>58</v>
      </c>
      <c r="F46" s="77">
        <f>[1]堀西!K4</f>
        <v>42</v>
      </c>
      <c r="G46" s="77">
        <f>[1]堀西!L4</f>
        <v>41</v>
      </c>
      <c r="H46" s="78">
        <f>[1]堀西!M4</f>
        <v>83</v>
      </c>
      <c r="I46" s="57">
        <v>108</v>
      </c>
      <c r="J46" s="80">
        <f>[1]堀西!O26</f>
        <v>0</v>
      </c>
      <c r="K46" s="80">
        <f>[1]堀西!P26</f>
        <v>0</v>
      </c>
      <c r="L46" s="81">
        <f>[1]堀西!Q26</f>
        <v>0</v>
      </c>
    </row>
    <row r="47" spans="5:12" ht="15" thickTop="1" thickBot="1" x14ac:dyDescent="0.2">
      <c r="E47" s="26">
        <v>59</v>
      </c>
      <c r="F47" s="77">
        <f>[1]堀西!K5</f>
        <v>43</v>
      </c>
      <c r="G47" s="77">
        <f>[1]堀西!L5</f>
        <v>41</v>
      </c>
      <c r="H47" s="78">
        <f>[1]堀西!M5</f>
        <v>84</v>
      </c>
      <c r="I47" s="38" t="s">
        <v>241</v>
      </c>
      <c r="J47" s="83">
        <f>SUM(J3:J46)</f>
        <v>910</v>
      </c>
      <c r="K47" s="83">
        <f>SUM(K3:K46)</f>
        <v>1054</v>
      </c>
      <c r="L47" s="40">
        <f>SUM(J47:K47)</f>
        <v>1964</v>
      </c>
    </row>
    <row r="48" spans="5:12" x14ac:dyDescent="0.15">
      <c r="E48" s="26">
        <v>60</v>
      </c>
      <c r="F48" s="77">
        <f>[1]堀西!K6</f>
        <v>45</v>
      </c>
      <c r="G48" s="77">
        <f>[1]堀西!L6</f>
        <v>38</v>
      </c>
      <c r="H48" s="78">
        <f>[1]堀西!M6</f>
        <v>83</v>
      </c>
    </row>
    <row r="49" spans="5:12" ht="14.25" thickBot="1" x14ac:dyDescent="0.2">
      <c r="E49" s="26">
        <v>61</v>
      </c>
      <c r="F49" s="77">
        <f>[1]堀西!K7</f>
        <v>47</v>
      </c>
      <c r="G49" s="77">
        <f>[1]堀西!L7</f>
        <v>41</v>
      </c>
      <c r="H49" s="78">
        <f>[1]堀西!M7</f>
        <v>88</v>
      </c>
      <c r="J49" s="60" t="s">
        <v>499</v>
      </c>
    </row>
    <row r="50" spans="5:12" x14ac:dyDescent="0.15">
      <c r="E50" s="26">
        <v>62</v>
      </c>
      <c r="F50" s="77">
        <f>[1]堀西!K8</f>
        <v>42</v>
      </c>
      <c r="G50" s="77">
        <f>[1]堀西!L8</f>
        <v>34</v>
      </c>
      <c r="H50" s="78">
        <f>[1]堀西!M8</f>
        <v>76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[1]堀西!K9</f>
        <v>35</v>
      </c>
      <c r="G51" s="77">
        <f>[1]堀西!L9</f>
        <v>37</v>
      </c>
      <c r="H51" s="78">
        <f>[1]堀西!M9</f>
        <v>72</v>
      </c>
      <c r="J51" s="45">
        <f>SUM(B18,F53,J47)</f>
        <v>3407</v>
      </c>
      <c r="K51" s="46">
        <f>SUM(C18,G53,K47)</f>
        <v>3303</v>
      </c>
      <c r="L51" s="47">
        <f>SUM(J51:K51)</f>
        <v>6710</v>
      </c>
    </row>
    <row r="52" spans="5:12" ht="14.25" thickBot="1" x14ac:dyDescent="0.2">
      <c r="E52" s="30">
        <v>64</v>
      </c>
      <c r="F52" s="80">
        <f>[1]堀西!K10</f>
        <v>39</v>
      </c>
      <c r="G52" s="80">
        <f>[1]堀西!L10</f>
        <v>34</v>
      </c>
      <c r="H52" s="81">
        <f>[1]堀西!M10</f>
        <v>73</v>
      </c>
    </row>
    <row r="53" spans="5:12" ht="15" thickTop="1" thickBot="1" x14ac:dyDescent="0.2">
      <c r="E53" s="34" t="s">
        <v>241</v>
      </c>
      <c r="F53" s="37">
        <f>SUM(F3:F52)</f>
        <v>2090</v>
      </c>
      <c r="G53" s="59">
        <f>SUM(G3:G52)</f>
        <v>1885</v>
      </c>
      <c r="H53" s="40">
        <f>SUM(F53:G53)</f>
        <v>3975</v>
      </c>
    </row>
    <row r="56" spans="5:12" x14ac:dyDescent="0.15">
      <c r="F56" s="49" t="s">
        <v>500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501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[1]堀川!C2</f>
        <v>12</v>
      </c>
      <c r="C3" s="52">
        <f>[1]堀川!D2</f>
        <v>9</v>
      </c>
      <c r="D3" s="52">
        <f>[1]堀川!E2</f>
        <v>21</v>
      </c>
      <c r="E3" s="23">
        <v>15</v>
      </c>
      <c r="F3" s="77">
        <f>[1]堀川!C17</f>
        <v>10</v>
      </c>
      <c r="G3" s="77">
        <f>[1]堀川!D17</f>
        <v>15</v>
      </c>
      <c r="H3" s="78">
        <f>[1]堀川!E17</f>
        <v>25</v>
      </c>
      <c r="I3" s="25">
        <v>65</v>
      </c>
      <c r="J3" s="77">
        <f>[1]堀川!K11</f>
        <v>14</v>
      </c>
      <c r="K3" s="77">
        <f>[1]堀川!L11</f>
        <v>18</v>
      </c>
      <c r="L3" s="78">
        <f>[1]堀川!M11</f>
        <v>32</v>
      </c>
    </row>
    <row r="4" spans="1:12" x14ac:dyDescent="0.15">
      <c r="A4" s="26">
        <v>1</v>
      </c>
      <c r="B4" s="52">
        <f>[1]堀川!C3</f>
        <v>17</v>
      </c>
      <c r="C4" s="52">
        <f>[1]堀川!D3</f>
        <v>12</v>
      </c>
      <c r="D4" s="52">
        <f>[1]堀川!E3</f>
        <v>29</v>
      </c>
      <c r="E4" s="26">
        <v>16</v>
      </c>
      <c r="F4" s="77">
        <f>[1]堀川!C18</f>
        <v>10</v>
      </c>
      <c r="G4" s="77">
        <f>[1]堀川!D18</f>
        <v>20</v>
      </c>
      <c r="H4" s="78">
        <f>[1]堀川!E18</f>
        <v>30</v>
      </c>
      <c r="I4" s="29">
        <v>66</v>
      </c>
      <c r="J4" s="77">
        <f>[1]堀川!K12</f>
        <v>22</v>
      </c>
      <c r="K4" s="77">
        <f>[1]堀川!L12</f>
        <v>25</v>
      </c>
      <c r="L4" s="78">
        <f>[1]堀川!M12</f>
        <v>47</v>
      </c>
    </row>
    <row r="5" spans="1:12" x14ac:dyDescent="0.15">
      <c r="A5" s="26">
        <v>2</v>
      </c>
      <c r="B5" s="52">
        <f>[1]堀川!C4</f>
        <v>11</v>
      </c>
      <c r="C5" s="52">
        <f>[1]堀川!D4</f>
        <v>16</v>
      </c>
      <c r="D5" s="52">
        <f>[1]堀川!E4</f>
        <v>27</v>
      </c>
      <c r="E5" s="26">
        <v>17</v>
      </c>
      <c r="F5" s="77">
        <f>[1]堀川!C19</f>
        <v>9</v>
      </c>
      <c r="G5" s="77">
        <f>[1]堀川!D19</f>
        <v>13</v>
      </c>
      <c r="H5" s="78">
        <f>[1]堀川!E19</f>
        <v>22</v>
      </c>
      <c r="I5" s="29">
        <v>67</v>
      </c>
      <c r="J5" s="77">
        <f>[1]堀川!K13</f>
        <v>32</v>
      </c>
      <c r="K5" s="77">
        <f>[1]堀川!L13</f>
        <v>24</v>
      </c>
      <c r="L5" s="78">
        <f>[1]堀川!M13</f>
        <v>56</v>
      </c>
    </row>
    <row r="6" spans="1:12" x14ac:dyDescent="0.15">
      <c r="A6" s="26">
        <v>3</v>
      </c>
      <c r="B6" s="52">
        <f>[1]堀川!C5</f>
        <v>23</v>
      </c>
      <c r="C6" s="52">
        <f>[1]堀川!D5</f>
        <v>18</v>
      </c>
      <c r="D6" s="52">
        <f>[1]堀川!E5</f>
        <v>41</v>
      </c>
      <c r="E6" s="26">
        <v>18</v>
      </c>
      <c r="F6" s="77">
        <f>[1]堀川!C20</f>
        <v>17</v>
      </c>
      <c r="G6" s="77">
        <f>[1]堀川!D20</f>
        <v>22</v>
      </c>
      <c r="H6" s="78">
        <f>[1]堀川!E20</f>
        <v>39</v>
      </c>
      <c r="I6" s="29">
        <v>68</v>
      </c>
      <c r="J6" s="77">
        <f>[1]堀川!K14</f>
        <v>27</v>
      </c>
      <c r="K6" s="77">
        <f>[1]堀川!L14</f>
        <v>29</v>
      </c>
      <c r="L6" s="78">
        <f>[1]堀川!M14</f>
        <v>56</v>
      </c>
    </row>
    <row r="7" spans="1:12" x14ac:dyDescent="0.15">
      <c r="A7" s="26">
        <v>4</v>
      </c>
      <c r="B7" s="52">
        <f>[1]堀川!C6</f>
        <v>18</v>
      </c>
      <c r="C7" s="52">
        <f>[1]堀川!D6</f>
        <v>21</v>
      </c>
      <c r="D7" s="52">
        <f>[1]堀川!E6</f>
        <v>39</v>
      </c>
      <c r="E7" s="26">
        <v>19</v>
      </c>
      <c r="F7" s="77">
        <f>[1]堀川!C21</f>
        <v>13</v>
      </c>
      <c r="G7" s="77">
        <f>[1]堀川!D21</f>
        <v>16</v>
      </c>
      <c r="H7" s="78">
        <f>[1]堀川!E21</f>
        <v>29</v>
      </c>
      <c r="I7" s="29">
        <v>69</v>
      </c>
      <c r="J7" s="77">
        <f>[1]堀川!K15</f>
        <v>24</v>
      </c>
      <c r="K7" s="77">
        <f>[1]堀川!L15</f>
        <v>28</v>
      </c>
      <c r="L7" s="78">
        <f>[1]堀川!M15</f>
        <v>52</v>
      </c>
    </row>
    <row r="8" spans="1:12" x14ac:dyDescent="0.15">
      <c r="A8" s="26">
        <v>5</v>
      </c>
      <c r="B8" s="52">
        <f>[1]堀川!C7</f>
        <v>23</v>
      </c>
      <c r="C8" s="52">
        <f>[1]堀川!D7</f>
        <v>14</v>
      </c>
      <c r="D8" s="52">
        <f>[1]堀川!E7</f>
        <v>37</v>
      </c>
      <c r="E8" s="26">
        <v>20</v>
      </c>
      <c r="F8" s="77">
        <f>[1]堀川!C22</f>
        <v>20</v>
      </c>
      <c r="G8" s="77">
        <f>[1]堀川!D22</f>
        <v>18</v>
      </c>
      <c r="H8" s="78">
        <f>[1]堀川!E22</f>
        <v>38</v>
      </c>
      <c r="I8" s="29">
        <v>70</v>
      </c>
      <c r="J8" s="77">
        <f>[1]堀川!K16</f>
        <v>26</v>
      </c>
      <c r="K8" s="77">
        <f>[1]堀川!L16</f>
        <v>23</v>
      </c>
      <c r="L8" s="78">
        <f>[1]堀川!M16</f>
        <v>49</v>
      </c>
    </row>
    <row r="9" spans="1:12" x14ac:dyDescent="0.15">
      <c r="A9" s="26">
        <v>6</v>
      </c>
      <c r="B9" s="52">
        <f>[1]堀川!C8</f>
        <v>15</v>
      </c>
      <c r="C9" s="52">
        <f>[1]堀川!D8</f>
        <v>24</v>
      </c>
      <c r="D9" s="52">
        <f>[1]堀川!E8</f>
        <v>39</v>
      </c>
      <c r="E9" s="26">
        <v>21</v>
      </c>
      <c r="F9" s="77">
        <f>[1]堀川!C23</f>
        <v>15</v>
      </c>
      <c r="G9" s="77">
        <f>[1]堀川!D23</f>
        <v>17</v>
      </c>
      <c r="H9" s="78">
        <f>[1]堀川!E23</f>
        <v>32</v>
      </c>
      <c r="I9" s="29">
        <v>71</v>
      </c>
      <c r="J9" s="77">
        <f>[1]堀川!K17</f>
        <v>28</v>
      </c>
      <c r="K9" s="77">
        <f>[1]堀川!L17</f>
        <v>43</v>
      </c>
      <c r="L9" s="78">
        <f>[1]堀川!M17</f>
        <v>71</v>
      </c>
    </row>
    <row r="10" spans="1:12" x14ac:dyDescent="0.15">
      <c r="A10" s="26">
        <v>7</v>
      </c>
      <c r="B10" s="52">
        <f>[1]堀川!C9</f>
        <v>15</v>
      </c>
      <c r="C10" s="52">
        <f>[1]堀川!D9</f>
        <v>14</v>
      </c>
      <c r="D10" s="52">
        <f>[1]堀川!E9</f>
        <v>29</v>
      </c>
      <c r="E10" s="26">
        <v>22</v>
      </c>
      <c r="F10" s="77">
        <f>[1]堀川!C24</f>
        <v>22</v>
      </c>
      <c r="G10" s="77">
        <f>[1]堀川!D24</f>
        <v>20</v>
      </c>
      <c r="H10" s="78">
        <f>[1]堀川!E24</f>
        <v>42</v>
      </c>
      <c r="I10" s="29">
        <v>72</v>
      </c>
      <c r="J10" s="77">
        <f>[1]堀川!K18</f>
        <v>22</v>
      </c>
      <c r="K10" s="77">
        <f>[1]堀川!L18</f>
        <v>22</v>
      </c>
      <c r="L10" s="78">
        <f>[1]堀川!M18</f>
        <v>44</v>
      </c>
    </row>
    <row r="11" spans="1:12" x14ac:dyDescent="0.15">
      <c r="A11" s="26">
        <v>8</v>
      </c>
      <c r="B11" s="52">
        <f>[1]堀川!C10</f>
        <v>22</v>
      </c>
      <c r="C11" s="52">
        <f>[1]堀川!D10</f>
        <v>23</v>
      </c>
      <c r="D11" s="52">
        <f>[1]堀川!E10</f>
        <v>45</v>
      </c>
      <c r="E11" s="26">
        <v>23</v>
      </c>
      <c r="F11" s="77">
        <f>[1]堀川!C25</f>
        <v>18</v>
      </c>
      <c r="G11" s="77">
        <f>[1]堀川!D25</f>
        <v>17</v>
      </c>
      <c r="H11" s="78">
        <f>[1]堀川!E25</f>
        <v>35</v>
      </c>
      <c r="I11" s="29">
        <v>73</v>
      </c>
      <c r="J11" s="77">
        <f>[1]堀川!K19</f>
        <v>17</v>
      </c>
      <c r="K11" s="77">
        <f>[1]堀川!L19</f>
        <v>15</v>
      </c>
      <c r="L11" s="78">
        <f>[1]堀川!M19</f>
        <v>32</v>
      </c>
    </row>
    <row r="12" spans="1:12" x14ac:dyDescent="0.15">
      <c r="A12" s="26">
        <v>9</v>
      </c>
      <c r="B12" s="52">
        <f>[1]堀川!C11</f>
        <v>14</v>
      </c>
      <c r="C12" s="52">
        <f>[1]堀川!D11</f>
        <v>11</v>
      </c>
      <c r="D12" s="52">
        <f>[1]堀川!E11</f>
        <v>25</v>
      </c>
      <c r="E12" s="26">
        <v>24</v>
      </c>
      <c r="F12" s="77">
        <f>[1]堀川!C26</f>
        <v>21</v>
      </c>
      <c r="G12" s="77">
        <f>[1]堀川!D26</f>
        <v>9</v>
      </c>
      <c r="H12" s="78">
        <f>[1]堀川!E26</f>
        <v>30</v>
      </c>
      <c r="I12" s="29">
        <v>74</v>
      </c>
      <c r="J12" s="77">
        <f>[1]堀川!K20</f>
        <v>19</v>
      </c>
      <c r="K12" s="77">
        <f>[1]堀川!L20</f>
        <v>21</v>
      </c>
      <c r="L12" s="78">
        <f>[1]堀川!M20</f>
        <v>40</v>
      </c>
    </row>
    <row r="13" spans="1:12" x14ac:dyDescent="0.15">
      <c r="A13" s="26">
        <v>10</v>
      </c>
      <c r="B13" s="52">
        <f>[1]堀川!C12</f>
        <v>18</v>
      </c>
      <c r="C13" s="52">
        <f>[1]堀川!D12</f>
        <v>9</v>
      </c>
      <c r="D13" s="52">
        <f>[1]堀川!E12</f>
        <v>27</v>
      </c>
      <c r="E13" s="26">
        <v>25</v>
      </c>
      <c r="F13" s="77">
        <f>[1]堀川!C27</f>
        <v>23</v>
      </c>
      <c r="G13" s="77">
        <f>[1]堀川!D27</f>
        <v>22</v>
      </c>
      <c r="H13" s="78">
        <f>[1]堀川!E27</f>
        <v>45</v>
      </c>
      <c r="I13" s="29">
        <v>75</v>
      </c>
      <c r="J13" s="77">
        <f>[1]堀川!K21</f>
        <v>19</v>
      </c>
      <c r="K13" s="77">
        <f>[1]堀川!L21</f>
        <v>15</v>
      </c>
      <c r="L13" s="78">
        <f>[1]堀川!M21</f>
        <v>34</v>
      </c>
    </row>
    <row r="14" spans="1:12" x14ac:dyDescent="0.15">
      <c r="A14" s="26">
        <v>11</v>
      </c>
      <c r="B14" s="52">
        <f>[1]堀川!C13</f>
        <v>14</v>
      </c>
      <c r="C14" s="52">
        <f>[1]堀川!D13</f>
        <v>13</v>
      </c>
      <c r="D14" s="52">
        <f>[1]堀川!E13</f>
        <v>27</v>
      </c>
      <c r="E14" s="26">
        <v>26</v>
      </c>
      <c r="F14" s="77">
        <f>[1]堀川!C28</f>
        <v>13</v>
      </c>
      <c r="G14" s="77">
        <f>[1]堀川!D28</f>
        <v>7</v>
      </c>
      <c r="H14" s="78">
        <f>[1]堀川!E28</f>
        <v>20</v>
      </c>
      <c r="I14" s="29">
        <v>76</v>
      </c>
      <c r="J14" s="77">
        <f>[1]堀川!K22</f>
        <v>16</v>
      </c>
      <c r="K14" s="77">
        <f>[1]堀川!L22</f>
        <v>26</v>
      </c>
      <c r="L14" s="78">
        <f>[1]堀川!M22</f>
        <v>42</v>
      </c>
    </row>
    <row r="15" spans="1:12" x14ac:dyDescent="0.15">
      <c r="A15" s="26">
        <v>12</v>
      </c>
      <c r="B15" s="52">
        <f>[1]堀川!C14</f>
        <v>13</v>
      </c>
      <c r="C15" s="52">
        <f>[1]堀川!D14</f>
        <v>14</v>
      </c>
      <c r="D15" s="52">
        <f>[1]堀川!E14</f>
        <v>27</v>
      </c>
      <c r="E15" s="26">
        <v>27</v>
      </c>
      <c r="F15" s="77">
        <f>[1]堀川!C29</f>
        <v>14</v>
      </c>
      <c r="G15" s="77">
        <f>[1]堀川!D29</f>
        <v>14</v>
      </c>
      <c r="H15" s="78">
        <f>[1]堀川!E29</f>
        <v>28</v>
      </c>
      <c r="I15" s="29">
        <v>77</v>
      </c>
      <c r="J15" s="77">
        <f>[1]堀川!K23</f>
        <v>21</v>
      </c>
      <c r="K15" s="77">
        <f>[1]堀川!L23</f>
        <v>25</v>
      </c>
      <c r="L15" s="78">
        <f>[1]堀川!M23</f>
        <v>46</v>
      </c>
    </row>
    <row r="16" spans="1:12" x14ac:dyDescent="0.15">
      <c r="A16" s="26">
        <v>13</v>
      </c>
      <c r="B16" s="52">
        <f>[1]堀川!C15</f>
        <v>18</v>
      </c>
      <c r="C16" s="52">
        <f>[1]堀川!D15</f>
        <v>11</v>
      </c>
      <c r="D16" s="52">
        <f>[1]堀川!E15</f>
        <v>29</v>
      </c>
      <c r="E16" s="26">
        <v>28</v>
      </c>
      <c r="F16" s="77">
        <f>[1]堀川!G2</f>
        <v>22</v>
      </c>
      <c r="G16" s="77">
        <f>[1]堀川!H2</f>
        <v>19</v>
      </c>
      <c r="H16" s="78">
        <f>[1]堀川!I2</f>
        <v>41</v>
      </c>
      <c r="I16" s="29">
        <v>78</v>
      </c>
      <c r="J16" s="77">
        <f>[1]堀川!K24</f>
        <v>14</v>
      </c>
      <c r="K16" s="77">
        <f>[1]堀川!L24</f>
        <v>22</v>
      </c>
      <c r="L16" s="78">
        <f>[1]堀川!M24</f>
        <v>36</v>
      </c>
    </row>
    <row r="17" spans="1:12" ht="14.25" thickBot="1" x14ac:dyDescent="0.2">
      <c r="A17" s="30">
        <v>14</v>
      </c>
      <c r="B17" s="54">
        <f>[1]堀川!C16</f>
        <v>17</v>
      </c>
      <c r="C17" s="54">
        <f>[1]堀川!D16</f>
        <v>17</v>
      </c>
      <c r="D17" s="81">
        <f>[1]堀川!E16</f>
        <v>34</v>
      </c>
      <c r="E17" s="26">
        <v>29</v>
      </c>
      <c r="F17" s="77">
        <f>[1]堀川!G3</f>
        <v>13</v>
      </c>
      <c r="G17" s="77">
        <f>[1]堀川!H3</f>
        <v>16</v>
      </c>
      <c r="H17" s="78">
        <f>[1]堀川!I3</f>
        <v>29</v>
      </c>
      <c r="I17" s="29">
        <v>79</v>
      </c>
      <c r="J17" s="77">
        <f>[1]堀川!K25</f>
        <v>27</v>
      </c>
      <c r="K17" s="77">
        <f>[1]堀川!L25</f>
        <v>28</v>
      </c>
      <c r="L17" s="78">
        <f>[1]堀川!M25</f>
        <v>55</v>
      </c>
    </row>
    <row r="18" spans="1:12" ht="15" thickTop="1" thickBot="1" x14ac:dyDescent="0.2">
      <c r="A18" s="34" t="s">
        <v>241</v>
      </c>
      <c r="B18" s="55">
        <f>SUM(B3:B17)</f>
        <v>250</v>
      </c>
      <c r="C18" s="56">
        <f>SUM(C3:C17)</f>
        <v>226</v>
      </c>
      <c r="D18" s="37">
        <f>SUM(B18:C18)</f>
        <v>476</v>
      </c>
      <c r="E18" s="26">
        <v>30</v>
      </c>
      <c r="F18" s="77">
        <f>[1]堀川!G4</f>
        <v>28</v>
      </c>
      <c r="G18" s="77">
        <f>[1]堀川!H4</f>
        <v>19</v>
      </c>
      <c r="H18" s="78">
        <f>[1]堀川!I4</f>
        <v>47</v>
      </c>
      <c r="I18" s="29">
        <v>80</v>
      </c>
      <c r="J18" s="77">
        <f>[1]堀川!K26</f>
        <v>11</v>
      </c>
      <c r="K18" s="77">
        <f>[1]堀川!L26</f>
        <v>17</v>
      </c>
      <c r="L18" s="78">
        <f>[1]堀川!M26</f>
        <v>28</v>
      </c>
    </row>
    <row r="19" spans="1:12" x14ac:dyDescent="0.15">
      <c r="E19" s="26">
        <v>31</v>
      </c>
      <c r="F19" s="77">
        <f>[1]堀川!G5</f>
        <v>24</v>
      </c>
      <c r="G19" s="77">
        <f>[1]堀川!H5</f>
        <v>14</v>
      </c>
      <c r="H19" s="78">
        <f>[1]堀川!I5</f>
        <v>38</v>
      </c>
      <c r="I19" s="29">
        <v>81</v>
      </c>
      <c r="J19" s="77">
        <f>[1]堀川!K27</f>
        <v>17</v>
      </c>
      <c r="K19" s="77">
        <f>[1]堀川!L27</f>
        <v>22</v>
      </c>
      <c r="L19" s="78">
        <f>[1]堀川!M27</f>
        <v>39</v>
      </c>
    </row>
    <row r="20" spans="1:12" x14ac:dyDescent="0.15">
      <c r="E20" s="26">
        <v>32</v>
      </c>
      <c r="F20" s="77">
        <f>[1]堀川!G6</f>
        <v>19</v>
      </c>
      <c r="G20" s="77">
        <f>[1]堀川!H6</f>
        <v>18</v>
      </c>
      <c r="H20" s="78">
        <f>[1]堀川!I6</f>
        <v>37</v>
      </c>
      <c r="I20" s="29">
        <v>82</v>
      </c>
      <c r="J20" s="77">
        <f>[1]堀川!K28</f>
        <v>18</v>
      </c>
      <c r="K20" s="77">
        <f>[1]堀川!L28</f>
        <v>16</v>
      </c>
      <c r="L20" s="78">
        <f>[1]堀川!M28</f>
        <v>34</v>
      </c>
    </row>
    <row r="21" spans="1:12" x14ac:dyDescent="0.15">
      <c r="E21" s="26">
        <v>33</v>
      </c>
      <c r="F21" s="77">
        <f>[1]堀川!G7</f>
        <v>22</v>
      </c>
      <c r="G21" s="77">
        <f>[1]堀川!H7</f>
        <v>14</v>
      </c>
      <c r="H21" s="78">
        <f>[1]堀川!I7</f>
        <v>36</v>
      </c>
      <c r="I21" s="29">
        <v>83</v>
      </c>
      <c r="J21" s="77">
        <f>[1]堀川!K29</f>
        <v>9</v>
      </c>
      <c r="K21" s="77">
        <f>[1]堀川!L29</f>
        <v>13</v>
      </c>
      <c r="L21" s="78">
        <f>[1]堀川!M29</f>
        <v>22</v>
      </c>
    </row>
    <row r="22" spans="1:12" x14ac:dyDescent="0.15">
      <c r="E22" s="26">
        <v>34</v>
      </c>
      <c r="F22" s="77">
        <f>[1]堀川!G8</f>
        <v>21</v>
      </c>
      <c r="G22" s="77">
        <f>[1]堀川!H8</f>
        <v>15</v>
      </c>
      <c r="H22" s="78">
        <f>[1]堀川!I8</f>
        <v>36</v>
      </c>
      <c r="I22" s="29">
        <v>84</v>
      </c>
      <c r="J22" s="77">
        <f>[1]堀川!O2</f>
        <v>9</v>
      </c>
      <c r="K22" s="77">
        <f>[1]堀川!P2</f>
        <v>13</v>
      </c>
      <c r="L22" s="78">
        <f>[1]堀川!Q2</f>
        <v>22</v>
      </c>
    </row>
    <row r="23" spans="1:12" x14ac:dyDescent="0.15">
      <c r="E23" s="26">
        <v>35</v>
      </c>
      <c r="F23" s="77">
        <f>[1]堀川!G9</f>
        <v>19</v>
      </c>
      <c r="G23" s="77">
        <f>[1]堀川!H9</f>
        <v>29</v>
      </c>
      <c r="H23" s="78">
        <f>[1]堀川!I9</f>
        <v>48</v>
      </c>
      <c r="I23" s="29">
        <v>85</v>
      </c>
      <c r="J23" s="77">
        <f>[1]堀川!O3</f>
        <v>7</v>
      </c>
      <c r="K23" s="77">
        <f>[1]堀川!P3</f>
        <v>12</v>
      </c>
      <c r="L23" s="78">
        <f>[1]堀川!Q3</f>
        <v>19</v>
      </c>
    </row>
    <row r="24" spans="1:12" x14ac:dyDescent="0.15">
      <c r="E24" s="26">
        <v>36</v>
      </c>
      <c r="F24" s="77">
        <f>[1]堀川!G10</f>
        <v>18</v>
      </c>
      <c r="G24" s="77">
        <f>[1]堀川!H10</f>
        <v>24</v>
      </c>
      <c r="H24" s="78">
        <f>[1]堀川!I10</f>
        <v>42</v>
      </c>
      <c r="I24" s="29">
        <v>86</v>
      </c>
      <c r="J24" s="77">
        <f>[1]堀川!O4</f>
        <v>11</v>
      </c>
      <c r="K24" s="77">
        <f>[1]堀川!P4</f>
        <v>6</v>
      </c>
      <c r="L24" s="78">
        <f>[1]堀川!Q4</f>
        <v>17</v>
      </c>
    </row>
    <row r="25" spans="1:12" x14ac:dyDescent="0.15">
      <c r="E25" s="26">
        <v>37</v>
      </c>
      <c r="F25" s="77">
        <f>[1]堀川!G11</f>
        <v>24</v>
      </c>
      <c r="G25" s="77">
        <f>[1]堀川!H11</f>
        <v>19</v>
      </c>
      <c r="H25" s="78">
        <f>[1]堀川!I11</f>
        <v>43</v>
      </c>
      <c r="I25" s="29">
        <v>87</v>
      </c>
      <c r="J25" s="77">
        <f>[1]堀川!O5</f>
        <v>10</v>
      </c>
      <c r="K25" s="77">
        <f>[1]堀川!P5</f>
        <v>8</v>
      </c>
      <c r="L25" s="78">
        <f>[1]堀川!Q5</f>
        <v>18</v>
      </c>
    </row>
    <row r="26" spans="1:12" x14ac:dyDescent="0.15">
      <c r="E26" s="26">
        <v>38</v>
      </c>
      <c r="F26" s="77">
        <f>[1]堀川!G12</f>
        <v>28</v>
      </c>
      <c r="G26" s="77">
        <f>[1]堀川!H12</f>
        <v>17</v>
      </c>
      <c r="H26" s="78">
        <f>[1]堀川!I12</f>
        <v>45</v>
      </c>
      <c r="I26" s="29">
        <v>88</v>
      </c>
      <c r="J26" s="77">
        <f>[1]堀川!O6</f>
        <v>1</v>
      </c>
      <c r="K26" s="77">
        <f>[1]堀川!P6</f>
        <v>13</v>
      </c>
      <c r="L26" s="78">
        <f>[1]堀川!Q6</f>
        <v>14</v>
      </c>
    </row>
    <row r="27" spans="1:12" x14ac:dyDescent="0.15">
      <c r="E27" s="26">
        <v>39</v>
      </c>
      <c r="F27" s="77">
        <f>[1]堀川!G13</f>
        <v>23</v>
      </c>
      <c r="G27" s="77">
        <f>[1]堀川!H13</f>
        <v>11</v>
      </c>
      <c r="H27" s="78">
        <f>[1]堀川!I13</f>
        <v>34</v>
      </c>
      <c r="I27" s="29">
        <v>89</v>
      </c>
      <c r="J27" s="77">
        <f>[1]堀川!O7</f>
        <v>6</v>
      </c>
      <c r="K27" s="77">
        <f>[1]堀川!P7</f>
        <v>8</v>
      </c>
      <c r="L27" s="78">
        <f>[1]堀川!Q7</f>
        <v>14</v>
      </c>
    </row>
    <row r="28" spans="1:12" x14ac:dyDescent="0.15">
      <c r="E28" s="26">
        <v>40</v>
      </c>
      <c r="F28" s="77">
        <f>[1]堀川!G14</f>
        <v>25</v>
      </c>
      <c r="G28" s="77">
        <f>[1]堀川!H14</f>
        <v>21</v>
      </c>
      <c r="H28" s="78">
        <f>[1]堀川!I14</f>
        <v>46</v>
      </c>
      <c r="I28" s="29">
        <v>90</v>
      </c>
      <c r="J28" s="77">
        <f>[1]堀川!O8</f>
        <v>1</v>
      </c>
      <c r="K28" s="77">
        <f>[1]堀川!P8</f>
        <v>4</v>
      </c>
      <c r="L28" s="78">
        <f>[1]堀川!Q8</f>
        <v>5</v>
      </c>
    </row>
    <row r="29" spans="1:12" x14ac:dyDescent="0.15">
      <c r="E29" s="26">
        <v>41</v>
      </c>
      <c r="F29" s="77">
        <f>[1]堀川!G15</f>
        <v>29</v>
      </c>
      <c r="G29" s="77">
        <f>[1]堀川!H15</f>
        <v>22</v>
      </c>
      <c r="H29" s="78">
        <f>[1]堀川!I15</f>
        <v>51</v>
      </c>
      <c r="I29" s="29">
        <v>91</v>
      </c>
      <c r="J29" s="77">
        <f>[1]堀川!O9</f>
        <v>0</v>
      </c>
      <c r="K29" s="77">
        <f>[1]堀川!P9</f>
        <v>7</v>
      </c>
      <c r="L29" s="78">
        <f>[1]堀川!Q9</f>
        <v>7</v>
      </c>
    </row>
    <row r="30" spans="1:12" x14ac:dyDescent="0.15">
      <c r="E30" s="26">
        <v>42</v>
      </c>
      <c r="F30" s="77">
        <f>[1]堀川!G16</f>
        <v>28</v>
      </c>
      <c r="G30" s="77">
        <f>[1]堀川!H16</f>
        <v>21</v>
      </c>
      <c r="H30" s="78">
        <f>[1]堀川!I16</f>
        <v>49</v>
      </c>
      <c r="I30" s="29">
        <v>92</v>
      </c>
      <c r="J30" s="77">
        <f>[1]堀川!O10</f>
        <v>2</v>
      </c>
      <c r="K30" s="77">
        <f>[1]堀川!P10</f>
        <v>7</v>
      </c>
      <c r="L30" s="78">
        <f>[1]堀川!Q10</f>
        <v>9</v>
      </c>
    </row>
    <row r="31" spans="1:12" x14ac:dyDescent="0.15">
      <c r="E31" s="26">
        <v>43</v>
      </c>
      <c r="F31" s="77">
        <f>[1]堀川!G17</f>
        <v>27</v>
      </c>
      <c r="G31" s="77">
        <f>[1]堀川!H17</f>
        <v>18</v>
      </c>
      <c r="H31" s="78">
        <f>[1]堀川!I17</f>
        <v>45</v>
      </c>
      <c r="I31" s="29">
        <v>93</v>
      </c>
      <c r="J31" s="77">
        <f>[1]堀川!O11</f>
        <v>1</v>
      </c>
      <c r="K31" s="77">
        <f>[1]堀川!P11</f>
        <v>4</v>
      </c>
      <c r="L31" s="78">
        <f>[1]堀川!Q11</f>
        <v>5</v>
      </c>
    </row>
    <row r="32" spans="1:12" x14ac:dyDescent="0.15">
      <c r="E32" s="26">
        <v>44</v>
      </c>
      <c r="F32" s="77">
        <f>[1]堀川!G18</f>
        <v>13</v>
      </c>
      <c r="G32" s="77">
        <f>[1]堀川!H18</f>
        <v>22</v>
      </c>
      <c r="H32" s="78">
        <f>[1]堀川!I18</f>
        <v>35</v>
      </c>
      <c r="I32" s="29">
        <v>94</v>
      </c>
      <c r="J32" s="77">
        <f>[1]堀川!O12</f>
        <v>0</v>
      </c>
      <c r="K32" s="77">
        <f>[1]堀川!P12</f>
        <v>3</v>
      </c>
      <c r="L32" s="78">
        <f>[1]堀川!Q12</f>
        <v>3</v>
      </c>
    </row>
    <row r="33" spans="5:12" x14ac:dyDescent="0.15">
      <c r="E33" s="26">
        <v>45</v>
      </c>
      <c r="F33" s="77">
        <f>[1]堀川!G19</f>
        <v>30</v>
      </c>
      <c r="G33" s="77">
        <f>[1]堀川!H19</f>
        <v>28</v>
      </c>
      <c r="H33" s="78">
        <f>[1]堀川!I19</f>
        <v>58</v>
      </c>
      <c r="I33" s="29">
        <v>95</v>
      </c>
      <c r="J33" s="77">
        <f>[1]堀川!O13</f>
        <v>0</v>
      </c>
      <c r="K33" s="77">
        <f>[1]堀川!P13</f>
        <v>4</v>
      </c>
      <c r="L33" s="78">
        <f>[1]堀川!Q13</f>
        <v>4</v>
      </c>
    </row>
    <row r="34" spans="5:12" x14ac:dyDescent="0.15">
      <c r="E34" s="26">
        <v>46</v>
      </c>
      <c r="F34" s="77">
        <f>[1]堀川!G20</f>
        <v>24</v>
      </c>
      <c r="G34" s="77">
        <f>[1]堀川!H20</f>
        <v>36</v>
      </c>
      <c r="H34" s="78">
        <f>[1]堀川!I20</f>
        <v>60</v>
      </c>
      <c r="I34" s="29">
        <v>96</v>
      </c>
      <c r="J34" s="77">
        <f>[1]堀川!O14</f>
        <v>0</v>
      </c>
      <c r="K34" s="77">
        <f>[1]堀川!P14</f>
        <v>2</v>
      </c>
      <c r="L34" s="78">
        <f>[1]堀川!Q14</f>
        <v>2</v>
      </c>
    </row>
    <row r="35" spans="5:12" x14ac:dyDescent="0.15">
      <c r="E35" s="26">
        <v>47</v>
      </c>
      <c r="F35" s="77">
        <f>[1]堀川!G21</f>
        <v>30</v>
      </c>
      <c r="G35" s="77">
        <f>[1]堀川!H21</f>
        <v>27</v>
      </c>
      <c r="H35" s="78">
        <f>[1]堀川!I21</f>
        <v>57</v>
      </c>
      <c r="I35" s="29">
        <v>97</v>
      </c>
      <c r="J35" s="77">
        <f>[1]堀川!O15</f>
        <v>0</v>
      </c>
      <c r="K35" s="77">
        <f>[1]堀川!P15</f>
        <v>4</v>
      </c>
      <c r="L35" s="78">
        <f>[1]堀川!Q15</f>
        <v>4</v>
      </c>
    </row>
    <row r="36" spans="5:12" x14ac:dyDescent="0.15">
      <c r="E36" s="26">
        <v>48</v>
      </c>
      <c r="F36" s="77">
        <f>[1]堀川!G22</f>
        <v>28</v>
      </c>
      <c r="G36" s="77">
        <f>[1]堀川!H22</f>
        <v>19</v>
      </c>
      <c r="H36" s="78">
        <f>[1]堀川!I22</f>
        <v>47</v>
      </c>
      <c r="I36" s="29">
        <v>98</v>
      </c>
      <c r="J36" s="77">
        <f>[1]堀川!O16</f>
        <v>0</v>
      </c>
      <c r="K36" s="77">
        <f>[1]堀川!P16</f>
        <v>1</v>
      </c>
      <c r="L36" s="78">
        <f>[1]堀川!Q16</f>
        <v>1</v>
      </c>
    </row>
    <row r="37" spans="5:12" x14ac:dyDescent="0.15">
      <c r="E37" s="26">
        <v>49</v>
      </c>
      <c r="F37" s="77">
        <f>[1]堀川!G23</f>
        <v>23</v>
      </c>
      <c r="G37" s="77">
        <f>[1]堀川!H23</f>
        <v>29</v>
      </c>
      <c r="H37" s="78">
        <f>[1]堀川!I23</f>
        <v>52</v>
      </c>
      <c r="I37" s="29">
        <v>99</v>
      </c>
      <c r="J37" s="77">
        <f>[1]堀川!O17</f>
        <v>0</v>
      </c>
      <c r="K37" s="77">
        <f>[1]堀川!P17</f>
        <v>1</v>
      </c>
      <c r="L37" s="78">
        <f>[1]堀川!Q17</f>
        <v>1</v>
      </c>
    </row>
    <row r="38" spans="5:12" x14ac:dyDescent="0.15">
      <c r="E38" s="26">
        <v>50</v>
      </c>
      <c r="F38" s="77">
        <f>[1]堀川!G24</f>
        <v>33</v>
      </c>
      <c r="G38" s="77">
        <f>[1]堀川!H24</f>
        <v>25</v>
      </c>
      <c r="H38" s="78">
        <f>[1]堀川!I24</f>
        <v>58</v>
      </c>
      <c r="I38" s="29">
        <v>100</v>
      </c>
      <c r="J38" s="77">
        <f>[1]堀川!O18</f>
        <v>0</v>
      </c>
      <c r="K38" s="77">
        <f>[1]堀川!P18</f>
        <v>1</v>
      </c>
      <c r="L38" s="78">
        <f>[1]堀川!Q18</f>
        <v>1</v>
      </c>
    </row>
    <row r="39" spans="5:12" x14ac:dyDescent="0.15">
      <c r="E39" s="26">
        <v>51</v>
      </c>
      <c r="F39" s="77">
        <f>[1]堀川!G25</f>
        <v>21</v>
      </c>
      <c r="G39" s="77">
        <f>[1]堀川!H25</f>
        <v>28</v>
      </c>
      <c r="H39" s="78">
        <f>[1]堀川!I25</f>
        <v>49</v>
      </c>
      <c r="I39" s="29">
        <v>101</v>
      </c>
      <c r="J39" s="77">
        <f>[1]堀川!O19</f>
        <v>1</v>
      </c>
      <c r="K39" s="77">
        <f>[1]堀川!P19</f>
        <v>0</v>
      </c>
      <c r="L39" s="78">
        <f>[1]堀川!Q19</f>
        <v>1</v>
      </c>
    </row>
    <row r="40" spans="5:12" x14ac:dyDescent="0.15">
      <c r="E40" s="26">
        <v>52</v>
      </c>
      <c r="F40" s="77">
        <f>[1]堀川!G26</f>
        <v>32</v>
      </c>
      <c r="G40" s="77">
        <f>[1]堀川!H26</f>
        <v>35</v>
      </c>
      <c r="H40" s="78">
        <f>[1]堀川!I26</f>
        <v>67</v>
      </c>
      <c r="I40" s="29">
        <v>102</v>
      </c>
      <c r="J40" s="77">
        <f>[1]堀川!O20</f>
        <v>0</v>
      </c>
      <c r="K40" s="77">
        <f>[1]堀川!P20</f>
        <v>0</v>
      </c>
      <c r="L40" s="78">
        <f>[1]堀川!Q20</f>
        <v>0</v>
      </c>
    </row>
    <row r="41" spans="5:12" x14ac:dyDescent="0.15">
      <c r="E41" s="26">
        <v>53</v>
      </c>
      <c r="F41" s="77">
        <f>[1]堀川!G27</f>
        <v>30</v>
      </c>
      <c r="G41" s="77">
        <f>[1]堀川!H27</f>
        <v>22</v>
      </c>
      <c r="H41" s="78">
        <f>[1]堀川!I27</f>
        <v>52</v>
      </c>
      <c r="I41" s="29">
        <v>103</v>
      </c>
      <c r="J41" s="77">
        <f>[1]堀川!O21</f>
        <v>0</v>
      </c>
      <c r="K41" s="77">
        <f>[1]堀川!P21</f>
        <v>0</v>
      </c>
      <c r="L41" s="78">
        <f>[1]堀川!Q21</f>
        <v>0</v>
      </c>
    </row>
    <row r="42" spans="5:12" x14ac:dyDescent="0.15">
      <c r="E42" s="26">
        <v>54</v>
      </c>
      <c r="F42" s="77">
        <f>[1]堀川!G28</f>
        <v>25</v>
      </c>
      <c r="G42" s="77">
        <f>[1]堀川!H28</f>
        <v>32</v>
      </c>
      <c r="H42" s="78">
        <f>[1]堀川!I28</f>
        <v>57</v>
      </c>
      <c r="I42" s="29">
        <v>104</v>
      </c>
      <c r="J42" s="77">
        <f>[1]堀川!O22</f>
        <v>0</v>
      </c>
      <c r="K42" s="77">
        <f>[1]堀川!P22</f>
        <v>0</v>
      </c>
      <c r="L42" s="78">
        <f>[1]堀川!Q22</f>
        <v>0</v>
      </c>
    </row>
    <row r="43" spans="5:12" x14ac:dyDescent="0.15">
      <c r="E43" s="26">
        <v>55</v>
      </c>
      <c r="F43" s="77">
        <f>[1]堀川!G29</f>
        <v>28</v>
      </c>
      <c r="G43" s="77">
        <f>[1]堀川!H29</f>
        <v>24</v>
      </c>
      <c r="H43" s="78">
        <f>[1]堀川!I29</f>
        <v>52</v>
      </c>
      <c r="I43" s="29">
        <v>105</v>
      </c>
      <c r="J43" s="77">
        <f>[1]堀川!O23</f>
        <v>0</v>
      </c>
      <c r="K43" s="77">
        <f>[1]堀川!P23</f>
        <v>0</v>
      </c>
      <c r="L43" s="78">
        <f>[1]堀川!Q23</f>
        <v>0</v>
      </c>
    </row>
    <row r="44" spans="5:12" x14ac:dyDescent="0.15">
      <c r="E44" s="26">
        <v>56</v>
      </c>
      <c r="F44" s="77">
        <f>[1]堀川!K2</f>
        <v>23</v>
      </c>
      <c r="G44" s="77">
        <f>[1]堀川!L2</f>
        <v>24</v>
      </c>
      <c r="H44" s="78">
        <f>[1]堀川!M2</f>
        <v>47</v>
      </c>
      <c r="I44" s="29">
        <v>106</v>
      </c>
      <c r="J44" s="77">
        <f>[1]堀川!O24</f>
        <v>0</v>
      </c>
      <c r="K44" s="77">
        <f>[1]堀川!P24</f>
        <v>0</v>
      </c>
      <c r="L44" s="78">
        <f>[1]堀川!Q24</f>
        <v>0</v>
      </c>
    </row>
    <row r="45" spans="5:12" x14ac:dyDescent="0.15">
      <c r="E45" s="26">
        <v>57</v>
      </c>
      <c r="F45" s="77">
        <f>[1]堀川!K3</f>
        <v>21</v>
      </c>
      <c r="G45" s="77">
        <f>[1]堀川!L3</f>
        <v>10</v>
      </c>
      <c r="H45" s="78">
        <f>[1]堀川!M3</f>
        <v>31</v>
      </c>
      <c r="I45" s="29">
        <v>107</v>
      </c>
      <c r="J45" s="77">
        <f>[1]堀川!O25</f>
        <v>0</v>
      </c>
      <c r="K45" s="77">
        <f>[1]堀川!P25</f>
        <v>0</v>
      </c>
      <c r="L45" s="78">
        <f>[1]堀川!Q25</f>
        <v>0</v>
      </c>
    </row>
    <row r="46" spans="5:12" ht="14.25" thickBot="1" x14ac:dyDescent="0.2">
      <c r="E46" s="26">
        <v>58</v>
      </c>
      <c r="F46" s="77">
        <f>[1]堀川!K4</f>
        <v>31</v>
      </c>
      <c r="G46" s="77">
        <f>[1]堀川!L4</f>
        <v>15</v>
      </c>
      <c r="H46" s="78">
        <f>[1]堀川!M4</f>
        <v>46</v>
      </c>
      <c r="I46" s="57">
        <v>108</v>
      </c>
      <c r="J46" s="80">
        <f>[1]堀川!O26</f>
        <v>0</v>
      </c>
      <c r="K46" s="80">
        <f>[1]堀川!P26</f>
        <v>0</v>
      </c>
      <c r="L46" s="81">
        <f>[1]堀川!Q26</f>
        <v>0</v>
      </c>
    </row>
    <row r="47" spans="5:12" ht="15" thickTop="1" thickBot="1" x14ac:dyDescent="0.2">
      <c r="E47" s="26">
        <v>59</v>
      </c>
      <c r="F47" s="77">
        <f>[1]堀川!K5</f>
        <v>21</v>
      </c>
      <c r="G47" s="77">
        <f>[1]堀川!L5</f>
        <v>19</v>
      </c>
      <c r="H47" s="78">
        <f>[1]堀川!M5</f>
        <v>40</v>
      </c>
      <c r="I47" s="38" t="s">
        <v>241</v>
      </c>
      <c r="J47" s="83">
        <f>SUM(J3:J46)</f>
        <v>432</v>
      </c>
      <c r="K47" s="83">
        <f>SUM(K3:K46)</f>
        <v>530</v>
      </c>
      <c r="L47" s="40">
        <f>SUM(J47:K47)</f>
        <v>962</v>
      </c>
    </row>
    <row r="48" spans="5:12" x14ac:dyDescent="0.15">
      <c r="E48" s="26">
        <v>60</v>
      </c>
      <c r="F48" s="77">
        <f>[1]堀川!K6</f>
        <v>32</v>
      </c>
      <c r="G48" s="77">
        <f>[1]堀川!L6</f>
        <v>20</v>
      </c>
      <c r="H48" s="78">
        <f>[1]堀川!M6</f>
        <v>52</v>
      </c>
    </row>
    <row r="49" spans="5:12" ht="14.25" thickBot="1" x14ac:dyDescent="0.2">
      <c r="E49" s="26">
        <v>61</v>
      </c>
      <c r="F49" s="77">
        <f>[1]堀川!K7</f>
        <v>14</v>
      </c>
      <c r="G49" s="77">
        <f>[1]堀川!L7</f>
        <v>19</v>
      </c>
      <c r="H49" s="78">
        <f>[1]堀川!M7</f>
        <v>33</v>
      </c>
      <c r="J49" s="60" t="s">
        <v>502</v>
      </c>
    </row>
    <row r="50" spans="5:12" x14ac:dyDescent="0.15">
      <c r="E50" s="26">
        <v>62</v>
      </c>
      <c r="F50" s="77">
        <f>[1]堀川!K8</f>
        <v>23</v>
      </c>
      <c r="G50" s="77">
        <f>[1]堀川!L8</f>
        <v>17</v>
      </c>
      <c r="H50" s="78">
        <f>[1]堀川!M8</f>
        <v>40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[1]堀川!K9</f>
        <v>17</v>
      </c>
      <c r="G51" s="77">
        <f>[1]堀川!L9</f>
        <v>23</v>
      </c>
      <c r="H51" s="78">
        <f>[1]堀川!M9</f>
        <v>40</v>
      </c>
      <c r="J51" s="45">
        <f>SUM(B18,F53,J47)</f>
        <v>1768</v>
      </c>
      <c r="K51" s="46">
        <f>SUM(C18,G53,K47)</f>
        <v>1757</v>
      </c>
      <c r="L51" s="47">
        <f>SUM(J51:K51)</f>
        <v>3525</v>
      </c>
    </row>
    <row r="52" spans="5:12" ht="14.25" thickBot="1" x14ac:dyDescent="0.2">
      <c r="E52" s="30">
        <v>64</v>
      </c>
      <c r="F52" s="80">
        <f>[1]堀川!K10</f>
        <v>12</v>
      </c>
      <c r="G52" s="80">
        <f>[1]堀川!L10</f>
        <v>20</v>
      </c>
      <c r="H52" s="81">
        <f>[1]堀川!M10</f>
        <v>32</v>
      </c>
    </row>
    <row r="53" spans="5:12" ht="15" thickTop="1" thickBot="1" x14ac:dyDescent="0.2">
      <c r="E53" s="34" t="s">
        <v>241</v>
      </c>
      <c r="F53" s="37">
        <f>SUM(F3:F52)</f>
        <v>1086</v>
      </c>
      <c r="G53" s="59">
        <f>SUM(G3:G52)</f>
        <v>1001</v>
      </c>
      <c r="H53" s="40">
        <f>SUM(F53:G53)</f>
        <v>2087</v>
      </c>
    </row>
    <row r="56" spans="5:12" x14ac:dyDescent="0.15">
      <c r="F56" s="49" t="s">
        <v>503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262</v>
      </c>
      <c r="I1" s="72" t="str">
        <f>秦野市合計!I1</f>
        <v>令和２年１月１日現在（単位：人）</v>
      </c>
      <c r="J1" s="72"/>
      <c r="K1" s="72"/>
      <c r="L1" s="72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87" t="s">
        <v>238</v>
      </c>
      <c r="F2" s="73" t="s">
        <v>235</v>
      </c>
      <c r="G2" s="73" t="s">
        <v>236</v>
      </c>
      <c r="H2" s="17" t="s">
        <v>237</v>
      </c>
      <c r="I2" s="18" t="s">
        <v>239</v>
      </c>
      <c r="J2" s="73" t="s">
        <v>235</v>
      </c>
      <c r="K2" s="73" t="s">
        <v>236</v>
      </c>
      <c r="L2" s="17" t="s">
        <v>237</v>
      </c>
    </row>
    <row r="3" spans="1:12" x14ac:dyDescent="0.15">
      <c r="A3" s="19" t="s">
        <v>240</v>
      </c>
      <c r="B3" s="52">
        <f>[1]末広町!C2</f>
        <v>0</v>
      </c>
      <c r="C3" s="52">
        <f>[1]末広町!D2</f>
        <v>2</v>
      </c>
      <c r="D3" s="20">
        <f>SUM(B3:C3)</f>
        <v>2</v>
      </c>
      <c r="E3" s="26">
        <v>15</v>
      </c>
      <c r="F3" s="75">
        <f>[1]末広町!C17</f>
        <v>0</v>
      </c>
      <c r="G3" s="75">
        <f>[1]末広町!D17</f>
        <v>0</v>
      </c>
      <c r="H3" s="76">
        <f>SUM(F3:G3)</f>
        <v>0</v>
      </c>
      <c r="I3" s="25">
        <v>65</v>
      </c>
      <c r="J3" s="75">
        <f>[1]末広町!K11</f>
        <v>1</v>
      </c>
      <c r="K3" s="75">
        <f>[1]末広町!L11</f>
        <v>4</v>
      </c>
      <c r="L3" s="76">
        <f>SUM(J3:K3)</f>
        <v>5</v>
      </c>
    </row>
    <row r="4" spans="1:12" x14ac:dyDescent="0.15">
      <c r="A4" s="26">
        <v>1</v>
      </c>
      <c r="B4" s="52">
        <f>[1]末広町!C3</f>
        <v>1</v>
      </c>
      <c r="C4" s="52">
        <f>[1]末広町!D3</f>
        <v>1</v>
      </c>
      <c r="D4" s="20">
        <f>SUM(B4:C4)</f>
        <v>2</v>
      </c>
      <c r="E4" s="26">
        <v>16</v>
      </c>
      <c r="F4" s="77">
        <f>[1]末広町!C18</f>
        <v>1</v>
      </c>
      <c r="G4" s="77">
        <f>[1]末広町!D18</f>
        <v>0</v>
      </c>
      <c r="H4" s="78">
        <f>SUM(F4:G4)</f>
        <v>1</v>
      </c>
      <c r="I4" s="29">
        <v>66</v>
      </c>
      <c r="J4" s="77">
        <f>[1]末広町!K12</f>
        <v>3</v>
      </c>
      <c r="K4" s="77">
        <f>[1]末広町!L12</f>
        <v>2</v>
      </c>
      <c r="L4" s="78">
        <f>SUM(J4:K4)</f>
        <v>5</v>
      </c>
    </row>
    <row r="5" spans="1:12" x14ac:dyDescent="0.15">
      <c r="A5" s="26">
        <v>2</v>
      </c>
      <c r="B5" s="52">
        <f>[1]末広町!C4</f>
        <v>2</v>
      </c>
      <c r="C5" s="52">
        <f>[1]末広町!D4</f>
        <v>2</v>
      </c>
      <c r="D5" s="20">
        <f t="shared" ref="D5:D16" si="0">SUM(B5:C5)</f>
        <v>4</v>
      </c>
      <c r="E5" s="26">
        <v>17</v>
      </c>
      <c r="F5" s="77">
        <f>[1]末広町!C19</f>
        <v>0</v>
      </c>
      <c r="G5" s="77">
        <f>[1]末広町!D19</f>
        <v>2</v>
      </c>
      <c r="H5" s="78">
        <f t="shared" ref="H5:H51" si="1">SUM(F5:G5)</f>
        <v>2</v>
      </c>
      <c r="I5" s="29">
        <v>67</v>
      </c>
      <c r="J5" s="77">
        <f>[1]末広町!K13</f>
        <v>1</v>
      </c>
      <c r="K5" s="77">
        <f>[1]末広町!L13</f>
        <v>4</v>
      </c>
      <c r="L5" s="78">
        <f t="shared" ref="L5:L45" si="2">SUM(J5:K5)</f>
        <v>5</v>
      </c>
    </row>
    <row r="6" spans="1:12" x14ac:dyDescent="0.15">
      <c r="A6" s="26">
        <v>3</v>
      </c>
      <c r="B6" s="52">
        <f>[1]末広町!C5</f>
        <v>1</v>
      </c>
      <c r="C6" s="52">
        <f>[1]末広町!D5</f>
        <v>1</v>
      </c>
      <c r="D6" s="20">
        <f t="shared" si="0"/>
        <v>2</v>
      </c>
      <c r="E6" s="26">
        <v>18</v>
      </c>
      <c r="F6" s="77">
        <f>[1]末広町!C20</f>
        <v>0</v>
      </c>
      <c r="G6" s="77">
        <f>[1]末広町!D20</f>
        <v>1</v>
      </c>
      <c r="H6" s="78">
        <f t="shared" si="1"/>
        <v>1</v>
      </c>
      <c r="I6" s="29">
        <v>68</v>
      </c>
      <c r="J6" s="77">
        <f>[1]末広町!K14</f>
        <v>2</v>
      </c>
      <c r="K6" s="77">
        <f>[1]末広町!L14</f>
        <v>3</v>
      </c>
      <c r="L6" s="78">
        <f t="shared" si="2"/>
        <v>5</v>
      </c>
    </row>
    <row r="7" spans="1:12" x14ac:dyDescent="0.15">
      <c r="A7" s="26">
        <v>4</v>
      </c>
      <c r="B7" s="52">
        <f>[1]末広町!C6</f>
        <v>3</v>
      </c>
      <c r="C7" s="52">
        <f>[1]末広町!D6</f>
        <v>1</v>
      </c>
      <c r="D7" s="20">
        <f t="shared" si="0"/>
        <v>4</v>
      </c>
      <c r="E7" s="26">
        <v>19</v>
      </c>
      <c r="F7" s="77">
        <f>[1]末広町!C21</f>
        <v>0</v>
      </c>
      <c r="G7" s="77">
        <f>[1]末広町!D21</f>
        <v>0</v>
      </c>
      <c r="H7" s="78">
        <f t="shared" si="1"/>
        <v>0</v>
      </c>
      <c r="I7" s="29">
        <v>69</v>
      </c>
      <c r="J7" s="77">
        <f>[1]末広町!K15</f>
        <v>4</v>
      </c>
      <c r="K7" s="77">
        <f>[1]末広町!L15</f>
        <v>3</v>
      </c>
      <c r="L7" s="78">
        <f t="shared" si="2"/>
        <v>7</v>
      </c>
    </row>
    <row r="8" spans="1:12" x14ac:dyDescent="0.15">
      <c r="A8" s="26">
        <v>5</v>
      </c>
      <c r="B8" s="52">
        <f>[1]末広町!C7</f>
        <v>2</v>
      </c>
      <c r="C8" s="52">
        <f>[1]末広町!D7</f>
        <v>2</v>
      </c>
      <c r="D8" s="20">
        <f t="shared" si="0"/>
        <v>4</v>
      </c>
      <c r="E8" s="26">
        <v>20</v>
      </c>
      <c r="F8" s="77">
        <f>[1]末広町!C22</f>
        <v>0</v>
      </c>
      <c r="G8" s="77">
        <f>[1]末広町!D22</f>
        <v>0</v>
      </c>
      <c r="H8" s="78">
        <f t="shared" si="1"/>
        <v>0</v>
      </c>
      <c r="I8" s="29">
        <v>70</v>
      </c>
      <c r="J8" s="77">
        <f>[1]末広町!K16</f>
        <v>4</v>
      </c>
      <c r="K8" s="77">
        <f>[1]末広町!L16</f>
        <v>1</v>
      </c>
      <c r="L8" s="78">
        <f t="shared" si="2"/>
        <v>5</v>
      </c>
    </row>
    <row r="9" spans="1:12" x14ac:dyDescent="0.15">
      <c r="A9" s="26">
        <v>6</v>
      </c>
      <c r="B9" s="52">
        <f>[1]末広町!C8</f>
        <v>1</v>
      </c>
      <c r="C9" s="52">
        <f>[1]末広町!D8</f>
        <v>0</v>
      </c>
      <c r="D9" s="20">
        <f t="shared" si="0"/>
        <v>1</v>
      </c>
      <c r="E9" s="26">
        <v>21</v>
      </c>
      <c r="F9" s="77">
        <f>[1]末広町!C23</f>
        <v>1</v>
      </c>
      <c r="G9" s="77">
        <f>[1]末広町!D23</f>
        <v>0</v>
      </c>
      <c r="H9" s="78">
        <f t="shared" si="1"/>
        <v>1</v>
      </c>
      <c r="I9" s="29">
        <v>71</v>
      </c>
      <c r="J9" s="77">
        <f>[1]末広町!K17</f>
        <v>2</v>
      </c>
      <c r="K9" s="77">
        <f>[1]末広町!L17</f>
        <v>5</v>
      </c>
      <c r="L9" s="78">
        <f t="shared" si="2"/>
        <v>7</v>
      </c>
    </row>
    <row r="10" spans="1:12" x14ac:dyDescent="0.15">
      <c r="A10" s="26">
        <v>7</v>
      </c>
      <c r="B10" s="52">
        <f>[1]末広町!C9</f>
        <v>2</v>
      </c>
      <c r="C10" s="52">
        <f>[1]末広町!D9</f>
        <v>1</v>
      </c>
      <c r="D10" s="20">
        <f t="shared" si="0"/>
        <v>3</v>
      </c>
      <c r="E10" s="26">
        <v>22</v>
      </c>
      <c r="F10" s="77">
        <f>[1]末広町!C24</f>
        <v>3</v>
      </c>
      <c r="G10" s="77">
        <f>[1]末広町!D24</f>
        <v>1</v>
      </c>
      <c r="H10" s="78">
        <f t="shared" si="1"/>
        <v>4</v>
      </c>
      <c r="I10" s="29">
        <v>72</v>
      </c>
      <c r="J10" s="77">
        <f>[1]末広町!K18</f>
        <v>3</v>
      </c>
      <c r="K10" s="77">
        <f>[1]末広町!L18</f>
        <v>4</v>
      </c>
      <c r="L10" s="78">
        <f t="shared" si="2"/>
        <v>7</v>
      </c>
    </row>
    <row r="11" spans="1:12" x14ac:dyDescent="0.15">
      <c r="A11" s="26">
        <v>8</v>
      </c>
      <c r="B11" s="52">
        <f>[1]末広町!C10</f>
        <v>0</v>
      </c>
      <c r="C11" s="52">
        <f>[1]末広町!D10</f>
        <v>5</v>
      </c>
      <c r="D11" s="20">
        <f t="shared" si="0"/>
        <v>5</v>
      </c>
      <c r="E11" s="26">
        <v>23</v>
      </c>
      <c r="F11" s="77">
        <f>[1]末広町!C25</f>
        <v>2</v>
      </c>
      <c r="G11" s="77">
        <f>[1]末広町!D25</f>
        <v>5</v>
      </c>
      <c r="H11" s="78">
        <f t="shared" si="1"/>
        <v>7</v>
      </c>
      <c r="I11" s="29">
        <v>73</v>
      </c>
      <c r="J11" s="77">
        <f>[1]末広町!K19</f>
        <v>1</v>
      </c>
      <c r="K11" s="77">
        <f>[1]末広町!L19</f>
        <v>3</v>
      </c>
      <c r="L11" s="78">
        <f t="shared" si="2"/>
        <v>4</v>
      </c>
    </row>
    <row r="12" spans="1:12" x14ac:dyDescent="0.15">
      <c r="A12" s="26">
        <v>9</v>
      </c>
      <c r="B12" s="52">
        <f>[1]末広町!C11</f>
        <v>1</v>
      </c>
      <c r="C12" s="52">
        <f>[1]末広町!D11</f>
        <v>1</v>
      </c>
      <c r="D12" s="20">
        <f t="shared" si="0"/>
        <v>2</v>
      </c>
      <c r="E12" s="26">
        <v>24</v>
      </c>
      <c r="F12" s="77">
        <f>[1]末広町!C26</f>
        <v>0</v>
      </c>
      <c r="G12" s="77">
        <f>[1]末広町!D26</f>
        <v>1</v>
      </c>
      <c r="H12" s="78">
        <f t="shared" si="1"/>
        <v>1</v>
      </c>
      <c r="I12" s="29">
        <v>74</v>
      </c>
      <c r="J12" s="77">
        <f>[1]末広町!K20</f>
        <v>2</v>
      </c>
      <c r="K12" s="77">
        <f>[1]末広町!L20</f>
        <v>1</v>
      </c>
      <c r="L12" s="78">
        <f t="shared" si="2"/>
        <v>3</v>
      </c>
    </row>
    <row r="13" spans="1:12" x14ac:dyDescent="0.15">
      <c r="A13" s="26">
        <v>10</v>
      </c>
      <c r="B13" s="52">
        <f>[1]末広町!C12</f>
        <v>0</v>
      </c>
      <c r="C13" s="52">
        <f>[1]末広町!D12</f>
        <v>4</v>
      </c>
      <c r="D13" s="20">
        <f t="shared" si="0"/>
        <v>4</v>
      </c>
      <c r="E13" s="26">
        <v>25</v>
      </c>
      <c r="F13" s="77">
        <f>[1]末広町!C27</f>
        <v>4</v>
      </c>
      <c r="G13" s="77">
        <f>[1]末広町!D27</f>
        <v>1</v>
      </c>
      <c r="H13" s="78">
        <f t="shared" si="1"/>
        <v>5</v>
      </c>
      <c r="I13" s="29">
        <v>75</v>
      </c>
      <c r="J13" s="77">
        <f>[1]末広町!K21</f>
        <v>3</v>
      </c>
      <c r="K13" s="77">
        <f>[1]末広町!L21</f>
        <v>2</v>
      </c>
      <c r="L13" s="78">
        <f t="shared" si="2"/>
        <v>5</v>
      </c>
    </row>
    <row r="14" spans="1:12" x14ac:dyDescent="0.15">
      <c r="A14" s="26">
        <v>11</v>
      </c>
      <c r="B14" s="52">
        <f>[1]末広町!C13</f>
        <v>2</v>
      </c>
      <c r="C14" s="52">
        <f>[1]末広町!D13</f>
        <v>0</v>
      </c>
      <c r="D14" s="20">
        <f t="shared" si="0"/>
        <v>2</v>
      </c>
      <c r="E14" s="26">
        <v>26</v>
      </c>
      <c r="F14" s="77">
        <f>[1]末広町!C28</f>
        <v>1</v>
      </c>
      <c r="G14" s="77">
        <f>[1]末広町!D28</f>
        <v>1</v>
      </c>
      <c r="H14" s="78">
        <f t="shared" si="1"/>
        <v>2</v>
      </c>
      <c r="I14" s="29">
        <v>76</v>
      </c>
      <c r="J14" s="77">
        <f>[1]末広町!K22</f>
        <v>2</v>
      </c>
      <c r="K14" s="77">
        <f>[1]末広町!L22</f>
        <v>3</v>
      </c>
      <c r="L14" s="78">
        <f t="shared" si="2"/>
        <v>5</v>
      </c>
    </row>
    <row r="15" spans="1:12" x14ac:dyDescent="0.15">
      <c r="A15" s="26">
        <v>12</v>
      </c>
      <c r="B15" s="52">
        <f>[1]末広町!C14</f>
        <v>1</v>
      </c>
      <c r="C15" s="52">
        <f>[1]末広町!D14</f>
        <v>0</v>
      </c>
      <c r="D15" s="20">
        <f t="shared" si="0"/>
        <v>1</v>
      </c>
      <c r="E15" s="26">
        <v>27</v>
      </c>
      <c r="F15" s="77">
        <f>[1]末広町!C29</f>
        <v>0</v>
      </c>
      <c r="G15" s="77">
        <f>[1]末広町!D29</f>
        <v>1</v>
      </c>
      <c r="H15" s="78">
        <f t="shared" si="1"/>
        <v>1</v>
      </c>
      <c r="I15" s="29">
        <v>77</v>
      </c>
      <c r="J15" s="77">
        <f>[1]末広町!K23</f>
        <v>0</v>
      </c>
      <c r="K15" s="77">
        <f>[1]末広町!L23</f>
        <v>1</v>
      </c>
      <c r="L15" s="78">
        <f t="shared" si="2"/>
        <v>1</v>
      </c>
    </row>
    <row r="16" spans="1:12" x14ac:dyDescent="0.15">
      <c r="A16" s="26">
        <v>13</v>
      </c>
      <c r="B16" s="52">
        <f>[1]末広町!C15</f>
        <v>0</v>
      </c>
      <c r="C16" s="52">
        <f>[1]末広町!D15</f>
        <v>2</v>
      </c>
      <c r="D16" s="20">
        <f t="shared" si="0"/>
        <v>2</v>
      </c>
      <c r="E16" s="26">
        <v>28</v>
      </c>
      <c r="F16" s="77">
        <f>[1]末広町!G2</f>
        <v>0</v>
      </c>
      <c r="G16" s="77">
        <f>[1]末広町!H2</f>
        <v>1</v>
      </c>
      <c r="H16" s="78">
        <f t="shared" si="1"/>
        <v>1</v>
      </c>
      <c r="I16" s="29">
        <v>78</v>
      </c>
      <c r="J16" s="77">
        <f>[1]末広町!K24</f>
        <v>1</v>
      </c>
      <c r="K16" s="77">
        <f>[1]末広町!L24</f>
        <v>2</v>
      </c>
      <c r="L16" s="78">
        <f t="shared" si="2"/>
        <v>3</v>
      </c>
    </row>
    <row r="17" spans="1:12" ht="14.25" thickBot="1" x14ac:dyDescent="0.2">
      <c r="A17" s="30">
        <v>14</v>
      </c>
      <c r="B17" s="54">
        <f>[1]末広町!C16</f>
        <v>1</v>
      </c>
      <c r="C17" s="54">
        <f>[1]末広町!D16</f>
        <v>0</v>
      </c>
      <c r="D17" s="31">
        <f>SUM(B17:C17)</f>
        <v>1</v>
      </c>
      <c r="E17" s="26">
        <v>29</v>
      </c>
      <c r="F17" s="77">
        <f>[1]末広町!G3</f>
        <v>2</v>
      </c>
      <c r="G17" s="77">
        <f>[1]末広町!H3</f>
        <v>1</v>
      </c>
      <c r="H17" s="78">
        <f t="shared" si="1"/>
        <v>3</v>
      </c>
      <c r="I17" s="29">
        <v>79</v>
      </c>
      <c r="J17" s="77">
        <f>[1]末広町!K25</f>
        <v>2</v>
      </c>
      <c r="K17" s="77">
        <f>[1]末広町!L25</f>
        <v>2</v>
      </c>
      <c r="L17" s="78">
        <f t="shared" si="2"/>
        <v>4</v>
      </c>
    </row>
    <row r="18" spans="1:12" ht="15" thickTop="1" thickBot="1" x14ac:dyDescent="0.2">
      <c r="A18" s="34" t="s">
        <v>241</v>
      </c>
      <c r="B18" s="55">
        <f>SUM(B3:B17)</f>
        <v>17</v>
      </c>
      <c r="C18" s="56">
        <f>SUM(C3:C17)</f>
        <v>22</v>
      </c>
      <c r="D18" s="37">
        <f>SUM(B18:C18)</f>
        <v>39</v>
      </c>
      <c r="E18" s="26">
        <v>30</v>
      </c>
      <c r="F18" s="77">
        <f>[1]末広町!G4</f>
        <v>3</v>
      </c>
      <c r="G18" s="77">
        <f>[1]末広町!H4</f>
        <v>1</v>
      </c>
      <c r="H18" s="78">
        <f t="shared" si="1"/>
        <v>4</v>
      </c>
      <c r="I18" s="29">
        <v>80</v>
      </c>
      <c r="J18" s="77">
        <f>[1]末広町!K26</f>
        <v>4</v>
      </c>
      <c r="K18" s="77">
        <f>[1]末広町!L26</f>
        <v>0</v>
      </c>
      <c r="L18" s="78">
        <f t="shared" si="2"/>
        <v>4</v>
      </c>
    </row>
    <row r="19" spans="1:12" x14ac:dyDescent="0.15">
      <c r="E19" s="26">
        <v>31</v>
      </c>
      <c r="F19" s="77">
        <f>[1]末広町!G5</f>
        <v>2</v>
      </c>
      <c r="G19" s="77">
        <f>[1]末広町!H5</f>
        <v>2</v>
      </c>
      <c r="H19" s="78">
        <f t="shared" si="1"/>
        <v>4</v>
      </c>
      <c r="I19" s="29">
        <v>81</v>
      </c>
      <c r="J19" s="77">
        <f>[1]末広町!K27</f>
        <v>1</v>
      </c>
      <c r="K19" s="77">
        <f>[1]末広町!L27</f>
        <v>3</v>
      </c>
      <c r="L19" s="78">
        <f t="shared" si="2"/>
        <v>4</v>
      </c>
    </row>
    <row r="20" spans="1:12" x14ac:dyDescent="0.15">
      <c r="E20" s="26">
        <v>32</v>
      </c>
      <c r="F20" s="77">
        <f>[1]末広町!G6</f>
        <v>3</v>
      </c>
      <c r="G20" s="77">
        <f>[1]末広町!H6</f>
        <v>1</v>
      </c>
      <c r="H20" s="78">
        <f t="shared" si="1"/>
        <v>4</v>
      </c>
      <c r="I20" s="29">
        <v>82</v>
      </c>
      <c r="J20" s="77">
        <f>[1]末広町!K28</f>
        <v>0</v>
      </c>
      <c r="K20" s="77">
        <f>[1]末広町!L28</f>
        <v>2</v>
      </c>
      <c r="L20" s="78">
        <f t="shared" si="2"/>
        <v>2</v>
      </c>
    </row>
    <row r="21" spans="1:12" x14ac:dyDescent="0.15">
      <c r="E21" s="26">
        <v>33</v>
      </c>
      <c r="F21" s="77">
        <f>[1]末広町!G7</f>
        <v>1</v>
      </c>
      <c r="G21" s="77">
        <f>[1]末広町!H7</f>
        <v>3</v>
      </c>
      <c r="H21" s="78">
        <f t="shared" si="1"/>
        <v>4</v>
      </c>
      <c r="I21" s="29">
        <v>83</v>
      </c>
      <c r="J21" s="77">
        <f>[1]末広町!K29</f>
        <v>1</v>
      </c>
      <c r="K21" s="77">
        <f>[1]末広町!L29</f>
        <v>2</v>
      </c>
      <c r="L21" s="78">
        <f t="shared" si="2"/>
        <v>3</v>
      </c>
    </row>
    <row r="22" spans="1:12" x14ac:dyDescent="0.15">
      <c r="E22" s="26">
        <v>34</v>
      </c>
      <c r="F22" s="77">
        <f>[1]末広町!G8</f>
        <v>1</v>
      </c>
      <c r="G22" s="77">
        <f>[1]末広町!H8</f>
        <v>0</v>
      </c>
      <c r="H22" s="78">
        <f t="shared" si="1"/>
        <v>1</v>
      </c>
      <c r="I22" s="29">
        <v>84</v>
      </c>
      <c r="J22" s="77">
        <f>[1]末広町!O2</f>
        <v>1</v>
      </c>
      <c r="K22" s="77">
        <f>[1]末広町!P2</f>
        <v>1</v>
      </c>
      <c r="L22" s="78">
        <f t="shared" si="2"/>
        <v>2</v>
      </c>
    </row>
    <row r="23" spans="1:12" x14ac:dyDescent="0.15">
      <c r="E23" s="26">
        <v>35</v>
      </c>
      <c r="F23" s="77">
        <f>[1]末広町!G9</f>
        <v>1</v>
      </c>
      <c r="G23" s="77">
        <f>[1]末広町!H9</f>
        <v>2</v>
      </c>
      <c r="H23" s="78">
        <f t="shared" si="1"/>
        <v>3</v>
      </c>
      <c r="I23" s="29">
        <v>85</v>
      </c>
      <c r="J23" s="77">
        <f>[1]末広町!O3</f>
        <v>1</v>
      </c>
      <c r="K23" s="77">
        <f>[1]末広町!P3</f>
        <v>2</v>
      </c>
      <c r="L23" s="78">
        <f t="shared" si="2"/>
        <v>3</v>
      </c>
    </row>
    <row r="24" spans="1:12" x14ac:dyDescent="0.15">
      <c r="E24" s="26">
        <v>36</v>
      </c>
      <c r="F24" s="77">
        <f>[1]末広町!G10</f>
        <v>1</v>
      </c>
      <c r="G24" s="77">
        <f>[1]末広町!H10</f>
        <v>3</v>
      </c>
      <c r="H24" s="78">
        <f t="shared" si="1"/>
        <v>4</v>
      </c>
      <c r="I24" s="29">
        <v>86</v>
      </c>
      <c r="J24" s="77">
        <f>[1]末広町!O4</f>
        <v>0</v>
      </c>
      <c r="K24" s="77">
        <f>[1]末広町!P4</f>
        <v>1</v>
      </c>
      <c r="L24" s="78">
        <f t="shared" si="2"/>
        <v>1</v>
      </c>
    </row>
    <row r="25" spans="1:12" x14ac:dyDescent="0.15">
      <c r="E25" s="26">
        <v>37</v>
      </c>
      <c r="F25" s="77">
        <f>[1]末広町!G11</f>
        <v>2</v>
      </c>
      <c r="G25" s="77">
        <f>[1]末広町!H11</f>
        <v>0</v>
      </c>
      <c r="H25" s="78">
        <f t="shared" si="1"/>
        <v>2</v>
      </c>
      <c r="I25" s="29">
        <v>87</v>
      </c>
      <c r="J25" s="77">
        <f>[1]末広町!O5</f>
        <v>0</v>
      </c>
      <c r="K25" s="77">
        <f>[1]末広町!P5</f>
        <v>3</v>
      </c>
      <c r="L25" s="78">
        <f t="shared" si="2"/>
        <v>3</v>
      </c>
    </row>
    <row r="26" spans="1:12" x14ac:dyDescent="0.15">
      <c r="E26" s="26">
        <v>38</v>
      </c>
      <c r="F26" s="77">
        <f>[1]末広町!G12</f>
        <v>1</v>
      </c>
      <c r="G26" s="77">
        <f>[1]末広町!H12</f>
        <v>1</v>
      </c>
      <c r="H26" s="78">
        <f t="shared" si="1"/>
        <v>2</v>
      </c>
      <c r="I26" s="29">
        <v>88</v>
      </c>
      <c r="J26" s="77">
        <f>[1]末広町!O6</f>
        <v>2</v>
      </c>
      <c r="K26" s="77">
        <f>[1]末広町!P6</f>
        <v>1</v>
      </c>
      <c r="L26" s="78">
        <f t="shared" si="2"/>
        <v>3</v>
      </c>
    </row>
    <row r="27" spans="1:12" x14ac:dyDescent="0.15">
      <c r="E27" s="26">
        <v>39</v>
      </c>
      <c r="F27" s="77">
        <f>[1]末広町!G13</f>
        <v>2</v>
      </c>
      <c r="G27" s="77">
        <f>[1]末広町!H13</f>
        <v>0</v>
      </c>
      <c r="H27" s="78">
        <f t="shared" si="1"/>
        <v>2</v>
      </c>
      <c r="I27" s="29">
        <v>89</v>
      </c>
      <c r="J27" s="77">
        <f>[1]末広町!O7</f>
        <v>2</v>
      </c>
      <c r="K27" s="77">
        <f>[1]末広町!P7</f>
        <v>1</v>
      </c>
      <c r="L27" s="78">
        <f t="shared" si="2"/>
        <v>3</v>
      </c>
    </row>
    <row r="28" spans="1:12" x14ac:dyDescent="0.15">
      <c r="E28" s="26">
        <v>40</v>
      </c>
      <c r="F28" s="77">
        <f>[1]末広町!G14</f>
        <v>0</v>
      </c>
      <c r="G28" s="77">
        <f>[1]末広町!H14</f>
        <v>3</v>
      </c>
      <c r="H28" s="78">
        <f t="shared" si="1"/>
        <v>3</v>
      </c>
      <c r="I28" s="29">
        <v>90</v>
      </c>
      <c r="J28" s="77">
        <f>[1]末広町!O8</f>
        <v>2</v>
      </c>
      <c r="K28" s="77">
        <f>[1]末広町!P8</f>
        <v>2</v>
      </c>
      <c r="L28" s="78">
        <f t="shared" si="2"/>
        <v>4</v>
      </c>
    </row>
    <row r="29" spans="1:12" x14ac:dyDescent="0.15">
      <c r="E29" s="26">
        <v>41</v>
      </c>
      <c r="F29" s="77">
        <f>[1]末広町!G15</f>
        <v>1</v>
      </c>
      <c r="G29" s="77">
        <f>[1]末広町!H15</f>
        <v>3</v>
      </c>
      <c r="H29" s="78">
        <f t="shared" si="1"/>
        <v>4</v>
      </c>
      <c r="I29" s="29">
        <v>91</v>
      </c>
      <c r="J29" s="77">
        <f>[1]末広町!O9</f>
        <v>0</v>
      </c>
      <c r="K29" s="77">
        <f>[1]末広町!P9</f>
        <v>0</v>
      </c>
      <c r="L29" s="78">
        <f t="shared" si="2"/>
        <v>0</v>
      </c>
    </row>
    <row r="30" spans="1:12" x14ac:dyDescent="0.15">
      <c r="E30" s="26">
        <v>42</v>
      </c>
      <c r="F30" s="77">
        <f>[1]末広町!G16</f>
        <v>0</v>
      </c>
      <c r="G30" s="77">
        <f>[1]末広町!H16</f>
        <v>0</v>
      </c>
      <c r="H30" s="78">
        <f t="shared" si="1"/>
        <v>0</v>
      </c>
      <c r="I30" s="29">
        <v>92</v>
      </c>
      <c r="J30" s="77">
        <f>[1]末広町!O10</f>
        <v>0</v>
      </c>
      <c r="K30" s="77">
        <f>[1]末広町!P10</f>
        <v>1</v>
      </c>
      <c r="L30" s="78">
        <f t="shared" si="2"/>
        <v>1</v>
      </c>
    </row>
    <row r="31" spans="1:12" x14ac:dyDescent="0.15">
      <c r="E31" s="26">
        <v>43</v>
      </c>
      <c r="F31" s="77">
        <f>[1]末広町!G17</f>
        <v>4</v>
      </c>
      <c r="G31" s="77">
        <f>[1]末広町!H17</f>
        <v>4</v>
      </c>
      <c r="H31" s="78">
        <f t="shared" si="1"/>
        <v>8</v>
      </c>
      <c r="I31" s="29">
        <v>93</v>
      </c>
      <c r="J31" s="77">
        <f>[1]末広町!O11</f>
        <v>0</v>
      </c>
      <c r="K31" s="77">
        <f>[1]末広町!P11</f>
        <v>1</v>
      </c>
      <c r="L31" s="78">
        <f t="shared" si="2"/>
        <v>1</v>
      </c>
    </row>
    <row r="32" spans="1:12" x14ac:dyDescent="0.15">
      <c r="E32" s="26">
        <v>44</v>
      </c>
      <c r="F32" s="77">
        <f>[1]末広町!G18</f>
        <v>3</v>
      </c>
      <c r="G32" s="77">
        <f>[1]末広町!H18</f>
        <v>2</v>
      </c>
      <c r="H32" s="78">
        <f t="shared" si="1"/>
        <v>5</v>
      </c>
      <c r="I32" s="29">
        <v>94</v>
      </c>
      <c r="J32" s="77">
        <f>[1]末広町!O12</f>
        <v>0</v>
      </c>
      <c r="K32" s="77">
        <f>[1]末広町!P12</f>
        <v>1</v>
      </c>
      <c r="L32" s="78">
        <f t="shared" si="2"/>
        <v>1</v>
      </c>
    </row>
    <row r="33" spans="5:12" x14ac:dyDescent="0.15">
      <c r="E33" s="26">
        <v>45</v>
      </c>
      <c r="F33" s="77">
        <f>[1]末広町!G19</f>
        <v>3</v>
      </c>
      <c r="G33" s="77">
        <f>[1]末広町!H19</f>
        <v>0</v>
      </c>
      <c r="H33" s="78">
        <f t="shared" si="1"/>
        <v>3</v>
      </c>
      <c r="I33" s="29">
        <v>95</v>
      </c>
      <c r="J33" s="77">
        <f>[1]末広町!O13</f>
        <v>0</v>
      </c>
      <c r="K33" s="77">
        <f>[1]末広町!P13</f>
        <v>0</v>
      </c>
      <c r="L33" s="78">
        <f t="shared" si="2"/>
        <v>0</v>
      </c>
    </row>
    <row r="34" spans="5:12" x14ac:dyDescent="0.15">
      <c r="E34" s="26">
        <v>46</v>
      </c>
      <c r="F34" s="77">
        <f>[1]末広町!G20</f>
        <v>2</v>
      </c>
      <c r="G34" s="77">
        <f>[1]末広町!H20</f>
        <v>2</v>
      </c>
      <c r="H34" s="78">
        <f t="shared" si="1"/>
        <v>4</v>
      </c>
      <c r="I34" s="29">
        <v>96</v>
      </c>
      <c r="J34" s="77">
        <f>[1]末広町!O14</f>
        <v>0</v>
      </c>
      <c r="K34" s="77">
        <f>[1]末広町!P14</f>
        <v>0</v>
      </c>
      <c r="L34" s="78">
        <f t="shared" si="2"/>
        <v>0</v>
      </c>
    </row>
    <row r="35" spans="5:12" x14ac:dyDescent="0.15">
      <c r="E35" s="26">
        <v>47</v>
      </c>
      <c r="F35" s="77">
        <f>[1]末広町!G21</f>
        <v>1</v>
      </c>
      <c r="G35" s="77">
        <f>[1]末広町!H21</f>
        <v>0</v>
      </c>
      <c r="H35" s="78">
        <f t="shared" si="1"/>
        <v>1</v>
      </c>
      <c r="I35" s="29">
        <v>97</v>
      </c>
      <c r="J35" s="77">
        <f>[1]末広町!O15</f>
        <v>0</v>
      </c>
      <c r="K35" s="77">
        <f>[1]末広町!P15</f>
        <v>1</v>
      </c>
      <c r="L35" s="78">
        <f t="shared" si="2"/>
        <v>1</v>
      </c>
    </row>
    <row r="36" spans="5:12" x14ac:dyDescent="0.15">
      <c r="E36" s="26">
        <v>48</v>
      </c>
      <c r="F36" s="77">
        <f>[1]末広町!G22</f>
        <v>2</v>
      </c>
      <c r="G36" s="77">
        <f>[1]末広町!H22</f>
        <v>4</v>
      </c>
      <c r="H36" s="78">
        <f t="shared" si="1"/>
        <v>6</v>
      </c>
      <c r="I36" s="29">
        <v>98</v>
      </c>
      <c r="J36" s="77">
        <f>[1]末広町!O16</f>
        <v>0</v>
      </c>
      <c r="K36" s="77">
        <f>[1]末広町!P16</f>
        <v>0</v>
      </c>
      <c r="L36" s="78">
        <f t="shared" si="2"/>
        <v>0</v>
      </c>
    </row>
    <row r="37" spans="5:12" x14ac:dyDescent="0.15">
      <c r="E37" s="26">
        <v>49</v>
      </c>
      <c r="F37" s="77">
        <f>[1]末広町!G23</f>
        <v>1</v>
      </c>
      <c r="G37" s="77">
        <f>[1]末広町!H23</f>
        <v>1</v>
      </c>
      <c r="H37" s="78">
        <f t="shared" si="1"/>
        <v>2</v>
      </c>
      <c r="I37" s="29">
        <v>99</v>
      </c>
      <c r="J37" s="77">
        <f>[1]末広町!O17</f>
        <v>0</v>
      </c>
      <c r="K37" s="77">
        <f>[1]末広町!P17</f>
        <v>1</v>
      </c>
      <c r="L37" s="78">
        <f t="shared" si="2"/>
        <v>1</v>
      </c>
    </row>
    <row r="38" spans="5:12" x14ac:dyDescent="0.15">
      <c r="E38" s="26">
        <v>50</v>
      </c>
      <c r="F38" s="77">
        <f>[1]末広町!G24</f>
        <v>1</v>
      </c>
      <c r="G38" s="77">
        <f>[1]末広町!H24</f>
        <v>1</v>
      </c>
      <c r="H38" s="78">
        <f t="shared" si="1"/>
        <v>2</v>
      </c>
      <c r="I38" s="29">
        <v>100</v>
      </c>
      <c r="J38" s="77">
        <f>[1]末広町!O18</f>
        <v>0</v>
      </c>
      <c r="K38" s="77">
        <f>[1]末広町!P18</f>
        <v>0</v>
      </c>
      <c r="L38" s="78">
        <f t="shared" si="2"/>
        <v>0</v>
      </c>
    </row>
    <row r="39" spans="5:12" x14ac:dyDescent="0.15">
      <c r="E39" s="26">
        <v>51</v>
      </c>
      <c r="F39" s="77">
        <f>[1]末広町!G25</f>
        <v>3</v>
      </c>
      <c r="G39" s="77">
        <f>[1]末広町!H25</f>
        <v>1</v>
      </c>
      <c r="H39" s="78">
        <f t="shared" si="1"/>
        <v>4</v>
      </c>
      <c r="I39" s="29">
        <v>101</v>
      </c>
      <c r="J39" s="77">
        <f>[1]末広町!O19</f>
        <v>0</v>
      </c>
      <c r="K39" s="77">
        <f>[1]末広町!P19</f>
        <v>0</v>
      </c>
      <c r="L39" s="78">
        <f t="shared" si="2"/>
        <v>0</v>
      </c>
    </row>
    <row r="40" spans="5:12" x14ac:dyDescent="0.15">
      <c r="E40" s="26">
        <v>52</v>
      </c>
      <c r="F40" s="77">
        <f>[1]末広町!G26</f>
        <v>2</v>
      </c>
      <c r="G40" s="77">
        <f>[1]末広町!H26</f>
        <v>1</v>
      </c>
      <c r="H40" s="78">
        <f t="shared" si="1"/>
        <v>3</v>
      </c>
      <c r="I40" s="29">
        <v>102</v>
      </c>
      <c r="J40" s="77">
        <f>[1]末広町!O20</f>
        <v>0</v>
      </c>
      <c r="K40" s="77">
        <f>[1]末広町!P20</f>
        <v>0</v>
      </c>
      <c r="L40" s="78">
        <f t="shared" si="2"/>
        <v>0</v>
      </c>
    </row>
    <row r="41" spans="5:12" x14ac:dyDescent="0.15">
      <c r="E41" s="26">
        <v>53</v>
      </c>
      <c r="F41" s="77">
        <f>[1]末広町!G27</f>
        <v>2</v>
      </c>
      <c r="G41" s="77">
        <f>[1]末広町!H27</f>
        <v>2</v>
      </c>
      <c r="H41" s="78">
        <f t="shared" si="1"/>
        <v>4</v>
      </c>
      <c r="I41" s="29">
        <v>103</v>
      </c>
      <c r="J41" s="77">
        <f>[1]末広町!O21</f>
        <v>0</v>
      </c>
      <c r="K41" s="77">
        <f>[1]末広町!P21</f>
        <v>0</v>
      </c>
      <c r="L41" s="78">
        <f t="shared" si="2"/>
        <v>0</v>
      </c>
    </row>
    <row r="42" spans="5:12" x14ac:dyDescent="0.15">
      <c r="E42" s="26">
        <v>54</v>
      </c>
      <c r="F42" s="77">
        <f>[1]末広町!G28</f>
        <v>2</v>
      </c>
      <c r="G42" s="77">
        <f>[1]末広町!H28</f>
        <v>1</v>
      </c>
      <c r="H42" s="78">
        <f t="shared" si="1"/>
        <v>3</v>
      </c>
      <c r="I42" s="29">
        <v>104</v>
      </c>
      <c r="J42" s="77">
        <f>[1]末広町!O22</f>
        <v>0</v>
      </c>
      <c r="K42" s="77">
        <f>[1]末広町!P22</f>
        <v>0</v>
      </c>
      <c r="L42" s="78">
        <f t="shared" si="2"/>
        <v>0</v>
      </c>
    </row>
    <row r="43" spans="5:12" x14ac:dyDescent="0.15">
      <c r="E43" s="26">
        <v>55</v>
      </c>
      <c r="F43" s="77">
        <f>[1]末広町!G29</f>
        <v>2</v>
      </c>
      <c r="G43" s="77">
        <f>[1]末広町!H29</f>
        <v>3</v>
      </c>
      <c r="H43" s="78">
        <f t="shared" si="1"/>
        <v>5</v>
      </c>
      <c r="I43" s="29">
        <v>105</v>
      </c>
      <c r="J43" s="77">
        <f>[1]末広町!O23</f>
        <v>0</v>
      </c>
      <c r="K43" s="77">
        <f>[1]末広町!P23</f>
        <v>0</v>
      </c>
      <c r="L43" s="78">
        <f t="shared" si="2"/>
        <v>0</v>
      </c>
    </row>
    <row r="44" spans="5:12" x14ac:dyDescent="0.15">
      <c r="E44" s="26">
        <v>56</v>
      </c>
      <c r="F44" s="77">
        <f>[1]末広町!K2</f>
        <v>3</v>
      </c>
      <c r="G44" s="77">
        <f>[1]末広町!L2</f>
        <v>2</v>
      </c>
      <c r="H44" s="78">
        <f t="shared" si="1"/>
        <v>5</v>
      </c>
      <c r="I44" s="29">
        <v>106</v>
      </c>
      <c r="J44" s="77">
        <f>[1]末広町!O24</f>
        <v>0</v>
      </c>
      <c r="K44" s="77">
        <f>[1]末広町!P24</f>
        <v>0</v>
      </c>
      <c r="L44" s="78">
        <f t="shared" si="2"/>
        <v>0</v>
      </c>
    </row>
    <row r="45" spans="5:12" x14ac:dyDescent="0.15">
      <c r="E45" s="26">
        <v>57</v>
      </c>
      <c r="F45" s="77">
        <f>[1]末広町!K3</f>
        <v>0</v>
      </c>
      <c r="G45" s="77">
        <f>[1]末広町!L3</f>
        <v>0</v>
      </c>
      <c r="H45" s="78">
        <f t="shared" si="1"/>
        <v>0</v>
      </c>
      <c r="I45" s="29">
        <v>107</v>
      </c>
      <c r="J45" s="77">
        <f>[1]末広町!O25</f>
        <v>0</v>
      </c>
      <c r="K45" s="77">
        <f>[1]末広町!P25</f>
        <v>0</v>
      </c>
      <c r="L45" s="78">
        <f t="shared" si="2"/>
        <v>0</v>
      </c>
    </row>
    <row r="46" spans="5:12" ht="14.25" thickBot="1" x14ac:dyDescent="0.2">
      <c r="E46" s="26">
        <v>58</v>
      </c>
      <c r="F46" s="77">
        <f>[1]末広町!K4</f>
        <v>0</v>
      </c>
      <c r="G46" s="77">
        <f>[1]末広町!L4</f>
        <v>2</v>
      </c>
      <c r="H46" s="78">
        <f t="shared" si="1"/>
        <v>2</v>
      </c>
      <c r="I46" s="30">
        <v>108</v>
      </c>
      <c r="J46" s="80">
        <f>[1]末広町!O26</f>
        <v>0</v>
      </c>
      <c r="K46" s="80">
        <f>[1]末広町!P26</f>
        <v>0</v>
      </c>
      <c r="L46" s="81">
        <f>SUM(J46:K46)</f>
        <v>0</v>
      </c>
    </row>
    <row r="47" spans="5:12" ht="15" thickTop="1" thickBot="1" x14ac:dyDescent="0.2">
      <c r="E47" s="26">
        <v>59</v>
      </c>
      <c r="F47" s="77">
        <f>[1]末広町!K5</f>
        <v>0</v>
      </c>
      <c r="G47" s="77">
        <f>[1]末広町!L5</f>
        <v>0</v>
      </c>
      <c r="H47" s="78">
        <f t="shared" si="1"/>
        <v>0</v>
      </c>
      <c r="I47" s="38" t="s">
        <v>241</v>
      </c>
      <c r="J47" s="83">
        <f>SUM(J3:J46)</f>
        <v>45</v>
      </c>
      <c r="K47" s="83">
        <f>SUM(K3:K46)</f>
        <v>63</v>
      </c>
      <c r="L47" s="40">
        <f>SUM(J47:K47)</f>
        <v>108</v>
      </c>
    </row>
    <row r="48" spans="5:12" x14ac:dyDescent="0.15">
      <c r="E48" s="26">
        <v>60</v>
      </c>
      <c r="F48" s="77">
        <f>[1]末広町!K6</f>
        <v>3</v>
      </c>
      <c r="G48" s="77">
        <f>[1]末広町!L6</f>
        <v>3</v>
      </c>
      <c r="H48" s="78">
        <f t="shared" si="1"/>
        <v>6</v>
      </c>
    </row>
    <row r="49" spans="5:12" ht="14.25" thickBot="1" x14ac:dyDescent="0.2">
      <c r="E49" s="26">
        <v>61</v>
      </c>
      <c r="F49" s="77">
        <f>[1]末広町!K7</f>
        <v>5</v>
      </c>
      <c r="G49" s="77">
        <f>[1]末広町!L7</f>
        <v>4</v>
      </c>
      <c r="H49" s="78">
        <f t="shared" si="1"/>
        <v>9</v>
      </c>
      <c r="J49" s="10" t="s">
        <v>263</v>
      </c>
      <c r="K49" s="60"/>
      <c r="L49" s="60"/>
    </row>
    <row r="50" spans="5:12" x14ac:dyDescent="0.15">
      <c r="E50" s="26">
        <v>62</v>
      </c>
      <c r="F50" s="77">
        <f>[1]末広町!K8</f>
        <v>3</v>
      </c>
      <c r="G50" s="77">
        <f>[1]末広町!L8</f>
        <v>4</v>
      </c>
      <c r="H50" s="78">
        <f t="shared" si="1"/>
        <v>7</v>
      </c>
      <c r="J50" s="61" t="s">
        <v>235</v>
      </c>
      <c r="K50" s="62" t="s">
        <v>236</v>
      </c>
      <c r="L50" s="63" t="s">
        <v>237</v>
      </c>
    </row>
    <row r="51" spans="5:12" ht="14.25" thickBot="1" x14ac:dyDescent="0.2">
      <c r="E51" s="26">
        <v>63</v>
      </c>
      <c r="F51" s="77">
        <f>[1]末広町!K9</f>
        <v>2</v>
      </c>
      <c r="G51" s="77">
        <f>[1]末広町!L9</f>
        <v>1</v>
      </c>
      <c r="H51" s="78">
        <f t="shared" si="1"/>
        <v>3</v>
      </c>
      <c r="J51" s="45">
        <f>SUM(B18,F53,J47)</f>
        <v>138</v>
      </c>
      <c r="K51" s="46">
        <f>SUM(C18,G53,K47)</f>
        <v>158</v>
      </c>
      <c r="L51" s="47">
        <f>SUM(J51:K51)</f>
        <v>296</v>
      </c>
    </row>
    <row r="52" spans="5:12" ht="14.25" thickBot="1" x14ac:dyDescent="0.2">
      <c r="E52" s="30">
        <v>64</v>
      </c>
      <c r="F52" s="80">
        <f>[1]末広町!K10</f>
        <v>0</v>
      </c>
      <c r="G52" s="80">
        <f>[1]末広町!L10</f>
        <v>1</v>
      </c>
      <c r="H52" s="81">
        <f>SUM(F52:G52)</f>
        <v>1</v>
      </c>
    </row>
    <row r="53" spans="5:12" ht="15" thickTop="1" thickBot="1" x14ac:dyDescent="0.2">
      <c r="E53" s="34" t="s">
        <v>241</v>
      </c>
      <c r="F53" s="83">
        <f>SUM(F3:F52)</f>
        <v>76</v>
      </c>
      <c r="G53" s="83">
        <f>SUM(G3:G52)</f>
        <v>73</v>
      </c>
      <c r="H53" s="40">
        <f>SUM(F53:G53)</f>
        <v>149</v>
      </c>
    </row>
    <row r="56" spans="5:12" x14ac:dyDescent="0.15">
      <c r="F56" s="49" t="s">
        <v>264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504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[1]堀山下!C2</f>
        <v>12</v>
      </c>
      <c r="C3" s="52">
        <f>[1]堀山下!D2</f>
        <v>12</v>
      </c>
      <c r="D3" s="52">
        <f>[1]堀山下!E2</f>
        <v>24</v>
      </c>
      <c r="E3" s="23">
        <v>15</v>
      </c>
      <c r="F3" s="77">
        <f>[1]堀山下!C17</f>
        <v>13</v>
      </c>
      <c r="G3" s="77">
        <f>[1]堀山下!D17</f>
        <v>21</v>
      </c>
      <c r="H3" s="78">
        <f>[1]堀山下!E17</f>
        <v>34</v>
      </c>
      <c r="I3" s="25">
        <v>65</v>
      </c>
      <c r="J3" s="77">
        <f>[1]堀山下!K11</f>
        <v>21</v>
      </c>
      <c r="K3" s="77">
        <f>[1]堀山下!L11</f>
        <v>12</v>
      </c>
      <c r="L3" s="78">
        <f>[1]堀山下!M11</f>
        <v>33</v>
      </c>
    </row>
    <row r="4" spans="1:12" x14ac:dyDescent="0.15">
      <c r="A4" s="26">
        <v>1</v>
      </c>
      <c r="B4" s="52">
        <f>[1]堀山下!C3</f>
        <v>21</v>
      </c>
      <c r="C4" s="52">
        <f>[1]堀山下!D3</f>
        <v>16</v>
      </c>
      <c r="D4" s="52">
        <f>[1]堀山下!E3</f>
        <v>37</v>
      </c>
      <c r="E4" s="26">
        <v>16</v>
      </c>
      <c r="F4" s="77">
        <f>[1]堀山下!C18</f>
        <v>12</v>
      </c>
      <c r="G4" s="77">
        <f>[1]堀山下!D18</f>
        <v>13</v>
      </c>
      <c r="H4" s="78">
        <f>[1]堀山下!E18</f>
        <v>25</v>
      </c>
      <c r="I4" s="29">
        <v>66</v>
      </c>
      <c r="J4" s="77">
        <f>[1]堀山下!K12</f>
        <v>22</v>
      </c>
      <c r="K4" s="77">
        <f>[1]堀山下!L12</f>
        <v>25</v>
      </c>
      <c r="L4" s="78">
        <f>[1]堀山下!M12</f>
        <v>47</v>
      </c>
    </row>
    <row r="5" spans="1:12" x14ac:dyDescent="0.15">
      <c r="A5" s="26">
        <v>2</v>
      </c>
      <c r="B5" s="52">
        <f>[1]堀山下!C4</f>
        <v>14</v>
      </c>
      <c r="C5" s="52">
        <f>[1]堀山下!D4</f>
        <v>13</v>
      </c>
      <c r="D5" s="52">
        <f>[1]堀山下!E4</f>
        <v>27</v>
      </c>
      <c r="E5" s="26">
        <v>17</v>
      </c>
      <c r="F5" s="77">
        <f>[1]堀山下!C19</f>
        <v>23</v>
      </c>
      <c r="G5" s="77">
        <f>[1]堀山下!D19</f>
        <v>17</v>
      </c>
      <c r="H5" s="78">
        <f>[1]堀山下!E19</f>
        <v>40</v>
      </c>
      <c r="I5" s="29">
        <v>67</v>
      </c>
      <c r="J5" s="77">
        <f>[1]堀山下!K13</f>
        <v>14</v>
      </c>
      <c r="K5" s="77">
        <f>[1]堀山下!L13</f>
        <v>31</v>
      </c>
      <c r="L5" s="78">
        <f>[1]堀山下!M13</f>
        <v>45</v>
      </c>
    </row>
    <row r="6" spans="1:12" x14ac:dyDescent="0.15">
      <c r="A6" s="26">
        <v>3</v>
      </c>
      <c r="B6" s="52">
        <f>[1]堀山下!C5</f>
        <v>22</v>
      </c>
      <c r="C6" s="52">
        <f>[1]堀山下!D5</f>
        <v>8</v>
      </c>
      <c r="D6" s="52">
        <f>[1]堀山下!E5</f>
        <v>30</v>
      </c>
      <c r="E6" s="26">
        <v>18</v>
      </c>
      <c r="F6" s="77">
        <f>[1]堀山下!C20</f>
        <v>24</v>
      </c>
      <c r="G6" s="77">
        <f>[1]堀山下!D20</f>
        <v>18</v>
      </c>
      <c r="H6" s="78">
        <f>[1]堀山下!E20</f>
        <v>42</v>
      </c>
      <c r="I6" s="29">
        <v>68</v>
      </c>
      <c r="J6" s="77">
        <f>[1]堀山下!K14</f>
        <v>26</v>
      </c>
      <c r="K6" s="77">
        <f>[1]堀山下!L14</f>
        <v>27</v>
      </c>
      <c r="L6" s="78">
        <f>[1]堀山下!M14</f>
        <v>53</v>
      </c>
    </row>
    <row r="7" spans="1:12" x14ac:dyDescent="0.15">
      <c r="A7" s="26">
        <v>4</v>
      </c>
      <c r="B7" s="52">
        <f>[1]堀山下!C6</f>
        <v>14</v>
      </c>
      <c r="C7" s="52">
        <f>[1]堀山下!D6</f>
        <v>14</v>
      </c>
      <c r="D7" s="52">
        <f>[1]堀山下!E6</f>
        <v>28</v>
      </c>
      <c r="E7" s="26">
        <v>19</v>
      </c>
      <c r="F7" s="77">
        <f>[1]堀山下!C21</f>
        <v>23</v>
      </c>
      <c r="G7" s="77">
        <f>[1]堀山下!D21</f>
        <v>24</v>
      </c>
      <c r="H7" s="78">
        <f>[1]堀山下!E21</f>
        <v>47</v>
      </c>
      <c r="I7" s="29">
        <v>69</v>
      </c>
      <c r="J7" s="77">
        <f>[1]堀山下!K15</f>
        <v>27</v>
      </c>
      <c r="K7" s="77">
        <f>[1]堀山下!L15</f>
        <v>20</v>
      </c>
      <c r="L7" s="78">
        <f>[1]堀山下!M15</f>
        <v>47</v>
      </c>
    </row>
    <row r="8" spans="1:12" x14ac:dyDescent="0.15">
      <c r="A8" s="26">
        <v>5</v>
      </c>
      <c r="B8" s="52">
        <f>[1]堀山下!C7</f>
        <v>15</v>
      </c>
      <c r="C8" s="52">
        <f>[1]堀山下!D7</f>
        <v>20</v>
      </c>
      <c r="D8" s="52">
        <f>[1]堀山下!E7</f>
        <v>35</v>
      </c>
      <c r="E8" s="26">
        <v>20</v>
      </c>
      <c r="F8" s="77">
        <f>[1]堀山下!C22</f>
        <v>31</v>
      </c>
      <c r="G8" s="77">
        <f>[1]堀山下!D22</f>
        <v>22</v>
      </c>
      <c r="H8" s="78">
        <f>[1]堀山下!E22</f>
        <v>53</v>
      </c>
      <c r="I8" s="29">
        <v>70</v>
      </c>
      <c r="J8" s="77">
        <f>[1]堀山下!K16</f>
        <v>32</v>
      </c>
      <c r="K8" s="77">
        <f>[1]堀山下!L16</f>
        <v>36</v>
      </c>
      <c r="L8" s="78">
        <f>[1]堀山下!M16</f>
        <v>68</v>
      </c>
    </row>
    <row r="9" spans="1:12" x14ac:dyDescent="0.15">
      <c r="A9" s="26">
        <v>6</v>
      </c>
      <c r="B9" s="52">
        <f>[1]堀山下!C8</f>
        <v>24</v>
      </c>
      <c r="C9" s="52">
        <f>[1]堀山下!D8</f>
        <v>17</v>
      </c>
      <c r="D9" s="52">
        <f>[1]堀山下!E8</f>
        <v>41</v>
      </c>
      <c r="E9" s="26">
        <v>21</v>
      </c>
      <c r="F9" s="77">
        <f>[1]堀山下!C23</f>
        <v>15</v>
      </c>
      <c r="G9" s="77">
        <f>[1]堀山下!D23</f>
        <v>22</v>
      </c>
      <c r="H9" s="78">
        <f>[1]堀山下!E23</f>
        <v>37</v>
      </c>
      <c r="I9" s="29">
        <v>71</v>
      </c>
      <c r="J9" s="77">
        <f>[1]堀山下!K17</f>
        <v>36</v>
      </c>
      <c r="K9" s="77">
        <f>[1]堀山下!L17</f>
        <v>29</v>
      </c>
      <c r="L9" s="78">
        <f>[1]堀山下!M17</f>
        <v>65</v>
      </c>
    </row>
    <row r="10" spans="1:12" x14ac:dyDescent="0.15">
      <c r="A10" s="26">
        <v>7</v>
      </c>
      <c r="B10" s="52">
        <f>[1]堀山下!C9</f>
        <v>13</v>
      </c>
      <c r="C10" s="52">
        <f>[1]堀山下!D9</f>
        <v>18</v>
      </c>
      <c r="D10" s="52">
        <f>[1]堀山下!E9</f>
        <v>31</v>
      </c>
      <c r="E10" s="26">
        <v>22</v>
      </c>
      <c r="F10" s="77">
        <f>[1]堀山下!C24</f>
        <v>23</v>
      </c>
      <c r="G10" s="77">
        <f>[1]堀山下!D24</f>
        <v>21</v>
      </c>
      <c r="H10" s="78">
        <f>[1]堀山下!E24</f>
        <v>44</v>
      </c>
      <c r="I10" s="29">
        <v>72</v>
      </c>
      <c r="J10" s="77">
        <f>[1]堀山下!K18</f>
        <v>22</v>
      </c>
      <c r="K10" s="77">
        <f>[1]堀山下!L18</f>
        <v>34</v>
      </c>
      <c r="L10" s="78">
        <f>[1]堀山下!M18</f>
        <v>56</v>
      </c>
    </row>
    <row r="11" spans="1:12" x14ac:dyDescent="0.15">
      <c r="A11" s="26">
        <v>8</v>
      </c>
      <c r="B11" s="52">
        <f>[1]堀山下!C10</f>
        <v>10</v>
      </c>
      <c r="C11" s="52">
        <f>[1]堀山下!D10</f>
        <v>12</v>
      </c>
      <c r="D11" s="52">
        <f>[1]堀山下!E10</f>
        <v>22</v>
      </c>
      <c r="E11" s="26">
        <v>23</v>
      </c>
      <c r="F11" s="77">
        <f>[1]堀山下!C25</f>
        <v>26</v>
      </c>
      <c r="G11" s="77">
        <f>[1]堀山下!D25</f>
        <v>21</v>
      </c>
      <c r="H11" s="78">
        <f>[1]堀山下!E25</f>
        <v>47</v>
      </c>
      <c r="I11" s="29">
        <v>73</v>
      </c>
      <c r="J11" s="77">
        <f>[1]堀山下!K19</f>
        <v>26</v>
      </c>
      <c r="K11" s="77">
        <f>[1]堀山下!L19</f>
        <v>17</v>
      </c>
      <c r="L11" s="78">
        <f>[1]堀山下!M19</f>
        <v>43</v>
      </c>
    </row>
    <row r="12" spans="1:12" x14ac:dyDescent="0.15">
      <c r="A12" s="26">
        <v>9</v>
      </c>
      <c r="B12" s="52">
        <f>[1]堀山下!C11</f>
        <v>18</v>
      </c>
      <c r="C12" s="52">
        <f>[1]堀山下!D11</f>
        <v>15</v>
      </c>
      <c r="D12" s="52">
        <f>[1]堀山下!E11</f>
        <v>33</v>
      </c>
      <c r="E12" s="26">
        <v>24</v>
      </c>
      <c r="F12" s="77">
        <f>[1]堀山下!C26</f>
        <v>22</v>
      </c>
      <c r="G12" s="77">
        <f>[1]堀山下!D26</f>
        <v>17</v>
      </c>
      <c r="H12" s="78">
        <f>[1]堀山下!E26</f>
        <v>39</v>
      </c>
      <c r="I12" s="29">
        <v>74</v>
      </c>
      <c r="J12" s="77">
        <f>[1]堀山下!K20</f>
        <v>18</v>
      </c>
      <c r="K12" s="77">
        <f>[1]堀山下!L20</f>
        <v>13</v>
      </c>
      <c r="L12" s="78">
        <f>[1]堀山下!M20</f>
        <v>31</v>
      </c>
    </row>
    <row r="13" spans="1:12" x14ac:dyDescent="0.15">
      <c r="A13" s="26">
        <v>10</v>
      </c>
      <c r="B13" s="52">
        <f>[1]堀山下!C12</f>
        <v>17</v>
      </c>
      <c r="C13" s="52">
        <f>[1]堀山下!D12</f>
        <v>15</v>
      </c>
      <c r="D13" s="52">
        <f>[1]堀山下!E12</f>
        <v>32</v>
      </c>
      <c r="E13" s="26">
        <v>25</v>
      </c>
      <c r="F13" s="77">
        <f>[1]堀山下!C27</f>
        <v>26</v>
      </c>
      <c r="G13" s="77">
        <f>[1]堀山下!D27</f>
        <v>17</v>
      </c>
      <c r="H13" s="78">
        <f>[1]堀山下!E27</f>
        <v>43</v>
      </c>
      <c r="I13" s="29">
        <v>75</v>
      </c>
      <c r="J13" s="77">
        <f>[1]堀山下!K21</f>
        <v>18</v>
      </c>
      <c r="K13" s="77">
        <f>[1]堀山下!L21</f>
        <v>17</v>
      </c>
      <c r="L13" s="78">
        <f>[1]堀山下!M21</f>
        <v>35</v>
      </c>
    </row>
    <row r="14" spans="1:12" x14ac:dyDescent="0.15">
      <c r="A14" s="26">
        <v>11</v>
      </c>
      <c r="B14" s="52">
        <f>[1]堀山下!C13</f>
        <v>20</v>
      </c>
      <c r="C14" s="52">
        <f>[1]堀山下!D13</f>
        <v>12</v>
      </c>
      <c r="D14" s="52">
        <f>[1]堀山下!E13</f>
        <v>32</v>
      </c>
      <c r="E14" s="26">
        <v>26</v>
      </c>
      <c r="F14" s="77">
        <f>[1]堀山下!C28</f>
        <v>18</v>
      </c>
      <c r="G14" s="77">
        <f>[1]堀山下!D28</f>
        <v>11</v>
      </c>
      <c r="H14" s="78">
        <f>[1]堀山下!E28</f>
        <v>29</v>
      </c>
      <c r="I14" s="29">
        <v>76</v>
      </c>
      <c r="J14" s="77">
        <f>[1]堀山下!K22</f>
        <v>24</v>
      </c>
      <c r="K14" s="77">
        <f>[1]堀山下!L22</f>
        <v>9</v>
      </c>
      <c r="L14" s="78">
        <f>[1]堀山下!M22</f>
        <v>33</v>
      </c>
    </row>
    <row r="15" spans="1:12" x14ac:dyDescent="0.15">
      <c r="A15" s="26">
        <v>12</v>
      </c>
      <c r="B15" s="52">
        <f>[1]堀山下!C14</f>
        <v>15</v>
      </c>
      <c r="C15" s="52">
        <f>[1]堀山下!D14</f>
        <v>18</v>
      </c>
      <c r="D15" s="52">
        <f>[1]堀山下!E14</f>
        <v>33</v>
      </c>
      <c r="E15" s="26">
        <v>27</v>
      </c>
      <c r="F15" s="77">
        <f>[1]堀山下!C29</f>
        <v>15</v>
      </c>
      <c r="G15" s="77">
        <f>[1]堀山下!D29</f>
        <v>18</v>
      </c>
      <c r="H15" s="78">
        <f>[1]堀山下!E29</f>
        <v>33</v>
      </c>
      <c r="I15" s="29">
        <v>77</v>
      </c>
      <c r="J15" s="77">
        <f>[1]堀山下!K23</f>
        <v>17</v>
      </c>
      <c r="K15" s="77">
        <f>[1]堀山下!L23</f>
        <v>22</v>
      </c>
      <c r="L15" s="78">
        <f>[1]堀山下!M23</f>
        <v>39</v>
      </c>
    </row>
    <row r="16" spans="1:12" x14ac:dyDescent="0.15">
      <c r="A16" s="26">
        <v>13</v>
      </c>
      <c r="B16" s="52">
        <f>[1]堀山下!C15</f>
        <v>18</v>
      </c>
      <c r="C16" s="52">
        <f>[1]堀山下!D15</f>
        <v>18</v>
      </c>
      <c r="D16" s="52">
        <f>[1]堀山下!E15</f>
        <v>36</v>
      </c>
      <c r="E16" s="26">
        <v>28</v>
      </c>
      <c r="F16" s="77">
        <f>[1]堀山下!G2</f>
        <v>25</v>
      </c>
      <c r="G16" s="77">
        <f>[1]堀山下!H2</f>
        <v>24</v>
      </c>
      <c r="H16" s="78">
        <f>[1]堀山下!I2</f>
        <v>49</v>
      </c>
      <c r="I16" s="29">
        <v>78</v>
      </c>
      <c r="J16" s="77">
        <f>[1]堀山下!K24</f>
        <v>11</v>
      </c>
      <c r="K16" s="77">
        <f>[1]堀山下!L24</f>
        <v>29</v>
      </c>
      <c r="L16" s="78">
        <f>[1]堀山下!M24</f>
        <v>40</v>
      </c>
    </row>
    <row r="17" spans="1:12" ht="14.25" thickBot="1" x14ac:dyDescent="0.2">
      <c r="A17" s="30">
        <v>14</v>
      </c>
      <c r="B17" s="54">
        <f>[1]堀山下!C16</f>
        <v>20</v>
      </c>
      <c r="C17" s="54">
        <f>[1]堀山下!D16</f>
        <v>22</v>
      </c>
      <c r="D17" s="81">
        <f>[1]堀山下!E16</f>
        <v>42</v>
      </c>
      <c r="E17" s="26">
        <v>29</v>
      </c>
      <c r="F17" s="77">
        <f>[1]堀山下!G3</f>
        <v>24</v>
      </c>
      <c r="G17" s="77">
        <f>[1]堀山下!H3</f>
        <v>16</v>
      </c>
      <c r="H17" s="78">
        <f>[1]堀山下!I3</f>
        <v>40</v>
      </c>
      <c r="I17" s="29">
        <v>79</v>
      </c>
      <c r="J17" s="77">
        <f>[1]堀山下!K25</f>
        <v>14</v>
      </c>
      <c r="K17" s="77">
        <f>[1]堀山下!L25</f>
        <v>21</v>
      </c>
      <c r="L17" s="78">
        <f>[1]堀山下!M25</f>
        <v>35</v>
      </c>
    </row>
    <row r="18" spans="1:12" ht="15" thickTop="1" thickBot="1" x14ac:dyDescent="0.2">
      <c r="A18" s="34" t="s">
        <v>241</v>
      </c>
      <c r="B18" s="55">
        <f>SUM(B3:B17)</f>
        <v>253</v>
      </c>
      <c r="C18" s="56">
        <f>SUM(C3:C17)</f>
        <v>230</v>
      </c>
      <c r="D18" s="37">
        <f>SUM(B18:C18)</f>
        <v>483</v>
      </c>
      <c r="E18" s="26">
        <v>30</v>
      </c>
      <c r="F18" s="77">
        <f>[1]堀山下!G4</f>
        <v>17</v>
      </c>
      <c r="G18" s="77">
        <f>[1]堀山下!H4</f>
        <v>15</v>
      </c>
      <c r="H18" s="78">
        <f>[1]堀山下!I4</f>
        <v>32</v>
      </c>
      <c r="I18" s="29">
        <v>80</v>
      </c>
      <c r="J18" s="77">
        <f>[1]堀山下!K26</f>
        <v>10</v>
      </c>
      <c r="K18" s="77">
        <f>[1]堀山下!L26</f>
        <v>16</v>
      </c>
      <c r="L18" s="78">
        <f>[1]堀山下!M26</f>
        <v>26</v>
      </c>
    </row>
    <row r="19" spans="1:12" x14ac:dyDescent="0.15">
      <c r="E19" s="26">
        <v>31</v>
      </c>
      <c r="F19" s="77">
        <f>[1]堀山下!G5</f>
        <v>10</v>
      </c>
      <c r="G19" s="77">
        <f>[1]堀山下!H5</f>
        <v>14</v>
      </c>
      <c r="H19" s="78">
        <f>[1]堀山下!I5</f>
        <v>24</v>
      </c>
      <c r="I19" s="29">
        <v>81</v>
      </c>
      <c r="J19" s="77">
        <f>[1]堀山下!K27</f>
        <v>8</v>
      </c>
      <c r="K19" s="77">
        <f>[1]堀山下!L27</f>
        <v>17</v>
      </c>
      <c r="L19" s="78">
        <f>[1]堀山下!M27</f>
        <v>25</v>
      </c>
    </row>
    <row r="20" spans="1:12" x14ac:dyDescent="0.15">
      <c r="E20" s="26">
        <v>32</v>
      </c>
      <c r="F20" s="77">
        <f>[1]堀山下!G6</f>
        <v>20</v>
      </c>
      <c r="G20" s="77">
        <f>[1]堀山下!H6</f>
        <v>17</v>
      </c>
      <c r="H20" s="78">
        <f>[1]堀山下!I6</f>
        <v>37</v>
      </c>
      <c r="I20" s="29">
        <v>82</v>
      </c>
      <c r="J20" s="77">
        <f>[1]堀山下!K28</f>
        <v>11</v>
      </c>
      <c r="K20" s="77">
        <f>[1]堀山下!L28</f>
        <v>14</v>
      </c>
      <c r="L20" s="78">
        <f>[1]堀山下!M28</f>
        <v>25</v>
      </c>
    </row>
    <row r="21" spans="1:12" x14ac:dyDescent="0.15">
      <c r="E21" s="26">
        <v>33</v>
      </c>
      <c r="F21" s="77">
        <f>[1]堀山下!G7</f>
        <v>15</v>
      </c>
      <c r="G21" s="77">
        <f>[1]堀山下!H7</f>
        <v>15</v>
      </c>
      <c r="H21" s="78">
        <f>[1]堀山下!I7</f>
        <v>30</v>
      </c>
      <c r="I21" s="29">
        <v>83</v>
      </c>
      <c r="J21" s="77">
        <f>[1]堀山下!K29</f>
        <v>4</v>
      </c>
      <c r="K21" s="77">
        <f>[1]堀山下!L29</f>
        <v>13</v>
      </c>
      <c r="L21" s="78">
        <f>[1]堀山下!M29</f>
        <v>17</v>
      </c>
    </row>
    <row r="22" spans="1:12" x14ac:dyDescent="0.15">
      <c r="E22" s="26">
        <v>34</v>
      </c>
      <c r="F22" s="77">
        <f>[1]堀山下!G8</f>
        <v>25</v>
      </c>
      <c r="G22" s="77">
        <f>[1]堀山下!H8</f>
        <v>18</v>
      </c>
      <c r="H22" s="78">
        <f>[1]堀山下!I8</f>
        <v>43</v>
      </c>
      <c r="I22" s="29">
        <v>84</v>
      </c>
      <c r="J22" s="77">
        <f>[1]堀山下!O2</f>
        <v>4</v>
      </c>
      <c r="K22" s="77">
        <f>[1]堀山下!P2</f>
        <v>14</v>
      </c>
      <c r="L22" s="78">
        <f>[1]堀山下!Q2</f>
        <v>18</v>
      </c>
    </row>
    <row r="23" spans="1:12" x14ac:dyDescent="0.15">
      <c r="E23" s="26">
        <v>35</v>
      </c>
      <c r="F23" s="77">
        <f>[1]堀山下!G9</f>
        <v>23</v>
      </c>
      <c r="G23" s="77">
        <f>[1]堀山下!H9</f>
        <v>13</v>
      </c>
      <c r="H23" s="78">
        <f>[1]堀山下!I9</f>
        <v>36</v>
      </c>
      <c r="I23" s="29">
        <v>85</v>
      </c>
      <c r="J23" s="77">
        <f>[1]堀山下!O3</f>
        <v>6</v>
      </c>
      <c r="K23" s="77">
        <f>[1]堀山下!P3</f>
        <v>10</v>
      </c>
      <c r="L23" s="78">
        <f>[1]堀山下!Q3</f>
        <v>16</v>
      </c>
    </row>
    <row r="24" spans="1:12" x14ac:dyDescent="0.15">
      <c r="E24" s="26">
        <v>36</v>
      </c>
      <c r="F24" s="77">
        <f>[1]堀山下!G10</f>
        <v>17</v>
      </c>
      <c r="G24" s="77">
        <f>[1]堀山下!H10</f>
        <v>17</v>
      </c>
      <c r="H24" s="78">
        <f>[1]堀山下!I10</f>
        <v>34</v>
      </c>
      <c r="I24" s="29">
        <v>86</v>
      </c>
      <c r="J24" s="77">
        <f>[1]堀山下!O4</f>
        <v>6</v>
      </c>
      <c r="K24" s="77">
        <f>[1]堀山下!P4</f>
        <v>7</v>
      </c>
      <c r="L24" s="78">
        <f>[1]堀山下!Q4</f>
        <v>13</v>
      </c>
    </row>
    <row r="25" spans="1:12" x14ac:dyDescent="0.15">
      <c r="E25" s="26">
        <v>37</v>
      </c>
      <c r="F25" s="77">
        <f>[1]堀山下!G11</f>
        <v>18</v>
      </c>
      <c r="G25" s="77">
        <f>[1]堀山下!H11</f>
        <v>17</v>
      </c>
      <c r="H25" s="78">
        <f>[1]堀山下!I11</f>
        <v>35</v>
      </c>
      <c r="I25" s="29">
        <v>87</v>
      </c>
      <c r="J25" s="77">
        <f>[1]堀山下!O5</f>
        <v>7</v>
      </c>
      <c r="K25" s="77">
        <f>[1]堀山下!P5</f>
        <v>9</v>
      </c>
      <c r="L25" s="78">
        <f>[1]堀山下!Q5</f>
        <v>16</v>
      </c>
    </row>
    <row r="26" spans="1:12" x14ac:dyDescent="0.15">
      <c r="E26" s="26">
        <v>38</v>
      </c>
      <c r="F26" s="77">
        <f>[1]堀山下!G12</f>
        <v>29</v>
      </c>
      <c r="G26" s="77">
        <f>[1]堀山下!H12</f>
        <v>22</v>
      </c>
      <c r="H26" s="78">
        <f>[1]堀山下!I12</f>
        <v>51</v>
      </c>
      <c r="I26" s="29">
        <v>88</v>
      </c>
      <c r="J26" s="77">
        <f>[1]堀山下!O6</f>
        <v>5</v>
      </c>
      <c r="K26" s="77">
        <f>[1]堀山下!P6</f>
        <v>4</v>
      </c>
      <c r="L26" s="78">
        <f>[1]堀山下!Q6</f>
        <v>9</v>
      </c>
    </row>
    <row r="27" spans="1:12" x14ac:dyDescent="0.15">
      <c r="E27" s="26">
        <v>39</v>
      </c>
      <c r="F27" s="77">
        <f>[1]堀山下!G13</f>
        <v>21</v>
      </c>
      <c r="G27" s="77">
        <f>[1]堀山下!H13</f>
        <v>19</v>
      </c>
      <c r="H27" s="78">
        <f>[1]堀山下!I13</f>
        <v>40</v>
      </c>
      <c r="I27" s="29">
        <v>89</v>
      </c>
      <c r="J27" s="77">
        <f>[1]堀山下!O7</f>
        <v>3</v>
      </c>
      <c r="K27" s="77">
        <f>[1]堀山下!P7</f>
        <v>4</v>
      </c>
      <c r="L27" s="78">
        <f>[1]堀山下!Q7</f>
        <v>7</v>
      </c>
    </row>
    <row r="28" spans="1:12" x14ac:dyDescent="0.15">
      <c r="E28" s="26">
        <v>40</v>
      </c>
      <c r="F28" s="77">
        <f>[1]堀山下!G14</f>
        <v>25</v>
      </c>
      <c r="G28" s="77">
        <f>[1]堀山下!H14</f>
        <v>16</v>
      </c>
      <c r="H28" s="78">
        <f>[1]堀山下!I14</f>
        <v>41</v>
      </c>
      <c r="I28" s="29">
        <v>90</v>
      </c>
      <c r="J28" s="77">
        <f>[1]堀山下!O8</f>
        <v>3</v>
      </c>
      <c r="K28" s="77">
        <f>[1]堀山下!P8</f>
        <v>6</v>
      </c>
      <c r="L28" s="78">
        <f>[1]堀山下!Q8</f>
        <v>9</v>
      </c>
    </row>
    <row r="29" spans="1:12" x14ac:dyDescent="0.15">
      <c r="E29" s="26">
        <v>41</v>
      </c>
      <c r="F29" s="77">
        <f>[1]堀山下!G15</f>
        <v>25</v>
      </c>
      <c r="G29" s="77">
        <f>[1]堀山下!H15</f>
        <v>15</v>
      </c>
      <c r="H29" s="78">
        <f>[1]堀山下!I15</f>
        <v>40</v>
      </c>
      <c r="I29" s="29">
        <v>91</v>
      </c>
      <c r="J29" s="77">
        <f>[1]堀山下!O9</f>
        <v>1</v>
      </c>
      <c r="K29" s="77">
        <f>[1]堀山下!P9</f>
        <v>7</v>
      </c>
      <c r="L29" s="78">
        <f>[1]堀山下!Q9</f>
        <v>8</v>
      </c>
    </row>
    <row r="30" spans="1:12" x14ac:dyDescent="0.15">
      <c r="E30" s="26">
        <v>42</v>
      </c>
      <c r="F30" s="77">
        <f>[1]堀山下!G16</f>
        <v>27</v>
      </c>
      <c r="G30" s="77">
        <f>[1]堀山下!H16</f>
        <v>17</v>
      </c>
      <c r="H30" s="78">
        <f>[1]堀山下!I16</f>
        <v>44</v>
      </c>
      <c r="I30" s="29">
        <v>92</v>
      </c>
      <c r="J30" s="77">
        <f>[1]堀山下!O10</f>
        <v>1</v>
      </c>
      <c r="K30" s="77">
        <f>[1]堀山下!P10</f>
        <v>1</v>
      </c>
      <c r="L30" s="78">
        <f>[1]堀山下!Q10</f>
        <v>2</v>
      </c>
    </row>
    <row r="31" spans="1:12" x14ac:dyDescent="0.15">
      <c r="E31" s="26">
        <v>43</v>
      </c>
      <c r="F31" s="77">
        <f>[1]堀山下!G17</f>
        <v>27</v>
      </c>
      <c r="G31" s="77">
        <f>[1]堀山下!H17</f>
        <v>23</v>
      </c>
      <c r="H31" s="78">
        <f>[1]堀山下!I17</f>
        <v>50</v>
      </c>
      <c r="I31" s="29">
        <v>93</v>
      </c>
      <c r="J31" s="77">
        <f>[1]堀山下!O11</f>
        <v>3</v>
      </c>
      <c r="K31" s="77">
        <f>[1]堀山下!P11</f>
        <v>6</v>
      </c>
      <c r="L31" s="78">
        <f>[1]堀山下!Q11</f>
        <v>9</v>
      </c>
    </row>
    <row r="32" spans="1:12" x14ac:dyDescent="0.15">
      <c r="E32" s="26">
        <v>44</v>
      </c>
      <c r="F32" s="77">
        <f>[1]堀山下!G18</f>
        <v>29</v>
      </c>
      <c r="G32" s="77">
        <f>[1]堀山下!H18</f>
        <v>27</v>
      </c>
      <c r="H32" s="78">
        <f>[1]堀山下!I18</f>
        <v>56</v>
      </c>
      <c r="I32" s="29">
        <v>94</v>
      </c>
      <c r="J32" s="77">
        <f>[1]堀山下!O12</f>
        <v>2</v>
      </c>
      <c r="K32" s="77">
        <f>[1]堀山下!P12</f>
        <v>4</v>
      </c>
      <c r="L32" s="78">
        <f>[1]堀山下!Q12</f>
        <v>6</v>
      </c>
    </row>
    <row r="33" spans="5:12" x14ac:dyDescent="0.15">
      <c r="E33" s="26">
        <v>45</v>
      </c>
      <c r="F33" s="77">
        <f>[1]堀山下!G19</f>
        <v>25</v>
      </c>
      <c r="G33" s="77">
        <f>[1]堀山下!H19</f>
        <v>34</v>
      </c>
      <c r="H33" s="78">
        <f>[1]堀山下!I19</f>
        <v>59</v>
      </c>
      <c r="I33" s="29">
        <v>95</v>
      </c>
      <c r="J33" s="77">
        <f>[1]堀山下!O13</f>
        <v>0</v>
      </c>
      <c r="K33" s="77">
        <f>[1]堀山下!P13</f>
        <v>2</v>
      </c>
      <c r="L33" s="78">
        <f>[1]堀山下!Q13</f>
        <v>2</v>
      </c>
    </row>
    <row r="34" spans="5:12" x14ac:dyDescent="0.15">
      <c r="E34" s="26">
        <v>46</v>
      </c>
      <c r="F34" s="77">
        <f>[1]堀山下!G20</f>
        <v>29</v>
      </c>
      <c r="G34" s="77">
        <f>[1]堀山下!H20</f>
        <v>37</v>
      </c>
      <c r="H34" s="78">
        <f>[1]堀山下!I20</f>
        <v>66</v>
      </c>
      <c r="I34" s="29">
        <v>96</v>
      </c>
      <c r="J34" s="77">
        <f>[1]堀山下!O14</f>
        <v>0</v>
      </c>
      <c r="K34" s="77">
        <f>[1]堀山下!P14</f>
        <v>4</v>
      </c>
      <c r="L34" s="78">
        <f>[1]堀山下!Q14</f>
        <v>4</v>
      </c>
    </row>
    <row r="35" spans="5:12" x14ac:dyDescent="0.15">
      <c r="E35" s="26">
        <v>47</v>
      </c>
      <c r="F35" s="77">
        <f>[1]堀山下!G21</f>
        <v>31</v>
      </c>
      <c r="G35" s="77">
        <f>[1]堀山下!H21</f>
        <v>24</v>
      </c>
      <c r="H35" s="78">
        <f>[1]堀山下!I21</f>
        <v>55</v>
      </c>
      <c r="I35" s="29">
        <v>97</v>
      </c>
      <c r="J35" s="77">
        <f>[1]堀山下!O15</f>
        <v>0</v>
      </c>
      <c r="K35" s="77">
        <f>[1]堀山下!P15</f>
        <v>1</v>
      </c>
      <c r="L35" s="78">
        <f>[1]堀山下!Q15</f>
        <v>1</v>
      </c>
    </row>
    <row r="36" spans="5:12" x14ac:dyDescent="0.15">
      <c r="E36" s="26">
        <v>48</v>
      </c>
      <c r="F36" s="77">
        <f>[1]堀山下!G22</f>
        <v>27</v>
      </c>
      <c r="G36" s="77">
        <f>[1]堀山下!H22</f>
        <v>31</v>
      </c>
      <c r="H36" s="78">
        <f>[1]堀山下!I22</f>
        <v>58</v>
      </c>
      <c r="I36" s="29">
        <v>98</v>
      </c>
      <c r="J36" s="77">
        <f>[1]堀山下!O16</f>
        <v>0</v>
      </c>
      <c r="K36" s="77">
        <f>[1]堀山下!P16</f>
        <v>3</v>
      </c>
      <c r="L36" s="78">
        <f>[1]堀山下!Q16</f>
        <v>3</v>
      </c>
    </row>
    <row r="37" spans="5:12" x14ac:dyDescent="0.15">
      <c r="E37" s="26">
        <v>49</v>
      </c>
      <c r="F37" s="77">
        <f>[1]堀山下!G23</f>
        <v>23</v>
      </c>
      <c r="G37" s="77">
        <f>[1]堀山下!H23</f>
        <v>31</v>
      </c>
      <c r="H37" s="78">
        <f>[1]堀山下!I23</f>
        <v>54</v>
      </c>
      <c r="I37" s="29">
        <v>99</v>
      </c>
      <c r="J37" s="77">
        <f>[1]堀山下!O17</f>
        <v>0</v>
      </c>
      <c r="K37" s="77">
        <f>[1]堀山下!P17</f>
        <v>1</v>
      </c>
      <c r="L37" s="78">
        <f>[1]堀山下!Q17</f>
        <v>1</v>
      </c>
    </row>
    <row r="38" spans="5:12" x14ac:dyDescent="0.15">
      <c r="E38" s="26">
        <v>50</v>
      </c>
      <c r="F38" s="77">
        <f>[1]堀山下!G24</f>
        <v>37</v>
      </c>
      <c r="G38" s="77">
        <f>[1]堀山下!H24</f>
        <v>24</v>
      </c>
      <c r="H38" s="78">
        <f>[1]堀山下!I24</f>
        <v>61</v>
      </c>
      <c r="I38" s="29">
        <v>100</v>
      </c>
      <c r="J38" s="77">
        <f>[1]堀山下!O18</f>
        <v>0</v>
      </c>
      <c r="K38" s="77">
        <f>[1]堀山下!P18</f>
        <v>0</v>
      </c>
      <c r="L38" s="78">
        <f>[1]堀山下!Q18</f>
        <v>0</v>
      </c>
    </row>
    <row r="39" spans="5:12" x14ac:dyDescent="0.15">
      <c r="E39" s="26">
        <v>51</v>
      </c>
      <c r="F39" s="77">
        <f>[1]堀山下!G25</f>
        <v>31</v>
      </c>
      <c r="G39" s="77">
        <f>[1]堀山下!H25</f>
        <v>26</v>
      </c>
      <c r="H39" s="78">
        <f>[1]堀山下!I25</f>
        <v>57</v>
      </c>
      <c r="I39" s="29">
        <v>101</v>
      </c>
      <c r="J39" s="77">
        <f>[1]堀山下!O19</f>
        <v>0</v>
      </c>
      <c r="K39" s="77">
        <f>[1]堀山下!P19</f>
        <v>0</v>
      </c>
      <c r="L39" s="78">
        <f>[1]堀山下!Q19</f>
        <v>0</v>
      </c>
    </row>
    <row r="40" spans="5:12" x14ac:dyDescent="0.15">
      <c r="E40" s="26">
        <v>52</v>
      </c>
      <c r="F40" s="77">
        <f>[1]堀山下!G26</f>
        <v>30</v>
      </c>
      <c r="G40" s="77">
        <f>[1]堀山下!H26</f>
        <v>38</v>
      </c>
      <c r="H40" s="78">
        <f>[1]堀山下!I26</f>
        <v>68</v>
      </c>
      <c r="I40" s="29">
        <v>102</v>
      </c>
      <c r="J40" s="77">
        <f>[1]堀山下!O20</f>
        <v>0</v>
      </c>
      <c r="K40" s="77">
        <f>[1]堀山下!P20</f>
        <v>0</v>
      </c>
      <c r="L40" s="78">
        <f>[1]堀山下!Q20</f>
        <v>0</v>
      </c>
    </row>
    <row r="41" spans="5:12" x14ac:dyDescent="0.15">
      <c r="E41" s="26">
        <v>53</v>
      </c>
      <c r="F41" s="77">
        <f>[1]堀山下!G27</f>
        <v>24</v>
      </c>
      <c r="G41" s="77">
        <f>[1]堀山下!H27</f>
        <v>20</v>
      </c>
      <c r="H41" s="78">
        <f>[1]堀山下!I27</f>
        <v>44</v>
      </c>
      <c r="I41" s="29">
        <v>103</v>
      </c>
      <c r="J41" s="77">
        <f>[1]堀山下!O21</f>
        <v>0</v>
      </c>
      <c r="K41" s="77">
        <f>[1]堀山下!P21</f>
        <v>0</v>
      </c>
      <c r="L41" s="78">
        <f>[1]堀山下!Q21</f>
        <v>0</v>
      </c>
    </row>
    <row r="42" spans="5:12" x14ac:dyDescent="0.15">
      <c r="E42" s="26">
        <v>54</v>
      </c>
      <c r="F42" s="77">
        <f>[1]堀山下!G28</f>
        <v>37</v>
      </c>
      <c r="G42" s="77">
        <f>[1]堀山下!H28</f>
        <v>33</v>
      </c>
      <c r="H42" s="78">
        <f>[1]堀山下!I28</f>
        <v>70</v>
      </c>
      <c r="I42" s="29">
        <v>104</v>
      </c>
      <c r="J42" s="77">
        <f>[1]堀山下!O22</f>
        <v>0</v>
      </c>
      <c r="K42" s="77">
        <f>[1]堀山下!P22</f>
        <v>0</v>
      </c>
      <c r="L42" s="78">
        <f>[1]堀山下!Q22</f>
        <v>0</v>
      </c>
    </row>
    <row r="43" spans="5:12" x14ac:dyDescent="0.15">
      <c r="E43" s="26">
        <v>55</v>
      </c>
      <c r="F43" s="77">
        <f>[1]堀山下!G29</f>
        <v>33</v>
      </c>
      <c r="G43" s="77">
        <f>[1]堀山下!H29</f>
        <v>16</v>
      </c>
      <c r="H43" s="78">
        <f>[1]堀山下!I29</f>
        <v>49</v>
      </c>
      <c r="I43" s="29">
        <v>105</v>
      </c>
      <c r="J43" s="77">
        <f>[1]堀山下!O23</f>
        <v>0</v>
      </c>
      <c r="K43" s="77">
        <f>[1]堀山下!P23</f>
        <v>0</v>
      </c>
      <c r="L43" s="78">
        <f>[1]堀山下!Q23</f>
        <v>0</v>
      </c>
    </row>
    <row r="44" spans="5:12" x14ac:dyDescent="0.15">
      <c r="E44" s="26">
        <v>56</v>
      </c>
      <c r="F44" s="77">
        <f>[1]堀山下!K2</f>
        <v>19</v>
      </c>
      <c r="G44" s="77">
        <f>[1]堀山下!L2</f>
        <v>24</v>
      </c>
      <c r="H44" s="78">
        <f>[1]堀山下!M2</f>
        <v>43</v>
      </c>
      <c r="I44" s="29">
        <v>106</v>
      </c>
      <c r="J44" s="77">
        <f>[1]堀山下!O24</f>
        <v>0</v>
      </c>
      <c r="K44" s="77">
        <f>[1]堀山下!P24</f>
        <v>0</v>
      </c>
      <c r="L44" s="78">
        <f>[1]堀山下!Q24</f>
        <v>0</v>
      </c>
    </row>
    <row r="45" spans="5:12" x14ac:dyDescent="0.15">
      <c r="E45" s="26">
        <v>57</v>
      </c>
      <c r="F45" s="77">
        <f>[1]堀山下!K3</f>
        <v>23</v>
      </c>
      <c r="G45" s="77">
        <f>[1]堀山下!L3</f>
        <v>21</v>
      </c>
      <c r="H45" s="78">
        <f>[1]堀山下!M3</f>
        <v>44</v>
      </c>
      <c r="I45" s="29">
        <v>107</v>
      </c>
      <c r="J45" s="77">
        <f>[1]堀山下!O25</f>
        <v>0</v>
      </c>
      <c r="K45" s="77">
        <f>[1]堀山下!P25</f>
        <v>0</v>
      </c>
      <c r="L45" s="78">
        <f>[1]堀山下!Q25</f>
        <v>0</v>
      </c>
    </row>
    <row r="46" spans="5:12" ht="14.25" thickBot="1" x14ac:dyDescent="0.2">
      <c r="E46" s="26">
        <v>58</v>
      </c>
      <c r="F46" s="77">
        <f>[1]堀山下!K4</f>
        <v>28</v>
      </c>
      <c r="G46" s="77">
        <f>[1]堀山下!L4</f>
        <v>15</v>
      </c>
      <c r="H46" s="78">
        <f>[1]堀山下!M4</f>
        <v>43</v>
      </c>
      <c r="I46" s="57">
        <v>108</v>
      </c>
      <c r="J46" s="80">
        <f>[1]堀山下!O26</f>
        <v>0</v>
      </c>
      <c r="K46" s="80">
        <f>[1]堀山下!P26</f>
        <v>0</v>
      </c>
      <c r="L46" s="81">
        <f>[1]堀山下!Q26</f>
        <v>0</v>
      </c>
    </row>
    <row r="47" spans="5:12" ht="15" thickTop="1" thickBot="1" x14ac:dyDescent="0.2">
      <c r="E47" s="26">
        <v>59</v>
      </c>
      <c r="F47" s="77">
        <f>[1]堀山下!K5</f>
        <v>25</v>
      </c>
      <c r="G47" s="77">
        <f>[1]堀山下!L5</f>
        <v>18</v>
      </c>
      <c r="H47" s="78">
        <f>[1]堀山下!M5</f>
        <v>43</v>
      </c>
      <c r="I47" s="38" t="s">
        <v>241</v>
      </c>
      <c r="J47" s="83">
        <f>SUM(J3:J46)</f>
        <v>402</v>
      </c>
      <c r="K47" s="83">
        <f>SUM(K3:K46)</f>
        <v>485</v>
      </c>
      <c r="L47" s="40">
        <f>SUM(J47:K47)</f>
        <v>887</v>
      </c>
    </row>
    <row r="48" spans="5:12" x14ac:dyDescent="0.15">
      <c r="E48" s="26">
        <v>60</v>
      </c>
      <c r="F48" s="77">
        <f>[1]堀山下!K6</f>
        <v>22</v>
      </c>
      <c r="G48" s="77">
        <f>[1]堀山下!L6</f>
        <v>14</v>
      </c>
      <c r="H48" s="78">
        <f>[1]堀山下!M6</f>
        <v>36</v>
      </c>
    </row>
    <row r="49" spans="5:12" ht="14.25" thickBot="1" x14ac:dyDescent="0.2">
      <c r="E49" s="26">
        <v>61</v>
      </c>
      <c r="F49" s="77">
        <f>[1]堀山下!K7</f>
        <v>23</v>
      </c>
      <c r="G49" s="77">
        <f>[1]堀山下!L7</f>
        <v>21</v>
      </c>
      <c r="H49" s="78">
        <f>[1]堀山下!M7</f>
        <v>44</v>
      </c>
      <c r="J49" s="60" t="s">
        <v>505</v>
      </c>
    </row>
    <row r="50" spans="5:12" x14ac:dyDescent="0.15">
      <c r="E50" s="26">
        <v>62</v>
      </c>
      <c r="F50" s="77">
        <f>[1]堀山下!K8</f>
        <v>22</v>
      </c>
      <c r="G50" s="77">
        <f>[1]堀山下!L8</f>
        <v>12</v>
      </c>
      <c r="H50" s="78">
        <f>[1]堀山下!M8</f>
        <v>34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[1]堀山下!K9</f>
        <v>22</v>
      </c>
      <c r="G51" s="77">
        <f>[1]堀山下!L9</f>
        <v>18</v>
      </c>
      <c r="H51" s="78">
        <f>[1]堀山下!M9</f>
        <v>40</v>
      </c>
      <c r="J51" s="45">
        <f>SUM(B18,F53,J47)</f>
        <v>1835</v>
      </c>
      <c r="K51" s="46">
        <f>SUM(C18,G53,K47)</f>
        <v>1734</v>
      </c>
      <c r="L51" s="47">
        <f>SUM(J51:K51)</f>
        <v>3569</v>
      </c>
    </row>
    <row r="52" spans="5:12" ht="14.25" thickBot="1" x14ac:dyDescent="0.2">
      <c r="E52" s="30">
        <v>64</v>
      </c>
      <c r="F52" s="80">
        <f>[1]堀山下!K10</f>
        <v>21</v>
      </c>
      <c r="G52" s="80">
        <f>[1]堀山下!L10</f>
        <v>15</v>
      </c>
      <c r="H52" s="81">
        <f>[1]堀山下!M10</f>
        <v>36</v>
      </c>
    </row>
    <row r="53" spans="5:12" ht="15" thickTop="1" thickBot="1" x14ac:dyDescent="0.2">
      <c r="E53" s="34" t="s">
        <v>241</v>
      </c>
      <c r="F53" s="37">
        <f>SUM(F3:F52)</f>
        <v>1180</v>
      </c>
      <c r="G53" s="59">
        <f>SUM(G3:G52)</f>
        <v>1019</v>
      </c>
      <c r="H53" s="40">
        <f>SUM(F53:G53)</f>
        <v>2199</v>
      </c>
    </row>
    <row r="56" spans="5:12" x14ac:dyDescent="0.15">
      <c r="F56" s="49" t="s">
        <v>506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507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[1]沼代新町!C2</f>
        <v>3</v>
      </c>
      <c r="C3" s="52">
        <f>[1]沼代新町!D2</f>
        <v>4</v>
      </c>
      <c r="D3" s="52">
        <f>[1]沼代新町!E2</f>
        <v>7</v>
      </c>
      <c r="E3" s="23">
        <v>15</v>
      </c>
      <c r="F3" s="77">
        <f>[1]沼代新町!C17</f>
        <v>4</v>
      </c>
      <c r="G3" s="77">
        <f>[1]沼代新町!D17</f>
        <v>9</v>
      </c>
      <c r="H3" s="78">
        <f>[1]沼代新町!E17</f>
        <v>13</v>
      </c>
      <c r="I3" s="25">
        <v>65</v>
      </c>
      <c r="J3" s="77">
        <f>[1]沼代新町!K11</f>
        <v>9</v>
      </c>
      <c r="K3" s="77">
        <f>[1]沼代新町!L11</f>
        <v>10</v>
      </c>
      <c r="L3" s="78">
        <f>[1]沼代新町!M11</f>
        <v>19</v>
      </c>
    </row>
    <row r="4" spans="1:12" x14ac:dyDescent="0.15">
      <c r="A4" s="26">
        <v>1</v>
      </c>
      <c r="B4" s="52">
        <f>[1]沼代新町!C3</f>
        <v>3</v>
      </c>
      <c r="C4" s="52">
        <f>[1]沼代新町!D3</f>
        <v>5</v>
      </c>
      <c r="D4" s="52">
        <f>[1]沼代新町!E3</f>
        <v>8</v>
      </c>
      <c r="E4" s="26">
        <v>16</v>
      </c>
      <c r="F4" s="77">
        <f>[1]沼代新町!C18</f>
        <v>5</v>
      </c>
      <c r="G4" s="77">
        <f>[1]沼代新町!D18</f>
        <v>3</v>
      </c>
      <c r="H4" s="78">
        <f>[1]沼代新町!E18</f>
        <v>8</v>
      </c>
      <c r="I4" s="29">
        <v>66</v>
      </c>
      <c r="J4" s="77">
        <f>[1]沼代新町!K12</f>
        <v>12</v>
      </c>
      <c r="K4" s="77">
        <f>[1]沼代新町!L12</f>
        <v>14</v>
      </c>
      <c r="L4" s="78">
        <f>[1]沼代新町!M12</f>
        <v>26</v>
      </c>
    </row>
    <row r="5" spans="1:12" x14ac:dyDescent="0.15">
      <c r="A5" s="26">
        <v>2</v>
      </c>
      <c r="B5" s="52">
        <f>[1]沼代新町!C4</f>
        <v>6</v>
      </c>
      <c r="C5" s="52">
        <f>[1]沼代新町!D4</f>
        <v>1</v>
      </c>
      <c r="D5" s="52">
        <f>[1]沼代新町!E4</f>
        <v>7</v>
      </c>
      <c r="E5" s="26">
        <v>17</v>
      </c>
      <c r="F5" s="77">
        <f>[1]沼代新町!C19</f>
        <v>5</v>
      </c>
      <c r="G5" s="77">
        <f>[1]沼代新町!D19</f>
        <v>6</v>
      </c>
      <c r="H5" s="78">
        <f>[1]沼代新町!E19</f>
        <v>11</v>
      </c>
      <c r="I5" s="29">
        <v>67</v>
      </c>
      <c r="J5" s="77">
        <f>[1]沼代新町!K13</f>
        <v>13</v>
      </c>
      <c r="K5" s="77">
        <f>[1]沼代新町!L13</f>
        <v>12</v>
      </c>
      <c r="L5" s="78">
        <f>[1]沼代新町!M13</f>
        <v>25</v>
      </c>
    </row>
    <row r="6" spans="1:12" x14ac:dyDescent="0.15">
      <c r="A6" s="26">
        <v>3</v>
      </c>
      <c r="B6" s="52">
        <f>[1]沼代新町!C5</f>
        <v>5</v>
      </c>
      <c r="C6" s="52">
        <f>[1]沼代新町!D5</f>
        <v>4</v>
      </c>
      <c r="D6" s="52">
        <f>[1]沼代新町!E5</f>
        <v>9</v>
      </c>
      <c r="E6" s="26">
        <v>18</v>
      </c>
      <c r="F6" s="77">
        <f>[1]沼代新町!C20</f>
        <v>12</v>
      </c>
      <c r="G6" s="77">
        <f>[1]沼代新町!D20</f>
        <v>10</v>
      </c>
      <c r="H6" s="78">
        <f>[1]沼代新町!E20</f>
        <v>22</v>
      </c>
      <c r="I6" s="29">
        <v>68</v>
      </c>
      <c r="J6" s="77">
        <f>[1]沼代新町!K14</f>
        <v>9</v>
      </c>
      <c r="K6" s="77">
        <f>[1]沼代新町!L14</f>
        <v>8</v>
      </c>
      <c r="L6" s="78">
        <f>[1]沼代新町!M14</f>
        <v>17</v>
      </c>
    </row>
    <row r="7" spans="1:12" x14ac:dyDescent="0.15">
      <c r="A7" s="26">
        <v>4</v>
      </c>
      <c r="B7" s="52">
        <f>[1]沼代新町!C6</f>
        <v>9</v>
      </c>
      <c r="C7" s="52">
        <f>[1]沼代新町!D6</f>
        <v>4</v>
      </c>
      <c r="D7" s="52">
        <f>[1]沼代新町!E6</f>
        <v>13</v>
      </c>
      <c r="E7" s="26">
        <v>19</v>
      </c>
      <c r="F7" s="77">
        <f>[1]沼代新町!C21</f>
        <v>13</v>
      </c>
      <c r="G7" s="77">
        <f>[1]沼代新町!D21</f>
        <v>10</v>
      </c>
      <c r="H7" s="78">
        <f>[1]沼代新町!E21</f>
        <v>23</v>
      </c>
      <c r="I7" s="29">
        <v>69</v>
      </c>
      <c r="J7" s="77">
        <f>[1]沼代新町!K15</f>
        <v>17</v>
      </c>
      <c r="K7" s="77">
        <f>[1]沼代新町!L15</f>
        <v>10</v>
      </c>
      <c r="L7" s="78">
        <f>[1]沼代新町!M15</f>
        <v>27</v>
      </c>
    </row>
    <row r="8" spans="1:12" x14ac:dyDescent="0.15">
      <c r="A8" s="26">
        <v>5</v>
      </c>
      <c r="B8" s="52">
        <f>[1]沼代新町!C7</f>
        <v>4</v>
      </c>
      <c r="C8" s="52">
        <f>[1]沼代新町!D7</f>
        <v>5</v>
      </c>
      <c r="D8" s="52">
        <f>[1]沼代新町!E7</f>
        <v>9</v>
      </c>
      <c r="E8" s="26">
        <v>20</v>
      </c>
      <c r="F8" s="77">
        <f>[1]沼代新町!C22</f>
        <v>4</v>
      </c>
      <c r="G8" s="77">
        <f>[1]沼代新町!D22</f>
        <v>10</v>
      </c>
      <c r="H8" s="78">
        <f>[1]沼代新町!E22</f>
        <v>14</v>
      </c>
      <c r="I8" s="29">
        <v>70</v>
      </c>
      <c r="J8" s="77">
        <f>[1]沼代新町!K16</f>
        <v>11</v>
      </c>
      <c r="K8" s="77">
        <f>[1]沼代新町!L16</f>
        <v>11</v>
      </c>
      <c r="L8" s="78">
        <f>[1]沼代新町!M16</f>
        <v>22</v>
      </c>
    </row>
    <row r="9" spans="1:12" x14ac:dyDescent="0.15">
      <c r="A9" s="26">
        <v>6</v>
      </c>
      <c r="B9" s="52">
        <f>[1]沼代新町!C8</f>
        <v>5</v>
      </c>
      <c r="C9" s="52">
        <f>[1]沼代新町!D8</f>
        <v>5</v>
      </c>
      <c r="D9" s="52">
        <f>[1]沼代新町!E8</f>
        <v>10</v>
      </c>
      <c r="E9" s="26">
        <v>21</v>
      </c>
      <c r="F9" s="77">
        <f>[1]沼代新町!C23</f>
        <v>12</v>
      </c>
      <c r="G9" s="77">
        <f>[1]沼代新町!D23</f>
        <v>10</v>
      </c>
      <c r="H9" s="78">
        <f>[1]沼代新町!E23</f>
        <v>22</v>
      </c>
      <c r="I9" s="29">
        <v>71</v>
      </c>
      <c r="J9" s="77">
        <f>[1]沼代新町!K17</f>
        <v>10</v>
      </c>
      <c r="K9" s="77">
        <f>[1]沼代新町!L17</f>
        <v>22</v>
      </c>
      <c r="L9" s="78">
        <f>[1]沼代新町!M17</f>
        <v>32</v>
      </c>
    </row>
    <row r="10" spans="1:12" x14ac:dyDescent="0.15">
      <c r="A10" s="26">
        <v>7</v>
      </c>
      <c r="B10" s="52">
        <f>[1]沼代新町!C9</f>
        <v>3</v>
      </c>
      <c r="C10" s="52">
        <f>[1]沼代新町!D9</f>
        <v>10</v>
      </c>
      <c r="D10" s="52">
        <f>[1]沼代新町!E9</f>
        <v>13</v>
      </c>
      <c r="E10" s="26">
        <v>22</v>
      </c>
      <c r="F10" s="77">
        <f>[1]沼代新町!C24</f>
        <v>15</v>
      </c>
      <c r="G10" s="77">
        <f>[1]沼代新町!D24</f>
        <v>12</v>
      </c>
      <c r="H10" s="78">
        <f>[1]沼代新町!E24</f>
        <v>27</v>
      </c>
      <c r="I10" s="29">
        <v>72</v>
      </c>
      <c r="J10" s="77">
        <f>[1]沼代新町!K18</f>
        <v>13</v>
      </c>
      <c r="K10" s="77">
        <f>[1]沼代新町!L18</f>
        <v>13</v>
      </c>
      <c r="L10" s="78">
        <f>[1]沼代新町!M18</f>
        <v>26</v>
      </c>
    </row>
    <row r="11" spans="1:12" x14ac:dyDescent="0.15">
      <c r="A11" s="26">
        <v>8</v>
      </c>
      <c r="B11" s="52">
        <f>[1]沼代新町!C10</f>
        <v>5</v>
      </c>
      <c r="C11" s="52">
        <f>[1]沼代新町!D10</f>
        <v>5</v>
      </c>
      <c r="D11" s="52">
        <f>[1]沼代新町!E10</f>
        <v>10</v>
      </c>
      <c r="E11" s="26">
        <v>23</v>
      </c>
      <c r="F11" s="77">
        <f>[1]沼代新町!C25</f>
        <v>6</v>
      </c>
      <c r="G11" s="77">
        <f>[1]沼代新町!D25</f>
        <v>8</v>
      </c>
      <c r="H11" s="78">
        <f>[1]沼代新町!E25</f>
        <v>14</v>
      </c>
      <c r="I11" s="29">
        <v>73</v>
      </c>
      <c r="J11" s="77">
        <f>[1]沼代新町!K19</f>
        <v>13</v>
      </c>
      <c r="K11" s="77">
        <f>[1]沼代新町!L19</f>
        <v>7</v>
      </c>
      <c r="L11" s="78">
        <f>[1]沼代新町!M19</f>
        <v>20</v>
      </c>
    </row>
    <row r="12" spans="1:12" x14ac:dyDescent="0.15">
      <c r="A12" s="26">
        <v>9</v>
      </c>
      <c r="B12" s="52">
        <f>[1]沼代新町!C11</f>
        <v>4</v>
      </c>
      <c r="C12" s="52">
        <f>[1]沼代新町!D11</f>
        <v>0</v>
      </c>
      <c r="D12" s="52">
        <f>[1]沼代新町!E11</f>
        <v>4</v>
      </c>
      <c r="E12" s="26">
        <v>24</v>
      </c>
      <c r="F12" s="77">
        <f>[1]沼代新町!C26</f>
        <v>5</v>
      </c>
      <c r="G12" s="77">
        <f>[1]沼代新町!D26</f>
        <v>9</v>
      </c>
      <c r="H12" s="78">
        <f>[1]沼代新町!E26</f>
        <v>14</v>
      </c>
      <c r="I12" s="29">
        <v>74</v>
      </c>
      <c r="J12" s="77">
        <f>[1]沼代新町!K20</f>
        <v>6</v>
      </c>
      <c r="K12" s="77">
        <f>[1]沼代新町!L20</f>
        <v>9</v>
      </c>
      <c r="L12" s="78">
        <f>[1]沼代新町!M20</f>
        <v>15</v>
      </c>
    </row>
    <row r="13" spans="1:12" x14ac:dyDescent="0.15">
      <c r="A13" s="26">
        <v>10</v>
      </c>
      <c r="B13" s="52">
        <f>[1]沼代新町!C12</f>
        <v>9</v>
      </c>
      <c r="C13" s="52">
        <f>[1]沼代新町!D12</f>
        <v>2</v>
      </c>
      <c r="D13" s="52">
        <f>[1]沼代新町!E12</f>
        <v>11</v>
      </c>
      <c r="E13" s="26">
        <v>25</v>
      </c>
      <c r="F13" s="77">
        <f>[1]沼代新町!C27</f>
        <v>4</v>
      </c>
      <c r="G13" s="77">
        <f>[1]沼代新町!D27</f>
        <v>8</v>
      </c>
      <c r="H13" s="78">
        <f>[1]沼代新町!E27</f>
        <v>12</v>
      </c>
      <c r="I13" s="29">
        <v>75</v>
      </c>
      <c r="J13" s="77">
        <f>[1]沼代新町!K21</f>
        <v>6</v>
      </c>
      <c r="K13" s="77">
        <f>[1]沼代新町!L21</f>
        <v>15</v>
      </c>
      <c r="L13" s="78">
        <f>[1]沼代新町!M21</f>
        <v>21</v>
      </c>
    </row>
    <row r="14" spans="1:12" x14ac:dyDescent="0.15">
      <c r="A14" s="26">
        <v>11</v>
      </c>
      <c r="B14" s="52">
        <f>[1]沼代新町!C13</f>
        <v>5</v>
      </c>
      <c r="C14" s="52">
        <f>[1]沼代新町!D13</f>
        <v>3</v>
      </c>
      <c r="D14" s="52">
        <f>[1]沼代新町!E13</f>
        <v>8</v>
      </c>
      <c r="E14" s="26">
        <v>26</v>
      </c>
      <c r="F14" s="77">
        <f>[1]沼代新町!C28</f>
        <v>7</v>
      </c>
      <c r="G14" s="77">
        <f>[1]沼代新町!D28</f>
        <v>7</v>
      </c>
      <c r="H14" s="78">
        <f>[1]沼代新町!E28</f>
        <v>14</v>
      </c>
      <c r="I14" s="29">
        <v>76</v>
      </c>
      <c r="J14" s="77">
        <f>[1]沼代新町!K22</f>
        <v>12</v>
      </c>
      <c r="K14" s="77">
        <f>[1]沼代新町!L22</f>
        <v>7</v>
      </c>
      <c r="L14" s="78">
        <f>[1]沼代新町!M22</f>
        <v>19</v>
      </c>
    </row>
    <row r="15" spans="1:12" x14ac:dyDescent="0.15">
      <c r="A15" s="26">
        <v>12</v>
      </c>
      <c r="B15" s="52">
        <f>[1]沼代新町!C14</f>
        <v>10</v>
      </c>
      <c r="C15" s="52">
        <f>[1]沼代新町!D14</f>
        <v>7</v>
      </c>
      <c r="D15" s="52">
        <f>[1]沼代新町!E14</f>
        <v>17</v>
      </c>
      <c r="E15" s="26">
        <v>27</v>
      </c>
      <c r="F15" s="77">
        <f>[1]沼代新町!C29</f>
        <v>8</v>
      </c>
      <c r="G15" s="77">
        <f>[1]沼代新町!D29</f>
        <v>11</v>
      </c>
      <c r="H15" s="78">
        <f>[1]沼代新町!E29</f>
        <v>19</v>
      </c>
      <c r="I15" s="29">
        <v>77</v>
      </c>
      <c r="J15" s="77">
        <f>[1]沼代新町!K23</f>
        <v>6</v>
      </c>
      <c r="K15" s="77">
        <f>[1]沼代新町!L23</f>
        <v>10</v>
      </c>
      <c r="L15" s="78">
        <f>[1]沼代新町!M23</f>
        <v>16</v>
      </c>
    </row>
    <row r="16" spans="1:12" x14ac:dyDescent="0.15">
      <c r="A16" s="26">
        <v>13</v>
      </c>
      <c r="B16" s="52">
        <f>[1]沼代新町!C15</f>
        <v>4</v>
      </c>
      <c r="C16" s="52">
        <f>[1]沼代新町!D15</f>
        <v>7</v>
      </c>
      <c r="D16" s="52">
        <f>[1]沼代新町!E15</f>
        <v>11</v>
      </c>
      <c r="E16" s="26">
        <v>28</v>
      </c>
      <c r="F16" s="77">
        <f>[1]沼代新町!G2</f>
        <v>7</v>
      </c>
      <c r="G16" s="77">
        <f>[1]沼代新町!H2</f>
        <v>6</v>
      </c>
      <c r="H16" s="78">
        <f>[1]沼代新町!I2</f>
        <v>13</v>
      </c>
      <c r="I16" s="29">
        <v>78</v>
      </c>
      <c r="J16" s="77">
        <f>[1]沼代新町!K24</f>
        <v>8</v>
      </c>
      <c r="K16" s="77">
        <f>[1]沼代新町!L24</f>
        <v>6</v>
      </c>
      <c r="L16" s="78">
        <f>[1]沼代新町!M24</f>
        <v>14</v>
      </c>
    </row>
    <row r="17" spans="1:12" ht="14.25" thickBot="1" x14ac:dyDescent="0.2">
      <c r="A17" s="30">
        <v>14</v>
      </c>
      <c r="B17" s="54">
        <f>[1]沼代新町!C16</f>
        <v>6</v>
      </c>
      <c r="C17" s="54">
        <f>[1]沼代新町!D16</f>
        <v>7</v>
      </c>
      <c r="D17" s="81">
        <f>[1]沼代新町!E16</f>
        <v>13</v>
      </c>
      <c r="E17" s="26">
        <v>29</v>
      </c>
      <c r="F17" s="77">
        <f>[1]沼代新町!G3</f>
        <v>5</v>
      </c>
      <c r="G17" s="77">
        <f>[1]沼代新町!H3</f>
        <v>7</v>
      </c>
      <c r="H17" s="78">
        <f>[1]沼代新町!I3</f>
        <v>12</v>
      </c>
      <c r="I17" s="29">
        <v>79</v>
      </c>
      <c r="J17" s="77">
        <f>[1]沼代新町!K25</f>
        <v>4</v>
      </c>
      <c r="K17" s="77">
        <f>[1]沼代新町!L25</f>
        <v>5</v>
      </c>
      <c r="L17" s="78">
        <f>[1]沼代新町!M25</f>
        <v>9</v>
      </c>
    </row>
    <row r="18" spans="1:12" ht="15" thickTop="1" thickBot="1" x14ac:dyDescent="0.2">
      <c r="A18" s="34" t="s">
        <v>241</v>
      </c>
      <c r="B18" s="55">
        <f>SUM(B3:B17)</f>
        <v>81</v>
      </c>
      <c r="C18" s="56">
        <f>SUM(C3:C17)</f>
        <v>69</v>
      </c>
      <c r="D18" s="37">
        <f>SUM(B18:C18)</f>
        <v>150</v>
      </c>
      <c r="E18" s="26">
        <v>30</v>
      </c>
      <c r="F18" s="77">
        <f>[1]沼代新町!G4</f>
        <v>11</v>
      </c>
      <c r="G18" s="77">
        <f>[1]沼代新町!H4</f>
        <v>5</v>
      </c>
      <c r="H18" s="78">
        <f>[1]沼代新町!I4</f>
        <v>16</v>
      </c>
      <c r="I18" s="29">
        <v>80</v>
      </c>
      <c r="J18" s="77">
        <f>[1]沼代新町!K26</f>
        <v>3</v>
      </c>
      <c r="K18" s="77">
        <f>[1]沼代新町!L26</f>
        <v>7</v>
      </c>
      <c r="L18" s="78">
        <f>[1]沼代新町!M26</f>
        <v>10</v>
      </c>
    </row>
    <row r="19" spans="1:12" x14ac:dyDescent="0.15">
      <c r="E19" s="26">
        <v>31</v>
      </c>
      <c r="F19" s="77">
        <f>[1]沼代新町!G5</f>
        <v>3</v>
      </c>
      <c r="G19" s="77">
        <f>[1]沼代新町!H5</f>
        <v>9</v>
      </c>
      <c r="H19" s="78">
        <f>[1]沼代新町!I5</f>
        <v>12</v>
      </c>
      <c r="I19" s="29">
        <v>81</v>
      </c>
      <c r="J19" s="77">
        <f>[1]沼代新町!K27</f>
        <v>4</v>
      </c>
      <c r="K19" s="77">
        <f>[1]沼代新町!L27</f>
        <v>7</v>
      </c>
      <c r="L19" s="78">
        <f>[1]沼代新町!M27</f>
        <v>11</v>
      </c>
    </row>
    <row r="20" spans="1:12" x14ac:dyDescent="0.15">
      <c r="E20" s="26">
        <v>32</v>
      </c>
      <c r="F20" s="77">
        <f>[1]沼代新町!G6</f>
        <v>5</v>
      </c>
      <c r="G20" s="77">
        <f>[1]沼代新町!H6</f>
        <v>6</v>
      </c>
      <c r="H20" s="78">
        <f>[1]沼代新町!I6</f>
        <v>11</v>
      </c>
      <c r="I20" s="29">
        <v>82</v>
      </c>
      <c r="J20" s="77">
        <f>[1]沼代新町!K28</f>
        <v>6</v>
      </c>
      <c r="K20" s="77">
        <f>[1]沼代新町!L28</f>
        <v>4</v>
      </c>
      <c r="L20" s="78">
        <f>[1]沼代新町!M28</f>
        <v>10</v>
      </c>
    </row>
    <row r="21" spans="1:12" x14ac:dyDescent="0.15">
      <c r="E21" s="26">
        <v>33</v>
      </c>
      <c r="F21" s="77">
        <f>[1]沼代新町!G7</f>
        <v>8</v>
      </c>
      <c r="G21" s="77">
        <f>[1]沼代新町!H7</f>
        <v>6</v>
      </c>
      <c r="H21" s="78">
        <f>[1]沼代新町!I7</f>
        <v>14</v>
      </c>
      <c r="I21" s="29">
        <v>83</v>
      </c>
      <c r="J21" s="77">
        <f>[1]沼代新町!K29</f>
        <v>5</v>
      </c>
      <c r="K21" s="77">
        <f>[1]沼代新町!L29</f>
        <v>13</v>
      </c>
      <c r="L21" s="78">
        <f>[1]沼代新町!M29</f>
        <v>18</v>
      </c>
    </row>
    <row r="22" spans="1:12" x14ac:dyDescent="0.15">
      <c r="E22" s="26">
        <v>34</v>
      </c>
      <c r="F22" s="77">
        <f>[1]沼代新町!G8</f>
        <v>10</v>
      </c>
      <c r="G22" s="77">
        <f>[1]沼代新町!H8</f>
        <v>5</v>
      </c>
      <c r="H22" s="78">
        <f>[1]沼代新町!I8</f>
        <v>15</v>
      </c>
      <c r="I22" s="29">
        <v>84</v>
      </c>
      <c r="J22" s="77">
        <f>[1]沼代新町!O2</f>
        <v>7</v>
      </c>
      <c r="K22" s="77">
        <f>[1]沼代新町!P2</f>
        <v>6</v>
      </c>
      <c r="L22" s="78">
        <f>[1]沼代新町!Q2</f>
        <v>13</v>
      </c>
    </row>
    <row r="23" spans="1:12" x14ac:dyDescent="0.15">
      <c r="E23" s="26">
        <v>35</v>
      </c>
      <c r="F23" s="77">
        <f>[1]沼代新町!G9</f>
        <v>12</v>
      </c>
      <c r="G23" s="77">
        <f>[1]沼代新町!H9</f>
        <v>10</v>
      </c>
      <c r="H23" s="78">
        <f>[1]沼代新町!I9</f>
        <v>22</v>
      </c>
      <c r="I23" s="29">
        <v>85</v>
      </c>
      <c r="J23" s="77">
        <f>[1]沼代新町!O3</f>
        <v>4</v>
      </c>
      <c r="K23" s="77">
        <f>[1]沼代新町!P3</f>
        <v>7</v>
      </c>
      <c r="L23" s="78">
        <f>[1]沼代新町!Q3</f>
        <v>11</v>
      </c>
    </row>
    <row r="24" spans="1:12" x14ac:dyDescent="0.15">
      <c r="E24" s="26">
        <v>36</v>
      </c>
      <c r="F24" s="77">
        <f>[1]沼代新町!G10</f>
        <v>8</v>
      </c>
      <c r="G24" s="77">
        <f>[1]沼代新町!H10</f>
        <v>2</v>
      </c>
      <c r="H24" s="78">
        <f>[1]沼代新町!I10</f>
        <v>10</v>
      </c>
      <c r="I24" s="29">
        <v>86</v>
      </c>
      <c r="J24" s="77">
        <f>[1]沼代新町!O4</f>
        <v>3</v>
      </c>
      <c r="K24" s="77">
        <f>[1]沼代新町!P4</f>
        <v>2</v>
      </c>
      <c r="L24" s="78">
        <f>[1]沼代新町!Q4</f>
        <v>5</v>
      </c>
    </row>
    <row r="25" spans="1:12" x14ac:dyDescent="0.15">
      <c r="E25" s="26">
        <v>37</v>
      </c>
      <c r="F25" s="77">
        <f>[1]沼代新町!G11</f>
        <v>8</v>
      </c>
      <c r="G25" s="77">
        <f>[1]沼代新町!H11</f>
        <v>8</v>
      </c>
      <c r="H25" s="78">
        <f>[1]沼代新町!I11</f>
        <v>16</v>
      </c>
      <c r="I25" s="29">
        <v>87</v>
      </c>
      <c r="J25" s="77">
        <f>[1]沼代新町!O5</f>
        <v>2</v>
      </c>
      <c r="K25" s="77">
        <f>[1]沼代新町!P5</f>
        <v>6</v>
      </c>
      <c r="L25" s="78">
        <f>[1]沼代新町!Q5</f>
        <v>8</v>
      </c>
    </row>
    <row r="26" spans="1:12" x14ac:dyDescent="0.15">
      <c r="E26" s="26">
        <v>38</v>
      </c>
      <c r="F26" s="77">
        <f>[1]沼代新町!G12</f>
        <v>5</v>
      </c>
      <c r="G26" s="77">
        <f>[1]沼代新町!H12</f>
        <v>5</v>
      </c>
      <c r="H26" s="78">
        <f>[1]沼代新町!I12</f>
        <v>10</v>
      </c>
      <c r="I26" s="29">
        <v>88</v>
      </c>
      <c r="J26" s="77">
        <f>[1]沼代新町!O6</f>
        <v>4</v>
      </c>
      <c r="K26" s="77">
        <f>[1]沼代新町!P6</f>
        <v>4</v>
      </c>
      <c r="L26" s="78">
        <f>[1]沼代新町!Q6</f>
        <v>8</v>
      </c>
    </row>
    <row r="27" spans="1:12" x14ac:dyDescent="0.15">
      <c r="E27" s="26">
        <v>39</v>
      </c>
      <c r="F27" s="77">
        <f>[1]沼代新町!G13</f>
        <v>9</v>
      </c>
      <c r="G27" s="77">
        <f>[1]沼代新町!H13</f>
        <v>4</v>
      </c>
      <c r="H27" s="78">
        <f>[1]沼代新町!I13</f>
        <v>13</v>
      </c>
      <c r="I27" s="29">
        <v>89</v>
      </c>
      <c r="J27" s="77">
        <f>[1]沼代新町!O7</f>
        <v>0</v>
      </c>
      <c r="K27" s="77">
        <f>[1]沼代新町!P7</f>
        <v>2</v>
      </c>
      <c r="L27" s="78">
        <f>[1]沼代新町!Q7</f>
        <v>2</v>
      </c>
    </row>
    <row r="28" spans="1:12" x14ac:dyDescent="0.15">
      <c r="E28" s="26">
        <v>40</v>
      </c>
      <c r="F28" s="77">
        <f>[1]沼代新町!G14</f>
        <v>3</v>
      </c>
      <c r="G28" s="77">
        <f>[1]沼代新町!H14</f>
        <v>7</v>
      </c>
      <c r="H28" s="78">
        <f>[1]沼代新町!I14</f>
        <v>10</v>
      </c>
      <c r="I28" s="29">
        <v>90</v>
      </c>
      <c r="J28" s="77">
        <f>[1]沼代新町!O8</f>
        <v>0</v>
      </c>
      <c r="K28" s="77">
        <f>[1]沼代新町!P8</f>
        <v>2</v>
      </c>
      <c r="L28" s="78">
        <f>[1]沼代新町!Q8</f>
        <v>2</v>
      </c>
    </row>
    <row r="29" spans="1:12" x14ac:dyDescent="0.15">
      <c r="E29" s="26">
        <v>41</v>
      </c>
      <c r="F29" s="77">
        <f>[1]沼代新町!G15</f>
        <v>16</v>
      </c>
      <c r="G29" s="77">
        <f>[1]沼代新町!H15</f>
        <v>13</v>
      </c>
      <c r="H29" s="78">
        <f>[1]沼代新町!I15</f>
        <v>29</v>
      </c>
      <c r="I29" s="29">
        <v>91</v>
      </c>
      <c r="J29" s="77">
        <f>[1]沼代新町!O9</f>
        <v>3</v>
      </c>
      <c r="K29" s="77">
        <f>[1]沼代新町!P9</f>
        <v>2</v>
      </c>
      <c r="L29" s="78">
        <f>[1]沼代新町!Q9</f>
        <v>5</v>
      </c>
    </row>
    <row r="30" spans="1:12" x14ac:dyDescent="0.15">
      <c r="E30" s="26">
        <v>42</v>
      </c>
      <c r="F30" s="77">
        <f>[1]沼代新町!G16</f>
        <v>7</v>
      </c>
      <c r="G30" s="77">
        <f>[1]沼代新町!H16</f>
        <v>7</v>
      </c>
      <c r="H30" s="78">
        <f>[1]沼代新町!I16</f>
        <v>14</v>
      </c>
      <c r="I30" s="29">
        <v>92</v>
      </c>
      <c r="J30" s="77">
        <f>[1]沼代新町!O10</f>
        <v>1</v>
      </c>
      <c r="K30" s="77">
        <f>[1]沼代新町!P10</f>
        <v>2</v>
      </c>
      <c r="L30" s="78">
        <f>[1]沼代新町!Q10</f>
        <v>3</v>
      </c>
    </row>
    <row r="31" spans="1:12" x14ac:dyDescent="0.15">
      <c r="E31" s="26">
        <v>43</v>
      </c>
      <c r="F31" s="77">
        <f>[1]沼代新町!G17</f>
        <v>8</v>
      </c>
      <c r="G31" s="77">
        <f>[1]沼代新町!H17</f>
        <v>12</v>
      </c>
      <c r="H31" s="78">
        <f>[1]沼代新町!I17</f>
        <v>20</v>
      </c>
      <c r="I31" s="29">
        <v>93</v>
      </c>
      <c r="J31" s="77">
        <f>[1]沼代新町!O11</f>
        <v>1</v>
      </c>
      <c r="K31" s="77">
        <f>[1]沼代新町!P11</f>
        <v>1</v>
      </c>
      <c r="L31" s="78">
        <f>[1]沼代新町!Q11</f>
        <v>2</v>
      </c>
    </row>
    <row r="32" spans="1:12" x14ac:dyDescent="0.15">
      <c r="E32" s="26">
        <v>44</v>
      </c>
      <c r="F32" s="77">
        <f>[1]沼代新町!G18</f>
        <v>5</v>
      </c>
      <c r="G32" s="77">
        <f>[1]沼代新町!H18</f>
        <v>6</v>
      </c>
      <c r="H32" s="78">
        <f>[1]沼代新町!I18</f>
        <v>11</v>
      </c>
      <c r="I32" s="29">
        <v>94</v>
      </c>
      <c r="J32" s="77">
        <f>[1]沼代新町!O12</f>
        <v>0</v>
      </c>
      <c r="K32" s="77">
        <f>[1]沼代新町!P12</f>
        <v>1</v>
      </c>
      <c r="L32" s="78">
        <f>[1]沼代新町!Q12</f>
        <v>1</v>
      </c>
    </row>
    <row r="33" spans="5:12" x14ac:dyDescent="0.15">
      <c r="E33" s="26">
        <v>45</v>
      </c>
      <c r="F33" s="77">
        <f>[1]沼代新町!G19</f>
        <v>7</v>
      </c>
      <c r="G33" s="77">
        <f>[1]沼代新町!H19</f>
        <v>7</v>
      </c>
      <c r="H33" s="78">
        <f>[1]沼代新町!I19</f>
        <v>14</v>
      </c>
      <c r="I33" s="29">
        <v>95</v>
      </c>
      <c r="J33" s="77">
        <f>[1]沼代新町!O13</f>
        <v>0</v>
      </c>
      <c r="K33" s="77">
        <f>[1]沼代新町!P13</f>
        <v>0</v>
      </c>
      <c r="L33" s="78">
        <f>[1]沼代新町!Q13</f>
        <v>0</v>
      </c>
    </row>
    <row r="34" spans="5:12" x14ac:dyDescent="0.15">
      <c r="E34" s="26">
        <v>46</v>
      </c>
      <c r="F34" s="77">
        <f>[1]沼代新町!G20</f>
        <v>9</v>
      </c>
      <c r="G34" s="77">
        <f>[1]沼代新町!H20</f>
        <v>12</v>
      </c>
      <c r="H34" s="78">
        <f>[1]沼代新町!I20</f>
        <v>21</v>
      </c>
      <c r="I34" s="29">
        <v>96</v>
      </c>
      <c r="J34" s="77">
        <f>[1]沼代新町!O14</f>
        <v>0</v>
      </c>
      <c r="K34" s="77">
        <f>[1]沼代新町!P14</f>
        <v>0</v>
      </c>
      <c r="L34" s="78">
        <f>[1]沼代新町!Q14</f>
        <v>0</v>
      </c>
    </row>
    <row r="35" spans="5:12" x14ac:dyDescent="0.15">
      <c r="E35" s="26">
        <v>47</v>
      </c>
      <c r="F35" s="77">
        <f>[1]沼代新町!G21</f>
        <v>18</v>
      </c>
      <c r="G35" s="77">
        <f>[1]沼代新町!H21</f>
        <v>15</v>
      </c>
      <c r="H35" s="78">
        <f>[1]沼代新町!I21</f>
        <v>33</v>
      </c>
      <c r="I35" s="29">
        <v>97</v>
      </c>
      <c r="J35" s="77">
        <f>[1]沼代新町!O15</f>
        <v>1</v>
      </c>
      <c r="K35" s="77">
        <f>[1]沼代新町!P15</f>
        <v>0</v>
      </c>
      <c r="L35" s="78">
        <f>[1]沼代新町!Q15</f>
        <v>1</v>
      </c>
    </row>
    <row r="36" spans="5:12" x14ac:dyDescent="0.15">
      <c r="E36" s="26">
        <v>48</v>
      </c>
      <c r="F36" s="77">
        <f>[1]沼代新町!G22</f>
        <v>19</v>
      </c>
      <c r="G36" s="77">
        <f>[1]沼代新町!H22</f>
        <v>13</v>
      </c>
      <c r="H36" s="78">
        <f>[1]沼代新町!I22</f>
        <v>32</v>
      </c>
      <c r="I36" s="29">
        <v>98</v>
      </c>
      <c r="J36" s="77">
        <f>[1]沼代新町!O16</f>
        <v>0</v>
      </c>
      <c r="K36" s="77">
        <f>[1]沼代新町!P16</f>
        <v>0</v>
      </c>
      <c r="L36" s="78">
        <f>[1]沼代新町!Q16</f>
        <v>0</v>
      </c>
    </row>
    <row r="37" spans="5:12" x14ac:dyDescent="0.15">
      <c r="E37" s="26">
        <v>49</v>
      </c>
      <c r="F37" s="77">
        <f>[1]沼代新町!G23</f>
        <v>16</v>
      </c>
      <c r="G37" s="77">
        <f>[1]沼代新町!H23</f>
        <v>13</v>
      </c>
      <c r="H37" s="78">
        <f>[1]沼代新町!I23</f>
        <v>29</v>
      </c>
      <c r="I37" s="29">
        <v>99</v>
      </c>
      <c r="J37" s="77">
        <f>[1]沼代新町!O17</f>
        <v>0</v>
      </c>
      <c r="K37" s="77">
        <f>[1]沼代新町!P17</f>
        <v>1</v>
      </c>
      <c r="L37" s="78">
        <f>[1]沼代新町!Q17</f>
        <v>1</v>
      </c>
    </row>
    <row r="38" spans="5:12" x14ac:dyDescent="0.15">
      <c r="E38" s="26">
        <v>50</v>
      </c>
      <c r="F38" s="77">
        <f>[1]沼代新町!G24</f>
        <v>8</v>
      </c>
      <c r="G38" s="77">
        <f>[1]沼代新町!H24</f>
        <v>15</v>
      </c>
      <c r="H38" s="78">
        <f>[1]沼代新町!I24</f>
        <v>23</v>
      </c>
      <c r="I38" s="29">
        <v>100</v>
      </c>
      <c r="J38" s="77">
        <f>[1]沼代新町!O18</f>
        <v>0</v>
      </c>
      <c r="K38" s="77">
        <f>[1]沼代新町!P18</f>
        <v>0</v>
      </c>
      <c r="L38" s="78">
        <f>[1]沼代新町!Q18</f>
        <v>0</v>
      </c>
    </row>
    <row r="39" spans="5:12" x14ac:dyDescent="0.15">
      <c r="E39" s="26">
        <v>51</v>
      </c>
      <c r="F39" s="77">
        <f>[1]沼代新町!G25</f>
        <v>12</v>
      </c>
      <c r="G39" s="77">
        <f>[1]沼代新町!H25</f>
        <v>18</v>
      </c>
      <c r="H39" s="78">
        <f>[1]沼代新町!I25</f>
        <v>30</v>
      </c>
      <c r="I39" s="29">
        <v>101</v>
      </c>
      <c r="J39" s="77">
        <f>[1]沼代新町!O19</f>
        <v>0</v>
      </c>
      <c r="K39" s="77">
        <f>[1]沼代新町!P19</f>
        <v>0</v>
      </c>
      <c r="L39" s="78">
        <f>[1]沼代新町!Q19</f>
        <v>0</v>
      </c>
    </row>
    <row r="40" spans="5:12" x14ac:dyDescent="0.15">
      <c r="E40" s="26">
        <v>52</v>
      </c>
      <c r="F40" s="77">
        <f>[1]沼代新町!G26</f>
        <v>8</v>
      </c>
      <c r="G40" s="77">
        <f>[1]沼代新町!H26</f>
        <v>7</v>
      </c>
      <c r="H40" s="78">
        <f>[1]沼代新町!I26</f>
        <v>15</v>
      </c>
      <c r="I40" s="29">
        <v>102</v>
      </c>
      <c r="J40" s="77">
        <f>[1]沼代新町!O20</f>
        <v>0</v>
      </c>
      <c r="K40" s="77">
        <f>[1]沼代新町!P20</f>
        <v>0</v>
      </c>
      <c r="L40" s="78">
        <f>[1]沼代新町!Q20</f>
        <v>0</v>
      </c>
    </row>
    <row r="41" spans="5:12" x14ac:dyDescent="0.15">
      <c r="E41" s="26">
        <v>53</v>
      </c>
      <c r="F41" s="77">
        <f>[1]沼代新町!G27</f>
        <v>15</v>
      </c>
      <c r="G41" s="77">
        <f>[1]沼代新町!H27</f>
        <v>14</v>
      </c>
      <c r="H41" s="78">
        <f>[1]沼代新町!I27</f>
        <v>29</v>
      </c>
      <c r="I41" s="29">
        <v>103</v>
      </c>
      <c r="J41" s="77">
        <f>[1]沼代新町!O21</f>
        <v>0</v>
      </c>
      <c r="K41" s="77">
        <f>[1]沼代新町!P21</f>
        <v>0</v>
      </c>
      <c r="L41" s="78">
        <f>[1]沼代新町!Q21</f>
        <v>0</v>
      </c>
    </row>
    <row r="42" spans="5:12" x14ac:dyDescent="0.15">
      <c r="E42" s="26">
        <v>54</v>
      </c>
      <c r="F42" s="77">
        <f>[1]沼代新町!G28</f>
        <v>13</v>
      </c>
      <c r="G42" s="77">
        <f>[1]沼代新町!H28</f>
        <v>15</v>
      </c>
      <c r="H42" s="78">
        <f>[1]沼代新町!I28</f>
        <v>28</v>
      </c>
      <c r="I42" s="29">
        <v>104</v>
      </c>
      <c r="J42" s="77">
        <f>[1]沼代新町!O22</f>
        <v>0</v>
      </c>
      <c r="K42" s="77">
        <f>[1]沼代新町!P22</f>
        <v>0</v>
      </c>
      <c r="L42" s="78">
        <f>[1]沼代新町!Q22</f>
        <v>0</v>
      </c>
    </row>
    <row r="43" spans="5:12" x14ac:dyDescent="0.15">
      <c r="E43" s="26">
        <v>55</v>
      </c>
      <c r="F43" s="77">
        <f>[1]沼代新町!G29</f>
        <v>19</v>
      </c>
      <c r="G43" s="77">
        <f>[1]沼代新町!H29</f>
        <v>12</v>
      </c>
      <c r="H43" s="78">
        <f>[1]沼代新町!I29</f>
        <v>31</v>
      </c>
      <c r="I43" s="29">
        <v>105</v>
      </c>
      <c r="J43" s="77">
        <f>[1]沼代新町!O23</f>
        <v>0</v>
      </c>
      <c r="K43" s="77">
        <f>[1]沼代新町!P23</f>
        <v>0</v>
      </c>
      <c r="L43" s="78">
        <f>[1]沼代新町!Q23</f>
        <v>0</v>
      </c>
    </row>
    <row r="44" spans="5:12" x14ac:dyDescent="0.15">
      <c r="E44" s="26">
        <v>56</v>
      </c>
      <c r="F44" s="77">
        <f>[1]沼代新町!K2</f>
        <v>12</v>
      </c>
      <c r="G44" s="77">
        <f>[1]沼代新町!L2</f>
        <v>16</v>
      </c>
      <c r="H44" s="78">
        <f>[1]沼代新町!M2</f>
        <v>28</v>
      </c>
      <c r="I44" s="29">
        <v>106</v>
      </c>
      <c r="J44" s="77">
        <f>[1]沼代新町!O24</f>
        <v>0</v>
      </c>
      <c r="K44" s="77">
        <f>[1]沼代新町!P24</f>
        <v>0</v>
      </c>
      <c r="L44" s="78">
        <f>[1]沼代新町!Q24</f>
        <v>0</v>
      </c>
    </row>
    <row r="45" spans="5:12" x14ac:dyDescent="0.15">
      <c r="E45" s="26">
        <v>57</v>
      </c>
      <c r="F45" s="77">
        <f>[1]沼代新町!K3</f>
        <v>10</v>
      </c>
      <c r="G45" s="77">
        <f>[1]沼代新町!L3</f>
        <v>16</v>
      </c>
      <c r="H45" s="78">
        <f>[1]沼代新町!M3</f>
        <v>26</v>
      </c>
      <c r="I45" s="29">
        <v>107</v>
      </c>
      <c r="J45" s="77">
        <f>[1]沼代新町!O25</f>
        <v>0</v>
      </c>
      <c r="K45" s="77">
        <f>[1]沼代新町!P25</f>
        <v>0</v>
      </c>
      <c r="L45" s="78">
        <f>[1]沼代新町!Q25</f>
        <v>0</v>
      </c>
    </row>
    <row r="46" spans="5:12" ht="14.25" thickBot="1" x14ac:dyDescent="0.2">
      <c r="E46" s="26">
        <v>58</v>
      </c>
      <c r="F46" s="77">
        <f>[1]沼代新町!K4</f>
        <v>12</v>
      </c>
      <c r="G46" s="77">
        <f>[1]沼代新町!L4</f>
        <v>9</v>
      </c>
      <c r="H46" s="78">
        <f>[1]沼代新町!M4</f>
        <v>21</v>
      </c>
      <c r="I46" s="57">
        <v>108</v>
      </c>
      <c r="J46" s="80">
        <f>[1]沼代新町!O26</f>
        <v>0</v>
      </c>
      <c r="K46" s="80">
        <f>[1]沼代新町!P26</f>
        <v>0</v>
      </c>
      <c r="L46" s="81">
        <f>[1]沼代新町!Q26</f>
        <v>0</v>
      </c>
    </row>
    <row r="47" spans="5:12" ht="15" thickTop="1" thickBot="1" x14ac:dyDescent="0.2">
      <c r="E47" s="26">
        <v>59</v>
      </c>
      <c r="F47" s="77">
        <f>[1]沼代新町!K5</f>
        <v>8</v>
      </c>
      <c r="G47" s="77">
        <f>[1]沼代新町!L5</f>
        <v>14</v>
      </c>
      <c r="H47" s="78">
        <f>[1]沼代新町!M5</f>
        <v>22</v>
      </c>
      <c r="I47" s="38" t="s">
        <v>241</v>
      </c>
      <c r="J47" s="83">
        <f>SUM(J3:J46)</f>
        <v>193</v>
      </c>
      <c r="K47" s="83">
        <f>SUM(K3:K46)</f>
        <v>226</v>
      </c>
      <c r="L47" s="40">
        <f>SUM(J47:K47)</f>
        <v>419</v>
      </c>
    </row>
    <row r="48" spans="5:12" x14ac:dyDescent="0.15">
      <c r="E48" s="26">
        <v>60</v>
      </c>
      <c r="F48" s="77">
        <f>[1]沼代新町!K6</f>
        <v>14</v>
      </c>
      <c r="G48" s="77">
        <f>[1]沼代新町!L6</f>
        <v>10</v>
      </c>
      <c r="H48" s="78">
        <f>[1]沼代新町!M6</f>
        <v>24</v>
      </c>
    </row>
    <row r="49" spans="5:12" ht="14.25" thickBot="1" x14ac:dyDescent="0.2">
      <c r="E49" s="26">
        <v>61</v>
      </c>
      <c r="F49" s="77">
        <f>[1]沼代新町!K7</f>
        <v>12</v>
      </c>
      <c r="G49" s="77">
        <f>[1]沼代新町!L7</f>
        <v>8</v>
      </c>
      <c r="H49" s="78">
        <f>[1]沼代新町!M7</f>
        <v>20</v>
      </c>
      <c r="J49" s="60" t="s">
        <v>508</v>
      </c>
    </row>
    <row r="50" spans="5:12" x14ac:dyDescent="0.15">
      <c r="E50" s="26">
        <v>62</v>
      </c>
      <c r="F50" s="77">
        <f>[1]沼代新町!K8</f>
        <v>6</v>
      </c>
      <c r="G50" s="77">
        <f>[1]沼代新町!L8</f>
        <v>5</v>
      </c>
      <c r="H50" s="78">
        <f>[1]沼代新町!M8</f>
        <v>11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[1]沼代新町!K9</f>
        <v>11</v>
      </c>
      <c r="G51" s="77">
        <f>[1]沼代新町!L9</f>
        <v>7</v>
      </c>
      <c r="H51" s="78">
        <f>[1]沼代新町!M9</f>
        <v>18</v>
      </c>
      <c r="J51" s="45">
        <f>SUM(B18,F53,J47)</f>
        <v>742</v>
      </c>
      <c r="K51" s="46">
        <f>SUM(C18,G53,K47)</f>
        <v>767</v>
      </c>
      <c r="L51" s="47">
        <f>SUM(J51:K51)</f>
        <v>1509</v>
      </c>
    </row>
    <row r="52" spans="5:12" ht="14.25" thickBot="1" x14ac:dyDescent="0.2">
      <c r="E52" s="30">
        <v>64</v>
      </c>
      <c r="F52" s="80">
        <f>[1]沼代新町!K10</f>
        <v>9</v>
      </c>
      <c r="G52" s="80">
        <f>[1]沼代新町!L10</f>
        <v>15</v>
      </c>
      <c r="H52" s="81">
        <f>[1]沼代新町!M10</f>
        <v>24</v>
      </c>
    </row>
    <row r="53" spans="5:12" ht="15" thickTop="1" thickBot="1" x14ac:dyDescent="0.2">
      <c r="E53" s="34" t="s">
        <v>241</v>
      </c>
      <c r="F53" s="37">
        <f>SUM(F3:F52)</f>
        <v>468</v>
      </c>
      <c r="G53" s="59">
        <f>SUM(G3:G52)</f>
        <v>472</v>
      </c>
      <c r="H53" s="40">
        <f>SUM(F53:G53)</f>
        <v>940</v>
      </c>
    </row>
    <row r="56" spans="5:12" x14ac:dyDescent="0.15">
      <c r="F56" s="49" t="s">
        <v>509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510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[1]柳町一丁目!C2</f>
        <v>1</v>
      </c>
      <c r="C3" s="52">
        <f>[1]柳町一丁目!D2</f>
        <v>1</v>
      </c>
      <c r="D3" s="52">
        <f>[1]柳町一丁目!E2</f>
        <v>2</v>
      </c>
      <c r="E3" s="23">
        <v>15</v>
      </c>
      <c r="F3" s="77">
        <f>[1]柳町一丁目!C17</f>
        <v>1</v>
      </c>
      <c r="G3" s="77">
        <f>[1]柳町一丁目!D17</f>
        <v>1</v>
      </c>
      <c r="H3" s="78">
        <f>[1]柳町一丁目!E17</f>
        <v>2</v>
      </c>
      <c r="I3" s="25">
        <v>65</v>
      </c>
      <c r="J3" s="77">
        <f>[1]柳町一丁目!K11</f>
        <v>3</v>
      </c>
      <c r="K3" s="77">
        <f>[1]柳町一丁目!L11</f>
        <v>4</v>
      </c>
      <c r="L3" s="78">
        <f>[1]柳町一丁目!M11</f>
        <v>7</v>
      </c>
    </row>
    <row r="4" spans="1:12" x14ac:dyDescent="0.15">
      <c r="A4" s="26">
        <v>1</v>
      </c>
      <c r="B4" s="52">
        <f>[1]柳町一丁目!C3</f>
        <v>0</v>
      </c>
      <c r="C4" s="52">
        <f>[1]柳町一丁目!D3</f>
        <v>1</v>
      </c>
      <c r="D4" s="52">
        <f>[1]柳町一丁目!E3</f>
        <v>1</v>
      </c>
      <c r="E4" s="26">
        <v>16</v>
      </c>
      <c r="F4" s="77">
        <f>[1]柳町一丁目!C18</f>
        <v>1</v>
      </c>
      <c r="G4" s="77">
        <f>[1]柳町一丁目!D18</f>
        <v>2</v>
      </c>
      <c r="H4" s="78">
        <f>[1]柳町一丁目!E18</f>
        <v>3</v>
      </c>
      <c r="I4" s="29">
        <v>66</v>
      </c>
      <c r="J4" s="77">
        <f>[1]柳町一丁目!K12</f>
        <v>0</v>
      </c>
      <c r="K4" s="77">
        <f>[1]柳町一丁目!L12</f>
        <v>3</v>
      </c>
      <c r="L4" s="78">
        <f>[1]柳町一丁目!M12</f>
        <v>3</v>
      </c>
    </row>
    <row r="5" spans="1:12" x14ac:dyDescent="0.15">
      <c r="A5" s="26">
        <v>2</v>
      </c>
      <c r="B5" s="52">
        <f>[1]柳町一丁目!C4</f>
        <v>1</v>
      </c>
      <c r="C5" s="52">
        <f>[1]柳町一丁目!D4</f>
        <v>1</v>
      </c>
      <c r="D5" s="52">
        <f>[1]柳町一丁目!E4</f>
        <v>2</v>
      </c>
      <c r="E5" s="26">
        <v>17</v>
      </c>
      <c r="F5" s="77">
        <f>[1]柳町一丁目!C19</f>
        <v>1</v>
      </c>
      <c r="G5" s="77">
        <f>[1]柳町一丁目!D19</f>
        <v>0</v>
      </c>
      <c r="H5" s="78">
        <f>[1]柳町一丁目!E19</f>
        <v>1</v>
      </c>
      <c r="I5" s="29">
        <v>67</v>
      </c>
      <c r="J5" s="77">
        <f>[1]柳町一丁目!K13</f>
        <v>4</v>
      </c>
      <c r="K5" s="77">
        <f>[1]柳町一丁目!L13</f>
        <v>1</v>
      </c>
      <c r="L5" s="78">
        <f>[1]柳町一丁目!M13</f>
        <v>5</v>
      </c>
    </row>
    <row r="6" spans="1:12" x14ac:dyDescent="0.15">
      <c r="A6" s="26">
        <v>3</v>
      </c>
      <c r="B6" s="52">
        <f>[1]柳町一丁目!C5</f>
        <v>0</v>
      </c>
      <c r="C6" s="52">
        <f>[1]柳町一丁目!D5</f>
        <v>0</v>
      </c>
      <c r="D6" s="52">
        <f>[1]柳町一丁目!E5</f>
        <v>0</v>
      </c>
      <c r="E6" s="26">
        <v>18</v>
      </c>
      <c r="F6" s="77">
        <f>[1]柳町一丁目!C20</f>
        <v>1</v>
      </c>
      <c r="G6" s="77">
        <f>[1]柳町一丁目!D20</f>
        <v>1</v>
      </c>
      <c r="H6" s="78">
        <f>[1]柳町一丁目!E20</f>
        <v>2</v>
      </c>
      <c r="I6" s="29">
        <v>68</v>
      </c>
      <c r="J6" s="77">
        <f>[1]柳町一丁目!K14</f>
        <v>3</v>
      </c>
      <c r="K6" s="77">
        <f>[1]柳町一丁目!L14</f>
        <v>3</v>
      </c>
      <c r="L6" s="78">
        <f>[1]柳町一丁目!M14</f>
        <v>6</v>
      </c>
    </row>
    <row r="7" spans="1:12" x14ac:dyDescent="0.15">
      <c r="A7" s="26">
        <v>4</v>
      </c>
      <c r="B7" s="52">
        <f>[1]柳町一丁目!C6</f>
        <v>2</v>
      </c>
      <c r="C7" s="52">
        <f>[1]柳町一丁目!D6</f>
        <v>1</v>
      </c>
      <c r="D7" s="52">
        <f>[1]柳町一丁目!E6</f>
        <v>3</v>
      </c>
      <c r="E7" s="26">
        <v>19</v>
      </c>
      <c r="F7" s="77">
        <f>[1]柳町一丁目!C21</f>
        <v>1</v>
      </c>
      <c r="G7" s="77">
        <f>[1]柳町一丁目!D21</f>
        <v>3</v>
      </c>
      <c r="H7" s="78">
        <f>[1]柳町一丁目!E21</f>
        <v>4</v>
      </c>
      <c r="I7" s="29">
        <v>69</v>
      </c>
      <c r="J7" s="77">
        <f>[1]柳町一丁目!K15</f>
        <v>6</v>
      </c>
      <c r="K7" s="77">
        <f>[1]柳町一丁目!L15</f>
        <v>3</v>
      </c>
      <c r="L7" s="78">
        <f>[1]柳町一丁目!M15</f>
        <v>9</v>
      </c>
    </row>
    <row r="8" spans="1:12" x14ac:dyDescent="0.15">
      <c r="A8" s="26">
        <v>5</v>
      </c>
      <c r="B8" s="52">
        <f>[1]柳町一丁目!C7</f>
        <v>2</v>
      </c>
      <c r="C8" s="52">
        <f>[1]柳町一丁目!D7</f>
        <v>1</v>
      </c>
      <c r="D8" s="52">
        <f>[1]柳町一丁目!E7</f>
        <v>3</v>
      </c>
      <c r="E8" s="26">
        <v>20</v>
      </c>
      <c r="F8" s="77">
        <f>[1]柳町一丁目!C22</f>
        <v>3</v>
      </c>
      <c r="G8" s="77">
        <f>[1]柳町一丁目!D22</f>
        <v>1</v>
      </c>
      <c r="H8" s="78">
        <f>[1]柳町一丁目!E22</f>
        <v>4</v>
      </c>
      <c r="I8" s="29">
        <v>70</v>
      </c>
      <c r="J8" s="77">
        <f>[1]柳町一丁目!K16</f>
        <v>3</v>
      </c>
      <c r="K8" s="77">
        <f>[1]柳町一丁目!L16</f>
        <v>5</v>
      </c>
      <c r="L8" s="78">
        <f>[1]柳町一丁目!M16</f>
        <v>8</v>
      </c>
    </row>
    <row r="9" spans="1:12" x14ac:dyDescent="0.15">
      <c r="A9" s="26">
        <v>6</v>
      </c>
      <c r="B9" s="52">
        <f>[1]柳町一丁目!C8</f>
        <v>0</v>
      </c>
      <c r="C9" s="52">
        <f>[1]柳町一丁目!D8</f>
        <v>1</v>
      </c>
      <c r="D9" s="52">
        <f>[1]柳町一丁目!E8</f>
        <v>1</v>
      </c>
      <c r="E9" s="26">
        <v>21</v>
      </c>
      <c r="F9" s="77">
        <f>[1]柳町一丁目!C23</f>
        <v>0</v>
      </c>
      <c r="G9" s="77">
        <f>[1]柳町一丁目!D23</f>
        <v>2</v>
      </c>
      <c r="H9" s="78">
        <f>[1]柳町一丁目!E23</f>
        <v>2</v>
      </c>
      <c r="I9" s="29">
        <v>71</v>
      </c>
      <c r="J9" s="77">
        <f>[1]柳町一丁目!K17</f>
        <v>4</v>
      </c>
      <c r="K9" s="77">
        <f>[1]柳町一丁目!L17</f>
        <v>2</v>
      </c>
      <c r="L9" s="78">
        <f>[1]柳町一丁目!M17</f>
        <v>6</v>
      </c>
    </row>
    <row r="10" spans="1:12" x14ac:dyDescent="0.15">
      <c r="A10" s="26">
        <v>7</v>
      </c>
      <c r="B10" s="52">
        <f>[1]柳町一丁目!C9</f>
        <v>2</v>
      </c>
      <c r="C10" s="52">
        <f>[1]柳町一丁目!D9</f>
        <v>0</v>
      </c>
      <c r="D10" s="52">
        <f>[1]柳町一丁目!E9</f>
        <v>2</v>
      </c>
      <c r="E10" s="26">
        <v>22</v>
      </c>
      <c r="F10" s="77">
        <f>[1]柳町一丁目!C24</f>
        <v>3</v>
      </c>
      <c r="G10" s="77">
        <f>[1]柳町一丁目!D24</f>
        <v>4</v>
      </c>
      <c r="H10" s="78">
        <f>[1]柳町一丁目!E24</f>
        <v>7</v>
      </c>
      <c r="I10" s="29">
        <v>72</v>
      </c>
      <c r="J10" s="77">
        <f>[1]柳町一丁目!K18</f>
        <v>3</v>
      </c>
      <c r="K10" s="77">
        <f>[1]柳町一丁目!L18</f>
        <v>4</v>
      </c>
      <c r="L10" s="78">
        <f>[1]柳町一丁目!M18</f>
        <v>7</v>
      </c>
    </row>
    <row r="11" spans="1:12" x14ac:dyDescent="0.15">
      <c r="A11" s="26">
        <v>8</v>
      </c>
      <c r="B11" s="52">
        <f>[1]柳町一丁目!C10</f>
        <v>0</v>
      </c>
      <c r="C11" s="52">
        <f>[1]柳町一丁目!D10</f>
        <v>1</v>
      </c>
      <c r="D11" s="52">
        <f>[1]柳町一丁目!E10</f>
        <v>1</v>
      </c>
      <c r="E11" s="26">
        <v>23</v>
      </c>
      <c r="F11" s="77">
        <f>[1]柳町一丁目!C25</f>
        <v>1</v>
      </c>
      <c r="G11" s="77">
        <f>[1]柳町一丁目!D25</f>
        <v>3</v>
      </c>
      <c r="H11" s="78">
        <f>[1]柳町一丁目!E25</f>
        <v>4</v>
      </c>
      <c r="I11" s="29">
        <v>73</v>
      </c>
      <c r="J11" s="77">
        <f>[1]柳町一丁目!K19</f>
        <v>1</v>
      </c>
      <c r="K11" s="77">
        <f>[1]柳町一丁目!L19</f>
        <v>1</v>
      </c>
      <c r="L11" s="78">
        <f>[1]柳町一丁目!M19</f>
        <v>2</v>
      </c>
    </row>
    <row r="12" spans="1:12" x14ac:dyDescent="0.15">
      <c r="A12" s="26">
        <v>9</v>
      </c>
      <c r="B12" s="52">
        <f>[1]柳町一丁目!C11</f>
        <v>1</v>
      </c>
      <c r="C12" s="52">
        <f>[1]柳町一丁目!D11</f>
        <v>0</v>
      </c>
      <c r="D12" s="52">
        <f>[1]柳町一丁目!E11</f>
        <v>1</v>
      </c>
      <c r="E12" s="26">
        <v>24</v>
      </c>
      <c r="F12" s="77">
        <f>[1]柳町一丁目!C26</f>
        <v>1</v>
      </c>
      <c r="G12" s="77">
        <f>[1]柳町一丁目!D26</f>
        <v>0</v>
      </c>
      <c r="H12" s="78">
        <f>[1]柳町一丁目!E26</f>
        <v>1</v>
      </c>
      <c r="I12" s="29">
        <v>74</v>
      </c>
      <c r="J12" s="77">
        <f>[1]柳町一丁目!K20</f>
        <v>2</v>
      </c>
      <c r="K12" s="77">
        <f>[1]柳町一丁目!L20</f>
        <v>1</v>
      </c>
      <c r="L12" s="78">
        <f>[1]柳町一丁目!M20</f>
        <v>3</v>
      </c>
    </row>
    <row r="13" spans="1:12" x14ac:dyDescent="0.15">
      <c r="A13" s="26">
        <v>10</v>
      </c>
      <c r="B13" s="52">
        <f>[1]柳町一丁目!C12</f>
        <v>2</v>
      </c>
      <c r="C13" s="52">
        <f>[1]柳町一丁目!D12</f>
        <v>2</v>
      </c>
      <c r="D13" s="52">
        <f>[1]柳町一丁目!E12</f>
        <v>4</v>
      </c>
      <c r="E13" s="26">
        <v>25</v>
      </c>
      <c r="F13" s="77">
        <f>[1]柳町一丁目!C27</f>
        <v>5</v>
      </c>
      <c r="G13" s="77">
        <f>[1]柳町一丁目!D27</f>
        <v>1</v>
      </c>
      <c r="H13" s="78">
        <f>[1]柳町一丁目!E27</f>
        <v>6</v>
      </c>
      <c r="I13" s="29">
        <v>75</v>
      </c>
      <c r="J13" s="77">
        <f>[1]柳町一丁目!K21</f>
        <v>0</v>
      </c>
      <c r="K13" s="77">
        <f>[1]柳町一丁目!L21</f>
        <v>2</v>
      </c>
      <c r="L13" s="78">
        <f>[1]柳町一丁目!M21</f>
        <v>2</v>
      </c>
    </row>
    <row r="14" spans="1:12" x14ac:dyDescent="0.15">
      <c r="A14" s="26">
        <v>11</v>
      </c>
      <c r="B14" s="52">
        <f>[1]柳町一丁目!C13</f>
        <v>1</v>
      </c>
      <c r="C14" s="52">
        <f>[1]柳町一丁目!D13</f>
        <v>1</v>
      </c>
      <c r="D14" s="52">
        <f>[1]柳町一丁目!E13</f>
        <v>2</v>
      </c>
      <c r="E14" s="26">
        <v>26</v>
      </c>
      <c r="F14" s="77">
        <f>[1]柳町一丁目!C28</f>
        <v>1</v>
      </c>
      <c r="G14" s="77">
        <f>[1]柳町一丁目!D28</f>
        <v>1</v>
      </c>
      <c r="H14" s="78">
        <f>[1]柳町一丁目!E28</f>
        <v>2</v>
      </c>
      <c r="I14" s="29">
        <v>76</v>
      </c>
      <c r="J14" s="77">
        <f>[1]柳町一丁目!K22</f>
        <v>0</v>
      </c>
      <c r="K14" s="77">
        <f>[1]柳町一丁目!L22</f>
        <v>0</v>
      </c>
      <c r="L14" s="78">
        <f>[1]柳町一丁目!M22</f>
        <v>0</v>
      </c>
    </row>
    <row r="15" spans="1:12" x14ac:dyDescent="0.15">
      <c r="A15" s="26">
        <v>12</v>
      </c>
      <c r="B15" s="52">
        <f>[1]柳町一丁目!C14</f>
        <v>1</v>
      </c>
      <c r="C15" s="52">
        <f>[1]柳町一丁目!D14</f>
        <v>1</v>
      </c>
      <c r="D15" s="52">
        <f>[1]柳町一丁目!E14</f>
        <v>2</v>
      </c>
      <c r="E15" s="26">
        <v>27</v>
      </c>
      <c r="F15" s="77">
        <f>[1]柳町一丁目!C29</f>
        <v>1</v>
      </c>
      <c r="G15" s="77">
        <f>[1]柳町一丁目!D29</f>
        <v>1</v>
      </c>
      <c r="H15" s="78">
        <f>[1]柳町一丁目!E29</f>
        <v>2</v>
      </c>
      <c r="I15" s="29">
        <v>77</v>
      </c>
      <c r="J15" s="77">
        <f>[1]柳町一丁目!K23</f>
        <v>2</v>
      </c>
      <c r="K15" s="77">
        <f>[1]柳町一丁目!L23</f>
        <v>2</v>
      </c>
      <c r="L15" s="78">
        <f>[1]柳町一丁目!M23</f>
        <v>4</v>
      </c>
    </row>
    <row r="16" spans="1:12" x14ac:dyDescent="0.15">
      <c r="A16" s="26">
        <v>13</v>
      </c>
      <c r="B16" s="52">
        <f>[1]柳町一丁目!C15</f>
        <v>1</v>
      </c>
      <c r="C16" s="52">
        <f>[1]柳町一丁目!D15</f>
        <v>0</v>
      </c>
      <c r="D16" s="52">
        <f>[1]柳町一丁目!E15</f>
        <v>1</v>
      </c>
      <c r="E16" s="26">
        <v>28</v>
      </c>
      <c r="F16" s="77">
        <f>[1]柳町一丁目!G2</f>
        <v>0</v>
      </c>
      <c r="G16" s="77">
        <f>[1]柳町一丁目!H2</f>
        <v>1</v>
      </c>
      <c r="H16" s="78">
        <f>[1]柳町一丁目!I2</f>
        <v>1</v>
      </c>
      <c r="I16" s="29">
        <v>78</v>
      </c>
      <c r="J16" s="77">
        <f>[1]柳町一丁目!K24</f>
        <v>0</v>
      </c>
      <c r="K16" s="77">
        <f>[1]柳町一丁目!L24</f>
        <v>2</v>
      </c>
      <c r="L16" s="78">
        <f>[1]柳町一丁目!M24</f>
        <v>2</v>
      </c>
    </row>
    <row r="17" spans="1:12" ht="14.25" thickBot="1" x14ac:dyDescent="0.2">
      <c r="A17" s="30">
        <v>14</v>
      </c>
      <c r="B17" s="54">
        <f>[1]柳町一丁目!C16</f>
        <v>2</v>
      </c>
      <c r="C17" s="54">
        <f>[1]柳町一丁目!D16</f>
        <v>3</v>
      </c>
      <c r="D17" s="81">
        <f>[1]柳町一丁目!E16</f>
        <v>5</v>
      </c>
      <c r="E17" s="26">
        <v>29</v>
      </c>
      <c r="F17" s="77">
        <f>[1]柳町一丁目!G3</f>
        <v>2</v>
      </c>
      <c r="G17" s="77">
        <f>[1]柳町一丁目!H3</f>
        <v>4</v>
      </c>
      <c r="H17" s="78">
        <f>[1]柳町一丁目!I3</f>
        <v>6</v>
      </c>
      <c r="I17" s="29">
        <v>79</v>
      </c>
      <c r="J17" s="77">
        <f>[1]柳町一丁目!K25</f>
        <v>2</v>
      </c>
      <c r="K17" s="77">
        <f>[1]柳町一丁目!L25</f>
        <v>2</v>
      </c>
      <c r="L17" s="78">
        <f>[1]柳町一丁目!M25</f>
        <v>4</v>
      </c>
    </row>
    <row r="18" spans="1:12" ht="15" thickTop="1" thickBot="1" x14ac:dyDescent="0.2">
      <c r="A18" s="34" t="s">
        <v>241</v>
      </c>
      <c r="B18" s="55">
        <f>SUM(B3:B17)</f>
        <v>16</v>
      </c>
      <c r="C18" s="56">
        <f>SUM(C3:C17)</f>
        <v>14</v>
      </c>
      <c r="D18" s="37">
        <f>SUM(B18:C18)</f>
        <v>30</v>
      </c>
      <c r="E18" s="26">
        <v>30</v>
      </c>
      <c r="F18" s="77">
        <f>[1]柳町一丁目!G4</f>
        <v>3</v>
      </c>
      <c r="G18" s="77">
        <f>[1]柳町一丁目!H4</f>
        <v>2</v>
      </c>
      <c r="H18" s="78">
        <f>[1]柳町一丁目!I4</f>
        <v>5</v>
      </c>
      <c r="I18" s="29">
        <v>80</v>
      </c>
      <c r="J18" s="77">
        <f>[1]柳町一丁目!K26</f>
        <v>0</v>
      </c>
      <c r="K18" s="77">
        <f>[1]柳町一丁目!L26</f>
        <v>1</v>
      </c>
      <c r="L18" s="78">
        <f>[1]柳町一丁目!M26</f>
        <v>1</v>
      </c>
    </row>
    <row r="19" spans="1:12" x14ac:dyDescent="0.15">
      <c r="E19" s="26">
        <v>31</v>
      </c>
      <c r="F19" s="77">
        <f>[1]柳町一丁目!G5</f>
        <v>2</v>
      </c>
      <c r="G19" s="77">
        <f>[1]柳町一丁目!H5</f>
        <v>1</v>
      </c>
      <c r="H19" s="78">
        <f>[1]柳町一丁目!I5</f>
        <v>3</v>
      </c>
      <c r="I19" s="29">
        <v>81</v>
      </c>
      <c r="J19" s="77">
        <f>[1]柳町一丁目!K27</f>
        <v>2</v>
      </c>
      <c r="K19" s="77">
        <f>[1]柳町一丁目!L27</f>
        <v>2</v>
      </c>
      <c r="L19" s="78">
        <f>[1]柳町一丁目!M27</f>
        <v>4</v>
      </c>
    </row>
    <row r="20" spans="1:12" x14ac:dyDescent="0.15">
      <c r="E20" s="26">
        <v>32</v>
      </c>
      <c r="F20" s="77">
        <f>[1]柳町一丁目!G6</f>
        <v>1</v>
      </c>
      <c r="G20" s="77">
        <f>[1]柳町一丁目!H6</f>
        <v>0</v>
      </c>
      <c r="H20" s="78">
        <f>[1]柳町一丁目!I6</f>
        <v>1</v>
      </c>
      <c r="I20" s="29">
        <v>82</v>
      </c>
      <c r="J20" s="77">
        <f>[1]柳町一丁目!K28</f>
        <v>2</v>
      </c>
      <c r="K20" s="77">
        <f>[1]柳町一丁目!L28</f>
        <v>3</v>
      </c>
      <c r="L20" s="78">
        <f>[1]柳町一丁目!M28</f>
        <v>5</v>
      </c>
    </row>
    <row r="21" spans="1:12" x14ac:dyDescent="0.15">
      <c r="E21" s="26">
        <v>33</v>
      </c>
      <c r="F21" s="77">
        <f>[1]柳町一丁目!G7</f>
        <v>2</v>
      </c>
      <c r="G21" s="77">
        <f>[1]柳町一丁目!H7</f>
        <v>2</v>
      </c>
      <c r="H21" s="78">
        <f>[1]柳町一丁目!I7</f>
        <v>4</v>
      </c>
      <c r="I21" s="29">
        <v>83</v>
      </c>
      <c r="J21" s="77">
        <f>[1]柳町一丁目!K29</f>
        <v>1</v>
      </c>
      <c r="K21" s="77">
        <f>[1]柳町一丁目!L29</f>
        <v>3</v>
      </c>
      <c r="L21" s="78">
        <f>[1]柳町一丁目!M29</f>
        <v>4</v>
      </c>
    </row>
    <row r="22" spans="1:12" x14ac:dyDescent="0.15">
      <c r="E22" s="26">
        <v>34</v>
      </c>
      <c r="F22" s="77">
        <f>[1]柳町一丁目!G8</f>
        <v>1</v>
      </c>
      <c r="G22" s="77">
        <f>[1]柳町一丁目!H8</f>
        <v>4</v>
      </c>
      <c r="H22" s="78">
        <f>[1]柳町一丁目!I8</f>
        <v>5</v>
      </c>
      <c r="I22" s="29">
        <v>84</v>
      </c>
      <c r="J22" s="77">
        <f>[1]柳町一丁目!O2</f>
        <v>4</v>
      </c>
      <c r="K22" s="77">
        <f>[1]柳町一丁目!P2</f>
        <v>6</v>
      </c>
      <c r="L22" s="78">
        <f>[1]柳町一丁目!Q2</f>
        <v>10</v>
      </c>
    </row>
    <row r="23" spans="1:12" x14ac:dyDescent="0.15">
      <c r="E23" s="26">
        <v>35</v>
      </c>
      <c r="F23" s="77">
        <f>[1]柳町一丁目!G9</f>
        <v>3</v>
      </c>
      <c r="G23" s="77">
        <f>[1]柳町一丁目!H9</f>
        <v>2</v>
      </c>
      <c r="H23" s="78">
        <f>[1]柳町一丁目!I9</f>
        <v>5</v>
      </c>
      <c r="I23" s="29">
        <v>85</v>
      </c>
      <c r="J23" s="77">
        <f>[1]柳町一丁目!O3</f>
        <v>2</v>
      </c>
      <c r="K23" s="77">
        <f>[1]柳町一丁目!P3</f>
        <v>2</v>
      </c>
      <c r="L23" s="78">
        <f>[1]柳町一丁目!Q3</f>
        <v>4</v>
      </c>
    </row>
    <row r="24" spans="1:12" x14ac:dyDescent="0.15">
      <c r="E24" s="26">
        <v>36</v>
      </c>
      <c r="F24" s="77">
        <f>[1]柳町一丁目!G10</f>
        <v>2</v>
      </c>
      <c r="G24" s="77">
        <f>[1]柳町一丁目!H10</f>
        <v>2</v>
      </c>
      <c r="H24" s="78">
        <f>[1]柳町一丁目!I10</f>
        <v>4</v>
      </c>
      <c r="I24" s="29">
        <v>86</v>
      </c>
      <c r="J24" s="77">
        <f>[1]柳町一丁目!O4</f>
        <v>1</v>
      </c>
      <c r="K24" s="77">
        <f>[1]柳町一丁目!P4</f>
        <v>1</v>
      </c>
      <c r="L24" s="78">
        <f>[1]柳町一丁目!Q4</f>
        <v>2</v>
      </c>
    </row>
    <row r="25" spans="1:12" x14ac:dyDescent="0.15">
      <c r="E25" s="26">
        <v>37</v>
      </c>
      <c r="F25" s="77">
        <f>[1]柳町一丁目!G11</f>
        <v>2</v>
      </c>
      <c r="G25" s="77">
        <f>[1]柳町一丁目!H11</f>
        <v>0</v>
      </c>
      <c r="H25" s="78">
        <f>[1]柳町一丁目!I11</f>
        <v>2</v>
      </c>
      <c r="I25" s="29">
        <v>87</v>
      </c>
      <c r="J25" s="77">
        <f>[1]柳町一丁目!O5</f>
        <v>0</v>
      </c>
      <c r="K25" s="77">
        <f>[1]柳町一丁目!P5</f>
        <v>1</v>
      </c>
      <c r="L25" s="78">
        <f>[1]柳町一丁目!Q5</f>
        <v>1</v>
      </c>
    </row>
    <row r="26" spans="1:12" x14ac:dyDescent="0.15">
      <c r="E26" s="26">
        <v>38</v>
      </c>
      <c r="F26" s="77">
        <f>[1]柳町一丁目!G12</f>
        <v>2</v>
      </c>
      <c r="G26" s="77">
        <f>[1]柳町一丁目!H12</f>
        <v>2</v>
      </c>
      <c r="H26" s="78">
        <f>[1]柳町一丁目!I12</f>
        <v>4</v>
      </c>
      <c r="I26" s="29">
        <v>88</v>
      </c>
      <c r="J26" s="77">
        <f>[1]柳町一丁目!O6</f>
        <v>1</v>
      </c>
      <c r="K26" s="77">
        <f>[1]柳町一丁目!P6</f>
        <v>5</v>
      </c>
      <c r="L26" s="78">
        <f>[1]柳町一丁目!Q6</f>
        <v>6</v>
      </c>
    </row>
    <row r="27" spans="1:12" x14ac:dyDescent="0.15">
      <c r="E27" s="26">
        <v>39</v>
      </c>
      <c r="F27" s="77">
        <f>[1]柳町一丁目!G13</f>
        <v>2</v>
      </c>
      <c r="G27" s="77">
        <f>[1]柳町一丁目!H13</f>
        <v>4</v>
      </c>
      <c r="H27" s="78">
        <f>[1]柳町一丁目!I13</f>
        <v>6</v>
      </c>
      <c r="I27" s="29">
        <v>89</v>
      </c>
      <c r="J27" s="77">
        <f>[1]柳町一丁目!O7</f>
        <v>0</v>
      </c>
      <c r="K27" s="77">
        <f>[1]柳町一丁目!P7</f>
        <v>0</v>
      </c>
      <c r="L27" s="78">
        <f>[1]柳町一丁目!Q7</f>
        <v>0</v>
      </c>
    </row>
    <row r="28" spans="1:12" x14ac:dyDescent="0.15">
      <c r="E28" s="26">
        <v>40</v>
      </c>
      <c r="F28" s="77">
        <f>[1]柳町一丁目!G14</f>
        <v>2</v>
      </c>
      <c r="G28" s="77">
        <f>[1]柳町一丁目!H14</f>
        <v>3</v>
      </c>
      <c r="H28" s="78">
        <f>[1]柳町一丁目!I14</f>
        <v>5</v>
      </c>
      <c r="I28" s="29">
        <v>90</v>
      </c>
      <c r="J28" s="77">
        <f>[1]柳町一丁目!O8</f>
        <v>0</v>
      </c>
      <c r="K28" s="77">
        <f>[1]柳町一丁目!P8</f>
        <v>3</v>
      </c>
      <c r="L28" s="78">
        <f>[1]柳町一丁目!Q8</f>
        <v>3</v>
      </c>
    </row>
    <row r="29" spans="1:12" x14ac:dyDescent="0.15">
      <c r="E29" s="26">
        <v>41</v>
      </c>
      <c r="F29" s="77">
        <f>[1]柳町一丁目!G15</f>
        <v>4</v>
      </c>
      <c r="G29" s="77">
        <f>[1]柳町一丁目!H15</f>
        <v>1</v>
      </c>
      <c r="H29" s="78">
        <f>[1]柳町一丁目!I15</f>
        <v>5</v>
      </c>
      <c r="I29" s="29">
        <v>91</v>
      </c>
      <c r="J29" s="77">
        <f>[1]柳町一丁目!O9</f>
        <v>0</v>
      </c>
      <c r="K29" s="77">
        <f>[1]柳町一丁目!P9</f>
        <v>1</v>
      </c>
      <c r="L29" s="78">
        <f>[1]柳町一丁目!Q9</f>
        <v>1</v>
      </c>
    </row>
    <row r="30" spans="1:12" x14ac:dyDescent="0.15">
      <c r="E30" s="26">
        <v>42</v>
      </c>
      <c r="F30" s="77">
        <f>[1]柳町一丁目!G16</f>
        <v>2</v>
      </c>
      <c r="G30" s="77">
        <f>[1]柳町一丁目!H16</f>
        <v>1</v>
      </c>
      <c r="H30" s="78">
        <f>[1]柳町一丁目!I16</f>
        <v>3</v>
      </c>
      <c r="I30" s="29">
        <v>92</v>
      </c>
      <c r="J30" s="77">
        <f>[1]柳町一丁目!O10</f>
        <v>3</v>
      </c>
      <c r="K30" s="77">
        <f>[1]柳町一丁目!P10</f>
        <v>1</v>
      </c>
      <c r="L30" s="78">
        <f>[1]柳町一丁目!Q10</f>
        <v>4</v>
      </c>
    </row>
    <row r="31" spans="1:12" x14ac:dyDescent="0.15">
      <c r="E31" s="26">
        <v>43</v>
      </c>
      <c r="F31" s="77">
        <f>[1]柳町一丁目!G17</f>
        <v>2</v>
      </c>
      <c r="G31" s="77">
        <f>[1]柳町一丁目!H17</f>
        <v>1</v>
      </c>
      <c r="H31" s="78">
        <f>[1]柳町一丁目!I17</f>
        <v>3</v>
      </c>
      <c r="I31" s="29">
        <v>93</v>
      </c>
      <c r="J31" s="77">
        <f>[1]柳町一丁目!O11</f>
        <v>0</v>
      </c>
      <c r="K31" s="77">
        <f>[1]柳町一丁目!P11</f>
        <v>2</v>
      </c>
      <c r="L31" s="78">
        <f>[1]柳町一丁目!Q11</f>
        <v>2</v>
      </c>
    </row>
    <row r="32" spans="1:12" x14ac:dyDescent="0.15">
      <c r="E32" s="26">
        <v>44</v>
      </c>
      <c r="F32" s="77">
        <f>[1]柳町一丁目!G18</f>
        <v>3</v>
      </c>
      <c r="G32" s="77">
        <f>[1]柳町一丁目!H18</f>
        <v>1</v>
      </c>
      <c r="H32" s="78">
        <f>[1]柳町一丁目!I18</f>
        <v>4</v>
      </c>
      <c r="I32" s="29">
        <v>94</v>
      </c>
      <c r="J32" s="77">
        <f>[1]柳町一丁目!O12</f>
        <v>1</v>
      </c>
      <c r="K32" s="77">
        <f>[1]柳町一丁目!P12</f>
        <v>3</v>
      </c>
      <c r="L32" s="78">
        <f>[1]柳町一丁目!Q12</f>
        <v>4</v>
      </c>
    </row>
    <row r="33" spans="5:12" x14ac:dyDescent="0.15">
      <c r="E33" s="26">
        <v>45</v>
      </c>
      <c r="F33" s="77">
        <f>[1]柳町一丁目!G19</f>
        <v>3</v>
      </c>
      <c r="G33" s="77">
        <f>[1]柳町一丁目!H19</f>
        <v>1</v>
      </c>
      <c r="H33" s="78">
        <f>[1]柳町一丁目!I19</f>
        <v>4</v>
      </c>
      <c r="I33" s="29">
        <v>95</v>
      </c>
      <c r="J33" s="77">
        <f>[1]柳町一丁目!O13</f>
        <v>0</v>
      </c>
      <c r="K33" s="77">
        <f>[1]柳町一丁目!P13</f>
        <v>0</v>
      </c>
      <c r="L33" s="78">
        <f>[1]柳町一丁目!Q13</f>
        <v>0</v>
      </c>
    </row>
    <row r="34" spans="5:12" x14ac:dyDescent="0.15">
      <c r="E34" s="26">
        <v>46</v>
      </c>
      <c r="F34" s="77">
        <f>[1]柳町一丁目!G20</f>
        <v>1</v>
      </c>
      <c r="G34" s="77">
        <f>[1]柳町一丁目!H20</f>
        <v>3</v>
      </c>
      <c r="H34" s="78">
        <f>[1]柳町一丁目!I20</f>
        <v>4</v>
      </c>
      <c r="I34" s="29">
        <v>96</v>
      </c>
      <c r="J34" s="77">
        <f>[1]柳町一丁目!O14</f>
        <v>1</v>
      </c>
      <c r="K34" s="77">
        <f>[1]柳町一丁目!P14</f>
        <v>0</v>
      </c>
      <c r="L34" s="78">
        <f>[1]柳町一丁目!Q14</f>
        <v>1</v>
      </c>
    </row>
    <row r="35" spans="5:12" x14ac:dyDescent="0.15">
      <c r="E35" s="26">
        <v>47</v>
      </c>
      <c r="F35" s="77">
        <f>[1]柳町一丁目!G21</f>
        <v>2</v>
      </c>
      <c r="G35" s="77">
        <f>[1]柳町一丁目!H21</f>
        <v>4</v>
      </c>
      <c r="H35" s="78">
        <f>[1]柳町一丁目!I21</f>
        <v>6</v>
      </c>
      <c r="I35" s="29">
        <v>97</v>
      </c>
      <c r="J35" s="77">
        <f>[1]柳町一丁目!O15</f>
        <v>0</v>
      </c>
      <c r="K35" s="77">
        <f>[1]柳町一丁目!P15</f>
        <v>0</v>
      </c>
      <c r="L35" s="78">
        <f>[1]柳町一丁目!Q15</f>
        <v>0</v>
      </c>
    </row>
    <row r="36" spans="5:12" x14ac:dyDescent="0.15">
      <c r="E36" s="26">
        <v>48</v>
      </c>
      <c r="F36" s="77">
        <f>[1]柳町一丁目!G22</f>
        <v>1</v>
      </c>
      <c r="G36" s="77">
        <f>[1]柳町一丁目!H22</f>
        <v>3</v>
      </c>
      <c r="H36" s="78">
        <f>[1]柳町一丁目!I22</f>
        <v>4</v>
      </c>
      <c r="I36" s="29">
        <v>98</v>
      </c>
      <c r="J36" s="77">
        <f>[1]柳町一丁目!O16</f>
        <v>0</v>
      </c>
      <c r="K36" s="77">
        <f>[1]柳町一丁目!P16</f>
        <v>0</v>
      </c>
      <c r="L36" s="78">
        <f>[1]柳町一丁目!Q16</f>
        <v>0</v>
      </c>
    </row>
    <row r="37" spans="5:12" x14ac:dyDescent="0.15">
      <c r="E37" s="26">
        <v>49</v>
      </c>
      <c r="F37" s="77">
        <f>[1]柳町一丁目!G23</f>
        <v>6</v>
      </c>
      <c r="G37" s="77">
        <f>[1]柳町一丁目!H23</f>
        <v>1</v>
      </c>
      <c r="H37" s="78">
        <f>[1]柳町一丁目!I23</f>
        <v>7</v>
      </c>
      <c r="I37" s="29">
        <v>99</v>
      </c>
      <c r="J37" s="77">
        <f>[1]柳町一丁目!O17</f>
        <v>0</v>
      </c>
      <c r="K37" s="77">
        <f>[1]柳町一丁目!P17</f>
        <v>0</v>
      </c>
      <c r="L37" s="78">
        <f>[1]柳町一丁目!Q17</f>
        <v>0</v>
      </c>
    </row>
    <row r="38" spans="5:12" x14ac:dyDescent="0.15">
      <c r="E38" s="26">
        <v>50</v>
      </c>
      <c r="F38" s="77">
        <f>[1]柳町一丁目!G24</f>
        <v>1</v>
      </c>
      <c r="G38" s="77">
        <f>[1]柳町一丁目!H24</f>
        <v>3</v>
      </c>
      <c r="H38" s="78">
        <f>[1]柳町一丁目!I24</f>
        <v>4</v>
      </c>
      <c r="I38" s="29">
        <v>100</v>
      </c>
      <c r="J38" s="77">
        <f>[1]柳町一丁目!O18</f>
        <v>0</v>
      </c>
      <c r="K38" s="77">
        <f>[1]柳町一丁目!P18</f>
        <v>0</v>
      </c>
      <c r="L38" s="78">
        <f>[1]柳町一丁目!Q18</f>
        <v>0</v>
      </c>
    </row>
    <row r="39" spans="5:12" x14ac:dyDescent="0.15">
      <c r="E39" s="26">
        <v>51</v>
      </c>
      <c r="F39" s="77">
        <f>[1]柳町一丁目!G25</f>
        <v>2</v>
      </c>
      <c r="G39" s="77">
        <f>[1]柳町一丁目!H25</f>
        <v>1</v>
      </c>
      <c r="H39" s="78">
        <f>[1]柳町一丁目!I25</f>
        <v>3</v>
      </c>
      <c r="I39" s="29">
        <v>101</v>
      </c>
      <c r="J39" s="77">
        <f>[1]柳町一丁目!O19</f>
        <v>0</v>
      </c>
      <c r="K39" s="77">
        <f>[1]柳町一丁目!P19</f>
        <v>0</v>
      </c>
      <c r="L39" s="78">
        <f>[1]柳町一丁目!Q19</f>
        <v>0</v>
      </c>
    </row>
    <row r="40" spans="5:12" x14ac:dyDescent="0.15">
      <c r="E40" s="26">
        <v>52</v>
      </c>
      <c r="F40" s="77">
        <f>[1]柳町一丁目!G26</f>
        <v>4</v>
      </c>
      <c r="G40" s="77">
        <f>[1]柳町一丁目!H26</f>
        <v>2</v>
      </c>
      <c r="H40" s="78">
        <f>[1]柳町一丁目!I26</f>
        <v>6</v>
      </c>
      <c r="I40" s="29">
        <v>102</v>
      </c>
      <c r="J40" s="77">
        <f>[1]柳町一丁目!O20</f>
        <v>0</v>
      </c>
      <c r="K40" s="77">
        <f>[1]柳町一丁目!P20</f>
        <v>0</v>
      </c>
      <c r="L40" s="78">
        <f>[1]柳町一丁目!Q20</f>
        <v>0</v>
      </c>
    </row>
    <row r="41" spans="5:12" x14ac:dyDescent="0.15">
      <c r="E41" s="26">
        <v>53</v>
      </c>
      <c r="F41" s="77">
        <f>[1]柳町一丁目!G27</f>
        <v>2</v>
      </c>
      <c r="G41" s="77">
        <f>[1]柳町一丁目!H27</f>
        <v>1</v>
      </c>
      <c r="H41" s="78">
        <f>[1]柳町一丁目!I27</f>
        <v>3</v>
      </c>
      <c r="I41" s="29">
        <v>103</v>
      </c>
      <c r="J41" s="77">
        <f>[1]柳町一丁目!O21</f>
        <v>0</v>
      </c>
      <c r="K41" s="77">
        <f>[1]柳町一丁目!P21</f>
        <v>0</v>
      </c>
      <c r="L41" s="78">
        <f>[1]柳町一丁目!Q21</f>
        <v>0</v>
      </c>
    </row>
    <row r="42" spans="5:12" x14ac:dyDescent="0.15">
      <c r="E42" s="26">
        <v>54</v>
      </c>
      <c r="F42" s="77">
        <f>[1]柳町一丁目!G28</f>
        <v>1</v>
      </c>
      <c r="G42" s="77">
        <f>[1]柳町一丁目!H28</f>
        <v>1</v>
      </c>
      <c r="H42" s="78">
        <f>[1]柳町一丁目!I28</f>
        <v>2</v>
      </c>
      <c r="I42" s="29">
        <v>104</v>
      </c>
      <c r="J42" s="77">
        <f>[1]柳町一丁目!O22</f>
        <v>0</v>
      </c>
      <c r="K42" s="77">
        <f>[1]柳町一丁目!P22</f>
        <v>0</v>
      </c>
      <c r="L42" s="78">
        <f>[1]柳町一丁目!Q22</f>
        <v>0</v>
      </c>
    </row>
    <row r="43" spans="5:12" x14ac:dyDescent="0.15">
      <c r="E43" s="26">
        <v>55</v>
      </c>
      <c r="F43" s="77">
        <f>[1]柳町一丁目!G29</f>
        <v>2</v>
      </c>
      <c r="G43" s="77">
        <f>[1]柳町一丁目!H29</f>
        <v>2</v>
      </c>
      <c r="H43" s="78">
        <f>[1]柳町一丁目!I29</f>
        <v>4</v>
      </c>
      <c r="I43" s="29">
        <v>105</v>
      </c>
      <c r="J43" s="77">
        <f>[1]柳町一丁目!O23</f>
        <v>0</v>
      </c>
      <c r="K43" s="77">
        <f>[1]柳町一丁目!P23</f>
        <v>0</v>
      </c>
      <c r="L43" s="78">
        <f>[1]柳町一丁目!Q23</f>
        <v>0</v>
      </c>
    </row>
    <row r="44" spans="5:12" x14ac:dyDescent="0.15">
      <c r="E44" s="26">
        <v>56</v>
      </c>
      <c r="F44" s="77">
        <f>[1]柳町一丁目!K2</f>
        <v>3</v>
      </c>
      <c r="G44" s="77">
        <f>[1]柳町一丁目!L2</f>
        <v>4</v>
      </c>
      <c r="H44" s="78">
        <f>[1]柳町一丁目!M2</f>
        <v>7</v>
      </c>
      <c r="I44" s="29">
        <v>106</v>
      </c>
      <c r="J44" s="77">
        <f>[1]柳町一丁目!O24</f>
        <v>0</v>
      </c>
      <c r="K44" s="77">
        <f>[1]柳町一丁目!P24</f>
        <v>0</v>
      </c>
      <c r="L44" s="78">
        <f>[1]柳町一丁目!Q24</f>
        <v>0</v>
      </c>
    </row>
    <row r="45" spans="5:12" x14ac:dyDescent="0.15">
      <c r="E45" s="26">
        <v>57</v>
      </c>
      <c r="F45" s="77">
        <f>[1]柳町一丁目!K3</f>
        <v>1</v>
      </c>
      <c r="G45" s="77">
        <f>[1]柳町一丁目!L3</f>
        <v>2</v>
      </c>
      <c r="H45" s="78">
        <f>[1]柳町一丁目!M3</f>
        <v>3</v>
      </c>
      <c r="I45" s="29">
        <v>107</v>
      </c>
      <c r="J45" s="77">
        <f>[1]柳町一丁目!O25</f>
        <v>0</v>
      </c>
      <c r="K45" s="77">
        <f>[1]柳町一丁目!P25</f>
        <v>0</v>
      </c>
      <c r="L45" s="78">
        <f>[1]柳町一丁目!Q25</f>
        <v>0</v>
      </c>
    </row>
    <row r="46" spans="5:12" ht="14.25" thickBot="1" x14ac:dyDescent="0.2">
      <c r="E46" s="26">
        <v>58</v>
      </c>
      <c r="F46" s="77">
        <f>[1]柳町一丁目!K4</f>
        <v>6</v>
      </c>
      <c r="G46" s="77">
        <f>[1]柳町一丁目!L4</f>
        <v>3</v>
      </c>
      <c r="H46" s="78">
        <f>[1]柳町一丁目!M4</f>
        <v>9</v>
      </c>
      <c r="I46" s="57">
        <v>108</v>
      </c>
      <c r="J46" s="80">
        <f>[1]柳町一丁目!O26</f>
        <v>0</v>
      </c>
      <c r="K46" s="80">
        <f>[1]柳町一丁目!P26</f>
        <v>0</v>
      </c>
      <c r="L46" s="81">
        <f>[1]柳町一丁目!Q26</f>
        <v>0</v>
      </c>
    </row>
    <row r="47" spans="5:12" ht="15" thickTop="1" thickBot="1" x14ac:dyDescent="0.2">
      <c r="E47" s="26">
        <v>59</v>
      </c>
      <c r="F47" s="77">
        <f>[1]柳町一丁目!K5</f>
        <v>1</v>
      </c>
      <c r="G47" s="77">
        <f>[1]柳町一丁目!L5</f>
        <v>2</v>
      </c>
      <c r="H47" s="78">
        <f>[1]柳町一丁目!M5</f>
        <v>3</v>
      </c>
      <c r="I47" s="38" t="s">
        <v>241</v>
      </c>
      <c r="J47" s="83">
        <f>SUM(J3:J46)</f>
        <v>51</v>
      </c>
      <c r="K47" s="83">
        <f>SUM(K3:K46)</f>
        <v>69</v>
      </c>
      <c r="L47" s="40">
        <f>SUM(J47:K47)</f>
        <v>120</v>
      </c>
    </row>
    <row r="48" spans="5:12" x14ac:dyDescent="0.15">
      <c r="E48" s="26">
        <v>60</v>
      </c>
      <c r="F48" s="77">
        <f>[1]柳町一丁目!K6</f>
        <v>2</v>
      </c>
      <c r="G48" s="77">
        <f>[1]柳町一丁目!L6</f>
        <v>4</v>
      </c>
      <c r="H48" s="78">
        <f>[1]柳町一丁目!M6</f>
        <v>6</v>
      </c>
    </row>
    <row r="49" spans="5:12" ht="14.25" thickBot="1" x14ac:dyDescent="0.2">
      <c r="E49" s="26">
        <v>61</v>
      </c>
      <c r="F49" s="77">
        <f>[1]柳町一丁目!K7</f>
        <v>3</v>
      </c>
      <c r="G49" s="77">
        <f>[1]柳町一丁目!L7</f>
        <v>3</v>
      </c>
      <c r="H49" s="78">
        <f>[1]柳町一丁目!M7</f>
        <v>6</v>
      </c>
      <c r="J49" s="60" t="s">
        <v>437</v>
      </c>
    </row>
    <row r="50" spans="5:12" x14ac:dyDescent="0.15">
      <c r="E50" s="26">
        <v>62</v>
      </c>
      <c r="F50" s="77">
        <f>[1]柳町一丁目!K8</f>
        <v>2</v>
      </c>
      <c r="G50" s="77">
        <f>[1]柳町一丁目!L8</f>
        <v>4</v>
      </c>
      <c r="H50" s="78">
        <f>[1]柳町一丁目!M8</f>
        <v>6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[1]柳町一丁目!K9</f>
        <v>2</v>
      </c>
      <c r="G51" s="77">
        <f>[1]柳町一丁目!L9</f>
        <v>4</v>
      </c>
      <c r="H51" s="78">
        <f>[1]柳町一丁目!M9</f>
        <v>6</v>
      </c>
      <c r="J51" s="45">
        <f>SUM(B18,F53,J47)</f>
        <v>171</v>
      </c>
      <c r="K51" s="46">
        <f>SUM(C18,G53,K47)</f>
        <v>185</v>
      </c>
      <c r="L51" s="47">
        <f>SUM(J51:K51)</f>
        <v>356</v>
      </c>
    </row>
    <row r="52" spans="5:12" ht="14.25" thickBot="1" x14ac:dyDescent="0.2">
      <c r="E52" s="30">
        <v>64</v>
      </c>
      <c r="F52" s="80">
        <f>[1]柳町一丁目!K10</f>
        <v>4</v>
      </c>
      <c r="G52" s="80">
        <f>[1]柳町一丁目!L10</f>
        <v>3</v>
      </c>
      <c r="H52" s="81">
        <f>[1]柳町一丁目!M10</f>
        <v>7</v>
      </c>
    </row>
    <row r="53" spans="5:12" ht="15" thickTop="1" thickBot="1" x14ac:dyDescent="0.2">
      <c r="E53" s="34" t="s">
        <v>241</v>
      </c>
      <c r="F53" s="37">
        <f>SUM(F3:F52)</f>
        <v>104</v>
      </c>
      <c r="G53" s="59">
        <f>SUM(G3:G52)</f>
        <v>102</v>
      </c>
      <c r="H53" s="40">
        <f>SUM(F53:G53)</f>
        <v>206</v>
      </c>
    </row>
    <row r="56" spans="5:12" x14ac:dyDescent="0.15">
      <c r="F56" s="49" t="s">
        <v>511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512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2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[1]柳町二丁目!C2</f>
        <v>1</v>
      </c>
      <c r="C3" s="52">
        <f>[1]柳町二丁目!D2</f>
        <v>0</v>
      </c>
      <c r="D3" s="52">
        <f>[1]柳町二丁目!E2</f>
        <v>1</v>
      </c>
      <c r="E3" s="23">
        <v>15</v>
      </c>
      <c r="F3" s="77">
        <f>[1]柳町二丁目!C17</f>
        <v>1</v>
      </c>
      <c r="G3" s="77">
        <f>[1]柳町二丁目!D17</f>
        <v>0</v>
      </c>
      <c r="H3" s="78">
        <f>[1]柳町二丁目!E17</f>
        <v>1</v>
      </c>
      <c r="I3" s="23">
        <v>65</v>
      </c>
      <c r="J3" s="77">
        <f>[1]柳町二丁目!K11</f>
        <v>1</v>
      </c>
      <c r="K3" s="77">
        <f>[1]柳町二丁目!L11</f>
        <v>1</v>
      </c>
      <c r="L3" s="78">
        <f>[1]柳町二丁目!M11</f>
        <v>2</v>
      </c>
    </row>
    <row r="4" spans="1:12" x14ac:dyDescent="0.15">
      <c r="A4" s="26">
        <v>1</v>
      </c>
      <c r="B4" s="52">
        <f>[1]柳町二丁目!C3</f>
        <v>2</v>
      </c>
      <c r="C4" s="52">
        <f>[1]柳町二丁目!D3</f>
        <v>0</v>
      </c>
      <c r="D4" s="52">
        <f>[1]柳町二丁目!E3</f>
        <v>2</v>
      </c>
      <c r="E4" s="26">
        <v>16</v>
      </c>
      <c r="F4" s="77">
        <f>[1]柳町二丁目!C18</f>
        <v>1</v>
      </c>
      <c r="G4" s="77">
        <f>[1]柳町二丁目!D18</f>
        <v>0</v>
      </c>
      <c r="H4" s="78">
        <f>[1]柳町二丁目!E18</f>
        <v>1</v>
      </c>
      <c r="I4" s="26">
        <v>66</v>
      </c>
      <c r="J4" s="77">
        <f>[1]柳町二丁目!K12</f>
        <v>3</v>
      </c>
      <c r="K4" s="77">
        <f>[1]柳町二丁目!L12</f>
        <v>4</v>
      </c>
      <c r="L4" s="78">
        <f>[1]柳町二丁目!M12</f>
        <v>7</v>
      </c>
    </row>
    <row r="5" spans="1:12" x14ac:dyDescent="0.15">
      <c r="A5" s="26">
        <v>2</v>
      </c>
      <c r="B5" s="52">
        <f>[1]柳町二丁目!C4</f>
        <v>2</v>
      </c>
      <c r="C5" s="52">
        <f>[1]柳町二丁目!D4</f>
        <v>0</v>
      </c>
      <c r="D5" s="52">
        <f>[1]柳町二丁目!E4</f>
        <v>2</v>
      </c>
      <c r="E5" s="26">
        <v>17</v>
      </c>
      <c r="F5" s="77">
        <f>[1]柳町二丁目!C19</f>
        <v>1</v>
      </c>
      <c r="G5" s="77">
        <f>[1]柳町二丁目!D19</f>
        <v>3</v>
      </c>
      <c r="H5" s="78">
        <f>[1]柳町二丁目!E19</f>
        <v>4</v>
      </c>
      <c r="I5" s="26">
        <v>67</v>
      </c>
      <c r="J5" s="77">
        <f>[1]柳町二丁目!K13</f>
        <v>1</v>
      </c>
      <c r="K5" s="77">
        <f>[1]柳町二丁目!L13</f>
        <v>1</v>
      </c>
      <c r="L5" s="78">
        <f>[1]柳町二丁目!M13</f>
        <v>2</v>
      </c>
    </row>
    <row r="6" spans="1:12" x14ac:dyDescent="0.15">
      <c r="A6" s="26">
        <v>3</v>
      </c>
      <c r="B6" s="52">
        <f>[1]柳町二丁目!C5</f>
        <v>0</v>
      </c>
      <c r="C6" s="52">
        <f>[1]柳町二丁目!D5</f>
        <v>1</v>
      </c>
      <c r="D6" s="52">
        <f>[1]柳町二丁目!E5</f>
        <v>1</v>
      </c>
      <c r="E6" s="26">
        <v>18</v>
      </c>
      <c r="F6" s="77">
        <f>[1]柳町二丁目!C20</f>
        <v>2</v>
      </c>
      <c r="G6" s="77">
        <f>[1]柳町二丁目!D20</f>
        <v>0</v>
      </c>
      <c r="H6" s="78">
        <f>[1]柳町二丁目!E20</f>
        <v>2</v>
      </c>
      <c r="I6" s="26">
        <v>68</v>
      </c>
      <c r="J6" s="77">
        <f>[1]柳町二丁目!K14</f>
        <v>2</v>
      </c>
      <c r="K6" s="77">
        <f>[1]柳町二丁目!L14</f>
        <v>1</v>
      </c>
      <c r="L6" s="78">
        <f>[1]柳町二丁目!M14</f>
        <v>3</v>
      </c>
    </row>
    <row r="7" spans="1:12" x14ac:dyDescent="0.15">
      <c r="A7" s="26">
        <v>4</v>
      </c>
      <c r="B7" s="52">
        <f>[1]柳町二丁目!C6</f>
        <v>1</v>
      </c>
      <c r="C7" s="52">
        <f>[1]柳町二丁目!D6</f>
        <v>0</v>
      </c>
      <c r="D7" s="52">
        <f>[1]柳町二丁目!E6</f>
        <v>1</v>
      </c>
      <c r="E7" s="26">
        <v>19</v>
      </c>
      <c r="F7" s="77">
        <f>[1]柳町二丁目!C21</f>
        <v>0</v>
      </c>
      <c r="G7" s="77">
        <f>[1]柳町二丁目!D21</f>
        <v>2</v>
      </c>
      <c r="H7" s="78">
        <f>[1]柳町二丁目!E21</f>
        <v>2</v>
      </c>
      <c r="I7" s="26">
        <v>69</v>
      </c>
      <c r="J7" s="77">
        <f>[1]柳町二丁目!K15</f>
        <v>2</v>
      </c>
      <c r="K7" s="77">
        <f>[1]柳町二丁目!L15</f>
        <v>2</v>
      </c>
      <c r="L7" s="78">
        <f>[1]柳町二丁目!M15</f>
        <v>4</v>
      </c>
    </row>
    <row r="8" spans="1:12" x14ac:dyDescent="0.15">
      <c r="A8" s="26">
        <v>5</v>
      </c>
      <c r="B8" s="52">
        <f>[1]柳町二丁目!C7</f>
        <v>0</v>
      </c>
      <c r="C8" s="52">
        <f>[1]柳町二丁目!D7</f>
        <v>1</v>
      </c>
      <c r="D8" s="52">
        <f>[1]柳町二丁目!E7</f>
        <v>1</v>
      </c>
      <c r="E8" s="26">
        <v>20</v>
      </c>
      <c r="F8" s="77">
        <f>[1]柳町二丁目!C22</f>
        <v>1</v>
      </c>
      <c r="G8" s="77">
        <f>[1]柳町二丁目!D22</f>
        <v>0</v>
      </c>
      <c r="H8" s="78">
        <f>[1]柳町二丁目!E22</f>
        <v>1</v>
      </c>
      <c r="I8" s="26">
        <v>70</v>
      </c>
      <c r="J8" s="77">
        <f>[1]柳町二丁目!K16</f>
        <v>2</v>
      </c>
      <c r="K8" s="77">
        <f>[1]柳町二丁目!L16</f>
        <v>2</v>
      </c>
      <c r="L8" s="78">
        <f>[1]柳町二丁目!M16</f>
        <v>4</v>
      </c>
    </row>
    <row r="9" spans="1:12" x14ac:dyDescent="0.15">
      <c r="A9" s="26">
        <v>6</v>
      </c>
      <c r="B9" s="52">
        <f>[1]柳町二丁目!C8</f>
        <v>1</v>
      </c>
      <c r="C9" s="52">
        <f>[1]柳町二丁目!D8</f>
        <v>1</v>
      </c>
      <c r="D9" s="52">
        <f>[1]柳町二丁目!E8</f>
        <v>2</v>
      </c>
      <c r="E9" s="26">
        <v>21</v>
      </c>
      <c r="F9" s="77">
        <f>[1]柳町二丁目!C23</f>
        <v>0</v>
      </c>
      <c r="G9" s="77">
        <f>[1]柳町二丁目!D23</f>
        <v>1</v>
      </c>
      <c r="H9" s="78">
        <f>[1]柳町二丁目!E23</f>
        <v>1</v>
      </c>
      <c r="I9" s="26">
        <v>71</v>
      </c>
      <c r="J9" s="77">
        <f>[1]柳町二丁目!K17</f>
        <v>1</v>
      </c>
      <c r="K9" s="77">
        <f>[1]柳町二丁目!L17</f>
        <v>3</v>
      </c>
      <c r="L9" s="78">
        <f>[1]柳町二丁目!M17</f>
        <v>4</v>
      </c>
    </row>
    <row r="10" spans="1:12" x14ac:dyDescent="0.15">
      <c r="A10" s="26">
        <v>7</v>
      </c>
      <c r="B10" s="52">
        <f>[1]柳町二丁目!C9</f>
        <v>1</v>
      </c>
      <c r="C10" s="52">
        <f>[1]柳町二丁目!D9</f>
        <v>0</v>
      </c>
      <c r="D10" s="52">
        <f>[1]柳町二丁目!E9</f>
        <v>1</v>
      </c>
      <c r="E10" s="26">
        <v>22</v>
      </c>
      <c r="F10" s="77">
        <f>[1]柳町二丁目!C24</f>
        <v>2</v>
      </c>
      <c r="G10" s="77">
        <f>[1]柳町二丁目!D24</f>
        <v>0</v>
      </c>
      <c r="H10" s="78">
        <f>[1]柳町二丁目!E24</f>
        <v>2</v>
      </c>
      <c r="I10" s="26">
        <v>72</v>
      </c>
      <c r="J10" s="77">
        <f>[1]柳町二丁目!K18</f>
        <v>1</v>
      </c>
      <c r="K10" s="77">
        <f>[1]柳町二丁目!L18</f>
        <v>1</v>
      </c>
      <c r="L10" s="78">
        <f>[1]柳町二丁目!M18</f>
        <v>2</v>
      </c>
    </row>
    <row r="11" spans="1:12" x14ac:dyDescent="0.15">
      <c r="A11" s="26">
        <v>8</v>
      </c>
      <c r="B11" s="52">
        <f>[1]柳町二丁目!C10</f>
        <v>0</v>
      </c>
      <c r="C11" s="52">
        <f>[1]柳町二丁目!D10</f>
        <v>0</v>
      </c>
      <c r="D11" s="52">
        <f>[1]柳町二丁目!E10</f>
        <v>0</v>
      </c>
      <c r="E11" s="26">
        <v>23</v>
      </c>
      <c r="F11" s="77">
        <f>[1]柳町二丁目!C25</f>
        <v>0</v>
      </c>
      <c r="G11" s="77">
        <f>[1]柳町二丁目!D25</f>
        <v>2</v>
      </c>
      <c r="H11" s="78">
        <f>[1]柳町二丁目!E25</f>
        <v>2</v>
      </c>
      <c r="I11" s="26">
        <v>73</v>
      </c>
      <c r="J11" s="77">
        <f>[1]柳町二丁目!K19</f>
        <v>3</v>
      </c>
      <c r="K11" s="77">
        <f>[1]柳町二丁目!L19</f>
        <v>2</v>
      </c>
      <c r="L11" s="78">
        <f>[1]柳町二丁目!M19</f>
        <v>5</v>
      </c>
    </row>
    <row r="12" spans="1:12" x14ac:dyDescent="0.15">
      <c r="A12" s="26">
        <v>9</v>
      </c>
      <c r="B12" s="52">
        <f>[1]柳町二丁目!C11</f>
        <v>0</v>
      </c>
      <c r="C12" s="52">
        <f>[1]柳町二丁目!D11</f>
        <v>2</v>
      </c>
      <c r="D12" s="52">
        <f>[1]柳町二丁目!E11</f>
        <v>2</v>
      </c>
      <c r="E12" s="26">
        <v>24</v>
      </c>
      <c r="F12" s="77">
        <f>[1]柳町二丁目!C26</f>
        <v>2</v>
      </c>
      <c r="G12" s="77">
        <f>[1]柳町二丁目!D26</f>
        <v>1</v>
      </c>
      <c r="H12" s="78">
        <f>[1]柳町二丁目!E26</f>
        <v>3</v>
      </c>
      <c r="I12" s="26">
        <v>74</v>
      </c>
      <c r="J12" s="77">
        <f>[1]柳町二丁目!K20</f>
        <v>2</v>
      </c>
      <c r="K12" s="77">
        <f>[1]柳町二丁目!L20</f>
        <v>1</v>
      </c>
      <c r="L12" s="78">
        <f>[1]柳町二丁目!M20</f>
        <v>3</v>
      </c>
    </row>
    <row r="13" spans="1:12" x14ac:dyDescent="0.15">
      <c r="A13" s="26">
        <v>10</v>
      </c>
      <c r="B13" s="52">
        <f>[1]柳町二丁目!C12</f>
        <v>2</v>
      </c>
      <c r="C13" s="52">
        <f>[1]柳町二丁目!D12</f>
        <v>1</v>
      </c>
      <c r="D13" s="52">
        <f>[1]柳町二丁目!E12</f>
        <v>3</v>
      </c>
      <c r="E13" s="26">
        <v>25</v>
      </c>
      <c r="F13" s="77">
        <f>[1]柳町二丁目!C27</f>
        <v>0</v>
      </c>
      <c r="G13" s="77">
        <f>[1]柳町二丁目!D27</f>
        <v>1</v>
      </c>
      <c r="H13" s="78">
        <f>[1]柳町二丁目!E27</f>
        <v>1</v>
      </c>
      <c r="I13" s="26">
        <v>75</v>
      </c>
      <c r="J13" s="77">
        <f>[1]柳町二丁目!K21</f>
        <v>1</v>
      </c>
      <c r="K13" s="77">
        <f>[1]柳町二丁目!L21</f>
        <v>1</v>
      </c>
      <c r="L13" s="78">
        <f>[1]柳町二丁目!M21</f>
        <v>2</v>
      </c>
    </row>
    <row r="14" spans="1:12" x14ac:dyDescent="0.15">
      <c r="A14" s="26">
        <v>11</v>
      </c>
      <c r="B14" s="52">
        <f>[1]柳町二丁目!C13</f>
        <v>0</v>
      </c>
      <c r="C14" s="52">
        <f>[1]柳町二丁目!D13</f>
        <v>0</v>
      </c>
      <c r="D14" s="52">
        <f>[1]柳町二丁目!E13</f>
        <v>0</v>
      </c>
      <c r="E14" s="26">
        <v>26</v>
      </c>
      <c r="F14" s="77">
        <f>[1]柳町二丁目!C28</f>
        <v>3</v>
      </c>
      <c r="G14" s="77">
        <f>[1]柳町二丁目!D28</f>
        <v>2</v>
      </c>
      <c r="H14" s="78">
        <f>[1]柳町二丁目!E28</f>
        <v>5</v>
      </c>
      <c r="I14" s="26">
        <v>76</v>
      </c>
      <c r="J14" s="77">
        <f>[1]柳町二丁目!K22</f>
        <v>2</v>
      </c>
      <c r="K14" s="77">
        <f>[1]柳町二丁目!L22</f>
        <v>2</v>
      </c>
      <c r="L14" s="78">
        <f>[1]柳町二丁目!M22</f>
        <v>4</v>
      </c>
    </row>
    <row r="15" spans="1:12" x14ac:dyDescent="0.15">
      <c r="A15" s="26">
        <v>12</v>
      </c>
      <c r="B15" s="52">
        <f>[1]柳町二丁目!C14</f>
        <v>1</v>
      </c>
      <c r="C15" s="52">
        <f>[1]柳町二丁目!D14</f>
        <v>1</v>
      </c>
      <c r="D15" s="52">
        <f>[1]柳町二丁目!E14</f>
        <v>2</v>
      </c>
      <c r="E15" s="26">
        <v>27</v>
      </c>
      <c r="F15" s="77">
        <f>[1]柳町二丁目!C29</f>
        <v>0</v>
      </c>
      <c r="G15" s="77">
        <f>[1]柳町二丁目!D29</f>
        <v>0</v>
      </c>
      <c r="H15" s="78">
        <f>[1]柳町二丁目!E29</f>
        <v>0</v>
      </c>
      <c r="I15" s="26">
        <v>77</v>
      </c>
      <c r="J15" s="77">
        <f>[1]柳町二丁目!K23</f>
        <v>1</v>
      </c>
      <c r="K15" s="77">
        <f>[1]柳町二丁目!L23</f>
        <v>2</v>
      </c>
      <c r="L15" s="78">
        <f>[1]柳町二丁目!M23</f>
        <v>3</v>
      </c>
    </row>
    <row r="16" spans="1:12" x14ac:dyDescent="0.15">
      <c r="A16" s="26">
        <v>13</v>
      </c>
      <c r="B16" s="52">
        <f>[1]柳町二丁目!C15</f>
        <v>0</v>
      </c>
      <c r="C16" s="52">
        <f>[1]柳町二丁目!D15</f>
        <v>1</v>
      </c>
      <c r="D16" s="52">
        <f>[1]柳町二丁目!E15</f>
        <v>1</v>
      </c>
      <c r="E16" s="26">
        <v>28</v>
      </c>
      <c r="F16" s="77">
        <f>[1]柳町二丁目!G2</f>
        <v>0</v>
      </c>
      <c r="G16" s="77">
        <f>[1]柳町二丁目!H2</f>
        <v>2</v>
      </c>
      <c r="H16" s="78">
        <f>[1]柳町二丁目!I2</f>
        <v>2</v>
      </c>
      <c r="I16" s="26">
        <v>78</v>
      </c>
      <c r="J16" s="77">
        <f>[1]柳町二丁目!K24</f>
        <v>1</v>
      </c>
      <c r="K16" s="77">
        <f>[1]柳町二丁目!L24</f>
        <v>3</v>
      </c>
      <c r="L16" s="78">
        <f>[1]柳町二丁目!M24</f>
        <v>4</v>
      </c>
    </row>
    <row r="17" spans="1:12" ht="14.25" thickBot="1" x14ac:dyDescent="0.2">
      <c r="A17" s="30">
        <v>14</v>
      </c>
      <c r="B17" s="54">
        <f>[1]柳町二丁目!C16</f>
        <v>1</v>
      </c>
      <c r="C17" s="54">
        <f>[1]柳町二丁目!D16</f>
        <v>0</v>
      </c>
      <c r="D17" s="81">
        <f>[1]柳町二丁目!E16</f>
        <v>1</v>
      </c>
      <c r="E17" s="26">
        <v>29</v>
      </c>
      <c r="F17" s="77">
        <f>[1]柳町二丁目!G3</f>
        <v>1</v>
      </c>
      <c r="G17" s="77">
        <f>[1]柳町二丁目!H3</f>
        <v>0</v>
      </c>
      <c r="H17" s="78">
        <f>[1]柳町二丁目!I3</f>
        <v>1</v>
      </c>
      <c r="I17" s="26">
        <v>79</v>
      </c>
      <c r="J17" s="77">
        <f>[1]柳町二丁目!K25</f>
        <v>0</v>
      </c>
      <c r="K17" s="77">
        <f>[1]柳町二丁目!L25</f>
        <v>0</v>
      </c>
      <c r="L17" s="78">
        <f>[1]柳町二丁目!M25</f>
        <v>0</v>
      </c>
    </row>
    <row r="18" spans="1:12" ht="15" thickTop="1" thickBot="1" x14ac:dyDescent="0.2">
      <c r="A18" s="34" t="s">
        <v>241</v>
      </c>
      <c r="B18" s="55">
        <f>SUM(B3:B17)</f>
        <v>12</v>
      </c>
      <c r="C18" s="56">
        <f>SUM(C3:C17)</f>
        <v>8</v>
      </c>
      <c r="D18" s="37">
        <f>SUM(B18:C18)</f>
        <v>20</v>
      </c>
      <c r="E18" s="26">
        <v>30</v>
      </c>
      <c r="F18" s="77">
        <f>[1]柳町二丁目!G4</f>
        <v>1</v>
      </c>
      <c r="G18" s="77">
        <f>[1]柳町二丁目!H4</f>
        <v>3</v>
      </c>
      <c r="H18" s="78">
        <f>[1]柳町二丁目!I4</f>
        <v>4</v>
      </c>
      <c r="I18" s="26">
        <v>80</v>
      </c>
      <c r="J18" s="77">
        <f>[1]柳町二丁目!K26</f>
        <v>1</v>
      </c>
      <c r="K18" s="77">
        <f>[1]柳町二丁目!L26</f>
        <v>1</v>
      </c>
      <c r="L18" s="78">
        <f>[1]柳町二丁目!M26</f>
        <v>2</v>
      </c>
    </row>
    <row r="19" spans="1:12" x14ac:dyDescent="0.15">
      <c r="E19" s="26">
        <v>31</v>
      </c>
      <c r="F19" s="77">
        <f>[1]柳町二丁目!G5</f>
        <v>1</v>
      </c>
      <c r="G19" s="77">
        <f>[1]柳町二丁目!H5</f>
        <v>2</v>
      </c>
      <c r="H19" s="78">
        <f>[1]柳町二丁目!I5</f>
        <v>3</v>
      </c>
      <c r="I19" s="26">
        <v>81</v>
      </c>
      <c r="J19" s="77">
        <f>[1]柳町二丁目!K27</f>
        <v>2</v>
      </c>
      <c r="K19" s="77">
        <f>[1]柳町二丁目!L27</f>
        <v>1</v>
      </c>
      <c r="L19" s="78">
        <f>[1]柳町二丁目!M27</f>
        <v>3</v>
      </c>
    </row>
    <row r="20" spans="1:12" x14ac:dyDescent="0.15">
      <c r="E20" s="26">
        <v>32</v>
      </c>
      <c r="F20" s="77">
        <f>[1]柳町二丁目!G6</f>
        <v>1</v>
      </c>
      <c r="G20" s="77">
        <f>[1]柳町二丁目!H6</f>
        <v>4</v>
      </c>
      <c r="H20" s="78">
        <f>[1]柳町二丁目!I6</f>
        <v>5</v>
      </c>
      <c r="I20" s="26">
        <v>82</v>
      </c>
      <c r="J20" s="77">
        <f>[1]柳町二丁目!K28</f>
        <v>1</v>
      </c>
      <c r="K20" s="77">
        <f>[1]柳町二丁目!L28</f>
        <v>2</v>
      </c>
      <c r="L20" s="78">
        <f>[1]柳町二丁目!M28</f>
        <v>3</v>
      </c>
    </row>
    <row r="21" spans="1:12" x14ac:dyDescent="0.15">
      <c r="E21" s="26">
        <v>33</v>
      </c>
      <c r="F21" s="77">
        <f>[1]柳町二丁目!G7</f>
        <v>3</v>
      </c>
      <c r="G21" s="77">
        <f>[1]柳町二丁目!H7</f>
        <v>4</v>
      </c>
      <c r="H21" s="78">
        <f>[1]柳町二丁目!I7</f>
        <v>7</v>
      </c>
      <c r="I21" s="26">
        <v>83</v>
      </c>
      <c r="J21" s="77">
        <f>[1]柳町二丁目!K29</f>
        <v>2</v>
      </c>
      <c r="K21" s="77">
        <f>[1]柳町二丁目!L29</f>
        <v>4</v>
      </c>
      <c r="L21" s="78">
        <f>[1]柳町二丁目!M29</f>
        <v>6</v>
      </c>
    </row>
    <row r="22" spans="1:12" x14ac:dyDescent="0.15">
      <c r="E22" s="26">
        <v>34</v>
      </c>
      <c r="F22" s="77">
        <f>[1]柳町二丁目!G8</f>
        <v>1</v>
      </c>
      <c r="G22" s="77">
        <f>[1]柳町二丁目!H8</f>
        <v>1</v>
      </c>
      <c r="H22" s="78">
        <f>[1]柳町二丁目!I8</f>
        <v>2</v>
      </c>
      <c r="I22" s="26">
        <v>84</v>
      </c>
      <c r="J22" s="77">
        <f>[1]柳町二丁目!O2</f>
        <v>1</v>
      </c>
      <c r="K22" s="77">
        <f>[1]柳町二丁目!P2</f>
        <v>1</v>
      </c>
      <c r="L22" s="78">
        <f>[1]柳町二丁目!Q2</f>
        <v>2</v>
      </c>
    </row>
    <row r="23" spans="1:12" x14ac:dyDescent="0.15">
      <c r="E23" s="26">
        <v>35</v>
      </c>
      <c r="F23" s="77">
        <f>[1]柳町二丁目!G9</f>
        <v>1</v>
      </c>
      <c r="G23" s="77">
        <f>[1]柳町二丁目!H9</f>
        <v>1</v>
      </c>
      <c r="H23" s="78">
        <f>[1]柳町二丁目!I9</f>
        <v>2</v>
      </c>
      <c r="I23" s="26">
        <v>85</v>
      </c>
      <c r="J23" s="77">
        <f>[1]柳町二丁目!O3</f>
        <v>2</v>
      </c>
      <c r="K23" s="77">
        <f>[1]柳町二丁目!P3</f>
        <v>2</v>
      </c>
      <c r="L23" s="78">
        <f>[1]柳町二丁目!Q3</f>
        <v>4</v>
      </c>
    </row>
    <row r="24" spans="1:12" x14ac:dyDescent="0.15">
      <c r="E24" s="26">
        <v>36</v>
      </c>
      <c r="F24" s="77">
        <f>[1]柳町二丁目!G10</f>
        <v>0</v>
      </c>
      <c r="G24" s="77">
        <f>[1]柳町二丁目!H10</f>
        <v>3</v>
      </c>
      <c r="H24" s="78">
        <f>[1]柳町二丁目!I10</f>
        <v>3</v>
      </c>
      <c r="I24" s="26">
        <v>86</v>
      </c>
      <c r="J24" s="77">
        <f>[1]柳町二丁目!O4</f>
        <v>1</v>
      </c>
      <c r="K24" s="77">
        <f>[1]柳町二丁目!P4</f>
        <v>4</v>
      </c>
      <c r="L24" s="78">
        <f>[1]柳町二丁目!Q4</f>
        <v>5</v>
      </c>
    </row>
    <row r="25" spans="1:12" x14ac:dyDescent="0.15">
      <c r="E25" s="26">
        <v>37</v>
      </c>
      <c r="F25" s="77">
        <f>[1]柳町二丁目!G11</f>
        <v>0</v>
      </c>
      <c r="G25" s="77">
        <f>[1]柳町二丁目!H11</f>
        <v>2</v>
      </c>
      <c r="H25" s="78">
        <f>[1]柳町二丁目!I11</f>
        <v>2</v>
      </c>
      <c r="I25" s="26">
        <v>87</v>
      </c>
      <c r="J25" s="77">
        <f>[1]柳町二丁目!O5</f>
        <v>0</v>
      </c>
      <c r="K25" s="77">
        <f>[1]柳町二丁目!P5</f>
        <v>4</v>
      </c>
      <c r="L25" s="78">
        <f>[1]柳町二丁目!Q5</f>
        <v>4</v>
      </c>
    </row>
    <row r="26" spans="1:12" x14ac:dyDescent="0.15">
      <c r="E26" s="26">
        <v>38</v>
      </c>
      <c r="F26" s="77">
        <f>[1]柳町二丁目!G12</f>
        <v>3</v>
      </c>
      <c r="G26" s="77">
        <f>[1]柳町二丁目!H12</f>
        <v>0</v>
      </c>
      <c r="H26" s="78">
        <f>[1]柳町二丁目!I12</f>
        <v>3</v>
      </c>
      <c r="I26" s="26">
        <v>88</v>
      </c>
      <c r="J26" s="77">
        <f>[1]柳町二丁目!O6</f>
        <v>0</v>
      </c>
      <c r="K26" s="77">
        <f>[1]柳町二丁目!P6</f>
        <v>1</v>
      </c>
      <c r="L26" s="78">
        <f>[1]柳町二丁目!Q6</f>
        <v>1</v>
      </c>
    </row>
    <row r="27" spans="1:12" x14ac:dyDescent="0.15">
      <c r="E27" s="26">
        <v>39</v>
      </c>
      <c r="F27" s="77">
        <f>[1]柳町二丁目!G13</f>
        <v>1</v>
      </c>
      <c r="G27" s="77">
        <f>[1]柳町二丁目!H13</f>
        <v>0</v>
      </c>
      <c r="H27" s="78">
        <f>[1]柳町二丁目!I13</f>
        <v>1</v>
      </c>
      <c r="I27" s="26">
        <v>89</v>
      </c>
      <c r="J27" s="77">
        <f>[1]柳町二丁目!O7</f>
        <v>0</v>
      </c>
      <c r="K27" s="77">
        <f>[1]柳町二丁目!P7</f>
        <v>0</v>
      </c>
      <c r="L27" s="78">
        <f>[1]柳町二丁目!Q7</f>
        <v>0</v>
      </c>
    </row>
    <row r="28" spans="1:12" x14ac:dyDescent="0.15">
      <c r="E28" s="26">
        <v>40</v>
      </c>
      <c r="F28" s="77">
        <f>[1]柳町二丁目!G14</f>
        <v>0</v>
      </c>
      <c r="G28" s="77">
        <f>[1]柳町二丁目!H14</f>
        <v>0</v>
      </c>
      <c r="H28" s="78">
        <f>[1]柳町二丁目!I14</f>
        <v>0</v>
      </c>
      <c r="I28" s="26">
        <v>90</v>
      </c>
      <c r="J28" s="77">
        <f>[1]柳町二丁目!O8</f>
        <v>0</v>
      </c>
      <c r="K28" s="77">
        <f>[1]柳町二丁目!P8</f>
        <v>0</v>
      </c>
      <c r="L28" s="78">
        <f>[1]柳町二丁目!Q8</f>
        <v>0</v>
      </c>
    </row>
    <row r="29" spans="1:12" x14ac:dyDescent="0.15">
      <c r="E29" s="26">
        <v>41</v>
      </c>
      <c r="F29" s="77">
        <f>[1]柳町二丁目!G15</f>
        <v>3</v>
      </c>
      <c r="G29" s="77">
        <f>[1]柳町二丁目!H15</f>
        <v>4</v>
      </c>
      <c r="H29" s="78">
        <f>[1]柳町二丁目!I15</f>
        <v>7</v>
      </c>
      <c r="I29" s="26">
        <v>91</v>
      </c>
      <c r="J29" s="77">
        <f>[1]柳町二丁目!O9</f>
        <v>0</v>
      </c>
      <c r="K29" s="77">
        <f>[1]柳町二丁目!P9</f>
        <v>1</v>
      </c>
      <c r="L29" s="78">
        <f>[1]柳町二丁目!Q9</f>
        <v>1</v>
      </c>
    </row>
    <row r="30" spans="1:12" x14ac:dyDescent="0.15">
      <c r="E30" s="26">
        <v>42</v>
      </c>
      <c r="F30" s="77">
        <f>[1]柳町二丁目!G16</f>
        <v>0</v>
      </c>
      <c r="G30" s="77">
        <f>[1]柳町二丁目!H16</f>
        <v>1</v>
      </c>
      <c r="H30" s="78">
        <f>[1]柳町二丁目!I16</f>
        <v>1</v>
      </c>
      <c r="I30" s="26">
        <v>92</v>
      </c>
      <c r="J30" s="77">
        <f>[1]柳町二丁目!O10</f>
        <v>0</v>
      </c>
      <c r="K30" s="77">
        <f>[1]柳町二丁目!P10</f>
        <v>1</v>
      </c>
      <c r="L30" s="78">
        <f>[1]柳町二丁目!Q10</f>
        <v>1</v>
      </c>
    </row>
    <row r="31" spans="1:12" x14ac:dyDescent="0.15">
      <c r="E31" s="26">
        <v>43</v>
      </c>
      <c r="F31" s="77">
        <f>[1]柳町二丁目!G17</f>
        <v>4</v>
      </c>
      <c r="G31" s="77">
        <f>[1]柳町二丁目!H17</f>
        <v>4</v>
      </c>
      <c r="H31" s="78">
        <f>[1]柳町二丁目!I17</f>
        <v>8</v>
      </c>
      <c r="I31" s="26">
        <v>93</v>
      </c>
      <c r="J31" s="77">
        <f>[1]柳町二丁目!O11</f>
        <v>0</v>
      </c>
      <c r="K31" s="77">
        <f>[1]柳町二丁目!P11</f>
        <v>1</v>
      </c>
      <c r="L31" s="78">
        <f>[1]柳町二丁目!Q11</f>
        <v>1</v>
      </c>
    </row>
    <row r="32" spans="1:12" x14ac:dyDescent="0.15">
      <c r="E32" s="26">
        <v>44</v>
      </c>
      <c r="F32" s="77">
        <f>[1]柳町二丁目!G18</f>
        <v>0</v>
      </c>
      <c r="G32" s="77">
        <f>[1]柳町二丁目!H18</f>
        <v>0</v>
      </c>
      <c r="H32" s="78">
        <f>[1]柳町二丁目!I18</f>
        <v>0</v>
      </c>
      <c r="I32" s="26">
        <v>94</v>
      </c>
      <c r="J32" s="77">
        <f>[1]柳町二丁目!O12</f>
        <v>1</v>
      </c>
      <c r="K32" s="77">
        <f>[1]柳町二丁目!P12</f>
        <v>1</v>
      </c>
      <c r="L32" s="78">
        <f>[1]柳町二丁目!Q12</f>
        <v>2</v>
      </c>
    </row>
    <row r="33" spans="5:12" x14ac:dyDescent="0.15">
      <c r="E33" s="26">
        <v>45</v>
      </c>
      <c r="F33" s="77">
        <f>[1]柳町二丁目!G19</f>
        <v>2</v>
      </c>
      <c r="G33" s="77">
        <f>[1]柳町二丁目!H19</f>
        <v>1</v>
      </c>
      <c r="H33" s="78">
        <f>[1]柳町二丁目!I19</f>
        <v>3</v>
      </c>
      <c r="I33" s="26">
        <v>95</v>
      </c>
      <c r="J33" s="77">
        <f>[1]柳町二丁目!O13</f>
        <v>0</v>
      </c>
      <c r="K33" s="77">
        <f>[1]柳町二丁目!P13</f>
        <v>0</v>
      </c>
      <c r="L33" s="78">
        <f>[1]柳町二丁目!Q13</f>
        <v>0</v>
      </c>
    </row>
    <row r="34" spans="5:12" x14ac:dyDescent="0.15">
      <c r="E34" s="26">
        <v>46</v>
      </c>
      <c r="F34" s="77">
        <f>[1]柳町二丁目!G20</f>
        <v>1</v>
      </c>
      <c r="G34" s="77">
        <f>[1]柳町二丁目!H20</f>
        <v>0</v>
      </c>
      <c r="H34" s="78">
        <f>[1]柳町二丁目!I20</f>
        <v>1</v>
      </c>
      <c r="I34" s="26">
        <v>96</v>
      </c>
      <c r="J34" s="77">
        <f>[1]柳町二丁目!O14</f>
        <v>0</v>
      </c>
      <c r="K34" s="77">
        <f>[1]柳町二丁目!P14</f>
        <v>0</v>
      </c>
      <c r="L34" s="78">
        <f>[1]柳町二丁目!Q14</f>
        <v>0</v>
      </c>
    </row>
    <row r="35" spans="5:12" x14ac:dyDescent="0.15">
      <c r="E35" s="26">
        <v>47</v>
      </c>
      <c r="F35" s="77">
        <f>[1]柳町二丁目!G21</f>
        <v>5</v>
      </c>
      <c r="G35" s="77">
        <f>[1]柳町二丁目!H21</f>
        <v>1</v>
      </c>
      <c r="H35" s="78">
        <f>[1]柳町二丁目!I21</f>
        <v>6</v>
      </c>
      <c r="I35" s="26">
        <v>97</v>
      </c>
      <c r="J35" s="77">
        <f>[1]柳町二丁目!O15</f>
        <v>0</v>
      </c>
      <c r="K35" s="77">
        <f>[1]柳町二丁目!P15</f>
        <v>0</v>
      </c>
      <c r="L35" s="78">
        <f>[1]柳町二丁目!Q15</f>
        <v>0</v>
      </c>
    </row>
    <row r="36" spans="5:12" x14ac:dyDescent="0.15">
      <c r="E36" s="26">
        <v>48</v>
      </c>
      <c r="F36" s="77">
        <f>[1]柳町二丁目!G22</f>
        <v>5</v>
      </c>
      <c r="G36" s="77">
        <f>[1]柳町二丁目!H22</f>
        <v>2</v>
      </c>
      <c r="H36" s="78">
        <f>[1]柳町二丁目!I22</f>
        <v>7</v>
      </c>
      <c r="I36" s="26">
        <v>98</v>
      </c>
      <c r="J36" s="77">
        <f>[1]柳町二丁目!O16</f>
        <v>0</v>
      </c>
      <c r="K36" s="77">
        <f>[1]柳町二丁目!P16</f>
        <v>0</v>
      </c>
      <c r="L36" s="78">
        <f>[1]柳町二丁目!Q16</f>
        <v>0</v>
      </c>
    </row>
    <row r="37" spans="5:12" x14ac:dyDescent="0.15">
      <c r="E37" s="26">
        <v>49</v>
      </c>
      <c r="F37" s="77">
        <f>[1]柳町二丁目!G23</f>
        <v>0</v>
      </c>
      <c r="G37" s="77">
        <f>[1]柳町二丁目!H23</f>
        <v>1</v>
      </c>
      <c r="H37" s="78">
        <f>[1]柳町二丁目!I23</f>
        <v>1</v>
      </c>
      <c r="I37" s="26">
        <v>99</v>
      </c>
      <c r="J37" s="77">
        <f>[1]柳町二丁目!O17</f>
        <v>0</v>
      </c>
      <c r="K37" s="77">
        <f>[1]柳町二丁目!P17</f>
        <v>0</v>
      </c>
      <c r="L37" s="78">
        <f>[1]柳町二丁目!Q17</f>
        <v>0</v>
      </c>
    </row>
    <row r="38" spans="5:12" x14ac:dyDescent="0.15">
      <c r="E38" s="26">
        <v>50</v>
      </c>
      <c r="F38" s="77">
        <f>[1]柳町二丁目!G24</f>
        <v>1</v>
      </c>
      <c r="G38" s="77">
        <f>[1]柳町二丁目!H24</f>
        <v>3</v>
      </c>
      <c r="H38" s="78">
        <f>[1]柳町二丁目!I24</f>
        <v>4</v>
      </c>
      <c r="I38" s="26">
        <v>100</v>
      </c>
      <c r="J38" s="77">
        <f>[1]柳町二丁目!O18</f>
        <v>0</v>
      </c>
      <c r="K38" s="77">
        <f>[1]柳町二丁目!P18</f>
        <v>0</v>
      </c>
      <c r="L38" s="78">
        <f>[1]柳町二丁目!Q18</f>
        <v>0</v>
      </c>
    </row>
    <row r="39" spans="5:12" x14ac:dyDescent="0.15">
      <c r="E39" s="26">
        <v>51</v>
      </c>
      <c r="F39" s="77">
        <f>[1]柳町二丁目!G25</f>
        <v>1</v>
      </c>
      <c r="G39" s="77">
        <f>[1]柳町二丁目!H25</f>
        <v>0</v>
      </c>
      <c r="H39" s="78">
        <f>[1]柳町二丁目!I25</f>
        <v>1</v>
      </c>
      <c r="I39" s="26">
        <v>101</v>
      </c>
      <c r="J39" s="77">
        <f>[1]柳町二丁目!O19</f>
        <v>0</v>
      </c>
      <c r="K39" s="77">
        <f>[1]柳町二丁目!P19</f>
        <v>0</v>
      </c>
      <c r="L39" s="78">
        <f>[1]柳町二丁目!Q19</f>
        <v>0</v>
      </c>
    </row>
    <row r="40" spans="5:12" x14ac:dyDescent="0.15">
      <c r="E40" s="26">
        <v>52</v>
      </c>
      <c r="F40" s="77">
        <f>[1]柳町二丁目!G26</f>
        <v>1</v>
      </c>
      <c r="G40" s="77">
        <f>[1]柳町二丁目!H26</f>
        <v>3</v>
      </c>
      <c r="H40" s="78">
        <f>[1]柳町二丁目!I26</f>
        <v>4</v>
      </c>
      <c r="I40" s="26">
        <v>102</v>
      </c>
      <c r="J40" s="77">
        <f>[1]柳町二丁目!O20</f>
        <v>0</v>
      </c>
      <c r="K40" s="77">
        <f>[1]柳町二丁目!P20</f>
        <v>0</v>
      </c>
      <c r="L40" s="78">
        <f>[1]柳町二丁目!Q20</f>
        <v>0</v>
      </c>
    </row>
    <row r="41" spans="5:12" x14ac:dyDescent="0.15">
      <c r="E41" s="26">
        <v>53</v>
      </c>
      <c r="F41" s="77">
        <f>[1]柳町二丁目!G27</f>
        <v>0</v>
      </c>
      <c r="G41" s="77">
        <f>[1]柳町二丁目!H27</f>
        <v>1</v>
      </c>
      <c r="H41" s="78">
        <f>[1]柳町二丁目!I27</f>
        <v>1</v>
      </c>
      <c r="I41" s="26">
        <v>103</v>
      </c>
      <c r="J41" s="77">
        <f>[1]柳町二丁目!O21</f>
        <v>0</v>
      </c>
      <c r="K41" s="77">
        <f>[1]柳町二丁目!P21</f>
        <v>0</v>
      </c>
      <c r="L41" s="78">
        <f>[1]柳町二丁目!Q21</f>
        <v>0</v>
      </c>
    </row>
    <row r="42" spans="5:12" x14ac:dyDescent="0.15">
      <c r="E42" s="26">
        <v>54</v>
      </c>
      <c r="F42" s="77">
        <f>[1]柳町二丁目!G28</f>
        <v>5</v>
      </c>
      <c r="G42" s="77">
        <f>[1]柳町二丁目!H28</f>
        <v>0</v>
      </c>
      <c r="H42" s="78">
        <f>[1]柳町二丁目!I28</f>
        <v>5</v>
      </c>
      <c r="I42" s="26">
        <v>104</v>
      </c>
      <c r="J42" s="77">
        <f>[1]柳町二丁目!O22</f>
        <v>0</v>
      </c>
      <c r="K42" s="77">
        <f>[1]柳町二丁目!P22</f>
        <v>0</v>
      </c>
      <c r="L42" s="78">
        <f>[1]柳町二丁目!Q22</f>
        <v>0</v>
      </c>
    </row>
    <row r="43" spans="5:12" x14ac:dyDescent="0.15">
      <c r="E43" s="26">
        <v>55</v>
      </c>
      <c r="F43" s="77">
        <f>[1]柳町二丁目!G29</f>
        <v>1</v>
      </c>
      <c r="G43" s="77">
        <f>[1]柳町二丁目!H29</f>
        <v>0</v>
      </c>
      <c r="H43" s="78">
        <f>[1]柳町二丁目!I29</f>
        <v>1</v>
      </c>
      <c r="I43" s="26">
        <v>105</v>
      </c>
      <c r="J43" s="77">
        <f>[1]柳町二丁目!O23</f>
        <v>0</v>
      </c>
      <c r="K43" s="77">
        <f>[1]柳町二丁目!P23</f>
        <v>0</v>
      </c>
      <c r="L43" s="78">
        <f>[1]柳町二丁目!Q23</f>
        <v>0</v>
      </c>
    </row>
    <row r="44" spans="5:12" x14ac:dyDescent="0.15">
      <c r="E44" s="26">
        <v>56</v>
      </c>
      <c r="F44" s="77">
        <f>[1]柳町二丁目!K2</f>
        <v>2</v>
      </c>
      <c r="G44" s="77">
        <f>[1]柳町二丁目!L2</f>
        <v>2</v>
      </c>
      <c r="H44" s="78">
        <f>[1]柳町二丁目!M2</f>
        <v>4</v>
      </c>
      <c r="I44" s="26">
        <v>106</v>
      </c>
      <c r="J44" s="77">
        <f>[1]柳町二丁目!O24</f>
        <v>0</v>
      </c>
      <c r="K44" s="77">
        <f>[1]柳町二丁目!P24</f>
        <v>0</v>
      </c>
      <c r="L44" s="78">
        <f>[1]柳町二丁目!Q24</f>
        <v>0</v>
      </c>
    </row>
    <row r="45" spans="5:12" x14ac:dyDescent="0.15">
      <c r="E45" s="26">
        <v>57</v>
      </c>
      <c r="F45" s="77">
        <f>[1]柳町二丁目!K3</f>
        <v>0</v>
      </c>
      <c r="G45" s="77">
        <f>[1]柳町二丁目!L3</f>
        <v>2</v>
      </c>
      <c r="H45" s="78">
        <f>[1]柳町二丁目!M3</f>
        <v>2</v>
      </c>
      <c r="I45" s="26">
        <v>107</v>
      </c>
      <c r="J45" s="77">
        <f>[1]柳町二丁目!O25</f>
        <v>0</v>
      </c>
      <c r="K45" s="77">
        <f>[1]柳町二丁目!P25</f>
        <v>0</v>
      </c>
      <c r="L45" s="78">
        <f>[1]柳町二丁目!Q25</f>
        <v>0</v>
      </c>
    </row>
    <row r="46" spans="5:12" ht="14.25" thickBot="1" x14ac:dyDescent="0.2">
      <c r="E46" s="26">
        <v>58</v>
      </c>
      <c r="F46" s="77">
        <f>[1]柳町二丁目!K4</f>
        <v>2</v>
      </c>
      <c r="G46" s="77">
        <f>[1]柳町二丁目!L4</f>
        <v>3</v>
      </c>
      <c r="H46" s="78">
        <f>[1]柳町二丁目!M4</f>
        <v>5</v>
      </c>
      <c r="I46" s="30">
        <v>108</v>
      </c>
      <c r="J46" s="80">
        <f>[1]柳町二丁目!O26</f>
        <v>0</v>
      </c>
      <c r="K46" s="80">
        <f>[1]柳町二丁目!P26</f>
        <v>0</v>
      </c>
      <c r="L46" s="81">
        <f>[1]柳町二丁目!Q26</f>
        <v>0</v>
      </c>
    </row>
    <row r="47" spans="5:12" ht="15" thickTop="1" thickBot="1" x14ac:dyDescent="0.2">
      <c r="E47" s="26">
        <v>59</v>
      </c>
      <c r="F47" s="77">
        <f>[1]柳町二丁目!K5</f>
        <v>0</v>
      </c>
      <c r="G47" s="77">
        <f>[1]柳町二丁目!L5</f>
        <v>1</v>
      </c>
      <c r="H47" s="78">
        <f>[1]柳町二丁目!M5</f>
        <v>1</v>
      </c>
      <c r="I47" s="34" t="s">
        <v>241</v>
      </c>
      <c r="J47" s="83">
        <f>SUM(J3:J46)</f>
        <v>34</v>
      </c>
      <c r="K47" s="83">
        <f>SUM(K3:K46)</f>
        <v>50</v>
      </c>
      <c r="L47" s="40">
        <f>SUM(J47:K47)</f>
        <v>84</v>
      </c>
    </row>
    <row r="48" spans="5:12" x14ac:dyDescent="0.15">
      <c r="E48" s="26">
        <v>60</v>
      </c>
      <c r="F48" s="77">
        <f>[1]柳町二丁目!K6</f>
        <v>2</v>
      </c>
      <c r="G48" s="77">
        <f>[1]柳町二丁目!L6</f>
        <v>2</v>
      </c>
      <c r="H48" s="78">
        <f>[1]柳町二丁目!M6</f>
        <v>4</v>
      </c>
    </row>
    <row r="49" spans="5:12" ht="14.25" thickBot="1" x14ac:dyDescent="0.2">
      <c r="E49" s="26">
        <v>61</v>
      </c>
      <c r="F49" s="77">
        <f>[1]柳町二丁目!K7</f>
        <v>2</v>
      </c>
      <c r="G49" s="77">
        <f>[1]柳町二丁目!L7</f>
        <v>2</v>
      </c>
      <c r="H49" s="78">
        <f>[1]柳町二丁目!M7</f>
        <v>4</v>
      </c>
      <c r="J49" s="60" t="s">
        <v>513</v>
      </c>
    </row>
    <row r="50" spans="5:12" x14ac:dyDescent="0.15">
      <c r="E50" s="26">
        <v>62</v>
      </c>
      <c r="F50" s="77">
        <f>[1]柳町二丁目!K8</f>
        <v>3</v>
      </c>
      <c r="G50" s="77">
        <f>[1]柳町二丁目!L8</f>
        <v>1</v>
      </c>
      <c r="H50" s="78">
        <f>[1]柳町二丁目!M8</f>
        <v>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[1]柳町二丁目!K9</f>
        <v>2</v>
      </c>
      <c r="G51" s="77">
        <f>[1]柳町二丁目!L9</f>
        <v>1</v>
      </c>
      <c r="H51" s="78">
        <f>[1]柳町二丁目!M9</f>
        <v>3</v>
      </c>
      <c r="J51" s="45">
        <f>SUM(B18,F53,J47)</f>
        <v>114</v>
      </c>
      <c r="K51" s="46">
        <f>SUM(C18,G53,K47)</f>
        <v>127</v>
      </c>
      <c r="L51" s="47">
        <f>SUM(J51:K51)</f>
        <v>241</v>
      </c>
    </row>
    <row r="52" spans="5:12" ht="14.25" thickBot="1" x14ac:dyDescent="0.2">
      <c r="E52" s="30">
        <v>64</v>
      </c>
      <c r="F52" s="80">
        <f>[1]柳町二丁目!K10</f>
        <v>0</v>
      </c>
      <c r="G52" s="80">
        <f>[1]柳町二丁目!L10</f>
        <v>0</v>
      </c>
      <c r="H52" s="81">
        <f>[1]柳町二丁目!M10</f>
        <v>0</v>
      </c>
    </row>
    <row r="53" spans="5:12" ht="15" thickTop="1" thickBot="1" x14ac:dyDescent="0.2">
      <c r="E53" s="34" t="s">
        <v>241</v>
      </c>
      <c r="F53" s="37">
        <f>SUM(F3:F52)</f>
        <v>68</v>
      </c>
      <c r="G53" s="59">
        <f>SUM(G3:G52)</f>
        <v>69</v>
      </c>
      <c r="H53" s="40">
        <f>SUM(F53:G53)</f>
        <v>137</v>
      </c>
    </row>
    <row r="56" spans="5:12" x14ac:dyDescent="0.15">
      <c r="F56" s="49" t="s">
        <v>514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515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[1]若松町!C2</f>
        <v>1</v>
      </c>
      <c r="C3" s="52">
        <f>[1]若松町!D2</f>
        <v>2</v>
      </c>
      <c r="D3" s="52">
        <f>[1]若松町!E2</f>
        <v>3</v>
      </c>
      <c r="E3" s="23">
        <v>15</v>
      </c>
      <c r="F3" s="77">
        <f>[1]若松町!C17</f>
        <v>4</v>
      </c>
      <c r="G3" s="77">
        <f>[1]若松町!D17</f>
        <v>2</v>
      </c>
      <c r="H3" s="78">
        <f>[1]若松町!E17</f>
        <v>6</v>
      </c>
      <c r="I3" s="25">
        <v>65</v>
      </c>
      <c r="J3" s="77">
        <f>[1]若松町!K11</f>
        <v>7</v>
      </c>
      <c r="K3" s="77">
        <f>[1]若松町!L11</f>
        <v>5</v>
      </c>
      <c r="L3" s="78">
        <f>[1]若松町!M11</f>
        <v>12</v>
      </c>
    </row>
    <row r="4" spans="1:12" x14ac:dyDescent="0.15">
      <c r="A4" s="26">
        <v>1</v>
      </c>
      <c r="B4" s="52">
        <f>[1]若松町!C3</f>
        <v>1</v>
      </c>
      <c r="C4" s="52">
        <f>[1]若松町!D3</f>
        <v>3</v>
      </c>
      <c r="D4" s="52">
        <f>[1]若松町!E3</f>
        <v>4</v>
      </c>
      <c r="E4" s="26">
        <v>16</v>
      </c>
      <c r="F4" s="77">
        <f>[1]若松町!C18</f>
        <v>4</v>
      </c>
      <c r="G4" s="77">
        <f>[1]若松町!D18</f>
        <v>3</v>
      </c>
      <c r="H4" s="78">
        <f>[1]若松町!E18</f>
        <v>7</v>
      </c>
      <c r="I4" s="29">
        <v>66</v>
      </c>
      <c r="J4" s="77">
        <f>[1]若松町!K12</f>
        <v>3</v>
      </c>
      <c r="K4" s="77">
        <f>[1]若松町!L12</f>
        <v>5</v>
      </c>
      <c r="L4" s="78">
        <f>[1]若松町!M12</f>
        <v>8</v>
      </c>
    </row>
    <row r="5" spans="1:12" x14ac:dyDescent="0.15">
      <c r="A5" s="26">
        <v>2</v>
      </c>
      <c r="B5" s="52">
        <f>[1]若松町!C4</f>
        <v>0</v>
      </c>
      <c r="C5" s="52">
        <f>[1]若松町!D4</f>
        <v>0</v>
      </c>
      <c r="D5" s="52">
        <f>[1]若松町!E4</f>
        <v>0</v>
      </c>
      <c r="E5" s="26">
        <v>17</v>
      </c>
      <c r="F5" s="77">
        <f>[1]若松町!C19</f>
        <v>2</v>
      </c>
      <c r="G5" s="77">
        <f>[1]若松町!D19</f>
        <v>3</v>
      </c>
      <c r="H5" s="78">
        <f>[1]若松町!E19</f>
        <v>5</v>
      </c>
      <c r="I5" s="29">
        <v>67</v>
      </c>
      <c r="J5" s="77">
        <f>[1]若松町!K13</f>
        <v>10</v>
      </c>
      <c r="K5" s="77">
        <f>[1]若松町!L13</f>
        <v>10</v>
      </c>
      <c r="L5" s="78">
        <f>[1]若松町!M13</f>
        <v>20</v>
      </c>
    </row>
    <row r="6" spans="1:12" x14ac:dyDescent="0.15">
      <c r="A6" s="26">
        <v>3</v>
      </c>
      <c r="B6" s="52">
        <f>[1]若松町!C5</f>
        <v>0</v>
      </c>
      <c r="C6" s="52">
        <f>[1]若松町!D5</f>
        <v>1</v>
      </c>
      <c r="D6" s="52">
        <f>[1]若松町!E5</f>
        <v>1</v>
      </c>
      <c r="E6" s="26">
        <v>18</v>
      </c>
      <c r="F6" s="77">
        <f>[1]若松町!C20</f>
        <v>1</v>
      </c>
      <c r="G6" s="77">
        <f>[1]若松町!D20</f>
        <v>5</v>
      </c>
      <c r="H6" s="78">
        <f>[1]若松町!E20</f>
        <v>6</v>
      </c>
      <c r="I6" s="29">
        <v>68</v>
      </c>
      <c r="J6" s="77">
        <f>[1]若松町!K14</f>
        <v>1</v>
      </c>
      <c r="K6" s="77">
        <f>[1]若松町!L14</f>
        <v>5</v>
      </c>
      <c r="L6" s="78">
        <f>[1]若松町!M14</f>
        <v>6</v>
      </c>
    </row>
    <row r="7" spans="1:12" x14ac:dyDescent="0.15">
      <c r="A7" s="26">
        <v>4</v>
      </c>
      <c r="B7" s="52">
        <f>[1]若松町!C6</f>
        <v>3</v>
      </c>
      <c r="C7" s="52">
        <f>[1]若松町!D6</f>
        <v>1</v>
      </c>
      <c r="D7" s="52">
        <f>[1]若松町!E6</f>
        <v>4</v>
      </c>
      <c r="E7" s="26">
        <v>19</v>
      </c>
      <c r="F7" s="77">
        <f>[1]若松町!C21</f>
        <v>3</v>
      </c>
      <c r="G7" s="77">
        <f>[1]若松町!D21</f>
        <v>1</v>
      </c>
      <c r="H7" s="78">
        <f>[1]若松町!E21</f>
        <v>4</v>
      </c>
      <c r="I7" s="29">
        <v>69</v>
      </c>
      <c r="J7" s="77">
        <f>[1]若松町!K15</f>
        <v>11</v>
      </c>
      <c r="K7" s="77">
        <f>[1]若松町!L15</f>
        <v>7</v>
      </c>
      <c r="L7" s="78">
        <f>[1]若松町!M15</f>
        <v>18</v>
      </c>
    </row>
    <row r="8" spans="1:12" x14ac:dyDescent="0.15">
      <c r="A8" s="26">
        <v>5</v>
      </c>
      <c r="B8" s="52">
        <f>[1]若松町!C7</f>
        <v>1</v>
      </c>
      <c r="C8" s="52">
        <f>[1]若松町!D7</f>
        <v>0</v>
      </c>
      <c r="D8" s="52">
        <f>[1]若松町!E7</f>
        <v>1</v>
      </c>
      <c r="E8" s="26">
        <v>20</v>
      </c>
      <c r="F8" s="77">
        <f>[1]若松町!C22</f>
        <v>1</v>
      </c>
      <c r="G8" s="77">
        <f>[1]若松町!D22</f>
        <v>1</v>
      </c>
      <c r="H8" s="78">
        <f>[1]若松町!E22</f>
        <v>2</v>
      </c>
      <c r="I8" s="29">
        <v>70</v>
      </c>
      <c r="J8" s="77">
        <f>[1]若松町!K16</f>
        <v>3</v>
      </c>
      <c r="K8" s="77">
        <f>[1]若松町!L16</f>
        <v>5</v>
      </c>
      <c r="L8" s="78">
        <f>[1]若松町!M16</f>
        <v>8</v>
      </c>
    </row>
    <row r="9" spans="1:12" x14ac:dyDescent="0.15">
      <c r="A9" s="26">
        <v>6</v>
      </c>
      <c r="B9" s="52">
        <f>[1]若松町!C8</f>
        <v>1</v>
      </c>
      <c r="C9" s="52">
        <f>[1]若松町!D8</f>
        <v>1</v>
      </c>
      <c r="D9" s="52">
        <f>[1]若松町!E8</f>
        <v>2</v>
      </c>
      <c r="E9" s="26">
        <v>21</v>
      </c>
      <c r="F9" s="77">
        <f>[1]若松町!C23</f>
        <v>8</v>
      </c>
      <c r="G9" s="77">
        <f>[1]若松町!D23</f>
        <v>4</v>
      </c>
      <c r="H9" s="78">
        <f>[1]若松町!E23</f>
        <v>12</v>
      </c>
      <c r="I9" s="29">
        <v>71</v>
      </c>
      <c r="J9" s="77">
        <f>[1]若松町!K17</f>
        <v>6</v>
      </c>
      <c r="K9" s="77">
        <f>[1]若松町!L17</f>
        <v>7</v>
      </c>
      <c r="L9" s="78">
        <f>[1]若松町!M17</f>
        <v>13</v>
      </c>
    </row>
    <row r="10" spans="1:12" x14ac:dyDescent="0.15">
      <c r="A10" s="26">
        <v>7</v>
      </c>
      <c r="B10" s="52">
        <f>[1]若松町!C9</f>
        <v>4</v>
      </c>
      <c r="C10" s="52">
        <f>[1]若松町!D9</f>
        <v>2</v>
      </c>
      <c r="D10" s="52">
        <f>[1]若松町!E9</f>
        <v>6</v>
      </c>
      <c r="E10" s="26">
        <v>22</v>
      </c>
      <c r="F10" s="77">
        <f>[1]若松町!C24</f>
        <v>3</v>
      </c>
      <c r="G10" s="77">
        <f>[1]若松町!D24</f>
        <v>1</v>
      </c>
      <c r="H10" s="78">
        <f>[1]若松町!E24</f>
        <v>4</v>
      </c>
      <c r="I10" s="29">
        <v>72</v>
      </c>
      <c r="J10" s="77">
        <f>[1]若松町!K18</f>
        <v>7</v>
      </c>
      <c r="K10" s="77">
        <f>[1]若松町!L18</f>
        <v>4</v>
      </c>
      <c r="L10" s="78">
        <f>[1]若松町!M18</f>
        <v>11</v>
      </c>
    </row>
    <row r="11" spans="1:12" x14ac:dyDescent="0.15">
      <c r="A11" s="26">
        <v>8</v>
      </c>
      <c r="B11" s="52">
        <f>[1]若松町!C10</f>
        <v>3</v>
      </c>
      <c r="C11" s="52">
        <f>[1]若松町!D10</f>
        <v>1</v>
      </c>
      <c r="D11" s="52">
        <f>[1]若松町!E10</f>
        <v>4</v>
      </c>
      <c r="E11" s="26">
        <v>23</v>
      </c>
      <c r="F11" s="77">
        <f>[1]若松町!C25</f>
        <v>3</v>
      </c>
      <c r="G11" s="77">
        <f>[1]若松町!D25</f>
        <v>0</v>
      </c>
      <c r="H11" s="78">
        <f>[1]若松町!E25</f>
        <v>3</v>
      </c>
      <c r="I11" s="29">
        <v>73</v>
      </c>
      <c r="J11" s="77">
        <f>[1]若松町!K19</f>
        <v>1</v>
      </c>
      <c r="K11" s="77">
        <f>[1]若松町!L19</f>
        <v>2</v>
      </c>
      <c r="L11" s="78">
        <f>[1]若松町!M19</f>
        <v>3</v>
      </c>
    </row>
    <row r="12" spans="1:12" x14ac:dyDescent="0.15">
      <c r="A12" s="26">
        <v>9</v>
      </c>
      <c r="B12" s="52">
        <f>[1]若松町!C11</f>
        <v>1</v>
      </c>
      <c r="C12" s="52">
        <f>[1]若松町!D11</f>
        <v>2</v>
      </c>
      <c r="D12" s="52">
        <f>[1]若松町!E11</f>
        <v>3</v>
      </c>
      <c r="E12" s="26">
        <v>24</v>
      </c>
      <c r="F12" s="77">
        <f>[1]若松町!C26</f>
        <v>0</v>
      </c>
      <c r="G12" s="77">
        <f>[1]若松町!D26</f>
        <v>4</v>
      </c>
      <c r="H12" s="78">
        <f>[1]若松町!E26</f>
        <v>4</v>
      </c>
      <c r="I12" s="29">
        <v>74</v>
      </c>
      <c r="J12" s="77">
        <f>[1]若松町!K20</f>
        <v>3</v>
      </c>
      <c r="K12" s="77">
        <f>[1]若松町!L20</f>
        <v>7</v>
      </c>
      <c r="L12" s="78">
        <f>[1]若松町!M20</f>
        <v>10</v>
      </c>
    </row>
    <row r="13" spans="1:12" x14ac:dyDescent="0.15">
      <c r="A13" s="26">
        <v>10</v>
      </c>
      <c r="B13" s="52">
        <f>[1]若松町!C12</f>
        <v>3</v>
      </c>
      <c r="C13" s="52">
        <f>[1]若松町!D12</f>
        <v>5</v>
      </c>
      <c r="D13" s="52">
        <f>[1]若松町!E12</f>
        <v>8</v>
      </c>
      <c r="E13" s="26">
        <v>25</v>
      </c>
      <c r="F13" s="77">
        <f>[1]若松町!C27</f>
        <v>4</v>
      </c>
      <c r="G13" s="77">
        <f>[1]若松町!D27</f>
        <v>1</v>
      </c>
      <c r="H13" s="78">
        <f>[1]若松町!E27</f>
        <v>5</v>
      </c>
      <c r="I13" s="29">
        <v>75</v>
      </c>
      <c r="J13" s="77">
        <f>[1]若松町!K21</f>
        <v>4</v>
      </c>
      <c r="K13" s="77">
        <f>[1]若松町!L21</f>
        <v>6</v>
      </c>
      <c r="L13" s="78">
        <f>[1]若松町!M21</f>
        <v>10</v>
      </c>
    </row>
    <row r="14" spans="1:12" x14ac:dyDescent="0.15">
      <c r="A14" s="26">
        <v>11</v>
      </c>
      <c r="B14" s="52">
        <f>[1]若松町!C13</f>
        <v>2</v>
      </c>
      <c r="C14" s="52">
        <f>[1]若松町!D13</f>
        <v>2</v>
      </c>
      <c r="D14" s="52">
        <f>[1]若松町!E13</f>
        <v>4</v>
      </c>
      <c r="E14" s="26">
        <v>26</v>
      </c>
      <c r="F14" s="77">
        <f>[1]若松町!C28</f>
        <v>4</v>
      </c>
      <c r="G14" s="77">
        <f>[1]若松町!D28</f>
        <v>3</v>
      </c>
      <c r="H14" s="78">
        <f>[1]若松町!E28</f>
        <v>7</v>
      </c>
      <c r="I14" s="29">
        <v>76</v>
      </c>
      <c r="J14" s="77">
        <f>[1]若松町!K22</f>
        <v>5</v>
      </c>
      <c r="K14" s="77">
        <f>[1]若松町!L22</f>
        <v>4</v>
      </c>
      <c r="L14" s="78">
        <f>[1]若松町!M22</f>
        <v>9</v>
      </c>
    </row>
    <row r="15" spans="1:12" x14ac:dyDescent="0.15">
      <c r="A15" s="26">
        <v>12</v>
      </c>
      <c r="B15" s="52">
        <f>[1]若松町!C14</f>
        <v>2</v>
      </c>
      <c r="C15" s="52">
        <f>[1]若松町!D14</f>
        <v>1</v>
      </c>
      <c r="D15" s="52">
        <f>[1]若松町!E14</f>
        <v>3</v>
      </c>
      <c r="E15" s="26">
        <v>27</v>
      </c>
      <c r="F15" s="77">
        <f>[1]若松町!C29</f>
        <v>4</v>
      </c>
      <c r="G15" s="77">
        <f>[1]若松町!D29</f>
        <v>1</v>
      </c>
      <c r="H15" s="78">
        <f>[1]若松町!E29</f>
        <v>5</v>
      </c>
      <c r="I15" s="29">
        <v>77</v>
      </c>
      <c r="J15" s="77">
        <f>[1]若松町!K23</f>
        <v>1</v>
      </c>
      <c r="K15" s="77">
        <f>[1]若松町!L23</f>
        <v>3</v>
      </c>
      <c r="L15" s="78">
        <f>[1]若松町!M23</f>
        <v>4</v>
      </c>
    </row>
    <row r="16" spans="1:12" x14ac:dyDescent="0.15">
      <c r="A16" s="26">
        <v>13</v>
      </c>
      <c r="B16" s="52">
        <f>[1]若松町!C15</f>
        <v>3</v>
      </c>
      <c r="C16" s="52">
        <f>[1]若松町!D15</f>
        <v>1</v>
      </c>
      <c r="D16" s="52">
        <f>[1]若松町!E15</f>
        <v>4</v>
      </c>
      <c r="E16" s="26">
        <v>28</v>
      </c>
      <c r="F16" s="77">
        <f>[1]若松町!G2</f>
        <v>3</v>
      </c>
      <c r="G16" s="77">
        <f>[1]若松町!H2</f>
        <v>4</v>
      </c>
      <c r="H16" s="78">
        <f>[1]若松町!I2</f>
        <v>7</v>
      </c>
      <c r="I16" s="29">
        <v>78</v>
      </c>
      <c r="J16" s="77">
        <f>[1]若松町!K24</f>
        <v>2</v>
      </c>
      <c r="K16" s="77">
        <f>[1]若松町!L24</f>
        <v>3</v>
      </c>
      <c r="L16" s="78">
        <f>[1]若松町!M24</f>
        <v>5</v>
      </c>
    </row>
    <row r="17" spans="1:12" ht="14.25" thickBot="1" x14ac:dyDescent="0.2">
      <c r="A17" s="30">
        <v>14</v>
      </c>
      <c r="B17" s="54">
        <f>[1]若松町!C16</f>
        <v>3</v>
      </c>
      <c r="C17" s="54">
        <f>[1]若松町!D16</f>
        <v>2</v>
      </c>
      <c r="D17" s="81">
        <f>[1]若松町!E16</f>
        <v>5</v>
      </c>
      <c r="E17" s="26">
        <v>29</v>
      </c>
      <c r="F17" s="77">
        <f>[1]若松町!G3</f>
        <v>4</v>
      </c>
      <c r="G17" s="77">
        <f>[1]若松町!H3</f>
        <v>0</v>
      </c>
      <c r="H17" s="78">
        <f>[1]若松町!I3</f>
        <v>4</v>
      </c>
      <c r="I17" s="29">
        <v>79</v>
      </c>
      <c r="J17" s="77">
        <f>[1]若松町!K25</f>
        <v>2</v>
      </c>
      <c r="K17" s="77">
        <f>[1]若松町!L25</f>
        <v>4</v>
      </c>
      <c r="L17" s="78">
        <f>[1]若松町!M25</f>
        <v>6</v>
      </c>
    </row>
    <row r="18" spans="1:12" ht="15" thickTop="1" thickBot="1" x14ac:dyDescent="0.2">
      <c r="A18" s="34" t="s">
        <v>241</v>
      </c>
      <c r="B18" s="55">
        <f>SUM(B3:B17)</f>
        <v>28</v>
      </c>
      <c r="C18" s="56">
        <f>SUM(C3:C17)</f>
        <v>24</v>
      </c>
      <c r="D18" s="37">
        <f>SUM(B18:C18)</f>
        <v>52</v>
      </c>
      <c r="E18" s="26">
        <v>30</v>
      </c>
      <c r="F18" s="77">
        <f>[1]若松町!G4</f>
        <v>1</v>
      </c>
      <c r="G18" s="77">
        <f>[1]若松町!H4</f>
        <v>4</v>
      </c>
      <c r="H18" s="78">
        <f>[1]若松町!I4</f>
        <v>5</v>
      </c>
      <c r="I18" s="29">
        <v>80</v>
      </c>
      <c r="J18" s="77">
        <f>[1]若松町!K26</f>
        <v>5</v>
      </c>
      <c r="K18" s="77">
        <f>[1]若松町!L26</f>
        <v>3</v>
      </c>
      <c r="L18" s="78">
        <f>[1]若松町!M26</f>
        <v>8</v>
      </c>
    </row>
    <row r="19" spans="1:12" x14ac:dyDescent="0.15">
      <c r="E19" s="26">
        <v>31</v>
      </c>
      <c r="F19" s="77">
        <f>[1]若松町!G5</f>
        <v>6</v>
      </c>
      <c r="G19" s="77">
        <f>[1]若松町!H5</f>
        <v>1</v>
      </c>
      <c r="H19" s="78">
        <f>[1]若松町!I5</f>
        <v>7</v>
      </c>
      <c r="I19" s="29">
        <v>81</v>
      </c>
      <c r="J19" s="77">
        <f>[1]若松町!K27</f>
        <v>1</v>
      </c>
      <c r="K19" s="77">
        <f>[1]若松町!L27</f>
        <v>3</v>
      </c>
      <c r="L19" s="78">
        <f>[1]若松町!M27</f>
        <v>4</v>
      </c>
    </row>
    <row r="20" spans="1:12" x14ac:dyDescent="0.15">
      <c r="E20" s="26">
        <v>32</v>
      </c>
      <c r="F20" s="77">
        <f>[1]若松町!G6</f>
        <v>8</v>
      </c>
      <c r="G20" s="77">
        <f>[1]若松町!H6</f>
        <v>2</v>
      </c>
      <c r="H20" s="78">
        <f>[1]若松町!I6</f>
        <v>10</v>
      </c>
      <c r="I20" s="29">
        <v>82</v>
      </c>
      <c r="J20" s="77">
        <f>[1]若松町!K28</f>
        <v>3</v>
      </c>
      <c r="K20" s="77">
        <f>[1]若松町!L28</f>
        <v>5</v>
      </c>
      <c r="L20" s="78">
        <f>[1]若松町!M28</f>
        <v>8</v>
      </c>
    </row>
    <row r="21" spans="1:12" x14ac:dyDescent="0.15">
      <c r="E21" s="26">
        <v>33</v>
      </c>
      <c r="F21" s="77">
        <f>[1]若松町!G7</f>
        <v>4</v>
      </c>
      <c r="G21" s="77">
        <f>[1]若松町!H7</f>
        <v>4</v>
      </c>
      <c r="H21" s="78">
        <f>[1]若松町!I7</f>
        <v>8</v>
      </c>
      <c r="I21" s="29">
        <v>83</v>
      </c>
      <c r="J21" s="77">
        <f>[1]若松町!K29</f>
        <v>3</v>
      </c>
      <c r="K21" s="77">
        <f>[1]若松町!L29</f>
        <v>2</v>
      </c>
      <c r="L21" s="78">
        <f>[1]若松町!M29</f>
        <v>5</v>
      </c>
    </row>
    <row r="22" spans="1:12" x14ac:dyDescent="0.15">
      <c r="E22" s="26">
        <v>34</v>
      </c>
      <c r="F22" s="77">
        <f>[1]若松町!G8</f>
        <v>5</v>
      </c>
      <c r="G22" s="77">
        <f>[1]若松町!H8</f>
        <v>2</v>
      </c>
      <c r="H22" s="78">
        <f>[1]若松町!I8</f>
        <v>7</v>
      </c>
      <c r="I22" s="29">
        <v>84</v>
      </c>
      <c r="J22" s="77">
        <f>[1]若松町!O2</f>
        <v>2</v>
      </c>
      <c r="K22" s="77">
        <f>[1]若松町!P2</f>
        <v>5</v>
      </c>
      <c r="L22" s="78">
        <f>[1]若松町!Q2</f>
        <v>7</v>
      </c>
    </row>
    <row r="23" spans="1:12" x14ac:dyDescent="0.15">
      <c r="E23" s="26">
        <v>35</v>
      </c>
      <c r="F23" s="77">
        <f>[1]若松町!G9</f>
        <v>3</v>
      </c>
      <c r="G23" s="77">
        <f>[1]若松町!H9</f>
        <v>4</v>
      </c>
      <c r="H23" s="78">
        <f>[1]若松町!I9</f>
        <v>7</v>
      </c>
      <c r="I23" s="29">
        <v>85</v>
      </c>
      <c r="J23" s="77">
        <f>[1]若松町!O3</f>
        <v>5</v>
      </c>
      <c r="K23" s="77">
        <f>[1]若松町!P3</f>
        <v>2</v>
      </c>
      <c r="L23" s="78">
        <f>[1]若松町!Q3</f>
        <v>7</v>
      </c>
    </row>
    <row r="24" spans="1:12" x14ac:dyDescent="0.15">
      <c r="E24" s="26">
        <v>36</v>
      </c>
      <c r="F24" s="77">
        <f>[1]若松町!G10</f>
        <v>2</v>
      </c>
      <c r="G24" s="77">
        <f>[1]若松町!H10</f>
        <v>1</v>
      </c>
      <c r="H24" s="78">
        <f>[1]若松町!I10</f>
        <v>3</v>
      </c>
      <c r="I24" s="29">
        <v>86</v>
      </c>
      <c r="J24" s="77">
        <f>[1]若松町!O4</f>
        <v>4</v>
      </c>
      <c r="K24" s="77">
        <f>[1]若松町!P4</f>
        <v>1</v>
      </c>
      <c r="L24" s="78">
        <f>[1]若松町!Q4</f>
        <v>5</v>
      </c>
    </row>
    <row r="25" spans="1:12" x14ac:dyDescent="0.15">
      <c r="E25" s="26">
        <v>37</v>
      </c>
      <c r="F25" s="77">
        <f>[1]若松町!G11</f>
        <v>4</v>
      </c>
      <c r="G25" s="77">
        <f>[1]若松町!H11</f>
        <v>3</v>
      </c>
      <c r="H25" s="78">
        <f>[1]若松町!I11</f>
        <v>7</v>
      </c>
      <c r="I25" s="29">
        <v>87</v>
      </c>
      <c r="J25" s="77">
        <f>[1]若松町!O5</f>
        <v>1</v>
      </c>
      <c r="K25" s="77">
        <f>[1]若松町!P5</f>
        <v>2</v>
      </c>
      <c r="L25" s="78">
        <f>[1]若松町!Q5</f>
        <v>3</v>
      </c>
    </row>
    <row r="26" spans="1:12" x14ac:dyDescent="0.15">
      <c r="E26" s="26">
        <v>38</v>
      </c>
      <c r="F26" s="77">
        <f>[1]若松町!G12</f>
        <v>2</v>
      </c>
      <c r="G26" s="77">
        <f>[1]若松町!H12</f>
        <v>4</v>
      </c>
      <c r="H26" s="78">
        <f>[1]若松町!I12</f>
        <v>6</v>
      </c>
      <c r="I26" s="29">
        <v>88</v>
      </c>
      <c r="J26" s="77">
        <f>[1]若松町!O6</f>
        <v>1</v>
      </c>
      <c r="K26" s="77">
        <f>[1]若松町!P6</f>
        <v>3</v>
      </c>
      <c r="L26" s="78">
        <f>[1]若松町!Q6</f>
        <v>4</v>
      </c>
    </row>
    <row r="27" spans="1:12" x14ac:dyDescent="0.15">
      <c r="E27" s="26">
        <v>39</v>
      </c>
      <c r="F27" s="77">
        <f>[1]若松町!G13</f>
        <v>1</v>
      </c>
      <c r="G27" s="77">
        <f>[1]若松町!H13</f>
        <v>3</v>
      </c>
      <c r="H27" s="78">
        <f>[1]若松町!I13</f>
        <v>4</v>
      </c>
      <c r="I27" s="29">
        <v>89</v>
      </c>
      <c r="J27" s="77">
        <f>[1]若松町!O7</f>
        <v>0</v>
      </c>
      <c r="K27" s="77">
        <f>[1]若松町!P7</f>
        <v>4</v>
      </c>
      <c r="L27" s="78">
        <f>[1]若松町!Q7</f>
        <v>4</v>
      </c>
    </row>
    <row r="28" spans="1:12" x14ac:dyDescent="0.15">
      <c r="E28" s="26">
        <v>40</v>
      </c>
      <c r="F28" s="77">
        <f>[1]若松町!G14</f>
        <v>4</v>
      </c>
      <c r="G28" s="77">
        <f>[1]若松町!H14</f>
        <v>1</v>
      </c>
      <c r="H28" s="78">
        <f>[1]若松町!I14</f>
        <v>5</v>
      </c>
      <c r="I28" s="29">
        <v>90</v>
      </c>
      <c r="J28" s="77">
        <f>[1]若松町!O8</f>
        <v>3</v>
      </c>
      <c r="K28" s="77">
        <f>[1]若松町!P8</f>
        <v>3</v>
      </c>
      <c r="L28" s="78">
        <f>[1]若松町!Q8</f>
        <v>6</v>
      </c>
    </row>
    <row r="29" spans="1:12" x14ac:dyDescent="0.15">
      <c r="E29" s="26">
        <v>41</v>
      </c>
      <c r="F29" s="77">
        <f>[1]若松町!G15</f>
        <v>5</v>
      </c>
      <c r="G29" s="77">
        <f>[1]若松町!H15</f>
        <v>4</v>
      </c>
      <c r="H29" s="78">
        <f>[1]若松町!I15</f>
        <v>9</v>
      </c>
      <c r="I29" s="29">
        <v>91</v>
      </c>
      <c r="J29" s="77">
        <f>[1]若松町!O9</f>
        <v>1</v>
      </c>
      <c r="K29" s="77">
        <f>[1]若松町!P9</f>
        <v>2</v>
      </c>
      <c r="L29" s="78">
        <f>[1]若松町!Q9</f>
        <v>3</v>
      </c>
    </row>
    <row r="30" spans="1:12" x14ac:dyDescent="0.15">
      <c r="E30" s="26">
        <v>42</v>
      </c>
      <c r="F30" s="77">
        <f>[1]若松町!G16</f>
        <v>5</v>
      </c>
      <c r="G30" s="77">
        <f>[1]若松町!H16</f>
        <v>1</v>
      </c>
      <c r="H30" s="78">
        <f>[1]若松町!I16</f>
        <v>6</v>
      </c>
      <c r="I30" s="29">
        <v>92</v>
      </c>
      <c r="J30" s="77">
        <f>[1]若松町!O10</f>
        <v>1</v>
      </c>
      <c r="K30" s="77">
        <f>[1]若松町!P10</f>
        <v>1</v>
      </c>
      <c r="L30" s="78">
        <f>[1]若松町!Q10</f>
        <v>2</v>
      </c>
    </row>
    <row r="31" spans="1:12" x14ac:dyDescent="0.15">
      <c r="E31" s="26">
        <v>43</v>
      </c>
      <c r="F31" s="77">
        <f>[1]若松町!G17</f>
        <v>8</v>
      </c>
      <c r="G31" s="77">
        <f>[1]若松町!H17</f>
        <v>9</v>
      </c>
      <c r="H31" s="78">
        <f>[1]若松町!I17</f>
        <v>17</v>
      </c>
      <c r="I31" s="29">
        <v>93</v>
      </c>
      <c r="J31" s="77">
        <f>[1]若松町!O11</f>
        <v>1</v>
      </c>
      <c r="K31" s="77">
        <f>[1]若松町!P11</f>
        <v>3</v>
      </c>
      <c r="L31" s="78">
        <f>[1]若松町!Q11</f>
        <v>4</v>
      </c>
    </row>
    <row r="32" spans="1:12" x14ac:dyDescent="0.15">
      <c r="E32" s="26">
        <v>44</v>
      </c>
      <c r="F32" s="77">
        <f>[1]若松町!G18</f>
        <v>7</v>
      </c>
      <c r="G32" s="77">
        <f>[1]若松町!H18</f>
        <v>6</v>
      </c>
      <c r="H32" s="78">
        <f>[1]若松町!I18</f>
        <v>13</v>
      </c>
      <c r="I32" s="29">
        <v>94</v>
      </c>
      <c r="J32" s="77">
        <f>[1]若松町!O12</f>
        <v>0</v>
      </c>
      <c r="K32" s="77">
        <f>[1]若松町!P12</f>
        <v>2</v>
      </c>
      <c r="L32" s="78">
        <f>[1]若松町!Q12</f>
        <v>2</v>
      </c>
    </row>
    <row r="33" spans="5:12" x14ac:dyDescent="0.15">
      <c r="E33" s="26">
        <v>45</v>
      </c>
      <c r="F33" s="77">
        <f>[1]若松町!G19</f>
        <v>3</v>
      </c>
      <c r="G33" s="77">
        <f>[1]若松町!H19</f>
        <v>7</v>
      </c>
      <c r="H33" s="78">
        <f>[1]若松町!I19</f>
        <v>10</v>
      </c>
      <c r="I33" s="29">
        <v>95</v>
      </c>
      <c r="J33" s="77">
        <f>[1]若松町!O13</f>
        <v>0</v>
      </c>
      <c r="K33" s="77">
        <f>[1]若松町!P13</f>
        <v>0</v>
      </c>
      <c r="L33" s="78">
        <f>[1]若松町!Q13</f>
        <v>0</v>
      </c>
    </row>
    <row r="34" spans="5:12" x14ac:dyDescent="0.15">
      <c r="E34" s="26">
        <v>46</v>
      </c>
      <c r="F34" s="77">
        <f>[1]若松町!G20</f>
        <v>10</v>
      </c>
      <c r="G34" s="77">
        <f>[1]若松町!H20</f>
        <v>5</v>
      </c>
      <c r="H34" s="78">
        <f>[1]若松町!I20</f>
        <v>15</v>
      </c>
      <c r="I34" s="29">
        <v>96</v>
      </c>
      <c r="J34" s="77">
        <f>[1]若松町!O14</f>
        <v>0</v>
      </c>
      <c r="K34" s="77">
        <f>[1]若松町!P14</f>
        <v>0</v>
      </c>
      <c r="L34" s="78">
        <f>[1]若松町!Q14</f>
        <v>0</v>
      </c>
    </row>
    <row r="35" spans="5:12" x14ac:dyDescent="0.15">
      <c r="E35" s="26">
        <v>47</v>
      </c>
      <c r="F35" s="77">
        <f>[1]若松町!G21</f>
        <v>8</v>
      </c>
      <c r="G35" s="77">
        <f>[1]若松町!H21</f>
        <v>2</v>
      </c>
      <c r="H35" s="78">
        <f>[1]若松町!I21</f>
        <v>10</v>
      </c>
      <c r="I35" s="29">
        <v>97</v>
      </c>
      <c r="J35" s="77">
        <f>[1]若松町!O15</f>
        <v>0</v>
      </c>
      <c r="K35" s="77">
        <f>[1]若松町!P15</f>
        <v>0</v>
      </c>
      <c r="L35" s="78">
        <f>[1]若松町!Q15</f>
        <v>0</v>
      </c>
    </row>
    <row r="36" spans="5:12" x14ac:dyDescent="0.15">
      <c r="E36" s="26">
        <v>48</v>
      </c>
      <c r="F36" s="77">
        <f>[1]若松町!G22</f>
        <v>4</v>
      </c>
      <c r="G36" s="77">
        <f>[1]若松町!H22</f>
        <v>5</v>
      </c>
      <c r="H36" s="78">
        <f>[1]若松町!I22</f>
        <v>9</v>
      </c>
      <c r="I36" s="29">
        <v>98</v>
      </c>
      <c r="J36" s="77">
        <f>[1]若松町!O16</f>
        <v>0</v>
      </c>
      <c r="K36" s="77">
        <f>[1]若松町!P16</f>
        <v>1</v>
      </c>
      <c r="L36" s="78">
        <f>[1]若松町!Q16</f>
        <v>1</v>
      </c>
    </row>
    <row r="37" spans="5:12" x14ac:dyDescent="0.15">
      <c r="E37" s="26">
        <v>49</v>
      </c>
      <c r="F37" s="77">
        <f>[1]若松町!G23</f>
        <v>11</v>
      </c>
      <c r="G37" s="77">
        <f>[1]若松町!H23</f>
        <v>9</v>
      </c>
      <c r="H37" s="78">
        <f>[1]若松町!I23</f>
        <v>20</v>
      </c>
      <c r="I37" s="29">
        <v>99</v>
      </c>
      <c r="J37" s="77">
        <f>[1]若松町!O17</f>
        <v>0</v>
      </c>
      <c r="K37" s="77">
        <f>[1]若松町!P17</f>
        <v>0</v>
      </c>
      <c r="L37" s="78">
        <f>[1]若松町!Q17</f>
        <v>0</v>
      </c>
    </row>
    <row r="38" spans="5:12" x14ac:dyDescent="0.15">
      <c r="E38" s="26">
        <v>50</v>
      </c>
      <c r="F38" s="77">
        <f>[1]若松町!G24</f>
        <v>3</v>
      </c>
      <c r="G38" s="77">
        <f>[1]若松町!H24</f>
        <v>7</v>
      </c>
      <c r="H38" s="78">
        <f>[1]若松町!I24</f>
        <v>10</v>
      </c>
      <c r="I38" s="29">
        <v>100</v>
      </c>
      <c r="J38" s="77">
        <f>[1]若松町!O18</f>
        <v>0</v>
      </c>
      <c r="K38" s="77">
        <f>[1]若松町!P18</f>
        <v>0</v>
      </c>
      <c r="L38" s="78">
        <f>[1]若松町!Q18</f>
        <v>0</v>
      </c>
    </row>
    <row r="39" spans="5:12" x14ac:dyDescent="0.15">
      <c r="E39" s="26">
        <v>51</v>
      </c>
      <c r="F39" s="77">
        <f>[1]若松町!G25</f>
        <v>7</v>
      </c>
      <c r="G39" s="77">
        <f>[1]若松町!H25</f>
        <v>7</v>
      </c>
      <c r="H39" s="78">
        <f>[1]若松町!I25</f>
        <v>14</v>
      </c>
      <c r="I39" s="29">
        <v>101</v>
      </c>
      <c r="J39" s="77">
        <f>[1]若松町!O19</f>
        <v>0</v>
      </c>
      <c r="K39" s="77">
        <f>[1]若松町!P19</f>
        <v>0</v>
      </c>
      <c r="L39" s="78">
        <f>[1]若松町!Q19</f>
        <v>0</v>
      </c>
    </row>
    <row r="40" spans="5:12" x14ac:dyDescent="0.15">
      <c r="E40" s="26">
        <v>52</v>
      </c>
      <c r="F40" s="77">
        <f>[1]若松町!G26</f>
        <v>6</v>
      </c>
      <c r="G40" s="77">
        <f>[1]若松町!H26</f>
        <v>3</v>
      </c>
      <c r="H40" s="78">
        <f>[1]若松町!I26</f>
        <v>9</v>
      </c>
      <c r="I40" s="29">
        <v>102</v>
      </c>
      <c r="J40" s="77">
        <f>[1]若松町!O20</f>
        <v>0</v>
      </c>
      <c r="K40" s="77">
        <f>[1]若松町!P20</f>
        <v>1</v>
      </c>
      <c r="L40" s="78">
        <f>[1]若松町!Q20</f>
        <v>1</v>
      </c>
    </row>
    <row r="41" spans="5:12" x14ac:dyDescent="0.15">
      <c r="E41" s="26">
        <v>53</v>
      </c>
      <c r="F41" s="77">
        <f>[1]若松町!G27</f>
        <v>7</v>
      </c>
      <c r="G41" s="77">
        <f>[1]若松町!H27</f>
        <v>1</v>
      </c>
      <c r="H41" s="78">
        <f>[1]若松町!I27</f>
        <v>8</v>
      </c>
      <c r="I41" s="29">
        <v>103</v>
      </c>
      <c r="J41" s="77">
        <f>[1]若松町!O21</f>
        <v>0</v>
      </c>
      <c r="K41" s="77">
        <f>[1]若松町!P21</f>
        <v>0</v>
      </c>
      <c r="L41" s="78">
        <f>[1]若松町!Q21</f>
        <v>0</v>
      </c>
    </row>
    <row r="42" spans="5:12" x14ac:dyDescent="0.15">
      <c r="E42" s="26">
        <v>54</v>
      </c>
      <c r="F42" s="77">
        <f>[1]若松町!G28</f>
        <v>11</v>
      </c>
      <c r="G42" s="77">
        <f>[1]若松町!H28</f>
        <v>7</v>
      </c>
      <c r="H42" s="78">
        <f>[1]若松町!I28</f>
        <v>18</v>
      </c>
      <c r="I42" s="29">
        <v>104</v>
      </c>
      <c r="J42" s="77">
        <f>[1]若松町!O22</f>
        <v>0</v>
      </c>
      <c r="K42" s="77">
        <f>[1]若松町!P22</f>
        <v>0</v>
      </c>
      <c r="L42" s="78">
        <f>[1]若松町!Q22</f>
        <v>0</v>
      </c>
    </row>
    <row r="43" spans="5:12" x14ac:dyDescent="0.15">
      <c r="E43" s="26">
        <v>55</v>
      </c>
      <c r="F43" s="77">
        <f>[1]若松町!G29</f>
        <v>7</v>
      </c>
      <c r="G43" s="77">
        <f>[1]若松町!H29</f>
        <v>6</v>
      </c>
      <c r="H43" s="78">
        <f>[1]若松町!I29</f>
        <v>13</v>
      </c>
      <c r="I43" s="29">
        <v>105</v>
      </c>
      <c r="J43" s="77">
        <f>[1]若松町!O23</f>
        <v>0</v>
      </c>
      <c r="K43" s="77">
        <f>[1]若松町!P23</f>
        <v>0</v>
      </c>
      <c r="L43" s="78">
        <f>[1]若松町!Q23</f>
        <v>0</v>
      </c>
    </row>
    <row r="44" spans="5:12" x14ac:dyDescent="0.15">
      <c r="E44" s="26">
        <v>56</v>
      </c>
      <c r="F44" s="77">
        <f>[1]若松町!K2</f>
        <v>4</v>
      </c>
      <c r="G44" s="77">
        <f>[1]若松町!L2</f>
        <v>6</v>
      </c>
      <c r="H44" s="78">
        <f>[1]若松町!M2</f>
        <v>10</v>
      </c>
      <c r="I44" s="29">
        <v>106</v>
      </c>
      <c r="J44" s="77">
        <f>[1]若松町!O24</f>
        <v>0</v>
      </c>
      <c r="K44" s="77">
        <f>[1]若松町!P24</f>
        <v>0</v>
      </c>
      <c r="L44" s="78">
        <f>[1]若松町!Q24</f>
        <v>0</v>
      </c>
    </row>
    <row r="45" spans="5:12" x14ac:dyDescent="0.15">
      <c r="E45" s="26">
        <v>57</v>
      </c>
      <c r="F45" s="77">
        <f>[1]若松町!K3</f>
        <v>1</v>
      </c>
      <c r="G45" s="77">
        <f>[1]若松町!L3</f>
        <v>3</v>
      </c>
      <c r="H45" s="78">
        <f>[1]若松町!M3</f>
        <v>4</v>
      </c>
      <c r="I45" s="29">
        <v>107</v>
      </c>
      <c r="J45" s="77">
        <f>[1]若松町!O25</f>
        <v>0</v>
      </c>
      <c r="K45" s="77">
        <f>[1]若松町!P25</f>
        <v>0</v>
      </c>
      <c r="L45" s="78">
        <f>[1]若松町!Q25</f>
        <v>0</v>
      </c>
    </row>
    <row r="46" spans="5:12" ht="14.25" thickBot="1" x14ac:dyDescent="0.2">
      <c r="E46" s="26">
        <v>58</v>
      </c>
      <c r="F46" s="77">
        <f>[1]若松町!K4</f>
        <v>3</v>
      </c>
      <c r="G46" s="77">
        <f>[1]若松町!L4</f>
        <v>4</v>
      </c>
      <c r="H46" s="78">
        <f>[1]若松町!M4</f>
        <v>7</v>
      </c>
      <c r="I46" s="57">
        <v>108</v>
      </c>
      <c r="J46" s="80">
        <f>[1]若松町!O26</f>
        <v>0</v>
      </c>
      <c r="K46" s="80">
        <f>[1]若松町!P26</f>
        <v>0</v>
      </c>
      <c r="L46" s="81">
        <f>[1]若松町!Q26</f>
        <v>0</v>
      </c>
    </row>
    <row r="47" spans="5:12" ht="15" thickTop="1" thickBot="1" x14ac:dyDescent="0.2">
      <c r="E47" s="26">
        <v>59</v>
      </c>
      <c r="F47" s="77">
        <f>[1]若松町!K5</f>
        <v>5</v>
      </c>
      <c r="G47" s="77">
        <f>[1]若松町!L5</f>
        <v>4</v>
      </c>
      <c r="H47" s="78">
        <f>[1]若松町!M5</f>
        <v>9</v>
      </c>
      <c r="I47" s="38" t="s">
        <v>241</v>
      </c>
      <c r="J47" s="83">
        <f>SUM(J3:J46)</f>
        <v>97</v>
      </c>
      <c r="K47" s="83">
        <f>SUM(K3:K46)</f>
        <v>120</v>
      </c>
      <c r="L47" s="40">
        <f>SUM(J47:K47)</f>
        <v>217</v>
      </c>
    </row>
    <row r="48" spans="5:12" x14ac:dyDescent="0.15">
      <c r="E48" s="26">
        <v>60</v>
      </c>
      <c r="F48" s="77">
        <f>[1]若松町!K6</f>
        <v>3</v>
      </c>
      <c r="G48" s="77">
        <f>[1]若松町!L6</f>
        <v>4</v>
      </c>
      <c r="H48" s="78">
        <f>[1]若松町!M6</f>
        <v>7</v>
      </c>
    </row>
    <row r="49" spans="5:12" ht="14.25" thickBot="1" x14ac:dyDescent="0.2">
      <c r="E49" s="26">
        <v>61</v>
      </c>
      <c r="F49" s="77">
        <f>[1]若松町!K7</f>
        <v>7</v>
      </c>
      <c r="G49" s="77">
        <f>[1]若松町!L7</f>
        <v>9</v>
      </c>
      <c r="H49" s="78">
        <f>[1]若松町!M7</f>
        <v>16</v>
      </c>
      <c r="J49" s="60" t="s">
        <v>516</v>
      </c>
    </row>
    <row r="50" spans="5:12" x14ac:dyDescent="0.15">
      <c r="E50" s="26">
        <v>62</v>
      </c>
      <c r="F50" s="77">
        <f>[1]若松町!K8</f>
        <v>6</v>
      </c>
      <c r="G50" s="77">
        <f>[1]若松町!L8</f>
        <v>5</v>
      </c>
      <c r="H50" s="78">
        <f>[1]若松町!M8</f>
        <v>11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[1]若松町!K9</f>
        <v>8</v>
      </c>
      <c r="G51" s="77">
        <f>[1]若松町!L9</f>
        <v>5</v>
      </c>
      <c r="H51" s="78">
        <f>[1]若松町!M9</f>
        <v>13</v>
      </c>
      <c r="J51" s="45">
        <f>SUM(B18,F53,J47)</f>
        <v>357</v>
      </c>
      <c r="K51" s="46">
        <f>SUM(C18,G53,K47)</f>
        <v>330</v>
      </c>
      <c r="L51" s="47">
        <f>SUM(J51:K51)</f>
        <v>687</v>
      </c>
    </row>
    <row r="52" spans="5:12" ht="14.25" thickBot="1" x14ac:dyDescent="0.2">
      <c r="E52" s="30">
        <v>64</v>
      </c>
      <c r="F52" s="80">
        <f>[1]若松町!K10</f>
        <v>5</v>
      </c>
      <c r="G52" s="80">
        <f>[1]若松町!L10</f>
        <v>5</v>
      </c>
      <c r="H52" s="81">
        <f>[1]若松町!M10</f>
        <v>10</v>
      </c>
    </row>
    <row r="53" spans="5:12" ht="15" thickTop="1" thickBot="1" x14ac:dyDescent="0.2">
      <c r="E53" s="34" t="s">
        <v>241</v>
      </c>
      <c r="F53" s="37">
        <f>SUM(F3:F52)</f>
        <v>232</v>
      </c>
      <c r="G53" s="59">
        <f>SUM(G3:G52)</f>
        <v>186</v>
      </c>
      <c r="H53" s="40">
        <f>SUM(F53:G53)</f>
        <v>418</v>
      </c>
    </row>
    <row r="56" spans="5:12" x14ac:dyDescent="0.15">
      <c r="F56" s="49" t="s">
        <v>517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518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[1]萩が丘!C2</f>
        <v>1</v>
      </c>
      <c r="C3" s="52">
        <f>[1]萩が丘!D2</f>
        <v>1</v>
      </c>
      <c r="D3" s="52">
        <f>[1]萩が丘!E2</f>
        <v>2</v>
      </c>
      <c r="E3" s="23">
        <v>15</v>
      </c>
      <c r="F3" s="77">
        <f>[1]萩が丘!C17</f>
        <v>5</v>
      </c>
      <c r="G3" s="77">
        <f>[1]萩が丘!D17</f>
        <v>5</v>
      </c>
      <c r="H3" s="78">
        <f>[1]萩が丘!E17</f>
        <v>10</v>
      </c>
      <c r="I3" s="25">
        <v>65</v>
      </c>
      <c r="J3" s="77">
        <f>[1]萩が丘!K11</f>
        <v>9</v>
      </c>
      <c r="K3" s="77">
        <f>[1]萩が丘!L11</f>
        <v>9</v>
      </c>
      <c r="L3" s="78">
        <f>[1]萩が丘!M11</f>
        <v>18</v>
      </c>
    </row>
    <row r="4" spans="1:12" x14ac:dyDescent="0.15">
      <c r="A4" s="26">
        <v>1</v>
      </c>
      <c r="B4" s="52">
        <f>[1]萩が丘!C3</f>
        <v>2</v>
      </c>
      <c r="C4" s="52">
        <f>[1]萩が丘!D3</f>
        <v>4</v>
      </c>
      <c r="D4" s="52">
        <f>[1]萩が丘!E3</f>
        <v>6</v>
      </c>
      <c r="E4" s="26">
        <v>16</v>
      </c>
      <c r="F4" s="77">
        <f>[1]萩が丘!C18</f>
        <v>3</v>
      </c>
      <c r="G4" s="77">
        <f>[1]萩が丘!D18</f>
        <v>6</v>
      </c>
      <c r="H4" s="78">
        <f>[1]萩が丘!E18</f>
        <v>9</v>
      </c>
      <c r="I4" s="29">
        <v>66</v>
      </c>
      <c r="J4" s="77">
        <f>[1]萩が丘!K12</f>
        <v>8</v>
      </c>
      <c r="K4" s="77">
        <f>[1]萩が丘!L12</f>
        <v>7</v>
      </c>
      <c r="L4" s="78">
        <f>[1]萩が丘!M12</f>
        <v>15</v>
      </c>
    </row>
    <row r="5" spans="1:12" x14ac:dyDescent="0.15">
      <c r="A5" s="26">
        <v>2</v>
      </c>
      <c r="B5" s="52">
        <f>[1]萩が丘!C4</f>
        <v>1</v>
      </c>
      <c r="C5" s="52">
        <f>[1]萩が丘!D4</f>
        <v>5</v>
      </c>
      <c r="D5" s="52">
        <f>[1]萩が丘!E4</f>
        <v>6</v>
      </c>
      <c r="E5" s="26">
        <v>17</v>
      </c>
      <c r="F5" s="77">
        <f>[1]萩が丘!C19</f>
        <v>10</v>
      </c>
      <c r="G5" s="77">
        <f>[1]萩が丘!D19</f>
        <v>6</v>
      </c>
      <c r="H5" s="78">
        <f>[1]萩が丘!E19</f>
        <v>16</v>
      </c>
      <c r="I5" s="29">
        <v>67</v>
      </c>
      <c r="J5" s="77">
        <f>[1]萩が丘!K13</f>
        <v>8</v>
      </c>
      <c r="K5" s="77">
        <f>[1]萩が丘!L13</f>
        <v>10</v>
      </c>
      <c r="L5" s="78">
        <f>[1]萩が丘!M13</f>
        <v>18</v>
      </c>
    </row>
    <row r="6" spans="1:12" x14ac:dyDescent="0.15">
      <c r="A6" s="26">
        <v>3</v>
      </c>
      <c r="B6" s="52">
        <f>[1]萩が丘!C5</f>
        <v>10</v>
      </c>
      <c r="C6" s="52">
        <f>[1]萩が丘!D5</f>
        <v>5</v>
      </c>
      <c r="D6" s="52">
        <f>[1]萩が丘!E5</f>
        <v>15</v>
      </c>
      <c r="E6" s="26">
        <v>18</v>
      </c>
      <c r="F6" s="77">
        <f>[1]萩が丘!C20</f>
        <v>7</v>
      </c>
      <c r="G6" s="77">
        <f>[1]萩が丘!D20</f>
        <v>6</v>
      </c>
      <c r="H6" s="78">
        <f>[1]萩が丘!E20</f>
        <v>13</v>
      </c>
      <c r="I6" s="29">
        <v>68</v>
      </c>
      <c r="J6" s="77">
        <f>[1]萩が丘!K14</f>
        <v>5</v>
      </c>
      <c r="K6" s="77">
        <f>[1]萩が丘!L14</f>
        <v>5</v>
      </c>
      <c r="L6" s="78">
        <f>[1]萩が丘!M14</f>
        <v>10</v>
      </c>
    </row>
    <row r="7" spans="1:12" x14ac:dyDescent="0.15">
      <c r="A7" s="26">
        <v>4</v>
      </c>
      <c r="B7" s="52">
        <f>[1]萩が丘!C6</f>
        <v>4</v>
      </c>
      <c r="C7" s="52">
        <f>[1]萩が丘!D6</f>
        <v>2</v>
      </c>
      <c r="D7" s="52">
        <f>[1]萩が丘!E6</f>
        <v>6</v>
      </c>
      <c r="E7" s="26">
        <v>19</v>
      </c>
      <c r="F7" s="77">
        <f>[1]萩が丘!C21</f>
        <v>2</v>
      </c>
      <c r="G7" s="77">
        <f>[1]萩が丘!D21</f>
        <v>5</v>
      </c>
      <c r="H7" s="78">
        <f>[1]萩が丘!E21</f>
        <v>7</v>
      </c>
      <c r="I7" s="29">
        <v>69</v>
      </c>
      <c r="J7" s="77">
        <f>[1]萩が丘!K15</f>
        <v>10</v>
      </c>
      <c r="K7" s="77">
        <f>[1]萩が丘!L15</f>
        <v>13</v>
      </c>
      <c r="L7" s="78">
        <f>[1]萩が丘!M15</f>
        <v>23</v>
      </c>
    </row>
    <row r="8" spans="1:12" x14ac:dyDescent="0.15">
      <c r="A8" s="26">
        <v>5</v>
      </c>
      <c r="B8" s="52">
        <f>[1]萩が丘!C7</f>
        <v>5</v>
      </c>
      <c r="C8" s="52">
        <f>[1]萩が丘!D7</f>
        <v>3</v>
      </c>
      <c r="D8" s="52">
        <f>[1]萩が丘!E7</f>
        <v>8</v>
      </c>
      <c r="E8" s="26">
        <v>20</v>
      </c>
      <c r="F8" s="77">
        <f>[1]萩が丘!C22</f>
        <v>7</v>
      </c>
      <c r="G8" s="77">
        <f>[1]萩が丘!D22</f>
        <v>10</v>
      </c>
      <c r="H8" s="78">
        <f>[1]萩が丘!E22</f>
        <v>17</v>
      </c>
      <c r="I8" s="29">
        <v>70</v>
      </c>
      <c r="J8" s="77">
        <f>[1]萩が丘!K16</f>
        <v>19</v>
      </c>
      <c r="K8" s="77">
        <f>[1]萩が丘!L16</f>
        <v>14</v>
      </c>
      <c r="L8" s="78">
        <f>[1]萩が丘!M16</f>
        <v>33</v>
      </c>
    </row>
    <row r="9" spans="1:12" x14ac:dyDescent="0.15">
      <c r="A9" s="26">
        <v>6</v>
      </c>
      <c r="B9" s="52">
        <f>[1]萩が丘!C8</f>
        <v>6</v>
      </c>
      <c r="C9" s="52">
        <f>[1]萩が丘!D8</f>
        <v>5</v>
      </c>
      <c r="D9" s="52">
        <f>[1]萩が丘!E8</f>
        <v>11</v>
      </c>
      <c r="E9" s="26">
        <v>21</v>
      </c>
      <c r="F9" s="77">
        <f>[1]萩が丘!C23</f>
        <v>10</v>
      </c>
      <c r="G9" s="77">
        <f>[1]萩が丘!D23</f>
        <v>12</v>
      </c>
      <c r="H9" s="78">
        <f>[1]萩が丘!E23</f>
        <v>22</v>
      </c>
      <c r="I9" s="29">
        <v>71</v>
      </c>
      <c r="J9" s="77">
        <f>[1]萩が丘!K17</f>
        <v>10</v>
      </c>
      <c r="K9" s="77">
        <f>[1]萩が丘!L17</f>
        <v>13</v>
      </c>
      <c r="L9" s="78">
        <f>[1]萩が丘!M17</f>
        <v>23</v>
      </c>
    </row>
    <row r="10" spans="1:12" x14ac:dyDescent="0.15">
      <c r="A10" s="26">
        <v>7</v>
      </c>
      <c r="B10" s="52">
        <f>[1]萩が丘!C9</f>
        <v>3</v>
      </c>
      <c r="C10" s="52">
        <f>[1]萩が丘!D9</f>
        <v>5</v>
      </c>
      <c r="D10" s="52">
        <f>[1]萩が丘!E9</f>
        <v>8</v>
      </c>
      <c r="E10" s="26">
        <v>22</v>
      </c>
      <c r="F10" s="77">
        <f>[1]萩が丘!C24</f>
        <v>6</v>
      </c>
      <c r="G10" s="77">
        <f>[1]萩が丘!D24</f>
        <v>8</v>
      </c>
      <c r="H10" s="78">
        <f>[1]萩が丘!E24</f>
        <v>14</v>
      </c>
      <c r="I10" s="29">
        <v>72</v>
      </c>
      <c r="J10" s="77">
        <f>[1]萩が丘!K18</f>
        <v>7</v>
      </c>
      <c r="K10" s="77">
        <f>[1]萩が丘!L18</f>
        <v>7</v>
      </c>
      <c r="L10" s="78">
        <f>[1]萩が丘!M18</f>
        <v>14</v>
      </c>
    </row>
    <row r="11" spans="1:12" x14ac:dyDescent="0.15">
      <c r="A11" s="26">
        <v>8</v>
      </c>
      <c r="B11" s="52">
        <f>[1]萩が丘!C10</f>
        <v>12</v>
      </c>
      <c r="C11" s="52">
        <f>[1]萩が丘!D10</f>
        <v>2</v>
      </c>
      <c r="D11" s="52">
        <f>[1]萩が丘!E10</f>
        <v>14</v>
      </c>
      <c r="E11" s="26">
        <v>23</v>
      </c>
      <c r="F11" s="77">
        <f>[1]萩が丘!C25</f>
        <v>9</v>
      </c>
      <c r="G11" s="77">
        <f>[1]萩が丘!D25</f>
        <v>3</v>
      </c>
      <c r="H11" s="78">
        <f>[1]萩が丘!E25</f>
        <v>12</v>
      </c>
      <c r="I11" s="29">
        <v>73</v>
      </c>
      <c r="J11" s="77">
        <f>[1]萩が丘!K19</f>
        <v>8</v>
      </c>
      <c r="K11" s="77">
        <f>[1]萩が丘!L19</f>
        <v>6</v>
      </c>
      <c r="L11" s="78">
        <f>[1]萩が丘!M19</f>
        <v>14</v>
      </c>
    </row>
    <row r="12" spans="1:12" x14ac:dyDescent="0.15">
      <c r="A12" s="26">
        <v>9</v>
      </c>
      <c r="B12" s="52">
        <f>[1]萩が丘!C11</f>
        <v>4</v>
      </c>
      <c r="C12" s="52">
        <f>[1]萩が丘!D11</f>
        <v>5</v>
      </c>
      <c r="D12" s="52">
        <f>[1]萩が丘!E11</f>
        <v>9</v>
      </c>
      <c r="E12" s="26">
        <v>24</v>
      </c>
      <c r="F12" s="77">
        <f>[1]萩が丘!C26</f>
        <v>12</v>
      </c>
      <c r="G12" s="77">
        <f>[1]萩が丘!D26</f>
        <v>5</v>
      </c>
      <c r="H12" s="78">
        <f>[1]萩が丘!E26</f>
        <v>17</v>
      </c>
      <c r="I12" s="29">
        <v>74</v>
      </c>
      <c r="J12" s="77">
        <f>[1]萩が丘!K20</f>
        <v>4</v>
      </c>
      <c r="K12" s="77">
        <f>[1]萩が丘!L20</f>
        <v>6</v>
      </c>
      <c r="L12" s="78">
        <f>[1]萩が丘!M20</f>
        <v>10</v>
      </c>
    </row>
    <row r="13" spans="1:12" x14ac:dyDescent="0.15">
      <c r="A13" s="26">
        <v>10</v>
      </c>
      <c r="B13" s="52">
        <f>[1]萩が丘!C12</f>
        <v>2</v>
      </c>
      <c r="C13" s="52">
        <f>[1]萩が丘!D12</f>
        <v>8</v>
      </c>
      <c r="D13" s="52">
        <f>[1]萩が丘!E12</f>
        <v>10</v>
      </c>
      <c r="E13" s="26">
        <v>25</v>
      </c>
      <c r="F13" s="77">
        <f>[1]萩が丘!C27</f>
        <v>4</v>
      </c>
      <c r="G13" s="77">
        <f>[1]萩が丘!D27</f>
        <v>6</v>
      </c>
      <c r="H13" s="78">
        <f>[1]萩が丘!E27</f>
        <v>10</v>
      </c>
      <c r="I13" s="29">
        <v>75</v>
      </c>
      <c r="J13" s="77">
        <f>[1]萩が丘!K21</f>
        <v>7</v>
      </c>
      <c r="K13" s="77">
        <f>[1]萩が丘!L21</f>
        <v>15</v>
      </c>
      <c r="L13" s="78">
        <f>[1]萩が丘!M21</f>
        <v>22</v>
      </c>
    </row>
    <row r="14" spans="1:12" x14ac:dyDescent="0.15">
      <c r="A14" s="26">
        <v>11</v>
      </c>
      <c r="B14" s="52">
        <f>[1]萩が丘!C13</f>
        <v>10</v>
      </c>
      <c r="C14" s="52">
        <f>[1]萩が丘!D13</f>
        <v>8</v>
      </c>
      <c r="D14" s="52">
        <f>[1]萩が丘!E13</f>
        <v>18</v>
      </c>
      <c r="E14" s="26">
        <v>26</v>
      </c>
      <c r="F14" s="77">
        <f>[1]萩が丘!C28</f>
        <v>13</v>
      </c>
      <c r="G14" s="77">
        <f>[1]萩が丘!D28</f>
        <v>7</v>
      </c>
      <c r="H14" s="78">
        <f>[1]萩が丘!E28</f>
        <v>20</v>
      </c>
      <c r="I14" s="29">
        <v>76</v>
      </c>
      <c r="J14" s="77">
        <f>[1]萩が丘!K22</f>
        <v>10</v>
      </c>
      <c r="K14" s="77">
        <f>[1]萩が丘!L22</f>
        <v>8</v>
      </c>
      <c r="L14" s="78">
        <f>[1]萩が丘!M22</f>
        <v>18</v>
      </c>
    </row>
    <row r="15" spans="1:12" x14ac:dyDescent="0.15">
      <c r="A15" s="26">
        <v>12</v>
      </c>
      <c r="B15" s="52">
        <f>[1]萩が丘!C14</f>
        <v>6</v>
      </c>
      <c r="C15" s="52">
        <f>[1]萩が丘!D14</f>
        <v>3</v>
      </c>
      <c r="D15" s="52">
        <f>[1]萩が丘!E14</f>
        <v>9</v>
      </c>
      <c r="E15" s="26">
        <v>27</v>
      </c>
      <c r="F15" s="77">
        <f>[1]萩が丘!C29</f>
        <v>10</v>
      </c>
      <c r="G15" s="77">
        <f>[1]萩が丘!D29</f>
        <v>8</v>
      </c>
      <c r="H15" s="78">
        <f>[1]萩が丘!E29</f>
        <v>18</v>
      </c>
      <c r="I15" s="29">
        <v>77</v>
      </c>
      <c r="J15" s="77">
        <f>[1]萩が丘!K23</f>
        <v>15</v>
      </c>
      <c r="K15" s="77">
        <f>[1]萩が丘!L23</f>
        <v>10</v>
      </c>
      <c r="L15" s="78">
        <f>[1]萩が丘!M23</f>
        <v>25</v>
      </c>
    </row>
    <row r="16" spans="1:12" x14ac:dyDescent="0.15">
      <c r="A16" s="26">
        <v>13</v>
      </c>
      <c r="B16" s="52">
        <f>[1]萩が丘!C15</f>
        <v>7</v>
      </c>
      <c r="C16" s="52">
        <f>[1]萩が丘!D15</f>
        <v>6</v>
      </c>
      <c r="D16" s="52">
        <f>[1]萩が丘!E15</f>
        <v>13</v>
      </c>
      <c r="E16" s="26">
        <v>28</v>
      </c>
      <c r="F16" s="77">
        <f>[1]萩が丘!G2</f>
        <v>8</v>
      </c>
      <c r="G16" s="77">
        <f>[1]萩が丘!H2</f>
        <v>4</v>
      </c>
      <c r="H16" s="78">
        <f>[1]萩が丘!I2</f>
        <v>12</v>
      </c>
      <c r="I16" s="29">
        <v>78</v>
      </c>
      <c r="J16" s="77">
        <f>[1]萩が丘!K24</f>
        <v>13</v>
      </c>
      <c r="K16" s="77">
        <f>[1]萩が丘!L24</f>
        <v>12</v>
      </c>
      <c r="L16" s="78">
        <f>[1]萩が丘!M24</f>
        <v>25</v>
      </c>
    </row>
    <row r="17" spans="1:12" ht="14.25" thickBot="1" x14ac:dyDescent="0.2">
      <c r="A17" s="30">
        <v>14</v>
      </c>
      <c r="B17" s="54">
        <f>[1]萩が丘!C16</f>
        <v>11</v>
      </c>
      <c r="C17" s="54">
        <f>[1]萩が丘!D16</f>
        <v>9</v>
      </c>
      <c r="D17" s="81">
        <f>[1]萩が丘!E16</f>
        <v>20</v>
      </c>
      <c r="E17" s="26">
        <v>29</v>
      </c>
      <c r="F17" s="77">
        <f>[1]萩が丘!G3</f>
        <v>5</v>
      </c>
      <c r="G17" s="77">
        <f>[1]萩が丘!H3</f>
        <v>6</v>
      </c>
      <c r="H17" s="78">
        <f>[1]萩が丘!I3</f>
        <v>11</v>
      </c>
      <c r="I17" s="29">
        <v>79</v>
      </c>
      <c r="J17" s="77">
        <f>[1]萩が丘!K25</f>
        <v>7</v>
      </c>
      <c r="K17" s="77">
        <f>[1]萩が丘!L25</f>
        <v>7</v>
      </c>
      <c r="L17" s="78">
        <f>[1]萩が丘!M25</f>
        <v>14</v>
      </c>
    </row>
    <row r="18" spans="1:12" ht="15" thickTop="1" thickBot="1" x14ac:dyDescent="0.2">
      <c r="A18" s="34" t="s">
        <v>241</v>
      </c>
      <c r="B18" s="55">
        <f>SUM(B3:B17)</f>
        <v>84</v>
      </c>
      <c r="C18" s="56">
        <f>SUM(C3:C17)</f>
        <v>71</v>
      </c>
      <c r="D18" s="37">
        <f>SUM(B18:C18)</f>
        <v>155</v>
      </c>
      <c r="E18" s="26">
        <v>30</v>
      </c>
      <c r="F18" s="77">
        <f>[1]萩が丘!G4</f>
        <v>6</v>
      </c>
      <c r="G18" s="77">
        <f>[1]萩が丘!H4</f>
        <v>4</v>
      </c>
      <c r="H18" s="78">
        <f>[1]萩が丘!I4</f>
        <v>10</v>
      </c>
      <c r="I18" s="29">
        <v>80</v>
      </c>
      <c r="J18" s="77">
        <f>[1]萩が丘!K26</f>
        <v>6</v>
      </c>
      <c r="K18" s="77">
        <f>[1]萩が丘!L26</f>
        <v>9</v>
      </c>
      <c r="L18" s="78">
        <f>[1]萩が丘!M26</f>
        <v>15</v>
      </c>
    </row>
    <row r="19" spans="1:12" x14ac:dyDescent="0.15">
      <c r="E19" s="26">
        <v>31</v>
      </c>
      <c r="F19" s="77">
        <f>[1]萩が丘!G5</f>
        <v>6</v>
      </c>
      <c r="G19" s="77">
        <f>[1]萩が丘!H5</f>
        <v>10</v>
      </c>
      <c r="H19" s="78">
        <f>[1]萩が丘!I5</f>
        <v>16</v>
      </c>
      <c r="I19" s="29">
        <v>81</v>
      </c>
      <c r="J19" s="77">
        <f>[1]萩が丘!K27</f>
        <v>8</v>
      </c>
      <c r="K19" s="77">
        <f>[1]萩が丘!L27</f>
        <v>9</v>
      </c>
      <c r="L19" s="78">
        <f>[1]萩が丘!M27</f>
        <v>17</v>
      </c>
    </row>
    <row r="20" spans="1:12" x14ac:dyDescent="0.15">
      <c r="E20" s="26">
        <v>32</v>
      </c>
      <c r="F20" s="77">
        <f>[1]萩が丘!G6</f>
        <v>7</v>
      </c>
      <c r="G20" s="77">
        <f>[1]萩が丘!H6</f>
        <v>5</v>
      </c>
      <c r="H20" s="78">
        <f>[1]萩が丘!I6</f>
        <v>12</v>
      </c>
      <c r="I20" s="29">
        <v>82</v>
      </c>
      <c r="J20" s="77">
        <f>[1]萩が丘!K28</f>
        <v>6</v>
      </c>
      <c r="K20" s="77">
        <f>[1]萩が丘!L28</f>
        <v>7</v>
      </c>
      <c r="L20" s="78">
        <f>[1]萩が丘!M28</f>
        <v>13</v>
      </c>
    </row>
    <row r="21" spans="1:12" x14ac:dyDescent="0.15">
      <c r="E21" s="26">
        <v>33</v>
      </c>
      <c r="F21" s="77">
        <f>[1]萩が丘!G7</f>
        <v>3</v>
      </c>
      <c r="G21" s="77">
        <f>[1]萩が丘!H7</f>
        <v>4</v>
      </c>
      <c r="H21" s="78">
        <f>[1]萩が丘!I7</f>
        <v>7</v>
      </c>
      <c r="I21" s="29">
        <v>83</v>
      </c>
      <c r="J21" s="77">
        <f>[1]萩が丘!K29</f>
        <v>6</v>
      </c>
      <c r="K21" s="77">
        <f>[1]萩が丘!L29</f>
        <v>5</v>
      </c>
      <c r="L21" s="78">
        <f>[1]萩が丘!M29</f>
        <v>11</v>
      </c>
    </row>
    <row r="22" spans="1:12" x14ac:dyDescent="0.15">
      <c r="E22" s="26">
        <v>34</v>
      </c>
      <c r="F22" s="77">
        <f>[1]萩が丘!G8</f>
        <v>6</v>
      </c>
      <c r="G22" s="77">
        <f>[1]萩が丘!H8</f>
        <v>4</v>
      </c>
      <c r="H22" s="78">
        <f>[1]萩が丘!I8</f>
        <v>10</v>
      </c>
      <c r="I22" s="29">
        <v>84</v>
      </c>
      <c r="J22" s="77">
        <f>[1]萩が丘!O2</f>
        <v>3</v>
      </c>
      <c r="K22" s="77">
        <f>[1]萩が丘!P2</f>
        <v>5</v>
      </c>
      <c r="L22" s="78">
        <f>[1]萩が丘!Q2</f>
        <v>8</v>
      </c>
    </row>
    <row r="23" spans="1:12" x14ac:dyDescent="0.15">
      <c r="E23" s="26">
        <v>35</v>
      </c>
      <c r="F23" s="77">
        <f>[1]萩が丘!G9</f>
        <v>6</v>
      </c>
      <c r="G23" s="77">
        <f>[1]萩が丘!H9</f>
        <v>8</v>
      </c>
      <c r="H23" s="78">
        <f>[1]萩が丘!I9</f>
        <v>14</v>
      </c>
      <c r="I23" s="29">
        <v>85</v>
      </c>
      <c r="J23" s="77">
        <f>[1]萩が丘!O3</f>
        <v>4</v>
      </c>
      <c r="K23" s="77">
        <f>[1]萩が丘!P3</f>
        <v>8</v>
      </c>
      <c r="L23" s="78">
        <f>[1]萩が丘!Q3</f>
        <v>12</v>
      </c>
    </row>
    <row r="24" spans="1:12" x14ac:dyDescent="0.15">
      <c r="E24" s="26">
        <v>36</v>
      </c>
      <c r="F24" s="77">
        <f>[1]萩が丘!G10</f>
        <v>8</v>
      </c>
      <c r="G24" s="77">
        <f>[1]萩が丘!H10</f>
        <v>8</v>
      </c>
      <c r="H24" s="78">
        <f>[1]萩が丘!I10</f>
        <v>16</v>
      </c>
      <c r="I24" s="29">
        <v>86</v>
      </c>
      <c r="J24" s="77">
        <f>[1]萩が丘!O4</f>
        <v>4</v>
      </c>
      <c r="K24" s="77">
        <f>[1]萩が丘!P4</f>
        <v>6</v>
      </c>
      <c r="L24" s="78">
        <f>[1]萩が丘!Q4</f>
        <v>10</v>
      </c>
    </row>
    <row r="25" spans="1:12" x14ac:dyDescent="0.15">
      <c r="E25" s="26">
        <v>37</v>
      </c>
      <c r="F25" s="77">
        <f>[1]萩が丘!G11</f>
        <v>13</v>
      </c>
      <c r="G25" s="77">
        <f>[1]萩が丘!H11</f>
        <v>8</v>
      </c>
      <c r="H25" s="78">
        <f>[1]萩が丘!I11</f>
        <v>21</v>
      </c>
      <c r="I25" s="29">
        <v>87</v>
      </c>
      <c r="J25" s="77">
        <f>[1]萩が丘!O5</f>
        <v>0</v>
      </c>
      <c r="K25" s="77">
        <f>[1]萩が丘!P5</f>
        <v>7</v>
      </c>
      <c r="L25" s="78">
        <f>[1]萩が丘!Q5</f>
        <v>7</v>
      </c>
    </row>
    <row r="26" spans="1:12" x14ac:dyDescent="0.15">
      <c r="E26" s="26">
        <v>38</v>
      </c>
      <c r="F26" s="77">
        <f>[1]萩が丘!G12</f>
        <v>5</v>
      </c>
      <c r="G26" s="77">
        <f>[1]萩が丘!H12</f>
        <v>7</v>
      </c>
      <c r="H26" s="78">
        <f>[1]萩が丘!I12</f>
        <v>12</v>
      </c>
      <c r="I26" s="29">
        <v>88</v>
      </c>
      <c r="J26" s="77">
        <f>[1]萩が丘!O6</f>
        <v>0</v>
      </c>
      <c r="K26" s="77">
        <f>[1]萩が丘!P6</f>
        <v>2</v>
      </c>
      <c r="L26" s="78">
        <f>[1]萩が丘!Q6</f>
        <v>2</v>
      </c>
    </row>
    <row r="27" spans="1:12" x14ac:dyDescent="0.15">
      <c r="E27" s="26">
        <v>39</v>
      </c>
      <c r="F27" s="77">
        <f>[1]萩が丘!G13</f>
        <v>14</v>
      </c>
      <c r="G27" s="77">
        <f>[1]萩が丘!H13</f>
        <v>5</v>
      </c>
      <c r="H27" s="78">
        <f>[1]萩が丘!I13</f>
        <v>19</v>
      </c>
      <c r="I27" s="29">
        <v>89</v>
      </c>
      <c r="J27" s="77">
        <f>[1]萩が丘!O7</f>
        <v>2</v>
      </c>
      <c r="K27" s="77">
        <f>[1]萩が丘!P7</f>
        <v>3</v>
      </c>
      <c r="L27" s="78">
        <f>[1]萩が丘!Q7</f>
        <v>5</v>
      </c>
    </row>
    <row r="28" spans="1:12" x14ac:dyDescent="0.15">
      <c r="E28" s="26">
        <v>40</v>
      </c>
      <c r="F28" s="77">
        <f>[1]萩が丘!G14</f>
        <v>3</v>
      </c>
      <c r="G28" s="77">
        <f>[1]萩が丘!H14</f>
        <v>12</v>
      </c>
      <c r="H28" s="78">
        <f>[1]萩が丘!I14</f>
        <v>15</v>
      </c>
      <c r="I28" s="29">
        <v>90</v>
      </c>
      <c r="J28" s="77">
        <f>[1]萩が丘!O8</f>
        <v>0</v>
      </c>
      <c r="K28" s="77">
        <f>[1]萩が丘!P8</f>
        <v>3</v>
      </c>
      <c r="L28" s="78">
        <f>[1]萩が丘!Q8</f>
        <v>3</v>
      </c>
    </row>
    <row r="29" spans="1:12" x14ac:dyDescent="0.15">
      <c r="E29" s="26">
        <v>41</v>
      </c>
      <c r="F29" s="77">
        <f>[1]萩が丘!G15</f>
        <v>8</v>
      </c>
      <c r="G29" s="77">
        <f>[1]萩が丘!H15</f>
        <v>5</v>
      </c>
      <c r="H29" s="78">
        <f>[1]萩が丘!I15</f>
        <v>13</v>
      </c>
      <c r="I29" s="29">
        <v>91</v>
      </c>
      <c r="J29" s="77">
        <f>[1]萩が丘!O9</f>
        <v>0</v>
      </c>
      <c r="K29" s="77">
        <f>[1]萩が丘!P9</f>
        <v>4</v>
      </c>
      <c r="L29" s="78">
        <f>[1]萩が丘!Q9</f>
        <v>4</v>
      </c>
    </row>
    <row r="30" spans="1:12" x14ac:dyDescent="0.15">
      <c r="E30" s="26">
        <v>42</v>
      </c>
      <c r="F30" s="77">
        <f>[1]萩が丘!G16</f>
        <v>14</v>
      </c>
      <c r="G30" s="77">
        <f>[1]萩が丘!H16</f>
        <v>8</v>
      </c>
      <c r="H30" s="78">
        <f>[1]萩が丘!I16</f>
        <v>22</v>
      </c>
      <c r="I30" s="29">
        <v>92</v>
      </c>
      <c r="J30" s="77">
        <f>[1]萩が丘!O10</f>
        <v>1</v>
      </c>
      <c r="K30" s="77">
        <f>[1]萩が丘!P10</f>
        <v>3</v>
      </c>
      <c r="L30" s="78">
        <f>[1]萩が丘!Q10</f>
        <v>4</v>
      </c>
    </row>
    <row r="31" spans="1:12" x14ac:dyDescent="0.15">
      <c r="E31" s="26">
        <v>43</v>
      </c>
      <c r="F31" s="77">
        <f>[1]萩が丘!G17</f>
        <v>8</v>
      </c>
      <c r="G31" s="77">
        <f>[1]萩が丘!H17</f>
        <v>7</v>
      </c>
      <c r="H31" s="78">
        <f>[1]萩が丘!I17</f>
        <v>15</v>
      </c>
      <c r="I31" s="29">
        <v>93</v>
      </c>
      <c r="J31" s="77">
        <f>[1]萩が丘!O11</f>
        <v>3</v>
      </c>
      <c r="K31" s="77">
        <f>[1]萩が丘!P11</f>
        <v>0</v>
      </c>
      <c r="L31" s="78">
        <f>[1]萩が丘!Q11</f>
        <v>3</v>
      </c>
    </row>
    <row r="32" spans="1:12" x14ac:dyDescent="0.15">
      <c r="E32" s="26">
        <v>44</v>
      </c>
      <c r="F32" s="77">
        <f>[1]萩が丘!G18</f>
        <v>9</v>
      </c>
      <c r="G32" s="77">
        <f>[1]萩が丘!H18</f>
        <v>11</v>
      </c>
      <c r="H32" s="78">
        <f>[1]萩が丘!I18</f>
        <v>20</v>
      </c>
      <c r="I32" s="29">
        <v>94</v>
      </c>
      <c r="J32" s="77">
        <f>[1]萩が丘!O12</f>
        <v>0</v>
      </c>
      <c r="K32" s="77">
        <f>[1]萩が丘!P12</f>
        <v>2</v>
      </c>
      <c r="L32" s="78">
        <f>[1]萩が丘!Q12</f>
        <v>2</v>
      </c>
    </row>
    <row r="33" spans="5:12" x14ac:dyDescent="0.15">
      <c r="E33" s="26">
        <v>45</v>
      </c>
      <c r="F33" s="77">
        <f>[1]萩が丘!G19</f>
        <v>14</v>
      </c>
      <c r="G33" s="77">
        <f>[1]萩が丘!H19</f>
        <v>9</v>
      </c>
      <c r="H33" s="78">
        <f>[1]萩が丘!I19</f>
        <v>23</v>
      </c>
      <c r="I33" s="29">
        <v>95</v>
      </c>
      <c r="J33" s="77">
        <f>[1]萩が丘!O13</f>
        <v>0</v>
      </c>
      <c r="K33" s="77">
        <f>[1]萩が丘!P13</f>
        <v>0</v>
      </c>
      <c r="L33" s="78">
        <f>[1]萩が丘!Q13</f>
        <v>0</v>
      </c>
    </row>
    <row r="34" spans="5:12" x14ac:dyDescent="0.15">
      <c r="E34" s="26">
        <v>46</v>
      </c>
      <c r="F34" s="77">
        <f>[1]萩が丘!G20</f>
        <v>8</v>
      </c>
      <c r="G34" s="77">
        <f>[1]萩が丘!H20</f>
        <v>17</v>
      </c>
      <c r="H34" s="78">
        <f>[1]萩が丘!I20</f>
        <v>25</v>
      </c>
      <c r="I34" s="29">
        <v>96</v>
      </c>
      <c r="J34" s="77">
        <f>[1]萩が丘!O14</f>
        <v>1</v>
      </c>
      <c r="K34" s="77">
        <f>[1]萩が丘!P14</f>
        <v>0</v>
      </c>
      <c r="L34" s="78">
        <f>[1]萩が丘!Q14</f>
        <v>1</v>
      </c>
    </row>
    <row r="35" spans="5:12" x14ac:dyDescent="0.15">
      <c r="E35" s="26">
        <v>47</v>
      </c>
      <c r="F35" s="77">
        <f>[1]萩が丘!G21</f>
        <v>11</v>
      </c>
      <c r="G35" s="77">
        <f>[1]萩が丘!H21</f>
        <v>16</v>
      </c>
      <c r="H35" s="78">
        <f>[1]萩が丘!I21</f>
        <v>27</v>
      </c>
      <c r="I35" s="29">
        <v>97</v>
      </c>
      <c r="J35" s="77">
        <f>[1]萩が丘!O15</f>
        <v>1</v>
      </c>
      <c r="K35" s="77">
        <f>[1]萩が丘!P15</f>
        <v>0</v>
      </c>
      <c r="L35" s="78">
        <f>[1]萩が丘!Q15</f>
        <v>1</v>
      </c>
    </row>
    <row r="36" spans="5:12" x14ac:dyDescent="0.15">
      <c r="E36" s="26">
        <v>48</v>
      </c>
      <c r="F36" s="77">
        <f>[1]萩が丘!G22</f>
        <v>12</v>
      </c>
      <c r="G36" s="77">
        <f>[1]萩が丘!H22</f>
        <v>17</v>
      </c>
      <c r="H36" s="78">
        <f>[1]萩が丘!I22</f>
        <v>29</v>
      </c>
      <c r="I36" s="29">
        <v>98</v>
      </c>
      <c r="J36" s="77">
        <f>[1]萩が丘!O16</f>
        <v>0</v>
      </c>
      <c r="K36" s="77">
        <f>[1]萩が丘!P16</f>
        <v>0</v>
      </c>
      <c r="L36" s="78">
        <f>[1]萩が丘!Q16</f>
        <v>0</v>
      </c>
    </row>
    <row r="37" spans="5:12" x14ac:dyDescent="0.15">
      <c r="E37" s="26">
        <v>49</v>
      </c>
      <c r="F37" s="77">
        <f>[1]萩が丘!G23</f>
        <v>13</v>
      </c>
      <c r="G37" s="77">
        <f>[1]萩が丘!H23</f>
        <v>6</v>
      </c>
      <c r="H37" s="78">
        <f>[1]萩が丘!I23</f>
        <v>19</v>
      </c>
      <c r="I37" s="29">
        <v>99</v>
      </c>
      <c r="J37" s="77">
        <f>[1]萩が丘!O17</f>
        <v>1</v>
      </c>
      <c r="K37" s="77">
        <f>[1]萩が丘!P17</f>
        <v>0</v>
      </c>
      <c r="L37" s="78">
        <f>[1]萩が丘!Q17</f>
        <v>1</v>
      </c>
    </row>
    <row r="38" spans="5:12" x14ac:dyDescent="0.15">
      <c r="E38" s="26">
        <v>50</v>
      </c>
      <c r="F38" s="77">
        <f>[1]萩が丘!G24</f>
        <v>19</v>
      </c>
      <c r="G38" s="77">
        <f>[1]萩が丘!H24</f>
        <v>11</v>
      </c>
      <c r="H38" s="78">
        <f>[1]萩が丘!I24</f>
        <v>30</v>
      </c>
      <c r="I38" s="29">
        <v>100</v>
      </c>
      <c r="J38" s="77">
        <f>[1]萩が丘!O18</f>
        <v>0</v>
      </c>
      <c r="K38" s="77">
        <f>[1]萩が丘!P18</f>
        <v>1</v>
      </c>
      <c r="L38" s="78">
        <f>[1]萩が丘!Q18</f>
        <v>1</v>
      </c>
    </row>
    <row r="39" spans="5:12" x14ac:dyDescent="0.15">
      <c r="E39" s="26">
        <v>51</v>
      </c>
      <c r="F39" s="77">
        <f>[1]萩が丘!G25</f>
        <v>18</v>
      </c>
      <c r="G39" s="77">
        <f>[1]萩が丘!H25</f>
        <v>14</v>
      </c>
      <c r="H39" s="78">
        <f>[1]萩が丘!I25</f>
        <v>32</v>
      </c>
      <c r="I39" s="29">
        <v>101</v>
      </c>
      <c r="J39" s="77">
        <f>[1]萩が丘!O19</f>
        <v>0</v>
      </c>
      <c r="K39" s="77">
        <f>[1]萩が丘!P19</f>
        <v>0</v>
      </c>
      <c r="L39" s="78">
        <f>[1]萩が丘!Q19</f>
        <v>0</v>
      </c>
    </row>
    <row r="40" spans="5:12" x14ac:dyDescent="0.15">
      <c r="E40" s="26">
        <v>52</v>
      </c>
      <c r="F40" s="77">
        <f>[1]萩が丘!G26</f>
        <v>20</v>
      </c>
      <c r="G40" s="77">
        <f>[1]萩が丘!H26</f>
        <v>15</v>
      </c>
      <c r="H40" s="78">
        <f>[1]萩が丘!I26</f>
        <v>35</v>
      </c>
      <c r="I40" s="29">
        <v>102</v>
      </c>
      <c r="J40" s="77">
        <f>[1]萩が丘!O20</f>
        <v>0</v>
      </c>
      <c r="K40" s="77">
        <f>[1]萩が丘!P20</f>
        <v>0</v>
      </c>
      <c r="L40" s="78">
        <f>[1]萩が丘!Q20</f>
        <v>0</v>
      </c>
    </row>
    <row r="41" spans="5:12" x14ac:dyDescent="0.15">
      <c r="E41" s="26">
        <v>53</v>
      </c>
      <c r="F41" s="77">
        <f>[1]萩が丘!G27</f>
        <v>10</v>
      </c>
      <c r="G41" s="77">
        <f>[1]萩が丘!H27</f>
        <v>8</v>
      </c>
      <c r="H41" s="78">
        <f>[1]萩が丘!I27</f>
        <v>18</v>
      </c>
      <c r="I41" s="29">
        <v>103</v>
      </c>
      <c r="J41" s="77">
        <f>[1]萩が丘!O21</f>
        <v>0</v>
      </c>
      <c r="K41" s="77">
        <f>[1]萩が丘!P21</f>
        <v>0</v>
      </c>
      <c r="L41" s="78">
        <f>[1]萩が丘!Q21</f>
        <v>0</v>
      </c>
    </row>
    <row r="42" spans="5:12" x14ac:dyDescent="0.15">
      <c r="E42" s="26">
        <v>54</v>
      </c>
      <c r="F42" s="77">
        <f>[1]萩が丘!G28</f>
        <v>11</v>
      </c>
      <c r="G42" s="77">
        <f>[1]萩が丘!H28</f>
        <v>9</v>
      </c>
      <c r="H42" s="78">
        <f>[1]萩が丘!I28</f>
        <v>20</v>
      </c>
      <c r="I42" s="29">
        <v>104</v>
      </c>
      <c r="J42" s="77">
        <f>[1]萩が丘!O22</f>
        <v>0</v>
      </c>
      <c r="K42" s="77">
        <f>[1]萩が丘!P22</f>
        <v>0</v>
      </c>
      <c r="L42" s="78">
        <f>[1]萩が丘!Q22</f>
        <v>0</v>
      </c>
    </row>
    <row r="43" spans="5:12" x14ac:dyDescent="0.15">
      <c r="E43" s="26">
        <v>55</v>
      </c>
      <c r="F43" s="77">
        <f>[1]萩が丘!G29</f>
        <v>12</v>
      </c>
      <c r="G43" s="77">
        <f>[1]萩が丘!H29</f>
        <v>15</v>
      </c>
      <c r="H43" s="78">
        <f>[1]萩が丘!I29</f>
        <v>27</v>
      </c>
      <c r="I43" s="29">
        <v>105</v>
      </c>
      <c r="J43" s="77">
        <f>[1]萩が丘!O23</f>
        <v>0</v>
      </c>
      <c r="K43" s="77">
        <f>[1]萩が丘!P23</f>
        <v>0</v>
      </c>
      <c r="L43" s="78">
        <f>[1]萩が丘!Q23</f>
        <v>0</v>
      </c>
    </row>
    <row r="44" spans="5:12" x14ac:dyDescent="0.15">
      <c r="E44" s="26">
        <v>56</v>
      </c>
      <c r="F44" s="77">
        <f>[1]萩が丘!K2</f>
        <v>5</v>
      </c>
      <c r="G44" s="77">
        <f>[1]萩が丘!L2</f>
        <v>8</v>
      </c>
      <c r="H44" s="78">
        <f>[1]萩が丘!M2</f>
        <v>13</v>
      </c>
      <c r="I44" s="29">
        <v>106</v>
      </c>
      <c r="J44" s="77">
        <f>[1]萩が丘!O24</f>
        <v>0</v>
      </c>
      <c r="K44" s="77">
        <f>[1]萩が丘!P24</f>
        <v>0</v>
      </c>
      <c r="L44" s="78">
        <f>[1]萩が丘!Q24</f>
        <v>0</v>
      </c>
    </row>
    <row r="45" spans="5:12" x14ac:dyDescent="0.15">
      <c r="E45" s="26">
        <v>57</v>
      </c>
      <c r="F45" s="77">
        <f>[1]萩が丘!K3</f>
        <v>10</v>
      </c>
      <c r="G45" s="77">
        <f>[1]萩が丘!L3</f>
        <v>12</v>
      </c>
      <c r="H45" s="78">
        <f>[1]萩が丘!M3</f>
        <v>22</v>
      </c>
      <c r="I45" s="29">
        <v>107</v>
      </c>
      <c r="J45" s="77">
        <f>[1]萩が丘!O25</f>
        <v>0</v>
      </c>
      <c r="K45" s="77">
        <f>[1]萩が丘!P25</f>
        <v>0</v>
      </c>
      <c r="L45" s="78">
        <f>[1]萩が丘!Q25</f>
        <v>0</v>
      </c>
    </row>
    <row r="46" spans="5:12" ht="14.25" thickBot="1" x14ac:dyDescent="0.2">
      <c r="E46" s="26">
        <v>58</v>
      </c>
      <c r="F46" s="77">
        <f>[1]萩が丘!K4</f>
        <v>7</v>
      </c>
      <c r="G46" s="77">
        <f>[1]萩が丘!L4</f>
        <v>6</v>
      </c>
      <c r="H46" s="78">
        <f>[1]萩が丘!M4</f>
        <v>13</v>
      </c>
      <c r="I46" s="57">
        <v>108</v>
      </c>
      <c r="J46" s="80">
        <f>[1]萩が丘!O26</f>
        <v>0</v>
      </c>
      <c r="K46" s="80">
        <f>[1]萩が丘!P26</f>
        <v>0</v>
      </c>
      <c r="L46" s="81">
        <f>[1]萩が丘!Q26</f>
        <v>0</v>
      </c>
    </row>
    <row r="47" spans="5:12" ht="15" thickTop="1" thickBot="1" x14ac:dyDescent="0.2">
      <c r="E47" s="26">
        <v>59</v>
      </c>
      <c r="F47" s="77">
        <f>[1]萩が丘!K5</f>
        <v>7</v>
      </c>
      <c r="G47" s="77">
        <f>[1]萩が丘!L5</f>
        <v>6</v>
      </c>
      <c r="H47" s="78">
        <f>[1]萩が丘!M5</f>
        <v>13</v>
      </c>
      <c r="I47" s="38" t="s">
        <v>241</v>
      </c>
      <c r="J47" s="83">
        <f>SUM(J3:J46)</f>
        <v>186</v>
      </c>
      <c r="K47" s="83">
        <f>SUM(K3:K46)</f>
        <v>216</v>
      </c>
      <c r="L47" s="40">
        <f>SUM(J47:K47)</f>
        <v>402</v>
      </c>
    </row>
    <row r="48" spans="5:12" x14ac:dyDescent="0.15">
      <c r="E48" s="26">
        <v>60</v>
      </c>
      <c r="F48" s="77">
        <f>[1]萩が丘!K6</f>
        <v>5</v>
      </c>
      <c r="G48" s="77">
        <f>[1]萩が丘!L6</f>
        <v>11</v>
      </c>
      <c r="H48" s="78">
        <f>[1]萩が丘!M6</f>
        <v>16</v>
      </c>
    </row>
    <row r="49" spans="5:12" ht="14.25" thickBot="1" x14ac:dyDescent="0.2">
      <c r="E49" s="26">
        <v>61</v>
      </c>
      <c r="F49" s="77">
        <f>[1]萩が丘!K7</f>
        <v>8</v>
      </c>
      <c r="G49" s="77">
        <f>[1]萩が丘!L7</f>
        <v>11</v>
      </c>
      <c r="H49" s="78">
        <f>[1]萩が丘!M7</f>
        <v>19</v>
      </c>
      <c r="J49" s="60" t="s">
        <v>519</v>
      </c>
    </row>
    <row r="50" spans="5:12" x14ac:dyDescent="0.15">
      <c r="E50" s="26">
        <v>62</v>
      </c>
      <c r="F50" s="77">
        <f>[1]萩が丘!K8</f>
        <v>8</v>
      </c>
      <c r="G50" s="77">
        <f>[1]萩が丘!L8</f>
        <v>4</v>
      </c>
      <c r="H50" s="78">
        <f>[1]萩が丘!M8</f>
        <v>12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[1]萩が丘!K9</f>
        <v>8</v>
      </c>
      <c r="G51" s="77">
        <f>[1]萩が丘!L9</f>
        <v>12</v>
      </c>
      <c r="H51" s="78">
        <f>[1]萩が丘!M9</f>
        <v>20</v>
      </c>
      <c r="J51" s="45">
        <f>SUM(B18,F53,J47)</f>
        <v>714</v>
      </c>
      <c r="K51" s="46">
        <f>SUM(C18,G53,K47)</f>
        <v>707</v>
      </c>
      <c r="L51" s="47">
        <f>SUM(J51:K51)</f>
        <v>1421</v>
      </c>
    </row>
    <row r="52" spans="5:12" ht="14.25" thickBot="1" x14ac:dyDescent="0.2">
      <c r="E52" s="30">
        <v>64</v>
      </c>
      <c r="F52" s="80">
        <f>[1]萩が丘!K10</f>
        <v>11</v>
      </c>
      <c r="G52" s="80">
        <f>[1]萩が丘!L10</f>
        <v>10</v>
      </c>
      <c r="H52" s="81">
        <f>[1]萩が丘!M10</f>
        <v>21</v>
      </c>
    </row>
    <row r="53" spans="5:12" ht="15" thickTop="1" thickBot="1" x14ac:dyDescent="0.2">
      <c r="E53" s="34" t="s">
        <v>241</v>
      </c>
      <c r="F53" s="37">
        <f>SUM(F3:F52)</f>
        <v>444</v>
      </c>
      <c r="G53" s="59">
        <f>SUM(G3:G52)</f>
        <v>420</v>
      </c>
      <c r="H53" s="40">
        <f>SUM(F53:G53)</f>
        <v>864</v>
      </c>
    </row>
    <row r="56" spans="5:12" x14ac:dyDescent="0.15">
      <c r="F56" s="49" t="s">
        <v>520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521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[1]曲松一丁目!C2</f>
        <v>3</v>
      </c>
      <c r="C3" s="52">
        <f>[1]曲松一丁目!D2</f>
        <v>2</v>
      </c>
      <c r="D3" s="52">
        <f>[1]曲松一丁目!E2</f>
        <v>5</v>
      </c>
      <c r="E3" s="23">
        <v>15</v>
      </c>
      <c r="F3" s="77">
        <f>[1]曲松一丁目!C17</f>
        <v>2</v>
      </c>
      <c r="G3" s="77">
        <f>[1]曲松一丁目!D17</f>
        <v>3</v>
      </c>
      <c r="H3" s="78">
        <f>[1]曲松一丁目!E17</f>
        <v>5</v>
      </c>
      <c r="I3" s="25">
        <v>65</v>
      </c>
      <c r="J3" s="77">
        <f>[1]曲松一丁目!K11</f>
        <v>3</v>
      </c>
      <c r="K3" s="77">
        <f>[1]曲松一丁目!L11</f>
        <v>4</v>
      </c>
      <c r="L3" s="78">
        <f>[1]曲松一丁目!M11</f>
        <v>7</v>
      </c>
    </row>
    <row r="4" spans="1:12" x14ac:dyDescent="0.15">
      <c r="A4" s="26">
        <v>1</v>
      </c>
      <c r="B4" s="52">
        <f>[1]曲松一丁目!C3</f>
        <v>6</v>
      </c>
      <c r="C4" s="52">
        <f>[1]曲松一丁目!D3</f>
        <v>1</v>
      </c>
      <c r="D4" s="52">
        <f>[1]曲松一丁目!E3</f>
        <v>7</v>
      </c>
      <c r="E4" s="26">
        <v>16</v>
      </c>
      <c r="F4" s="77">
        <f>[1]曲松一丁目!C18</f>
        <v>8</v>
      </c>
      <c r="G4" s="77">
        <f>[1]曲松一丁目!D18</f>
        <v>7</v>
      </c>
      <c r="H4" s="78">
        <f>[1]曲松一丁目!E18</f>
        <v>15</v>
      </c>
      <c r="I4" s="29">
        <v>66</v>
      </c>
      <c r="J4" s="77">
        <f>[1]曲松一丁目!K12</f>
        <v>4</v>
      </c>
      <c r="K4" s="77">
        <f>[1]曲松一丁目!L12</f>
        <v>5</v>
      </c>
      <c r="L4" s="78">
        <f>[1]曲松一丁目!M12</f>
        <v>9</v>
      </c>
    </row>
    <row r="5" spans="1:12" x14ac:dyDescent="0.15">
      <c r="A5" s="26">
        <v>2</v>
      </c>
      <c r="B5" s="52">
        <f>[1]曲松一丁目!C4</f>
        <v>9</v>
      </c>
      <c r="C5" s="52">
        <f>[1]曲松一丁目!D4</f>
        <v>1</v>
      </c>
      <c r="D5" s="52">
        <f>[1]曲松一丁目!E4</f>
        <v>10</v>
      </c>
      <c r="E5" s="26">
        <v>17</v>
      </c>
      <c r="F5" s="77">
        <f>[1]曲松一丁目!C19</f>
        <v>4</v>
      </c>
      <c r="G5" s="77">
        <f>[1]曲松一丁目!D19</f>
        <v>2</v>
      </c>
      <c r="H5" s="78">
        <f>[1]曲松一丁目!E19</f>
        <v>6</v>
      </c>
      <c r="I5" s="29">
        <v>67</v>
      </c>
      <c r="J5" s="77">
        <f>[1]曲松一丁目!K13</f>
        <v>8</v>
      </c>
      <c r="K5" s="77">
        <f>[1]曲松一丁目!L13</f>
        <v>2</v>
      </c>
      <c r="L5" s="78">
        <f>[1]曲松一丁目!M13</f>
        <v>10</v>
      </c>
    </row>
    <row r="6" spans="1:12" x14ac:dyDescent="0.15">
      <c r="A6" s="26">
        <v>3</v>
      </c>
      <c r="B6" s="52">
        <f>[1]曲松一丁目!C5</f>
        <v>3</v>
      </c>
      <c r="C6" s="52">
        <f>[1]曲松一丁目!D5</f>
        <v>5</v>
      </c>
      <c r="D6" s="52">
        <f>[1]曲松一丁目!E5</f>
        <v>8</v>
      </c>
      <c r="E6" s="26">
        <v>18</v>
      </c>
      <c r="F6" s="77">
        <f>[1]曲松一丁目!C20</f>
        <v>7</v>
      </c>
      <c r="G6" s="77">
        <f>[1]曲松一丁目!D20</f>
        <v>2</v>
      </c>
      <c r="H6" s="78">
        <f>[1]曲松一丁目!E20</f>
        <v>9</v>
      </c>
      <c r="I6" s="29">
        <v>68</v>
      </c>
      <c r="J6" s="77">
        <f>[1]曲松一丁目!K14</f>
        <v>7</v>
      </c>
      <c r="K6" s="77">
        <f>[1]曲松一丁目!L14</f>
        <v>5</v>
      </c>
      <c r="L6" s="78">
        <f>[1]曲松一丁目!M14</f>
        <v>12</v>
      </c>
    </row>
    <row r="7" spans="1:12" x14ac:dyDescent="0.15">
      <c r="A7" s="26">
        <v>4</v>
      </c>
      <c r="B7" s="52">
        <f>[1]曲松一丁目!C6</f>
        <v>2</v>
      </c>
      <c r="C7" s="52">
        <f>[1]曲松一丁目!D6</f>
        <v>3</v>
      </c>
      <c r="D7" s="52">
        <f>[1]曲松一丁目!E6</f>
        <v>5</v>
      </c>
      <c r="E7" s="26">
        <v>19</v>
      </c>
      <c r="F7" s="77">
        <f>[1]曲松一丁目!C21</f>
        <v>3</v>
      </c>
      <c r="G7" s="77">
        <f>[1]曲松一丁目!D21</f>
        <v>4</v>
      </c>
      <c r="H7" s="78">
        <f>[1]曲松一丁目!E21</f>
        <v>7</v>
      </c>
      <c r="I7" s="29">
        <v>69</v>
      </c>
      <c r="J7" s="77">
        <f>[1]曲松一丁目!K15</f>
        <v>6</v>
      </c>
      <c r="K7" s="77">
        <f>[1]曲松一丁目!L15</f>
        <v>7</v>
      </c>
      <c r="L7" s="78">
        <f>[1]曲松一丁目!M15</f>
        <v>13</v>
      </c>
    </row>
    <row r="8" spans="1:12" x14ac:dyDescent="0.15">
      <c r="A8" s="26">
        <v>5</v>
      </c>
      <c r="B8" s="52">
        <f>[1]曲松一丁目!C7</f>
        <v>4</v>
      </c>
      <c r="C8" s="52">
        <f>[1]曲松一丁目!D7</f>
        <v>2</v>
      </c>
      <c r="D8" s="52">
        <f>[1]曲松一丁目!E7</f>
        <v>6</v>
      </c>
      <c r="E8" s="26">
        <v>20</v>
      </c>
      <c r="F8" s="77">
        <f>[1]曲松一丁目!C22</f>
        <v>6</v>
      </c>
      <c r="G8" s="77">
        <f>[1]曲松一丁目!D22</f>
        <v>2</v>
      </c>
      <c r="H8" s="78">
        <f>[1]曲松一丁目!E22</f>
        <v>8</v>
      </c>
      <c r="I8" s="29">
        <v>70</v>
      </c>
      <c r="J8" s="77">
        <f>[1]曲松一丁目!K16</f>
        <v>5</v>
      </c>
      <c r="K8" s="77">
        <f>[1]曲松一丁目!L16</f>
        <v>8</v>
      </c>
      <c r="L8" s="78">
        <f>[1]曲松一丁目!M16</f>
        <v>13</v>
      </c>
    </row>
    <row r="9" spans="1:12" x14ac:dyDescent="0.15">
      <c r="A9" s="26">
        <v>6</v>
      </c>
      <c r="B9" s="52">
        <f>[1]曲松一丁目!C8</f>
        <v>0</v>
      </c>
      <c r="C9" s="52">
        <f>[1]曲松一丁目!D8</f>
        <v>2</v>
      </c>
      <c r="D9" s="52">
        <f>[1]曲松一丁目!E8</f>
        <v>2</v>
      </c>
      <c r="E9" s="26">
        <v>21</v>
      </c>
      <c r="F9" s="77">
        <f>[1]曲松一丁目!C23</f>
        <v>4</v>
      </c>
      <c r="G9" s="77">
        <f>[1]曲松一丁目!D23</f>
        <v>3</v>
      </c>
      <c r="H9" s="78">
        <f>[1]曲松一丁目!E23</f>
        <v>7</v>
      </c>
      <c r="I9" s="29">
        <v>71</v>
      </c>
      <c r="J9" s="77">
        <f>[1]曲松一丁目!K17</f>
        <v>2</v>
      </c>
      <c r="K9" s="77">
        <f>[1]曲松一丁目!L17</f>
        <v>9</v>
      </c>
      <c r="L9" s="78">
        <f>[1]曲松一丁目!M17</f>
        <v>11</v>
      </c>
    </row>
    <row r="10" spans="1:12" x14ac:dyDescent="0.15">
      <c r="A10" s="26">
        <v>7</v>
      </c>
      <c r="B10" s="52">
        <f>[1]曲松一丁目!C9</f>
        <v>4</v>
      </c>
      <c r="C10" s="52">
        <f>[1]曲松一丁目!D9</f>
        <v>4</v>
      </c>
      <c r="D10" s="52">
        <f>[1]曲松一丁目!E9</f>
        <v>8</v>
      </c>
      <c r="E10" s="26">
        <v>22</v>
      </c>
      <c r="F10" s="77">
        <f>[1]曲松一丁目!C24</f>
        <v>6</v>
      </c>
      <c r="G10" s="77">
        <f>[1]曲松一丁目!D24</f>
        <v>3</v>
      </c>
      <c r="H10" s="78">
        <f>[1]曲松一丁目!E24</f>
        <v>9</v>
      </c>
      <c r="I10" s="29">
        <v>72</v>
      </c>
      <c r="J10" s="77">
        <f>[1]曲松一丁目!K18</f>
        <v>8</v>
      </c>
      <c r="K10" s="77">
        <f>[1]曲松一丁目!L18</f>
        <v>10</v>
      </c>
      <c r="L10" s="78">
        <f>[1]曲松一丁目!M18</f>
        <v>18</v>
      </c>
    </row>
    <row r="11" spans="1:12" x14ac:dyDescent="0.15">
      <c r="A11" s="26">
        <v>8</v>
      </c>
      <c r="B11" s="52">
        <f>[1]曲松一丁目!C10</f>
        <v>4</v>
      </c>
      <c r="C11" s="52">
        <f>[1]曲松一丁目!D10</f>
        <v>5</v>
      </c>
      <c r="D11" s="52">
        <f>[1]曲松一丁目!E10</f>
        <v>9</v>
      </c>
      <c r="E11" s="26">
        <v>23</v>
      </c>
      <c r="F11" s="77">
        <f>[1]曲松一丁目!C25</f>
        <v>5</v>
      </c>
      <c r="G11" s="77">
        <f>[1]曲松一丁目!D25</f>
        <v>3</v>
      </c>
      <c r="H11" s="78">
        <f>[1]曲松一丁目!E25</f>
        <v>8</v>
      </c>
      <c r="I11" s="29">
        <v>73</v>
      </c>
      <c r="J11" s="77">
        <f>[1]曲松一丁目!K19</f>
        <v>7</v>
      </c>
      <c r="K11" s="77">
        <f>[1]曲松一丁目!L19</f>
        <v>5</v>
      </c>
      <c r="L11" s="78">
        <f>[1]曲松一丁目!M19</f>
        <v>12</v>
      </c>
    </row>
    <row r="12" spans="1:12" x14ac:dyDescent="0.15">
      <c r="A12" s="26">
        <v>9</v>
      </c>
      <c r="B12" s="52">
        <f>[1]曲松一丁目!C11</f>
        <v>2</v>
      </c>
      <c r="C12" s="52">
        <f>[1]曲松一丁目!D11</f>
        <v>4</v>
      </c>
      <c r="D12" s="52">
        <f>[1]曲松一丁目!E11</f>
        <v>6</v>
      </c>
      <c r="E12" s="26">
        <v>24</v>
      </c>
      <c r="F12" s="77">
        <f>[1]曲松一丁目!C26</f>
        <v>6</v>
      </c>
      <c r="G12" s="77">
        <f>[1]曲松一丁目!D26</f>
        <v>2</v>
      </c>
      <c r="H12" s="78">
        <f>[1]曲松一丁目!E26</f>
        <v>8</v>
      </c>
      <c r="I12" s="29">
        <v>74</v>
      </c>
      <c r="J12" s="77">
        <f>[1]曲松一丁目!K20</f>
        <v>3</v>
      </c>
      <c r="K12" s="77">
        <f>[1]曲松一丁目!L20</f>
        <v>4</v>
      </c>
      <c r="L12" s="78">
        <f>[1]曲松一丁目!M20</f>
        <v>7</v>
      </c>
    </row>
    <row r="13" spans="1:12" x14ac:dyDescent="0.15">
      <c r="A13" s="26">
        <v>10</v>
      </c>
      <c r="B13" s="52">
        <f>[1]曲松一丁目!C12</f>
        <v>1</v>
      </c>
      <c r="C13" s="52">
        <f>[1]曲松一丁目!D12</f>
        <v>4</v>
      </c>
      <c r="D13" s="52">
        <f>[1]曲松一丁目!E12</f>
        <v>5</v>
      </c>
      <c r="E13" s="26">
        <v>25</v>
      </c>
      <c r="F13" s="77">
        <f>[1]曲松一丁目!C27</f>
        <v>0</v>
      </c>
      <c r="G13" s="77">
        <f>[1]曲松一丁目!D27</f>
        <v>3</v>
      </c>
      <c r="H13" s="78">
        <f>[1]曲松一丁目!E27</f>
        <v>3</v>
      </c>
      <c r="I13" s="29">
        <v>75</v>
      </c>
      <c r="J13" s="77">
        <f>[1]曲松一丁目!K21</f>
        <v>7</v>
      </c>
      <c r="K13" s="77">
        <f>[1]曲松一丁目!L21</f>
        <v>6</v>
      </c>
      <c r="L13" s="78">
        <f>[1]曲松一丁目!M21</f>
        <v>13</v>
      </c>
    </row>
    <row r="14" spans="1:12" x14ac:dyDescent="0.15">
      <c r="A14" s="26">
        <v>11</v>
      </c>
      <c r="B14" s="52">
        <f>[1]曲松一丁目!C13</f>
        <v>7</v>
      </c>
      <c r="C14" s="52">
        <f>[1]曲松一丁目!D13</f>
        <v>4</v>
      </c>
      <c r="D14" s="52">
        <f>[1]曲松一丁目!E13</f>
        <v>11</v>
      </c>
      <c r="E14" s="26">
        <v>26</v>
      </c>
      <c r="F14" s="77">
        <f>[1]曲松一丁目!C28</f>
        <v>4</v>
      </c>
      <c r="G14" s="77">
        <f>[1]曲松一丁目!D28</f>
        <v>5</v>
      </c>
      <c r="H14" s="78">
        <f>[1]曲松一丁目!E28</f>
        <v>9</v>
      </c>
      <c r="I14" s="29">
        <v>76</v>
      </c>
      <c r="J14" s="77">
        <f>[1]曲松一丁目!K22</f>
        <v>5</v>
      </c>
      <c r="K14" s="77">
        <f>[1]曲松一丁目!L22</f>
        <v>7</v>
      </c>
      <c r="L14" s="78">
        <f>[1]曲松一丁目!M22</f>
        <v>12</v>
      </c>
    </row>
    <row r="15" spans="1:12" x14ac:dyDescent="0.15">
      <c r="A15" s="26">
        <v>12</v>
      </c>
      <c r="B15" s="52">
        <f>[1]曲松一丁目!C14</f>
        <v>3</v>
      </c>
      <c r="C15" s="52">
        <f>[1]曲松一丁目!D14</f>
        <v>5</v>
      </c>
      <c r="D15" s="52">
        <f>[1]曲松一丁目!E14</f>
        <v>8</v>
      </c>
      <c r="E15" s="26">
        <v>27</v>
      </c>
      <c r="F15" s="77">
        <f>[1]曲松一丁目!C29</f>
        <v>3</v>
      </c>
      <c r="G15" s="77">
        <f>[1]曲松一丁目!D29</f>
        <v>3</v>
      </c>
      <c r="H15" s="78">
        <f>[1]曲松一丁目!E29</f>
        <v>6</v>
      </c>
      <c r="I15" s="29">
        <v>77</v>
      </c>
      <c r="J15" s="77">
        <f>[1]曲松一丁目!K23</f>
        <v>4</v>
      </c>
      <c r="K15" s="77">
        <f>[1]曲松一丁目!L23</f>
        <v>1</v>
      </c>
      <c r="L15" s="78">
        <f>[1]曲松一丁目!M23</f>
        <v>5</v>
      </c>
    </row>
    <row r="16" spans="1:12" x14ac:dyDescent="0.15">
      <c r="A16" s="26">
        <v>13</v>
      </c>
      <c r="B16" s="52">
        <f>[1]曲松一丁目!C15</f>
        <v>1</v>
      </c>
      <c r="C16" s="52">
        <f>[1]曲松一丁目!D15</f>
        <v>6</v>
      </c>
      <c r="D16" s="52">
        <f>[1]曲松一丁目!E15</f>
        <v>7</v>
      </c>
      <c r="E16" s="26">
        <v>28</v>
      </c>
      <c r="F16" s="77">
        <f>[1]曲松一丁目!G2</f>
        <v>3</v>
      </c>
      <c r="G16" s="77">
        <f>[1]曲松一丁目!H2</f>
        <v>5</v>
      </c>
      <c r="H16" s="78">
        <f>[1]曲松一丁目!I2</f>
        <v>8</v>
      </c>
      <c r="I16" s="29">
        <v>78</v>
      </c>
      <c r="J16" s="77">
        <f>[1]曲松一丁目!K24</f>
        <v>9</v>
      </c>
      <c r="K16" s="77">
        <f>[1]曲松一丁目!L24</f>
        <v>5</v>
      </c>
      <c r="L16" s="78">
        <f>[1]曲松一丁目!M24</f>
        <v>14</v>
      </c>
    </row>
    <row r="17" spans="1:12" ht="14.25" thickBot="1" x14ac:dyDescent="0.2">
      <c r="A17" s="30">
        <v>14</v>
      </c>
      <c r="B17" s="54">
        <f>[1]曲松一丁目!C16</f>
        <v>1</v>
      </c>
      <c r="C17" s="54">
        <f>[1]曲松一丁目!D16</f>
        <v>6</v>
      </c>
      <c r="D17" s="81">
        <f>[1]曲松一丁目!E16</f>
        <v>7</v>
      </c>
      <c r="E17" s="26">
        <v>29</v>
      </c>
      <c r="F17" s="77">
        <f>[1]曲松一丁目!G3</f>
        <v>11</v>
      </c>
      <c r="G17" s="77">
        <f>[1]曲松一丁目!H3</f>
        <v>7</v>
      </c>
      <c r="H17" s="78">
        <f>[1]曲松一丁目!I3</f>
        <v>18</v>
      </c>
      <c r="I17" s="29">
        <v>79</v>
      </c>
      <c r="J17" s="77">
        <f>[1]曲松一丁目!K25</f>
        <v>5</v>
      </c>
      <c r="K17" s="77">
        <f>[1]曲松一丁目!L25</f>
        <v>5</v>
      </c>
      <c r="L17" s="78">
        <f>[1]曲松一丁目!M25</f>
        <v>10</v>
      </c>
    </row>
    <row r="18" spans="1:12" ht="15" thickTop="1" thickBot="1" x14ac:dyDescent="0.2">
      <c r="A18" s="34" t="s">
        <v>241</v>
      </c>
      <c r="B18" s="55">
        <f>SUM(B3:B17)</f>
        <v>50</v>
      </c>
      <c r="C18" s="56">
        <f>SUM(C3:C17)</f>
        <v>54</v>
      </c>
      <c r="D18" s="37">
        <f>SUM(B18:C18)</f>
        <v>104</v>
      </c>
      <c r="E18" s="26">
        <v>30</v>
      </c>
      <c r="F18" s="77">
        <f>[1]曲松一丁目!G4</f>
        <v>6</v>
      </c>
      <c r="G18" s="77">
        <f>[1]曲松一丁目!H4</f>
        <v>6</v>
      </c>
      <c r="H18" s="78">
        <f>[1]曲松一丁目!I4</f>
        <v>12</v>
      </c>
      <c r="I18" s="29">
        <v>80</v>
      </c>
      <c r="J18" s="77">
        <f>[1]曲松一丁目!K26</f>
        <v>6</v>
      </c>
      <c r="K18" s="77">
        <f>[1]曲松一丁目!L26</f>
        <v>8</v>
      </c>
      <c r="L18" s="78">
        <f>[1]曲松一丁目!M26</f>
        <v>14</v>
      </c>
    </row>
    <row r="19" spans="1:12" x14ac:dyDescent="0.15">
      <c r="E19" s="26">
        <v>31</v>
      </c>
      <c r="F19" s="77">
        <f>[1]曲松一丁目!G5</f>
        <v>6</v>
      </c>
      <c r="G19" s="77">
        <f>[1]曲松一丁目!H5</f>
        <v>2</v>
      </c>
      <c r="H19" s="78">
        <f>[1]曲松一丁目!I5</f>
        <v>8</v>
      </c>
      <c r="I19" s="29">
        <v>81</v>
      </c>
      <c r="J19" s="77">
        <f>[1]曲松一丁目!K27</f>
        <v>2</v>
      </c>
      <c r="K19" s="77">
        <f>[1]曲松一丁目!L27</f>
        <v>4</v>
      </c>
      <c r="L19" s="78">
        <f>[1]曲松一丁目!M27</f>
        <v>6</v>
      </c>
    </row>
    <row r="20" spans="1:12" x14ac:dyDescent="0.15">
      <c r="E20" s="26">
        <v>32</v>
      </c>
      <c r="F20" s="77">
        <f>[1]曲松一丁目!G6</f>
        <v>8</v>
      </c>
      <c r="G20" s="77">
        <f>[1]曲松一丁目!H6</f>
        <v>10</v>
      </c>
      <c r="H20" s="78">
        <f>[1]曲松一丁目!I6</f>
        <v>18</v>
      </c>
      <c r="I20" s="29">
        <v>82</v>
      </c>
      <c r="J20" s="77">
        <f>[1]曲松一丁目!K28</f>
        <v>5</v>
      </c>
      <c r="K20" s="77">
        <f>[1]曲松一丁目!L28</f>
        <v>7</v>
      </c>
      <c r="L20" s="78">
        <f>[1]曲松一丁目!M28</f>
        <v>12</v>
      </c>
    </row>
    <row r="21" spans="1:12" x14ac:dyDescent="0.15">
      <c r="E21" s="26">
        <v>33</v>
      </c>
      <c r="F21" s="77">
        <f>[1]曲松一丁目!G7</f>
        <v>5</v>
      </c>
      <c r="G21" s="77">
        <f>[1]曲松一丁目!H7</f>
        <v>2</v>
      </c>
      <c r="H21" s="78">
        <f>[1]曲松一丁目!I7</f>
        <v>7</v>
      </c>
      <c r="I21" s="29">
        <v>83</v>
      </c>
      <c r="J21" s="77">
        <f>[1]曲松一丁目!K29</f>
        <v>2</v>
      </c>
      <c r="K21" s="77">
        <f>[1]曲松一丁目!L29</f>
        <v>3</v>
      </c>
      <c r="L21" s="78">
        <f>[1]曲松一丁目!M29</f>
        <v>5</v>
      </c>
    </row>
    <row r="22" spans="1:12" x14ac:dyDescent="0.15">
      <c r="E22" s="26">
        <v>34</v>
      </c>
      <c r="F22" s="77">
        <f>[1]曲松一丁目!G8</f>
        <v>7</v>
      </c>
      <c r="G22" s="77">
        <f>[1]曲松一丁目!H8</f>
        <v>6</v>
      </c>
      <c r="H22" s="78">
        <f>[1]曲松一丁目!I8</f>
        <v>13</v>
      </c>
      <c r="I22" s="29">
        <v>84</v>
      </c>
      <c r="J22" s="77">
        <f>[1]曲松一丁目!O2</f>
        <v>2</v>
      </c>
      <c r="K22" s="77">
        <f>[1]曲松一丁目!P2</f>
        <v>6</v>
      </c>
      <c r="L22" s="78">
        <f>[1]曲松一丁目!Q2</f>
        <v>8</v>
      </c>
    </row>
    <row r="23" spans="1:12" x14ac:dyDescent="0.15">
      <c r="E23" s="26">
        <v>35</v>
      </c>
      <c r="F23" s="77">
        <f>[1]曲松一丁目!G9</f>
        <v>9</v>
      </c>
      <c r="G23" s="77">
        <f>[1]曲松一丁目!H9</f>
        <v>7</v>
      </c>
      <c r="H23" s="78">
        <f>[1]曲松一丁目!I9</f>
        <v>16</v>
      </c>
      <c r="I23" s="29">
        <v>85</v>
      </c>
      <c r="J23" s="77">
        <f>[1]曲松一丁目!O3</f>
        <v>5</v>
      </c>
      <c r="K23" s="77">
        <f>[1]曲松一丁目!P3</f>
        <v>6</v>
      </c>
      <c r="L23" s="78">
        <f>[1]曲松一丁目!Q3</f>
        <v>11</v>
      </c>
    </row>
    <row r="24" spans="1:12" x14ac:dyDescent="0.15">
      <c r="E24" s="26">
        <v>36</v>
      </c>
      <c r="F24" s="77">
        <f>[1]曲松一丁目!G10</f>
        <v>6</v>
      </c>
      <c r="G24" s="77">
        <f>[1]曲松一丁目!H10</f>
        <v>9</v>
      </c>
      <c r="H24" s="78">
        <f>[1]曲松一丁目!I10</f>
        <v>15</v>
      </c>
      <c r="I24" s="29">
        <v>86</v>
      </c>
      <c r="J24" s="77">
        <f>[1]曲松一丁目!O4</f>
        <v>1</v>
      </c>
      <c r="K24" s="77">
        <f>[1]曲松一丁目!P4</f>
        <v>8</v>
      </c>
      <c r="L24" s="78">
        <f>[1]曲松一丁目!Q4</f>
        <v>9</v>
      </c>
    </row>
    <row r="25" spans="1:12" x14ac:dyDescent="0.15">
      <c r="E25" s="26">
        <v>37</v>
      </c>
      <c r="F25" s="77">
        <f>[1]曲松一丁目!G11</f>
        <v>3</v>
      </c>
      <c r="G25" s="77">
        <f>[1]曲松一丁目!H11</f>
        <v>5</v>
      </c>
      <c r="H25" s="78">
        <f>[1]曲松一丁目!I11</f>
        <v>8</v>
      </c>
      <c r="I25" s="29">
        <v>87</v>
      </c>
      <c r="J25" s="77">
        <f>[1]曲松一丁目!O5</f>
        <v>2</v>
      </c>
      <c r="K25" s="77">
        <f>[1]曲松一丁目!P5</f>
        <v>5</v>
      </c>
      <c r="L25" s="78">
        <f>[1]曲松一丁目!Q5</f>
        <v>7</v>
      </c>
    </row>
    <row r="26" spans="1:12" x14ac:dyDescent="0.15">
      <c r="E26" s="26">
        <v>38</v>
      </c>
      <c r="F26" s="77">
        <f>[1]曲松一丁目!G12</f>
        <v>5</v>
      </c>
      <c r="G26" s="77">
        <f>[1]曲松一丁目!H12</f>
        <v>5</v>
      </c>
      <c r="H26" s="78">
        <f>[1]曲松一丁目!I12</f>
        <v>10</v>
      </c>
      <c r="I26" s="29">
        <v>88</v>
      </c>
      <c r="J26" s="77">
        <f>[1]曲松一丁目!O6</f>
        <v>5</v>
      </c>
      <c r="K26" s="77">
        <f>[1]曲松一丁目!P6</f>
        <v>3</v>
      </c>
      <c r="L26" s="78">
        <f>[1]曲松一丁目!Q6</f>
        <v>8</v>
      </c>
    </row>
    <row r="27" spans="1:12" x14ac:dyDescent="0.15">
      <c r="E27" s="26">
        <v>39</v>
      </c>
      <c r="F27" s="77">
        <f>[1]曲松一丁目!G13</f>
        <v>6</v>
      </c>
      <c r="G27" s="77">
        <f>[1]曲松一丁目!H13</f>
        <v>5</v>
      </c>
      <c r="H27" s="78">
        <f>[1]曲松一丁目!I13</f>
        <v>11</v>
      </c>
      <c r="I27" s="29">
        <v>89</v>
      </c>
      <c r="J27" s="77">
        <f>[1]曲松一丁目!O7</f>
        <v>2</v>
      </c>
      <c r="K27" s="77">
        <f>[1]曲松一丁目!P7</f>
        <v>3</v>
      </c>
      <c r="L27" s="78">
        <f>[1]曲松一丁目!Q7</f>
        <v>5</v>
      </c>
    </row>
    <row r="28" spans="1:12" x14ac:dyDescent="0.15">
      <c r="E28" s="26">
        <v>40</v>
      </c>
      <c r="F28" s="77">
        <f>[1]曲松一丁目!G14</f>
        <v>9</v>
      </c>
      <c r="G28" s="77">
        <f>[1]曲松一丁目!H14</f>
        <v>5</v>
      </c>
      <c r="H28" s="78">
        <f>[1]曲松一丁目!I14</f>
        <v>14</v>
      </c>
      <c r="I28" s="29">
        <v>90</v>
      </c>
      <c r="J28" s="77">
        <f>[1]曲松一丁目!O8</f>
        <v>0</v>
      </c>
      <c r="K28" s="77">
        <f>[1]曲松一丁目!P8</f>
        <v>1</v>
      </c>
      <c r="L28" s="78">
        <f>[1]曲松一丁目!Q8</f>
        <v>1</v>
      </c>
    </row>
    <row r="29" spans="1:12" x14ac:dyDescent="0.15">
      <c r="E29" s="26">
        <v>41</v>
      </c>
      <c r="F29" s="77">
        <f>[1]曲松一丁目!G15</f>
        <v>4</v>
      </c>
      <c r="G29" s="77">
        <f>[1]曲松一丁目!H15</f>
        <v>8</v>
      </c>
      <c r="H29" s="78">
        <f>[1]曲松一丁目!I15</f>
        <v>12</v>
      </c>
      <c r="I29" s="29">
        <v>91</v>
      </c>
      <c r="J29" s="77">
        <f>[1]曲松一丁目!O9</f>
        <v>0</v>
      </c>
      <c r="K29" s="77">
        <f>[1]曲松一丁目!P9</f>
        <v>2</v>
      </c>
      <c r="L29" s="78">
        <f>[1]曲松一丁目!Q9</f>
        <v>2</v>
      </c>
    </row>
    <row r="30" spans="1:12" x14ac:dyDescent="0.15">
      <c r="E30" s="26">
        <v>42</v>
      </c>
      <c r="F30" s="77">
        <f>[1]曲松一丁目!G16</f>
        <v>10</v>
      </c>
      <c r="G30" s="77">
        <f>[1]曲松一丁目!H16</f>
        <v>6</v>
      </c>
      <c r="H30" s="78">
        <f>[1]曲松一丁目!I16</f>
        <v>16</v>
      </c>
      <c r="I30" s="29">
        <v>92</v>
      </c>
      <c r="J30" s="77">
        <f>[1]曲松一丁目!O10</f>
        <v>1</v>
      </c>
      <c r="K30" s="77">
        <f>[1]曲松一丁目!P10</f>
        <v>3</v>
      </c>
      <c r="L30" s="78">
        <f>[1]曲松一丁目!Q10</f>
        <v>4</v>
      </c>
    </row>
    <row r="31" spans="1:12" x14ac:dyDescent="0.15">
      <c r="E31" s="26">
        <v>43</v>
      </c>
      <c r="F31" s="77">
        <f>[1]曲松一丁目!G17</f>
        <v>8</v>
      </c>
      <c r="G31" s="77">
        <f>[1]曲松一丁目!H17</f>
        <v>11</v>
      </c>
      <c r="H31" s="78">
        <f>[1]曲松一丁目!I17</f>
        <v>19</v>
      </c>
      <c r="I31" s="29">
        <v>93</v>
      </c>
      <c r="J31" s="77">
        <f>[1]曲松一丁目!O11</f>
        <v>1</v>
      </c>
      <c r="K31" s="77">
        <f>[1]曲松一丁目!P11</f>
        <v>0</v>
      </c>
      <c r="L31" s="78">
        <f>[1]曲松一丁目!Q11</f>
        <v>1</v>
      </c>
    </row>
    <row r="32" spans="1:12" x14ac:dyDescent="0.15">
      <c r="E32" s="26">
        <v>44</v>
      </c>
      <c r="F32" s="77">
        <f>[1]曲松一丁目!G18</f>
        <v>11</v>
      </c>
      <c r="G32" s="77">
        <f>[1]曲松一丁目!H18</f>
        <v>6</v>
      </c>
      <c r="H32" s="78">
        <f>[1]曲松一丁目!I18</f>
        <v>17</v>
      </c>
      <c r="I32" s="29">
        <v>94</v>
      </c>
      <c r="J32" s="77">
        <f>[1]曲松一丁目!O12</f>
        <v>0</v>
      </c>
      <c r="K32" s="77">
        <f>[1]曲松一丁目!P12</f>
        <v>3</v>
      </c>
      <c r="L32" s="78">
        <f>[1]曲松一丁目!Q12</f>
        <v>3</v>
      </c>
    </row>
    <row r="33" spans="5:12" x14ac:dyDescent="0.15">
      <c r="E33" s="26">
        <v>45</v>
      </c>
      <c r="F33" s="77">
        <f>[1]曲松一丁目!G19</f>
        <v>11</v>
      </c>
      <c r="G33" s="77">
        <f>[1]曲松一丁目!H19</f>
        <v>8</v>
      </c>
      <c r="H33" s="78">
        <f>[1]曲松一丁目!I19</f>
        <v>19</v>
      </c>
      <c r="I33" s="29">
        <v>95</v>
      </c>
      <c r="J33" s="77">
        <f>[1]曲松一丁目!O13</f>
        <v>0</v>
      </c>
      <c r="K33" s="77">
        <f>[1]曲松一丁目!P13</f>
        <v>1</v>
      </c>
      <c r="L33" s="78">
        <f>[1]曲松一丁目!Q13</f>
        <v>1</v>
      </c>
    </row>
    <row r="34" spans="5:12" x14ac:dyDescent="0.15">
      <c r="E34" s="26">
        <v>46</v>
      </c>
      <c r="F34" s="77">
        <f>[1]曲松一丁目!G20</f>
        <v>10</v>
      </c>
      <c r="G34" s="77">
        <f>[1]曲松一丁目!H20</f>
        <v>3</v>
      </c>
      <c r="H34" s="78">
        <f>[1]曲松一丁目!I20</f>
        <v>13</v>
      </c>
      <c r="I34" s="29">
        <v>96</v>
      </c>
      <c r="J34" s="77">
        <f>[1]曲松一丁目!O14</f>
        <v>0</v>
      </c>
      <c r="K34" s="77">
        <f>[1]曲松一丁目!P14</f>
        <v>1</v>
      </c>
      <c r="L34" s="78">
        <f>[1]曲松一丁目!Q14</f>
        <v>1</v>
      </c>
    </row>
    <row r="35" spans="5:12" x14ac:dyDescent="0.15">
      <c r="E35" s="26">
        <v>47</v>
      </c>
      <c r="F35" s="77">
        <f>[1]曲松一丁目!G21</f>
        <v>12</v>
      </c>
      <c r="G35" s="77">
        <f>[1]曲松一丁目!H21</f>
        <v>5</v>
      </c>
      <c r="H35" s="78">
        <f>[1]曲松一丁目!I21</f>
        <v>17</v>
      </c>
      <c r="I35" s="29">
        <v>97</v>
      </c>
      <c r="J35" s="77">
        <f>[1]曲松一丁目!O15</f>
        <v>0</v>
      </c>
      <c r="K35" s="77">
        <f>[1]曲松一丁目!P15</f>
        <v>1</v>
      </c>
      <c r="L35" s="78">
        <f>[1]曲松一丁目!Q15</f>
        <v>1</v>
      </c>
    </row>
    <row r="36" spans="5:12" x14ac:dyDescent="0.15">
      <c r="E36" s="26">
        <v>48</v>
      </c>
      <c r="F36" s="77">
        <f>[1]曲松一丁目!G22</f>
        <v>7</v>
      </c>
      <c r="G36" s="77">
        <f>[1]曲松一丁目!H22</f>
        <v>7</v>
      </c>
      <c r="H36" s="78">
        <f>[1]曲松一丁目!I22</f>
        <v>14</v>
      </c>
      <c r="I36" s="29">
        <v>98</v>
      </c>
      <c r="J36" s="77">
        <f>[1]曲松一丁目!O16</f>
        <v>0</v>
      </c>
      <c r="K36" s="77">
        <f>[1]曲松一丁目!P16</f>
        <v>1</v>
      </c>
      <c r="L36" s="78">
        <f>[1]曲松一丁目!Q16</f>
        <v>1</v>
      </c>
    </row>
    <row r="37" spans="5:12" x14ac:dyDescent="0.15">
      <c r="E37" s="26">
        <v>49</v>
      </c>
      <c r="F37" s="77">
        <f>[1]曲松一丁目!G23</f>
        <v>8</v>
      </c>
      <c r="G37" s="77">
        <f>[1]曲松一丁目!H23</f>
        <v>4</v>
      </c>
      <c r="H37" s="78">
        <f>[1]曲松一丁目!I23</f>
        <v>12</v>
      </c>
      <c r="I37" s="29">
        <v>99</v>
      </c>
      <c r="J37" s="77">
        <f>[1]曲松一丁目!O17</f>
        <v>0</v>
      </c>
      <c r="K37" s="77">
        <f>[1]曲松一丁目!P17</f>
        <v>0</v>
      </c>
      <c r="L37" s="78">
        <f>[1]曲松一丁目!Q17</f>
        <v>0</v>
      </c>
    </row>
    <row r="38" spans="5:12" x14ac:dyDescent="0.15">
      <c r="E38" s="26">
        <v>50</v>
      </c>
      <c r="F38" s="77">
        <f>[1]曲松一丁目!G24</f>
        <v>6</v>
      </c>
      <c r="G38" s="77">
        <f>[1]曲松一丁目!H24</f>
        <v>8</v>
      </c>
      <c r="H38" s="78">
        <f>[1]曲松一丁目!I24</f>
        <v>14</v>
      </c>
      <c r="I38" s="29">
        <v>100</v>
      </c>
      <c r="J38" s="77">
        <f>[1]曲松一丁目!O18</f>
        <v>0</v>
      </c>
      <c r="K38" s="77">
        <f>[1]曲松一丁目!P18</f>
        <v>0</v>
      </c>
      <c r="L38" s="78">
        <f>[1]曲松一丁目!Q18</f>
        <v>0</v>
      </c>
    </row>
    <row r="39" spans="5:12" x14ac:dyDescent="0.15">
      <c r="E39" s="26">
        <v>51</v>
      </c>
      <c r="F39" s="77">
        <f>[1]曲松一丁目!G25</f>
        <v>4</v>
      </c>
      <c r="G39" s="77">
        <f>[1]曲松一丁目!H25</f>
        <v>10</v>
      </c>
      <c r="H39" s="78">
        <f>[1]曲松一丁目!I25</f>
        <v>14</v>
      </c>
      <c r="I39" s="29">
        <v>101</v>
      </c>
      <c r="J39" s="77">
        <f>[1]曲松一丁目!O19</f>
        <v>0</v>
      </c>
      <c r="K39" s="77">
        <f>[1]曲松一丁目!P19</f>
        <v>0</v>
      </c>
      <c r="L39" s="78">
        <f>[1]曲松一丁目!Q19</f>
        <v>0</v>
      </c>
    </row>
    <row r="40" spans="5:12" x14ac:dyDescent="0.15">
      <c r="E40" s="26">
        <v>52</v>
      </c>
      <c r="F40" s="77">
        <f>[1]曲松一丁目!G26</f>
        <v>9</v>
      </c>
      <c r="G40" s="77">
        <f>[1]曲松一丁目!H26</f>
        <v>5</v>
      </c>
      <c r="H40" s="78">
        <f>[1]曲松一丁目!I26</f>
        <v>14</v>
      </c>
      <c r="I40" s="29">
        <v>102</v>
      </c>
      <c r="J40" s="77">
        <f>[1]曲松一丁目!O20</f>
        <v>0</v>
      </c>
      <c r="K40" s="77">
        <f>[1]曲松一丁目!P20</f>
        <v>0</v>
      </c>
      <c r="L40" s="78">
        <f>[1]曲松一丁目!Q20</f>
        <v>0</v>
      </c>
    </row>
    <row r="41" spans="5:12" x14ac:dyDescent="0.15">
      <c r="E41" s="26">
        <v>53</v>
      </c>
      <c r="F41" s="77">
        <f>[1]曲松一丁目!G27</f>
        <v>10</v>
      </c>
      <c r="G41" s="77">
        <f>[1]曲松一丁目!H27</f>
        <v>3</v>
      </c>
      <c r="H41" s="78">
        <f>[1]曲松一丁目!I27</f>
        <v>13</v>
      </c>
      <c r="I41" s="29">
        <v>103</v>
      </c>
      <c r="J41" s="77">
        <f>[1]曲松一丁目!O21</f>
        <v>0</v>
      </c>
      <c r="K41" s="77">
        <f>[1]曲松一丁目!P21</f>
        <v>0</v>
      </c>
      <c r="L41" s="78">
        <f>[1]曲松一丁目!Q21</f>
        <v>0</v>
      </c>
    </row>
    <row r="42" spans="5:12" x14ac:dyDescent="0.15">
      <c r="E42" s="26">
        <v>54</v>
      </c>
      <c r="F42" s="77">
        <f>[1]曲松一丁目!G28</f>
        <v>3</v>
      </c>
      <c r="G42" s="77">
        <f>[1]曲松一丁目!H28</f>
        <v>8</v>
      </c>
      <c r="H42" s="78">
        <f>[1]曲松一丁目!I28</f>
        <v>11</v>
      </c>
      <c r="I42" s="29">
        <v>104</v>
      </c>
      <c r="J42" s="77">
        <f>[1]曲松一丁目!O22</f>
        <v>0</v>
      </c>
      <c r="K42" s="77">
        <f>[1]曲松一丁目!P22</f>
        <v>0</v>
      </c>
      <c r="L42" s="78">
        <f>[1]曲松一丁目!Q22</f>
        <v>0</v>
      </c>
    </row>
    <row r="43" spans="5:12" x14ac:dyDescent="0.15">
      <c r="E43" s="26">
        <v>55</v>
      </c>
      <c r="F43" s="77">
        <f>[1]曲松一丁目!G29</f>
        <v>7</v>
      </c>
      <c r="G43" s="77">
        <f>[1]曲松一丁目!H29</f>
        <v>8</v>
      </c>
      <c r="H43" s="78">
        <f>[1]曲松一丁目!I29</f>
        <v>15</v>
      </c>
      <c r="I43" s="29">
        <v>105</v>
      </c>
      <c r="J43" s="77">
        <f>[1]曲松一丁目!O23</f>
        <v>0</v>
      </c>
      <c r="K43" s="77">
        <f>[1]曲松一丁目!P23</f>
        <v>0</v>
      </c>
      <c r="L43" s="78">
        <f>[1]曲松一丁目!Q23</f>
        <v>0</v>
      </c>
    </row>
    <row r="44" spans="5:12" x14ac:dyDescent="0.15">
      <c r="E44" s="26">
        <v>56</v>
      </c>
      <c r="F44" s="77">
        <f>[1]曲松一丁目!K2</f>
        <v>12</v>
      </c>
      <c r="G44" s="77">
        <f>[1]曲松一丁目!L2</f>
        <v>1</v>
      </c>
      <c r="H44" s="78">
        <f>[1]曲松一丁目!M2</f>
        <v>13</v>
      </c>
      <c r="I44" s="29">
        <v>106</v>
      </c>
      <c r="J44" s="77">
        <f>[1]曲松一丁目!O24</f>
        <v>0</v>
      </c>
      <c r="K44" s="77">
        <f>[1]曲松一丁目!P24</f>
        <v>0</v>
      </c>
      <c r="L44" s="78">
        <f>[1]曲松一丁目!Q24</f>
        <v>0</v>
      </c>
    </row>
    <row r="45" spans="5:12" x14ac:dyDescent="0.15">
      <c r="E45" s="26">
        <v>57</v>
      </c>
      <c r="F45" s="77">
        <f>[1]曲松一丁目!K3</f>
        <v>4</v>
      </c>
      <c r="G45" s="77">
        <f>[1]曲松一丁目!L3</f>
        <v>4</v>
      </c>
      <c r="H45" s="78">
        <f>[1]曲松一丁目!M3</f>
        <v>8</v>
      </c>
      <c r="I45" s="29">
        <v>107</v>
      </c>
      <c r="J45" s="77">
        <f>[1]曲松一丁目!O25</f>
        <v>0</v>
      </c>
      <c r="K45" s="77">
        <f>[1]曲松一丁目!P25</f>
        <v>0</v>
      </c>
      <c r="L45" s="78">
        <f>[1]曲松一丁目!Q25</f>
        <v>0</v>
      </c>
    </row>
    <row r="46" spans="5:12" ht="14.25" thickBot="1" x14ac:dyDescent="0.2">
      <c r="E46" s="26">
        <v>58</v>
      </c>
      <c r="F46" s="77">
        <f>[1]曲松一丁目!K4</f>
        <v>4</v>
      </c>
      <c r="G46" s="77">
        <f>[1]曲松一丁目!L4</f>
        <v>2</v>
      </c>
      <c r="H46" s="78">
        <f>[1]曲松一丁目!M4</f>
        <v>6</v>
      </c>
      <c r="I46" s="57">
        <v>108</v>
      </c>
      <c r="J46" s="80">
        <f>[1]曲松一丁目!O26</f>
        <v>0</v>
      </c>
      <c r="K46" s="80">
        <f>[1]曲松一丁目!P26</f>
        <v>0</v>
      </c>
      <c r="L46" s="81">
        <f>[1]曲松一丁目!Q26</f>
        <v>0</v>
      </c>
    </row>
    <row r="47" spans="5:12" ht="15" thickTop="1" thickBot="1" x14ac:dyDescent="0.2">
      <c r="E47" s="26">
        <v>59</v>
      </c>
      <c r="F47" s="77">
        <f>[1]曲松一丁目!K5</f>
        <v>4</v>
      </c>
      <c r="G47" s="77">
        <f>[1]曲松一丁目!L5</f>
        <v>10</v>
      </c>
      <c r="H47" s="78">
        <f>[1]曲松一丁目!M5</f>
        <v>14</v>
      </c>
      <c r="I47" s="38" t="s">
        <v>241</v>
      </c>
      <c r="J47" s="83">
        <f>SUM(J3:J46)</f>
        <v>117</v>
      </c>
      <c r="K47" s="83">
        <f>SUM(K3:K46)</f>
        <v>149</v>
      </c>
      <c r="L47" s="40">
        <f>SUM(J47:K47)</f>
        <v>266</v>
      </c>
    </row>
    <row r="48" spans="5:12" x14ac:dyDescent="0.15">
      <c r="E48" s="26">
        <v>60</v>
      </c>
      <c r="F48" s="77">
        <f>[1]曲松一丁目!K6</f>
        <v>7</v>
      </c>
      <c r="G48" s="77">
        <f>[1]曲松一丁目!L6</f>
        <v>6</v>
      </c>
      <c r="H48" s="78">
        <f>[1]曲松一丁目!M6</f>
        <v>13</v>
      </c>
    </row>
    <row r="49" spans="5:12" ht="14.25" thickBot="1" x14ac:dyDescent="0.2">
      <c r="E49" s="26">
        <v>61</v>
      </c>
      <c r="F49" s="77">
        <f>[1]曲松一丁目!K7</f>
        <v>6</v>
      </c>
      <c r="G49" s="77">
        <f>[1]曲松一丁目!L7</f>
        <v>6</v>
      </c>
      <c r="H49" s="78">
        <f>[1]曲松一丁目!M7</f>
        <v>12</v>
      </c>
      <c r="J49" s="60" t="s">
        <v>522</v>
      </c>
    </row>
    <row r="50" spans="5:12" x14ac:dyDescent="0.15">
      <c r="E50" s="26">
        <v>62</v>
      </c>
      <c r="F50" s="77">
        <f>[1]曲松一丁目!K8</f>
        <v>8</v>
      </c>
      <c r="G50" s="77">
        <f>[1]曲松一丁目!L8</f>
        <v>6</v>
      </c>
      <c r="H50" s="78">
        <f>[1]曲松一丁目!M8</f>
        <v>14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[1]曲松一丁目!K9</f>
        <v>12</v>
      </c>
      <c r="G51" s="77">
        <f>[1]曲松一丁目!L9</f>
        <v>1</v>
      </c>
      <c r="H51" s="78">
        <f>[1]曲松一丁目!M9</f>
        <v>13</v>
      </c>
      <c r="J51" s="45">
        <f>SUM(B18,F53,J47)</f>
        <v>492</v>
      </c>
      <c r="K51" s="46">
        <f>SUM(C18,G53,K47)</f>
        <v>463</v>
      </c>
      <c r="L51" s="47">
        <f>SUM(J51:K51)</f>
        <v>955</v>
      </c>
    </row>
    <row r="52" spans="5:12" ht="14.25" thickBot="1" x14ac:dyDescent="0.2">
      <c r="E52" s="30">
        <v>64</v>
      </c>
      <c r="F52" s="80">
        <f>[1]曲松一丁目!K10</f>
        <v>6</v>
      </c>
      <c r="G52" s="80">
        <f>[1]曲松一丁目!L10</f>
        <v>8</v>
      </c>
      <c r="H52" s="81">
        <f>[1]曲松一丁目!M10</f>
        <v>14</v>
      </c>
    </row>
    <row r="53" spans="5:12" ht="15" thickTop="1" thickBot="1" x14ac:dyDescent="0.2">
      <c r="E53" s="34" t="s">
        <v>241</v>
      </c>
      <c r="F53" s="37">
        <f>SUM(F3:F52)</f>
        <v>325</v>
      </c>
      <c r="G53" s="59">
        <f>SUM(G3:G52)</f>
        <v>260</v>
      </c>
      <c r="H53" s="40">
        <f>SUM(F53:G53)</f>
        <v>585</v>
      </c>
    </row>
    <row r="56" spans="5:12" x14ac:dyDescent="0.15">
      <c r="F56" s="49" t="s">
        <v>523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524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[1]曲松二丁目!C2</f>
        <v>6</v>
      </c>
      <c r="C3" s="52">
        <f>[1]曲松二丁目!D2</f>
        <v>5</v>
      </c>
      <c r="D3" s="52">
        <f>[1]曲松二丁目!E2</f>
        <v>11</v>
      </c>
      <c r="E3" s="23">
        <v>15</v>
      </c>
      <c r="F3" s="77">
        <f>[1]曲松二丁目!C17</f>
        <v>3</v>
      </c>
      <c r="G3" s="77">
        <f>[1]曲松二丁目!D17</f>
        <v>4</v>
      </c>
      <c r="H3" s="78">
        <f>[1]曲松二丁目!E17</f>
        <v>7</v>
      </c>
      <c r="I3" s="25">
        <v>65</v>
      </c>
      <c r="J3" s="77">
        <f>[1]曲松二丁目!K11</f>
        <v>6</v>
      </c>
      <c r="K3" s="77">
        <f>[1]曲松二丁目!L11</f>
        <v>9</v>
      </c>
      <c r="L3" s="78">
        <f>[1]曲松二丁目!M11</f>
        <v>15</v>
      </c>
    </row>
    <row r="4" spans="1:12" x14ac:dyDescent="0.15">
      <c r="A4" s="26">
        <v>1</v>
      </c>
      <c r="B4" s="52">
        <f>[1]曲松二丁目!C3</f>
        <v>7</v>
      </c>
      <c r="C4" s="52">
        <f>[1]曲松二丁目!D3</f>
        <v>4</v>
      </c>
      <c r="D4" s="52">
        <f>[1]曲松二丁目!E3</f>
        <v>11</v>
      </c>
      <c r="E4" s="26">
        <v>16</v>
      </c>
      <c r="F4" s="77">
        <f>[1]曲松二丁目!C18</f>
        <v>4</v>
      </c>
      <c r="G4" s="77">
        <f>[1]曲松二丁目!D18</f>
        <v>6</v>
      </c>
      <c r="H4" s="78">
        <f>[1]曲松二丁目!E18</f>
        <v>10</v>
      </c>
      <c r="I4" s="29">
        <v>66</v>
      </c>
      <c r="J4" s="77">
        <f>[1]曲松二丁目!K12</f>
        <v>8</v>
      </c>
      <c r="K4" s="77">
        <f>[1]曲松二丁目!L12</f>
        <v>9</v>
      </c>
      <c r="L4" s="78">
        <f>[1]曲松二丁目!M12</f>
        <v>17</v>
      </c>
    </row>
    <row r="5" spans="1:12" x14ac:dyDescent="0.15">
      <c r="A5" s="26">
        <v>2</v>
      </c>
      <c r="B5" s="52">
        <f>[1]曲松二丁目!C4</f>
        <v>4</v>
      </c>
      <c r="C5" s="52">
        <f>[1]曲松二丁目!D4</f>
        <v>7</v>
      </c>
      <c r="D5" s="52">
        <f>[1]曲松二丁目!E4</f>
        <v>11</v>
      </c>
      <c r="E5" s="26">
        <v>17</v>
      </c>
      <c r="F5" s="77">
        <f>[1]曲松二丁目!C19</f>
        <v>5</v>
      </c>
      <c r="G5" s="77">
        <f>[1]曲松二丁目!D19</f>
        <v>5</v>
      </c>
      <c r="H5" s="78">
        <f>[1]曲松二丁目!E19</f>
        <v>10</v>
      </c>
      <c r="I5" s="29">
        <v>67</v>
      </c>
      <c r="J5" s="77">
        <f>[1]曲松二丁目!K13</f>
        <v>3</v>
      </c>
      <c r="K5" s="77">
        <f>[1]曲松二丁目!L13</f>
        <v>7</v>
      </c>
      <c r="L5" s="78">
        <f>[1]曲松二丁目!M13</f>
        <v>10</v>
      </c>
    </row>
    <row r="6" spans="1:12" x14ac:dyDescent="0.15">
      <c r="A6" s="26">
        <v>3</v>
      </c>
      <c r="B6" s="52">
        <f>[1]曲松二丁目!C5</f>
        <v>2</v>
      </c>
      <c r="C6" s="52">
        <f>[1]曲松二丁目!D5</f>
        <v>7</v>
      </c>
      <c r="D6" s="52">
        <f>[1]曲松二丁目!E5</f>
        <v>9</v>
      </c>
      <c r="E6" s="26">
        <v>18</v>
      </c>
      <c r="F6" s="77">
        <f>[1]曲松二丁目!C20</f>
        <v>5</v>
      </c>
      <c r="G6" s="77">
        <f>[1]曲松二丁目!D20</f>
        <v>6</v>
      </c>
      <c r="H6" s="78">
        <f>[1]曲松二丁目!E20</f>
        <v>11</v>
      </c>
      <c r="I6" s="29">
        <v>68</v>
      </c>
      <c r="J6" s="77">
        <f>[1]曲松二丁目!K14</f>
        <v>5</v>
      </c>
      <c r="K6" s="77">
        <f>[1]曲松二丁目!L14</f>
        <v>7</v>
      </c>
      <c r="L6" s="78">
        <f>[1]曲松二丁目!M14</f>
        <v>12</v>
      </c>
    </row>
    <row r="7" spans="1:12" x14ac:dyDescent="0.15">
      <c r="A7" s="26">
        <v>4</v>
      </c>
      <c r="B7" s="52">
        <f>[1]曲松二丁目!C6</f>
        <v>4</v>
      </c>
      <c r="C7" s="52">
        <f>[1]曲松二丁目!D6</f>
        <v>6</v>
      </c>
      <c r="D7" s="52">
        <f>[1]曲松二丁目!E6</f>
        <v>10</v>
      </c>
      <c r="E7" s="26">
        <v>19</v>
      </c>
      <c r="F7" s="77">
        <f>[1]曲松二丁目!C21</f>
        <v>4</v>
      </c>
      <c r="G7" s="77">
        <f>[1]曲松二丁目!D21</f>
        <v>4</v>
      </c>
      <c r="H7" s="78">
        <f>[1]曲松二丁目!E21</f>
        <v>8</v>
      </c>
      <c r="I7" s="29">
        <v>69</v>
      </c>
      <c r="J7" s="77">
        <f>[1]曲松二丁目!K15</f>
        <v>8</v>
      </c>
      <c r="K7" s="77">
        <f>[1]曲松二丁目!L15</f>
        <v>10</v>
      </c>
      <c r="L7" s="78">
        <f>[1]曲松二丁目!M15</f>
        <v>18</v>
      </c>
    </row>
    <row r="8" spans="1:12" x14ac:dyDescent="0.15">
      <c r="A8" s="26">
        <v>5</v>
      </c>
      <c r="B8" s="52">
        <f>[1]曲松二丁目!C7</f>
        <v>4</v>
      </c>
      <c r="C8" s="52">
        <f>[1]曲松二丁目!D7</f>
        <v>3</v>
      </c>
      <c r="D8" s="52">
        <f>[1]曲松二丁目!E7</f>
        <v>7</v>
      </c>
      <c r="E8" s="26">
        <v>20</v>
      </c>
      <c r="F8" s="77">
        <f>[1]曲松二丁目!C22</f>
        <v>3</v>
      </c>
      <c r="G8" s="77">
        <f>[1]曲松二丁目!D22</f>
        <v>4</v>
      </c>
      <c r="H8" s="78">
        <f>[1]曲松二丁目!E22</f>
        <v>7</v>
      </c>
      <c r="I8" s="29">
        <v>70</v>
      </c>
      <c r="J8" s="77">
        <f>[1]曲松二丁目!K16</f>
        <v>6</v>
      </c>
      <c r="K8" s="77">
        <f>[1]曲松二丁目!L16</f>
        <v>9</v>
      </c>
      <c r="L8" s="78">
        <f>[1]曲松二丁目!M16</f>
        <v>15</v>
      </c>
    </row>
    <row r="9" spans="1:12" x14ac:dyDescent="0.15">
      <c r="A9" s="26">
        <v>6</v>
      </c>
      <c r="B9" s="52">
        <f>[1]曲松二丁目!C8</f>
        <v>4</v>
      </c>
      <c r="C9" s="52">
        <f>[1]曲松二丁目!D8</f>
        <v>6</v>
      </c>
      <c r="D9" s="52">
        <f>[1]曲松二丁目!E8</f>
        <v>10</v>
      </c>
      <c r="E9" s="26">
        <v>21</v>
      </c>
      <c r="F9" s="77">
        <f>[1]曲松二丁目!C23</f>
        <v>5</v>
      </c>
      <c r="G9" s="77">
        <f>[1]曲松二丁目!D23</f>
        <v>8</v>
      </c>
      <c r="H9" s="78">
        <f>[1]曲松二丁目!E23</f>
        <v>13</v>
      </c>
      <c r="I9" s="29">
        <v>71</v>
      </c>
      <c r="J9" s="77">
        <f>[1]曲松二丁目!K17</f>
        <v>10</v>
      </c>
      <c r="K9" s="77">
        <f>[1]曲松二丁目!L17</f>
        <v>14</v>
      </c>
      <c r="L9" s="78">
        <f>[1]曲松二丁目!M17</f>
        <v>24</v>
      </c>
    </row>
    <row r="10" spans="1:12" x14ac:dyDescent="0.15">
      <c r="A10" s="26">
        <v>7</v>
      </c>
      <c r="B10" s="52">
        <f>[1]曲松二丁目!C9</f>
        <v>6</v>
      </c>
      <c r="C10" s="52">
        <f>[1]曲松二丁目!D9</f>
        <v>5</v>
      </c>
      <c r="D10" s="52">
        <f>[1]曲松二丁目!E9</f>
        <v>11</v>
      </c>
      <c r="E10" s="26">
        <v>22</v>
      </c>
      <c r="F10" s="77">
        <f>[1]曲松二丁目!C24</f>
        <v>5</v>
      </c>
      <c r="G10" s="77">
        <f>[1]曲松二丁目!D24</f>
        <v>2</v>
      </c>
      <c r="H10" s="78">
        <f>[1]曲松二丁目!E24</f>
        <v>7</v>
      </c>
      <c r="I10" s="29">
        <v>72</v>
      </c>
      <c r="J10" s="77">
        <f>[1]曲松二丁目!K18</f>
        <v>13</v>
      </c>
      <c r="K10" s="77">
        <f>[1]曲松二丁目!L18</f>
        <v>5</v>
      </c>
      <c r="L10" s="78">
        <f>[1]曲松二丁目!M18</f>
        <v>18</v>
      </c>
    </row>
    <row r="11" spans="1:12" x14ac:dyDescent="0.15">
      <c r="A11" s="26">
        <v>8</v>
      </c>
      <c r="B11" s="52">
        <f>[1]曲松二丁目!C10</f>
        <v>2</v>
      </c>
      <c r="C11" s="52">
        <f>[1]曲松二丁目!D10</f>
        <v>4</v>
      </c>
      <c r="D11" s="52">
        <f>[1]曲松二丁目!E10</f>
        <v>6</v>
      </c>
      <c r="E11" s="26">
        <v>23</v>
      </c>
      <c r="F11" s="77">
        <f>[1]曲松二丁目!C25</f>
        <v>3</v>
      </c>
      <c r="G11" s="77">
        <f>[1]曲松二丁目!D25</f>
        <v>3</v>
      </c>
      <c r="H11" s="78">
        <f>[1]曲松二丁目!E25</f>
        <v>6</v>
      </c>
      <c r="I11" s="29">
        <v>73</v>
      </c>
      <c r="J11" s="77">
        <f>[1]曲松二丁目!K19</f>
        <v>6</v>
      </c>
      <c r="K11" s="77">
        <f>[1]曲松二丁目!L19</f>
        <v>7</v>
      </c>
      <c r="L11" s="78">
        <f>[1]曲松二丁目!M19</f>
        <v>13</v>
      </c>
    </row>
    <row r="12" spans="1:12" x14ac:dyDescent="0.15">
      <c r="A12" s="26">
        <v>9</v>
      </c>
      <c r="B12" s="52">
        <f>[1]曲松二丁目!C11</f>
        <v>5</v>
      </c>
      <c r="C12" s="52">
        <f>[1]曲松二丁目!D11</f>
        <v>3</v>
      </c>
      <c r="D12" s="52">
        <f>[1]曲松二丁目!E11</f>
        <v>8</v>
      </c>
      <c r="E12" s="26">
        <v>24</v>
      </c>
      <c r="F12" s="77">
        <f>[1]曲松二丁目!C26</f>
        <v>3</v>
      </c>
      <c r="G12" s="77">
        <f>[1]曲松二丁目!D26</f>
        <v>5</v>
      </c>
      <c r="H12" s="78">
        <f>[1]曲松二丁目!E26</f>
        <v>8</v>
      </c>
      <c r="I12" s="29">
        <v>74</v>
      </c>
      <c r="J12" s="77">
        <f>[1]曲松二丁目!K20</f>
        <v>6</v>
      </c>
      <c r="K12" s="77">
        <f>[1]曲松二丁目!L20</f>
        <v>2</v>
      </c>
      <c r="L12" s="78">
        <f>[1]曲松二丁目!M20</f>
        <v>8</v>
      </c>
    </row>
    <row r="13" spans="1:12" x14ac:dyDescent="0.15">
      <c r="A13" s="26">
        <v>10</v>
      </c>
      <c r="B13" s="52">
        <f>[1]曲松二丁目!C12</f>
        <v>7</v>
      </c>
      <c r="C13" s="52">
        <f>[1]曲松二丁目!D12</f>
        <v>2</v>
      </c>
      <c r="D13" s="52">
        <f>[1]曲松二丁目!E12</f>
        <v>9</v>
      </c>
      <c r="E13" s="26">
        <v>25</v>
      </c>
      <c r="F13" s="77">
        <f>[1]曲松二丁目!C27</f>
        <v>11</v>
      </c>
      <c r="G13" s="77">
        <f>[1]曲松二丁目!D27</f>
        <v>8</v>
      </c>
      <c r="H13" s="78">
        <f>[1]曲松二丁目!E27</f>
        <v>19</v>
      </c>
      <c r="I13" s="29">
        <v>75</v>
      </c>
      <c r="J13" s="77">
        <f>[1]曲松二丁目!K21</f>
        <v>5</v>
      </c>
      <c r="K13" s="77">
        <f>[1]曲松二丁目!L21</f>
        <v>4</v>
      </c>
      <c r="L13" s="78">
        <f>[1]曲松二丁目!M21</f>
        <v>9</v>
      </c>
    </row>
    <row r="14" spans="1:12" x14ac:dyDescent="0.15">
      <c r="A14" s="26">
        <v>11</v>
      </c>
      <c r="B14" s="52">
        <f>[1]曲松二丁目!C13</f>
        <v>4</v>
      </c>
      <c r="C14" s="52">
        <f>[1]曲松二丁目!D13</f>
        <v>3</v>
      </c>
      <c r="D14" s="52">
        <f>[1]曲松二丁目!E13</f>
        <v>7</v>
      </c>
      <c r="E14" s="26">
        <v>26</v>
      </c>
      <c r="F14" s="77">
        <f>[1]曲松二丁目!C28</f>
        <v>5</v>
      </c>
      <c r="G14" s="77">
        <f>[1]曲松二丁目!D28</f>
        <v>7</v>
      </c>
      <c r="H14" s="78">
        <f>[1]曲松二丁目!E28</f>
        <v>12</v>
      </c>
      <c r="I14" s="29">
        <v>76</v>
      </c>
      <c r="J14" s="77">
        <f>[1]曲松二丁目!K22</f>
        <v>1</v>
      </c>
      <c r="K14" s="77">
        <f>[1]曲松二丁目!L22</f>
        <v>12</v>
      </c>
      <c r="L14" s="78">
        <f>[1]曲松二丁目!M22</f>
        <v>13</v>
      </c>
    </row>
    <row r="15" spans="1:12" x14ac:dyDescent="0.15">
      <c r="A15" s="26">
        <v>12</v>
      </c>
      <c r="B15" s="52">
        <f>[1]曲松二丁目!C14</f>
        <v>4</v>
      </c>
      <c r="C15" s="52">
        <f>[1]曲松二丁目!D14</f>
        <v>2</v>
      </c>
      <c r="D15" s="52">
        <f>[1]曲松二丁目!E14</f>
        <v>6</v>
      </c>
      <c r="E15" s="26">
        <v>27</v>
      </c>
      <c r="F15" s="77">
        <f>[1]曲松二丁目!C29</f>
        <v>5</v>
      </c>
      <c r="G15" s="77">
        <f>[1]曲松二丁目!D29</f>
        <v>8</v>
      </c>
      <c r="H15" s="78">
        <f>[1]曲松二丁目!E29</f>
        <v>13</v>
      </c>
      <c r="I15" s="29">
        <v>77</v>
      </c>
      <c r="J15" s="77">
        <f>[1]曲松二丁目!K23</f>
        <v>5</v>
      </c>
      <c r="K15" s="77">
        <f>[1]曲松二丁目!L23</f>
        <v>10</v>
      </c>
      <c r="L15" s="78">
        <f>[1]曲松二丁目!M23</f>
        <v>15</v>
      </c>
    </row>
    <row r="16" spans="1:12" x14ac:dyDescent="0.15">
      <c r="A16" s="26">
        <v>13</v>
      </c>
      <c r="B16" s="52">
        <f>[1]曲松二丁目!C15</f>
        <v>10</v>
      </c>
      <c r="C16" s="52">
        <f>[1]曲松二丁目!D15</f>
        <v>7</v>
      </c>
      <c r="D16" s="52">
        <f>[1]曲松二丁目!E15</f>
        <v>17</v>
      </c>
      <c r="E16" s="26">
        <v>28</v>
      </c>
      <c r="F16" s="77">
        <f>[1]曲松二丁目!G2</f>
        <v>4</v>
      </c>
      <c r="G16" s="77">
        <f>[1]曲松二丁目!H2</f>
        <v>8</v>
      </c>
      <c r="H16" s="78">
        <f>[1]曲松二丁目!I2</f>
        <v>12</v>
      </c>
      <c r="I16" s="29">
        <v>78</v>
      </c>
      <c r="J16" s="77">
        <f>[1]曲松二丁目!K24</f>
        <v>7</v>
      </c>
      <c r="K16" s="77">
        <f>[1]曲松二丁目!L24</f>
        <v>10</v>
      </c>
      <c r="L16" s="78">
        <f>[1]曲松二丁目!M24</f>
        <v>17</v>
      </c>
    </row>
    <row r="17" spans="1:12" ht="14.25" thickBot="1" x14ac:dyDescent="0.2">
      <c r="A17" s="30">
        <v>14</v>
      </c>
      <c r="B17" s="54">
        <f>[1]曲松二丁目!C16</f>
        <v>1</v>
      </c>
      <c r="C17" s="54">
        <f>[1]曲松二丁目!D16</f>
        <v>2</v>
      </c>
      <c r="D17" s="81">
        <f>[1]曲松二丁目!E16</f>
        <v>3</v>
      </c>
      <c r="E17" s="26">
        <v>29</v>
      </c>
      <c r="F17" s="77">
        <f>[1]曲松二丁目!G3</f>
        <v>6</v>
      </c>
      <c r="G17" s="77">
        <f>[1]曲松二丁目!H3</f>
        <v>13</v>
      </c>
      <c r="H17" s="78">
        <f>[1]曲松二丁目!I3</f>
        <v>19</v>
      </c>
      <c r="I17" s="29">
        <v>79</v>
      </c>
      <c r="J17" s="77">
        <f>[1]曲松二丁目!K25</f>
        <v>5</v>
      </c>
      <c r="K17" s="77">
        <f>[1]曲松二丁目!L25</f>
        <v>9</v>
      </c>
      <c r="L17" s="78">
        <f>[1]曲松二丁目!M25</f>
        <v>14</v>
      </c>
    </row>
    <row r="18" spans="1:12" ht="15" thickTop="1" thickBot="1" x14ac:dyDescent="0.2">
      <c r="A18" s="34" t="s">
        <v>241</v>
      </c>
      <c r="B18" s="55">
        <f>SUM(B3:B17)</f>
        <v>70</v>
      </c>
      <c r="C18" s="56">
        <f>SUM(C3:C17)</f>
        <v>66</v>
      </c>
      <c r="D18" s="37">
        <f>SUM(B18:C18)</f>
        <v>136</v>
      </c>
      <c r="E18" s="26">
        <v>30</v>
      </c>
      <c r="F18" s="77">
        <f>[1]曲松二丁目!G4</f>
        <v>12</v>
      </c>
      <c r="G18" s="77">
        <f>[1]曲松二丁目!H4</f>
        <v>5</v>
      </c>
      <c r="H18" s="78">
        <f>[1]曲松二丁目!I4</f>
        <v>17</v>
      </c>
      <c r="I18" s="29">
        <v>80</v>
      </c>
      <c r="J18" s="77">
        <f>[1]曲松二丁目!K26</f>
        <v>3</v>
      </c>
      <c r="K18" s="77">
        <f>[1]曲松二丁目!L26</f>
        <v>9</v>
      </c>
      <c r="L18" s="78">
        <f>[1]曲松二丁目!M26</f>
        <v>12</v>
      </c>
    </row>
    <row r="19" spans="1:12" x14ac:dyDescent="0.15">
      <c r="E19" s="26">
        <v>31</v>
      </c>
      <c r="F19" s="77">
        <f>[1]曲松二丁目!G5</f>
        <v>9</v>
      </c>
      <c r="G19" s="77">
        <f>[1]曲松二丁目!H5</f>
        <v>13</v>
      </c>
      <c r="H19" s="78">
        <f>[1]曲松二丁目!I5</f>
        <v>22</v>
      </c>
      <c r="I19" s="29">
        <v>81</v>
      </c>
      <c r="J19" s="77">
        <f>[1]曲松二丁目!K27</f>
        <v>10</v>
      </c>
      <c r="K19" s="77">
        <f>[1]曲松二丁目!L27</f>
        <v>6</v>
      </c>
      <c r="L19" s="78">
        <f>[1]曲松二丁目!M27</f>
        <v>16</v>
      </c>
    </row>
    <row r="20" spans="1:12" x14ac:dyDescent="0.15">
      <c r="E20" s="26">
        <v>32</v>
      </c>
      <c r="F20" s="77">
        <f>[1]曲松二丁目!G6</f>
        <v>10</v>
      </c>
      <c r="G20" s="77">
        <f>[1]曲松二丁目!H6</f>
        <v>6</v>
      </c>
      <c r="H20" s="78">
        <f>[1]曲松二丁目!I6</f>
        <v>16</v>
      </c>
      <c r="I20" s="29">
        <v>82</v>
      </c>
      <c r="J20" s="77">
        <f>[1]曲松二丁目!K28</f>
        <v>7</v>
      </c>
      <c r="K20" s="77">
        <f>[1]曲松二丁目!L28</f>
        <v>4</v>
      </c>
      <c r="L20" s="78">
        <f>[1]曲松二丁目!M28</f>
        <v>11</v>
      </c>
    </row>
    <row r="21" spans="1:12" x14ac:dyDescent="0.15">
      <c r="E21" s="26">
        <v>33</v>
      </c>
      <c r="F21" s="77">
        <f>[1]曲松二丁目!G7</f>
        <v>8</v>
      </c>
      <c r="G21" s="77">
        <f>[1]曲松二丁目!H7</f>
        <v>6</v>
      </c>
      <c r="H21" s="78">
        <f>[1]曲松二丁目!I7</f>
        <v>14</v>
      </c>
      <c r="I21" s="29">
        <v>83</v>
      </c>
      <c r="J21" s="77">
        <f>[1]曲松二丁目!K29</f>
        <v>5</v>
      </c>
      <c r="K21" s="77">
        <f>[1]曲松二丁目!L29</f>
        <v>6</v>
      </c>
      <c r="L21" s="78">
        <f>[1]曲松二丁目!M29</f>
        <v>11</v>
      </c>
    </row>
    <row r="22" spans="1:12" x14ac:dyDescent="0.15">
      <c r="E22" s="26">
        <v>34</v>
      </c>
      <c r="F22" s="77">
        <f>[1]曲松二丁目!G8</f>
        <v>6</v>
      </c>
      <c r="G22" s="77">
        <f>[1]曲松二丁目!H8</f>
        <v>8</v>
      </c>
      <c r="H22" s="78">
        <f>[1]曲松二丁目!I8</f>
        <v>14</v>
      </c>
      <c r="I22" s="29">
        <v>84</v>
      </c>
      <c r="J22" s="77">
        <f>[1]曲松二丁目!O2</f>
        <v>4</v>
      </c>
      <c r="K22" s="77">
        <f>[1]曲松二丁目!P2</f>
        <v>4</v>
      </c>
      <c r="L22" s="78">
        <f>[1]曲松二丁目!Q2</f>
        <v>8</v>
      </c>
    </row>
    <row r="23" spans="1:12" x14ac:dyDescent="0.15">
      <c r="E23" s="26">
        <v>35</v>
      </c>
      <c r="F23" s="77">
        <f>[1]曲松二丁目!G9</f>
        <v>9</v>
      </c>
      <c r="G23" s="77">
        <f>[1]曲松二丁目!H9</f>
        <v>10</v>
      </c>
      <c r="H23" s="78">
        <f>[1]曲松二丁目!I9</f>
        <v>19</v>
      </c>
      <c r="I23" s="29">
        <v>85</v>
      </c>
      <c r="J23" s="77">
        <f>[1]曲松二丁目!O3</f>
        <v>6</v>
      </c>
      <c r="K23" s="77">
        <f>[1]曲松二丁目!P3</f>
        <v>5</v>
      </c>
      <c r="L23" s="78">
        <f>[1]曲松二丁目!Q3</f>
        <v>11</v>
      </c>
    </row>
    <row r="24" spans="1:12" x14ac:dyDescent="0.15">
      <c r="E24" s="26">
        <v>36</v>
      </c>
      <c r="F24" s="77">
        <f>[1]曲松二丁目!G10</f>
        <v>13</v>
      </c>
      <c r="G24" s="77">
        <f>[1]曲松二丁目!H10</f>
        <v>6</v>
      </c>
      <c r="H24" s="78">
        <f>[1]曲松二丁目!I10</f>
        <v>19</v>
      </c>
      <c r="I24" s="29">
        <v>86</v>
      </c>
      <c r="J24" s="77">
        <f>[1]曲松二丁目!O4</f>
        <v>4</v>
      </c>
      <c r="K24" s="77">
        <f>[1]曲松二丁目!P4</f>
        <v>7</v>
      </c>
      <c r="L24" s="78">
        <f>[1]曲松二丁目!Q4</f>
        <v>11</v>
      </c>
    </row>
    <row r="25" spans="1:12" x14ac:dyDescent="0.15">
      <c r="E25" s="26">
        <v>37</v>
      </c>
      <c r="F25" s="77">
        <f>[1]曲松二丁目!G11</f>
        <v>8</v>
      </c>
      <c r="G25" s="77">
        <f>[1]曲松二丁目!H11</f>
        <v>11</v>
      </c>
      <c r="H25" s="78">
        <f>[1]曲松二丁目!I11</f>
        <v>19</v>
      </c>
      <c r="I25" s="29">
        <v>87</v>
      </c>
      <c r="J25" s="77">
        <f>[1]曲松二丁目!O5</f>
        <v>2</v>
      </c>
      <c r="K25" s="77">
        <f>[1]曲松二丁目!P5</f>
        <v>6</v>
      </c>
      <c r="L25" s="78">
        <f>[1]曲松二丁目!Q5</f>
        <v>8</v>
      </c>
    </row>
    <row r="26" spans="1:12" x14ac:dyDescent="0.15">
      <c r="E26" s="26">
        <v>38</v>
      </c>
      <c r="F26" s="77">
        <f>[1]曲松二丁目!G12</f>
        <v>10</v>
      </c>
      <c r="G26" s="77">
        <f>[1]曲松二丁目!H12</f>
        <v>4</v>
      </c>
      <c r="H26" s="78">
        <f>[1]曲松二丁目!I12</f>
        <v>14</v>
      </c>
      <c r="I26" s="29">
        <v>88</v>
      </c>
      <c r="J26" s="77">
        <f>[1]曲松二丁目!O6</f>
        <v>1</v>
      </c>
      <c r="K26" s="77">
        <f>[1]曲松二丁目!P6</f>
        <v>3</v>
      </c>
      <c r="L26" s="78">
        <f>[1]曲松二丁目!Q6</f>
        <v>4</v>
      </c>
    </row>
    <row r="27" spans="1:12" x14ac:dyDescent="0.15">
      <c r="E27" s="26">
        <v>39</v>
      </c>
      <c r="F27" s="77">
        <f>[1]曲松二丁目!G13</f>
        <v>7</v>
      </c>
      <c r="G27" s="77">
        <f>[1]曲松二丁目!H13</f>
        <v>7</v>
      </c>
      <c r="H27" s="78">
        <f>[1]曲松二丁目!I13</f>
        <v>14</v>
      </c>
      <c r="I27" s="29">
        <v>89</v>
      </c>
      <c r="J27" s="77">
        <f>[1]曲松二丁目!O7</f>
        <v>2</v>
      </c>
      <c r="K27" s="77">
        <f>[1]曲松二丁目!P7</f>
        <v>1</v>
      </c>
      <c r="L27" s="78">
        <f>[1]曲松二丁目!Q7</f>
        <v>3</v>
      </c>
    </row>
    <row r="28" spans="1:12" x14ac:dyDescent="0.15">
      <c r="E28" s="26">
        <v>40</v>
      </c>
      <c r="F28" s="77">
        <f>[1]曲松二丁目!G14</f>
        <v>7</v>
      </c>
      <c r="G28" s="77">
        <f>[1]曲松二丁目!H14</f>
        <v>9</v>
      </c>
      <c r="H28" s="78">
        <f>[1]曲松二丁目!I14</f>
        <v>16</v>
      </c>
      <c r="I28" s="29">
        <v>90</v>
      </c>
      <c r="J28" s="77">
        <f>[1]曲松二丁目!O8</f>
        <v>1</v>
      </c>
      <c r="K28" s="77">
        <f>[1]曲松二丁目!P8</f>
        <v>4</v>
      </c>
      <c r="L28" s="78">
        <f>[1]曲松二丁目!Q8</f>
        <v>5</v>
      </c>
    </row>
    <row r="29" spans="1:12" x14ac:dyDescent="0.15">
      <c r="E29" s="26">
        <v>41</v>
      </c>
      <c r="F29" s="77">
        <f>[1]曲松二丁目!G15</f>
        <v>9</v>
      </c>
      <c r="G29" s="77">
        <f>[1]曲松二丁目!H15</f>
        <v>7</v>
      </c>
      <c r="H29" s="78">
        <f>[1]曲松二丁目!I15</f>
        <v>16</v>
      </c>
      <c r="I29" s="29">
        <v>91</v>
      </c>
      <c r="J29" s="77">
        <f>[1]曲松二丁目!O9</f>
        <v>1</v>
      </c>
      <c r="K29" s="77">
        <f>[1]曲松二丁目!P9</f>
        <v>3</v>
      </c>
      <c r="L29" s="78">
        <f>[1]曲松二丁目!Q9</f>
        <v>4</v>
      </c>
    </row>
    <row r="30" spans="1:12" x14ac:dyDescent="0.15">
      <c r="E30" s="26">
        <v>42</v>
      </c>
      <c r="F30" s="77">
        <f>[1]曲松二丁目!G16</f>
        <v>5</v>
      </c>
      <c r="G30" s="77">
        <f>[1]曲松二丁目!H16</f>
        <v>5</v>
      </c>
      <c r="H30" s="78">
        <f>[1]曲松二丁目!I16</f>
        <v>10</v>
      </c>
      <c r="I30" s="29">
        <v>92</v>
      </c>
      <c r="J30" s="77">
        <f>[1]曲松二丁目!O10</f>
        <v>1</v>
      </c>
      <c r="K30" s="77">
        <f>[1]曲松二丁目!P10</f>
        <v>0</v>
      </c>
      <c r="L30" s="78">
        <f>[1]曲松二丁目!Q10</f>
        <v>1</v>
      </c>
    </row>
    <row r="31" spans="1:12" x14ac:dyDescent="0.15">
      <c r="E31" s="26">
        <v>43</v>
      </c>
      <c r="F31" s="77">
        <f>[1]曲松二丁目!G17</f>
        <v>11</v>
      </c>
      <c r="G31" s="77">
        <f>[1]曲松二丁目!H17</f>
        <v>9</v>
      </c>
      <c r="H31" s="78">
        <f>[1]曲松二丁目!I17</f>
        <v>20</v>
      </c>
      <c r="I31" s="29">
        <v>93</v>
      </c>
      <c r="J31" s="77">
        <f>[1]曲松二丁目!O11</f>
        <v>0</v>
      </c>
      <c r="K31" s="77">
        <f>[1]曲松二丁目!P11</f>
        <v>3</v>
      </c>
      <c r="L31" s="78">
        <f>[1]曲松二丁目!Q11</f>
        <v>3</v>
      </c>
    </row>
    <row r="32" spans="1:12" x14ac:dyDescent="0.15">
      <c r="E32" s="26">
        <v>44</v>
      </c>
      <c r="F32" s="77">
        <f>[1]曲松二丁目!G18</f>
        <v>8</v>
      </c>
      <c r="G32" s="77">
        <f>[1]曲松二丁目!H18</f>
        <v>8</v>
      </c>
      <c r="H32" s="78">
        <f>[1]曲松二丁目!I18</f>
        <v>16</v>
      </c>
      <c r="I32" s="29">
        <v>94</v>
      </c>
      <c r="J32" s="77">
        <f>[1]曲松二丁目!O12</f>
        <v>0</v>
      </c>
      <c r="K32" s="77">
        <f>[1]曲松二丁目!P12</f>
        <v>2</v>
      </c>
      <c r="L32" s="78">
        <f>[1]曲松二丁目!Q12</f>
        <v>2</v>
      </c>
    </row>
    <row r="33" spans="5:12" x14ac:dyDescent="0.15">
      <c r="E33" s="26">
        <v>45</v>
      </c>
      <c r="F33" s="77">
        <f>[1]曲松二丁目!G19</f>
        <v>7</v>
      </c>
      <c r="G33" s="77">
        <f>[1]曲松二丁目!H19</f>
        <v>6</v>
      </c>
      <c r="H33" s="78">
        <f>[1]曲松二丁目!I19</f>
        <v>13</v>
      </c>
      <c r="I33" s="29">
        <v>95</v>
      </c>
      <c r="J33" s="77">
        <f>[1]曲松二丁目!O13</f>
        <v>0</v>
      </c>
      <c r="K33" s="77">
        <f>[1]曲松二丁目!P13</f>
        <v>3</v>
      </c>
      <c r="L33" s="78">
        <f>[1]曲松二丁目!Q13</f>
        <v>3</v>
      </c>
    </row>
    <row r="34" spans="5:12" x14ac:dyDescent="0.15">
      <c r="E34" s="26">
        <v>46</v>
      </c>
      <c r="F34" s="77">
        <f>[1]曲松二丁目!G20</f>
        <v>8</v>
      </c>
      <c r="G34" s="77">
        <f>[1]曲松二丁目!H20</f>
        <v>8</v>
      </c>
      <c r="H34" s="78">
        <f>[1]曲松二丁目!I20</f>
        <v>16</v>
      </c>
      <c r="I34" s="29">
        <v>96</v>
      </c>
      <c r="J34" s="77">
        <f>[1]曲松二丁目!O14</f>
        <v>0</v>
      </c>
      <c r="K34" s="77">
        <f>[1]曲松二丁目!P14</f>
        <v>0</v>
      </c>
      <c r="L34" s="78">
        <f>[1]曲松二丁目!Q14</f>
        <v>0</v>
      </c>
    </row>
    <row r="35" spans="5:12" x14ac:dyDescent="0.15">
      <c r="E35" s="26">
        <v>47</v>
      </c>
      <c r="F35" s="77">
        <f>[1]曲松二丁目!G21</f>
        <v>6</v>
      </c>
      <c r="G35" s="77">
        <f>[1]曲松二丁目!H21</f>
        <v>14</v>
      </c>
      <c r="H35" s="78">
        <f>[1]曲松二丁目!I21</f>
        <v>20</v>
      </c>
      <c r="I35" s="29">
        <v>97</v>
      </c>
      <c r="J35" s="77">
        <f>[1]曲松二丁目!O15</f>
        <v>0</v>
      </c>
      <c r="K35" s="77">
        <f>[1]曲松二丁目!P15</f>
        <v>1</v>
      </c>
      <c r="L35" s="78">
        <f>[1]曲松二丁目!Q15</f>
        <v>1</v>
      </c>
    </row>
    <row r="36" spans="5:12" x14ac:dyDescent="0.15">
      <c r="E36" s="26">
        <v>48</v>
      </c>
      <c r="F36" s="77">
        <f>[1]曲松二丁目!G22</f>
        <v>8</v>
      </c>
      <c r="G36" s="77">
        <f>[1]曲松二丁目!H22</f>
        <v>8</v>
      </c>
      <c r="H36" s="78">
        <f>[1]曲松二丁目!I22</f>
        <v>16</v>
      </c>
      <c r="I36" s="29">
        <v>98</v>
      </c>
      <c r="J36" s="77">
        <f>[1]曲松二丁目!O16</f>
        <v>0</v>
      </c>
      <c r="K36" s="77">
        <f>[1]曲松二丁目!P16</f>
        <v>0</v>
      </c>
      <c r="L36" s="78">
        <f>[1]曲松二丁目!Q16</f>
        <v>0</v>
      </c>
    </row>
    <row r="37" spans="5:12" x14ac:dyDescent="0.15">
      <c r="E37" s="26">
        <v>49</v>
      </c>
      <c r="F37" s="77">
        <f>[1]曲松二丁目!G23</f>
        <v>10</v>
      </c>
      <c r="G37" s="77">
        <f>[1]曲松二丁目!H23</f>
        <v>7</v>
      </c>
      <c r="H37" s="78">
        <f>[1]曲松二丁目!I23</f>
        <v>17</v>
      </c>
      <c r="I37" s="29">
        <v>99</v>
      </c>
      <c r="J37" s="77">
        <f>[1]曲松二丁目!O17</f>
        <v>0</v>
      </c>
      <c r="K37" s="77">
        <f>[1]曲松二丁目!P17</f>
        <v>0</v>
      </c>
      <c r="L37" s="78">
        <f>[1]曲松二丁目!Q17</f>
        <v>0</v>
      </c>
    </row>
    <row r="38" spans="5:12" x14ac:dyDescent="0.15">
      <c r="E38" s="26">
        <v>50</v>
      </c>
      <c r="F38" s="77">
        <f>[1]曲松二丁目!G24</f>
        <v>11</v>
      </c>
      <c r="G38" s="77">
        <f>[1]曲松二丁目!H24</f>
        <v>9</v>
      </c>
      <c r="H38" s="78">
        <f>[1]曲松二丁目!I24</f>
        <v>20</v>
      </c>
      <c r="I38" s="29">
        <v>100</v>
      </c>
      <c r="J38" s="77">
        <f>[1]曲松二丁目!O18</f>
        <v>0</v>
      </c>
      <c r="K38" s="77">
        <f>[1]曲松二丁目!P18</f>
        <v>0</v>
      </c>
      <c r="L38" s="78">
        <f>[1]曲松二丁目!Q18</f>
        <v>0</v>
      </c>
    </row>
    <row r="39" spans="5:12" x14ac:dyDescent="0.15">
      <c r="E39" s="26">
        <v>51</v>
      </c>
      <c r="F39" s="77">
        <f>[1]曲松二丁目!G25</f>
        <v>10</v>
      </c>
      <c r="G39" s="77">
        <f>[1]曲松二丁目!H25</f>
        <v>8</v>
      </c>
      <c r="H39" s="78">
        <f>[1]曲松二丁目!I25</f>
        <v>18</v>
      </c>
      <c r="I39" s="29">
        <v>101</v>
      </c>
      <c r="J39" s="77">
        <f>[1]曲松二丁目!O19</f>
        <v>0</v>
      </c>
      <c r="K39" s="77">
        <f>[1]曲松二丁目!P19</f>
        <v>2</v>
      </c>
      <c r="L39" s="78">
        <f>[1]曲松二丁目!Q19</f>
        <v>2</v>
      </c>
    </row>
    <row r="40" spans="5:12" x14ac:dyDescent="0.15">
      <c r="E40" s="26">
        <v>52</v>
      </c>
      <c r="F40" s="77">
        <f>[1]曲松二丁目!G26</f>
        <v>5</v>
      </c>
      <c r="G40" s="77">
        <f>[1]曲松二丁目!H26</f>
        <v>6</v>
      </c>
      <c r="H40" s="78">
        <f>[1]曲松二丁目!I26</f>
        <v>11</v>
      </c>
      <c r="I40" s="29">
        <v>102</v>
      </c>
      <c r="J40" s="77">
        <f>[1]曲松二丁目!O20</f>
        <v>0</v>
      </c>
      <c r="K40" s="77">
        <f>[1]曲松二丁目!P20</f>
        <v>0</v>
      </c>
      <c r="L40" s="78">
        <f>[1]曲松二丁目!Q20</f>
        <v>0</v>
      </c>
    </row>
    <row r="41" spans="5:12" x14ac:dyDescent="0.15">
      <c r="E41" s="26">
        <v>53</v>
      </c>
      <c r="F41" s="77">
        <f>[1]曲松二丁目!G27</f>
        <v>5</v>
      </c>
      <c r="G41" s="77">
        <f>[1]曲松二丁目!H27</f>
        <v>3</v>
      </c>
      <c r="H41" s="78">
        <f>[1]曲松二丁目!I27</f>
        <v>8</v>
      </c>
      <c r="I41" s="29">
        <v>103</v>
      </c>
      <c r="J41" s="77">
        <f>[1]曲松二丁目!O21</f>
        <v>0</v>
      </c>
      <c r="K41" s="77">
        <f>[1]曲松二丁目!P21</f>
        <v>0</v>
      </c>
      <c r="L41" s="78">
        <f>[1]曲松二丁目!Q21</f>
        <v>0</v>
      </c>
    </row>
    <row r="42" spans="5:12" x14ac:dyDescent="0.15">
      <c r="E42" s="26">
        <v>54</v>
      </c>
      <c r="F42" s="77">
        <f>[1]曲松二丁目!G28</f>
        <v>6</v>
      </c>
      <c r="G42" s="77">
        <f>[1]曲松二丁目!H28</f>
        <v>13</v>
      </c>
      <c r="H42" s="78">
        <f>[1]曲松二丁目!I28</f>
        <v>19</v>
      </c>
      <c r="I42" s="29">
        <v>104</v>
      </c>
      <c r="J42" s="77">
        <f>[1]曲松二丁目!O22</f>
        <v>0</v>
      </c>
      <c r="K42" s="77">
        <f>[1]曲松二丁目!P22</f>
        <v>0</v>
      </c>
      <c r="L42" s="78">
        <f>[1]曲松二丁目!Q22</f>
        <v>0</v>
      </c>
    </row>
    <row r="43" spans="5:12" x14ac:dyDescent="0.15">
      <c r="E43" s="26">
        <v>55</v>
      </c>
      <c r="F43" s="77">
        <f>[1]曲松二丁目!G29</f>
        <v>17</v>
      </c>
      <c r="G43" s="77">
        <f>[1]曲松二丁目!H29</f>
        <v>13</v>
      </c>
      <c r="H43" s="78">
        <f>[1]曲松二丁目!I29</f>
        <v>30</v>
      </c>
      <c r="I43" s="29">
        <v>105</v>
      </c>
      <c r="J43" s="77">
        <f>[1]曲松二丁目!O23</f>
        <v>0</v>
      </c>
      <c r="K43" s="77">
        <f>[1]曲松二丁目!P23</f>
        <v>0</v>
      </c>
      <c r="L43" s="78">
        <f>[1]曲松二丁目!Q23</f>
        <v>0</v>
      </c>
    </row>
    <row r="44" spans="5:12" x14ac:dyDescent="0.15">
      <c r="E44" s="26">
        <v>56</v>
      </c>
      <c r="F44" s="77">
        <f>[1]曲松二丁目!K2</f>
        <v>13</v>
      </c>
      <c r="G44" s="77">
        <f>[1]曲松二丁目!L2</f>
        <v>8</v>
      </c>
      <c r="H44" s="78">
        <f>[1]曲松二丁目!M2</f>
        <v>21</v>
      </c>
      <c r="I44" s="29">
        <v>106</v>
      </c>
      <c r="J44" s="77">
        <f>[1]曲松二丁目!O24</f>
        <v>0</v>
      </c>
      <c r="K44" s="77">
        <f>[1]曲松二丁目!P24</f>
        <v>0</v>
      </c>
      <c r="L44" s="78">
        <f>[1]曲松二丁目!Q24</f>
        <v>0</v>
      </c>
    </row>
    <row r="45" spans="5:12" x14ac:dyDescent="0.15">
      <c r="E45" s="26">
        <v>57</v>
      </c>
      <c r="F45" s="77">
        <f>[1]曲松二丁目!K3</f>
        <v>12</v>
      </c>
      <c r="G45" s="77">
        <f>[1]曲松二丁目!L3</f>
        <v>5</v>
      </c>
      <c r="H45" s="78">
        <f>[1]曲松二丁目!M3</f>
        <v>17</v>
      </c>
      <c r="I45" s="29">
        <v>107</v>
      </c>
      <c r="J45" s="77">
        <f>[1]曲松二丁目!O25</f>
        <v>0</v>
      </c>
      <c r="K45" s="77">
        <f>[1]曲松二丁目!P25</f>
        <v>0</v>
      </c>
      <c r="L45" s="78">
        <f>[1]曲松二丁目!Q25</f>
        <v>0</v>
      </c>
    </row>
    <row r="46" spans="5:12" ht="14.25" thickBot="1" x14ac:dyDescent="0.2">
      <c r="E46" s="26">
        <v>58</v>
      </c>
      <c r="F46" s="77">
        <f>[1]曲松二丁目!K4</f>
        <v>10</v>
      </c>
      <c r="G46" s="77">
        <f>[1]曲松二丁目!L4</f>
        <v>6</v>
      </c>
      <c r="H46" s="78">
        <f>[1]曲松二丁目!M4</f>
        <v>16</v>
      </c>
      <c r="I46" s="57">
        <v>108</v>
      </c>
      <c r="J46" s="80">
        <f>[1]曲松二丁目!O26</f>
        <v>0</v>
      </c>
      <c r="K46" s="80">
        <f>[1]曲松二丁目!P26</f>
        <v>0</v>
      </c>
      <c r="L46" s="81">
        <f>[1]曲松二丁目!Q26</f>
        <v>0</v>
      </c>
    </row>
    <row r="47" spans="5:12" ht="15" thickTop="1" thickBot="1" x14ac:dyDescent="0.2">
      <c r="E47" s="26">
        <v>59</v>
      </c>
      <c r="F47" s="77">
        <f>[1]曲松二丁目!K5</f>
        <v>7</v>
      </c>
      <c r="G47" s="77">
        <f>[1]曲松二丁目!L5</f>
        <v>12</v>
      </c>
      <c r="H47" s="78">
        <f>[1]曲松二丁目!M5</f>
        <v>19</v>
      </c>
      <c r="I47" s="38" t="s">
        <v>241</v>
      </c>
      <c r="J47" s="83">
        <f>SUM(J3:J46)</f>
        <v>141</v>
      </c>
      <c r="K47" s="83">
        <f>SUM(K3:K46)</f>
        <v>193</v>
      </c>
      <c r="L47" s="40">
        <f>SUM(J47:K47)</f>
        <v>334</v>
      </c>
    </row>
    <row r="48" spans="5:12" x14ac:dyDescent="0.15">
      <c r="E48" s="26">
        <v>60</v>
      </c>
      <c r="F48" s="77">
        <f>[1]曲松二丁目!K6</f>
        <v>6</v>
      </c>
      <c r="G48" s="77">
        <f>[1]曲松二丁目!L6</f>
        <v>6</v>
      </c>
      <c r="H48" s="78">
        <f>[1]曲松二丁目!M6</f>
        <v>12</v>
      </c>
    </row>
    <row r="49" spans="5:12" ht="14.25" thickBot="1" x14ac:dyDescent="0.2">
      <c r="E49" s="26">
        <v>61</v>
      </c>
      <c r="F49" s="77">
        <f>[1]曲松二丁目!K7</f>
        <v>6</v>
      </c>
      <c r="G49" s="77">
        <f>[1]曲松二丁目!L7</f>
        <v>5</v>
      </c>
      <c r="H49" s="78">
        <f>[1]曲松二丁目!M7</f>
        <v>11</v>
      </c>
      <c r="J49" s="60" t="s">
        <v>525</v>
      </c>
    </row>
    <row r="50" spans="5:12" x14ac:dyDescent="0.15">
      <c r="E50" s="26">
        <v>62</v>
      </c>
      <c r="F50" s="77">
        <f>[1]曲松二丁目!K8</f>
        <v>8</v>
      </c>
      <c r="G50" s="77">
        <f>[1]曲松二丁目!L8</f>
        <v>6</v>
      </c>
      <c r="H50" s="78">
        <f>[1]曲松二丁目!M8</f>
        <v>14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[1]曲松二丁目!K9</f>
        <v>4</v>
      </c>
      <c r="G51" s="77">
        <f>[1]曲松二丁目!L9</f>
        <v>7</v>
      </c>
      <c r="H51" s="78">
        <f>[1]曲松二丁目!M9</f>
        <v>11</v>
      </c>
      <c r="J51" s="45">
        <f>SUM(B18,F53,J47)</f>
        <v>582</v>
      </c>
      <c r="K51" s="46">
        <f>SUM(C18,G53,K47)</f>
        <v>620</v>
      </c>
      <c r="L51" s="47">
        <f>SUM(J51:K51)</f>
        <v>1202</v>
      </c>
    </row>
    <row r="52" spans="5:12" ht="14.25" thickBot="1" x14ac:dyDescent="0.2">
      <c r="E52" s="30">
        <v>64</v>
      </c>
      <c r="F52" s="80">
        <f>[1]曲松二丁目!K10</f>
        <v>9</v>
      </c>
      <c r="G52" s="80">
        <f>[1]曲松二丁目!L10</f>
        <v>6</v>
      </c>
      <c r="H52" s="81">
        <f>[1]曲松二丁目!M10</f>
        <v>15</v>
      </c>
    </row>
    <row r="53" spans="5:12" ht="15" thickTop="1" thickBot="1" x14ac:dyDescent="0.2">
      <c r="E53" s="34" t="s">
        <v>241</v>
      </c>
      <c r="F53" s="37">
        <f>SUM(F3:F52)</f>
        <v>371</v>
      </c>
      <c r="G53" s="59">
        <f>SUM(G3:G52)</f>
        <v>361</v>
      </c>
      <c r="H53" s="40">
        <f>SUM(F53:G53)</f>
        <v>732</v>
      </c>
    </row>
    <row r="56" spans="5:12" x14ac:dyDescent="0.15">
      <c r="F56" s="49" t="s">
        <v>526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527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[1]渋沢!C2</f>
        <v>10</v>
      </c>
      <c r="C3" s="52">
        <f>[1]渋沢!D2</f>
        <v>11</v>
      </c>
      <c r="D3" s="52">
        <f>[1]渋沢!E2</f>
        <v>21</v>
      </c>
      <c r="E3" s="23">
        <v>15</v>
      </c>
      <c r="F3" s="77">
        <f>[1]渋沢!C17</f>
        <v>14</v>
      </c>
      <c r="G3" s="77">
        <f>[1]渋沢!D17</f>
        <v>16</v>
      </c>
      <c r="H3" s="77">
        <f>[1]渋沢!E17</f>
        <v>30</v>
      </c>
      <c r="I3" s="25">
        <v>65</v>
      </c>
      <c r="J3" s="77">
        <f>[1]渋沢!K11</f>
        <v>20</v>
      </c>
      <c r="K3" s="77">
        <f>[1]渋沢!L11</f>
        <v>24</v>
      </c>
      <c r="L3" s="78">
        <f>[1]渋沢!M11</f>
        <v>44</v>
      </c>
    </row>
    <row r="4" spans="1:12" x14ac:dyDescent="0.15">
      <c r="A4" s="26">
        <v>1</v>
      </c>
      <c r="B4" s="52">
        <f>[1]渋沢!C3</f>
        <v>10</v>
      </c>
      <c r="C4" s="52">
        <f>[1]渋沢!D3</f>
        <v>12</v>
      </c>
      <c r="D4" s="52">
        <f>[1]渋沢!E3</f>
        <v>22</v>
      </c>
      <c r="E4" s="26">
        <v>16</v>
      </c>
      <c r="F4" s="77">
        <f>[1]渋沢!C18</f>
        <v>15</v>
      </c>
      <c r="G4" s="77">
        <f>[1]渋沢!D18</f>
        <v>14</v>
      </c>
      <c r="H4" s="77">
        <f>[1]渋沢!E18</f>
        <v>29</v>
      </c>
      <c r="I4" s="29">
        <v>66</v>
      </c>
      <c r="J4" s="77">
        <f>[1]渋沢!K12</f>
        <v>24</v>
      </c>
      <c r="K4" s="77">
        <f>[1]渋沢!L12</f>
        <v>19</v>
      </c>
      <c r="L4" s="78">
        <f>[1]渋沢!M12</f>
        <v>43</v>
      </c>
    </row>
    <row r="5" spans="1:12" x14ac:dyDescent="0.15">
      <c r="A5" s="26">
        <v>2</v>
      </c>
      <c r="B5" s="52">
        <f>[1]渋沢!C4</f>
        <v>12</v>
      </c>
      <c r="C5" s="52">
        <f>[1]渋沢!D4</f>
        <v>12</v>
      </c>
      <c r="D5" s="52">
        <f>[1]渋沢!E4</f>
        <v>24</v>
      </c>
      <c r="E5" s="26">
        <v>17</v>
      </c>
      <c r="F5" s="77">
        <f>[1]渋沢!C19</f>
        <v>12</v>
      </c>
      <c r="G5" s="77">
        <f>[1]渋沢!D19</f>
        <v>15</v>
      </c>
      <c r="H5" s="77">
        <f>[1]渋沢!E19</f>
        <v>27</v>
      </c>
      <c r="I5" s="29">
        <v>67</v>
      </c>
      <c r="J5" s="77">
        <f>[1]渋沢!K13</f>
        <v>26</v>
      </c>
      <c r="K5" s="77">
        <f>[1]渋沢!L13</f>
        <v>40</v>
      </c>
      <c r="L5" s="78">
        <f>[1]渋沢!M13</f>
        <v>66</v>
      </c>
    </row>
    <row r="6" spans="1:12" x14ac:dyDescent="0.15">
      <c r="A6" s="26">
        <v>3</v>
      </c>
      <c r="B6" s="52">
        <f>[1]渋沢!C5</f>
        <v>16</v>
      </c>
      <c r="C6" s="52">
        <f>[1]渋沢!D5</f>
        <v>10</v>
      </c>
      <c r="D6" s="52">
        <f>[1]渋沢!E5</f>
        <v>26</v>
      </c>
      <c r="E6" s="26">
        <v>18</v>
      </c>
      <c r="F6" s="77">
        <f>[1]渋沢!C20</f>
        <v>20</v>
      </c>
      <c r="G6" s="77">
        <f>[1]渋沢!D20</f>
        <v>14</v>
      </c>
      <c r="H6" s="77">
        <f>[1]渋沢!E20</f>
        <v>34</v>
      </c>
      <c r="I6" s="29">
        <v>68</v>
      </c>
      <c r="J6" s="77">
        <f>[1]渋沢!K14</f>
        <v>35</v>
      </c>
      <c r="K6" s="77">
        <f>[1]渋沢!L14</f>
        <v>31</v>
      </c>
      <c r="L6" s="78">
        <f>[1]渋沢!M14</f>
        <v>66</v>
      </c>
    </row>
    <row r="7" spans="1:12" x14ac:dyDescent="0.15">
      <c r="A7" s="26">
        <v>4</v>
      </c>
      <c r="B7" s="52">
        <f>[1]渋沢!C6</f>
        <v>15</v>
      </c>
      <c r="C7" s="52">
        <f>[1]渋沢!D6</f>
        <v>16</v>
      </c>
      <c r="D7" s="52">
        <f>[1]渋沢!E6</f>
        <v>31</v>
      </c>
      <c r="E7" s="26">
        <v>19</v>
      </c>
      <c r="F7" s="77">
        <f>[1]渋沢!C21</f>
        <v>13</v>
      </c>
      <c r="G7" s="77">
        <f>[1]渋沢!D21</f>
        <v>18</v>
      </c>
      <c r="H7" s="77">
        <f>[1]渋沢!E21</f>
        <v>31</v>
      </c>
      <c r="I7" s="29">
        <v>69</v>
      </c>
      <c r="J7" s="77">
        <f>[1]渋沢!K15</f>
        <v>26</v>
      </c>
      <c r="K7" s="77">
        <f>[1]渋沢!L15</f>
        <v>31</v>
      </c>
      <c r="L7" s="78">
        <f>[1]渋沢!M15</f>
        <v>57</v>
      </c>
    </row>
    <row r="8" spans="1:12" x14ac:dyDescent="0.15">
      <c r="A8" s="26">
        <v>5</v>
      </c>
      <c r="B8" s="52">
        <f>[1]渋沢!C7</f>
        <v>16</v>
      </c>
      <c r="C8" s="52">
        <f>[1]渋沢!D7</f>
        <v>12</v>
      </c>
      <c r="D8" s="52">
        <f>[1]渋沢!E7</f>
        <v>28</v>
      </c>
      <c r="E8" s="26">
        <v>20</v>
      </c>
      <c r="F8" s="77">
        <f>[1]渋沢!C22</f>
        <v>13</v>
      </c>
      <c r="G8" s="77">
        <f>[1]渋沢!D22</f>
        <v>22</v>
      </c>
      <c r="H8" s="77">
        <f>[1]渋沢!E22</f>
        <v>35</v>
      </c>
      <c r="I8" s="29">
        <v>70</v>
      </c>
      <c r="J8" s="77">
        <f>[1]渋沢!K16</f>
        <v>33</v>
      </c>
      <c r="K8" s="77">
        <f>[1]渋沢!L16</f>
        <v>43</v>
      </c>
      <c r="L8" s="78">
        <f>[1]渋沢!M16</f>
        <v>76</v>
      </c>
    </row>
    <row r="9" spans="1:12" x14ac:dyDescent="0.15">
      <c r="A9" s="26">
        <v>6</v>
      </c>
      <c r="B9" s="52">
        <f>[1]渋沢!C8</f>
        <v>12</v>
      </c>
      <c r="C9" s="52">
        <f>[1]渋沢!D8</f>
        <v>11</v>
      </c>
      <c r="D9" s="52">
        <f>[1]渋沢!E8</f>
        <v>23</v>
      </c>
      <c r="E9" s="26">
        <v>21</v>
      </c>
      <c r="F9" s="77">
        <f>[1]渋沢!C23</f>
        <v>17</v>
      </c>
      <c r="G9" s="77">
        <f>[1]渋沢!D23</f>
        <v>16</v>
      </c>
      <c r="H9" s="77">
        <f>[1]渋沢!E23</f>
        <v>33</v>
      </c>
      <c r="I9" s="29">
        <v>71</v>
      </c>
      <c r="J9" s="77">
        <f>[1]渋沢!K17</f>
        <v>32</v>
      </c>
      <c r="K9" s="77">
        <f>[1]渋沢!L17</f>
        <v>38</v>
      </c>
      <c r="L9" s="78">
        <f>[1]渋沢!M17</f>
        <v>70</v>
      </c>
    </row>
    <row r="10" spans="1:12" x14ac:dyDescent="0.15">
      <c r="A10" s="26">
        <v>7</v>
      </c>
      <c r="B10" s="52">
        <f>[1]渋沢!C9</f>
        <v>9</v>
      </c>
      <c r="C10" s="52">
        <f>[1]渋沢!D9</f>
        <v>15</v>
      </c>
      <c r="D10" s="52">
        <f>[1]渋沢!E9</f>
        <v>24</v>
      </c>
      <c r="E10" s="26">
        <v>22</v>
      </c>
      <c r="F10" s="77">
        <f>[1]渋沢!C24</f>
        <v>26</v>
      </c>
      <c r="G10" s="77">
        <f>[1]渋沢!D24</f>
        <v>10</v>
      </c>
      <c r="H10" s="77">
        <f>[1]渋沢!E24</f>
        <v>36</v>
      </c>
      <c r="I10" s="29">
        <v>72</v>
      </c>
      <c r="J10" s="77">
        <f>[1]渋沢!K18</f>
        <v>29</v>
      </c>
      <c r="K10" s="77">
        <f>[1]渋沢!L18</f>
        <v>35</v>
      </c>
      <c r="L10" s="78">
        <f>[1]渋沢!M18</f>
        <v>64</v>
      </c>
    </row>
    <row r="11" spans="1:12" x14ac:dyDescent="0.15">
      <c r="A11" s="26">
        <v>8</v>
      </c>
      <c r="B11" s="52">
        <f>[1]渋沢!C10</f>
        <v>10</v>
      </c>
      <c r="C11" s="52">
        <f>[1]渋沢!D10</f>
        <v>12</v>
      </c>
      <c r="D11" s="52">
        <f>[1]渋沢!E10</f>
        <v>22</v>
      </c>
      <c r="E11" s="26">
        <v>23</v>
      </c>
      <c r="F11" s="77">
        <f>[1]渋沢!C25</f>
        <v>12</v>
      </c>
      <c r="G11" s="77">
        <f>[1]渋沢!D25</f>
        <v>9</v>
      </c>
      <c r="H11" s="77">
        <f>[1]渋沢!E25</f>
        <v>21</v>
      </c>
      <c r="I11" s="29">
        <v>73</v>
      </c>
      <c r="J11" s="77">
        <f>[1]渋沢!K19</f>
        <v>16</v>
      </c>
      <c r="K11" s="77">
        <f>[1]渋沢!L19</f>
        <v>22</v>
      </c>
      <c r="L11" s="78">
        <f>[1]渋沢!M19</f>
        <v>38</v>
      </c>
    </row>
    <row r="12" spans="1:12" x14ac:dyDescent="0.15">
      <c r="A12" s="26">
        <v>9</v>
      </c>
      <c r="B12" s="52">
        <f>[1]渋沢!C11</f>
        <v>19</v>
      </c>
      <c r="C12" s="52">
        <f>[1]渋沢!D11</f>
        <v>14</v>
      </c>
      <c r="D12" s="52">
        <f>[1]渋沢!E11</f>
        <v>33</v>
      </c>
      <c r="E12" s="26">
        <v>24</v>
      </c>
      <c r="F12" s="77">
        <f>[1]渋沢!C26</f>
        <v>20</v>
      </c>
      <c r="G12" s="77">
        <f>[1]渋沢!D26</f>
        <v>16</v>
      </c>
      <c r="H12" s="77">
        <f>[1]渋沢!E26</f>
        <v>36</v>
      </c>
      <c r="I12" s="29">
        <v>74</v>
      </c>
      <c r="J12" s="77">
        <f>[1]渋沢!K20</f>
        <v>16</v>
      </c>
      <c r="K12" s="77">
        <f>[1]渋沢!L20</f>
        <v>26</v>
      </c>
      <c r="L12" s="78">
        <f>[1]渋沢!M20</f>
        <v>42</v>
      </c>
    </row>
    <row r="13" spans="1:12" x14ac:dyDescent="0.15">
      <c r="A13" s="26">
        <v>10</v>
      </c>
      <c r="B13" s="52">
        <f>[1]渋沢!C12</f>
        <v>15</v>
      </c>
      <c r="C13" s="52">
        <f>[1]渋沢!D12</f>
        <v>11</v>
      </c>
      <c r="D13" s="52">
        <f>[1]渋沢!E12</f>
        <v>26</v>
      </c>
      <c r="E13" s="26">
        <v>25</v>
      </c>
      <c r="F13" s="77">
        <f>[1]渋沢!C27</f>
        <v>16</v>
      </c>
      <c r="G13" s="77">
        <f>[1]渋沢!D27</f>
        <v>11</v>
      </c>
      <c r="H13" s="77">
        <f>[1]渋沢!E27</f>
        <v>27</v>
      </c>
      <c r="I13" s="29">
        <v>75</v>
      </c>
      <c r="J13" s="77">
        <f>[1]渋沢!K21</f>
        <v>17</v>
      </c>
      <c r="K13" s="77">
        <f>[1]渋沢!L21</f>
        <v>27</v>
      </c>
      <c r="L13" s="78">
        <f>[1]渋沢!M21</f>
        <v>44</v>
      </c>
    </row>
    <row r="14" spans="1:12" x14ac:dyDescent="0.15">
      <c r="A14" s="26">
        <v>11</v>
      </c>
      <c r="B14" s="52">
        <f>[1]渋沢!C13</f>
        <v>15</v>
      </c>
      <c r="C14" s="52">
        <f>[1]渋沢!D13</f>
        <v>15</v>
      </c>
      <c r="D14" s="52">
        <f>[1]渋沢!E13</f>
        <v>30</v>
      </c>
      <c r="E14" s="26">
        <v>26</v>
      </c>
      <c r="F14" s="77">
        <f>[1]渋沢!C28</f>
        <v>14</v>
      </c>
      <c r="G14" s="77">
        <f>[1]渋沢!D28</f>
        <v>12</v>
      </c>
      <c r="H14" s="77">
        <f>[1]渋沢!E28</f>
        <v>26</v>
      </c>
      <c r="I14" s="29">
        <v>76</v>
      </c>
      <c r="J14" s="77">
        <f>[1]渋沢!K22</f>
        <v>25</v>
      </c>
      <c r="K14" s="77">
        <f>[1]渋沢!L22</f>
        <v>16</v>
      </c>
      <c r="L14" s="78">
        <f>[1]渋沢!M22</f>
        <v>41</v>
      </c>
    </row>
    <row r="15" spans="1:12" x14ac:dyDescent="0.15">
      <c r="A15" s="26">
        <v>12</v>
      </c>
      <c r="B15" s="52">
        <f>[1]渋沢!C14</f>
        <v>11</v>
      </c>
      <c r="C15" s="52">
        <f>[1]渋沢!D14</f>
        <v>6</v>
      </c>
      <c r="D15" s="52">
        <f>[1]渋沢!E14</f>
        <v>17</v>
      </c>
      <c r="E15" s="26">
        <v>27</v>
      </c>
      <c r="F15" s="77">
        <f>[1]渋沢!C29</f>
        <v>10</v>
      </c>
      <c r="G15" s="77">
        <f>[1]渋沢!D29</f>
        <v>12</v>
      </c>
      <c r="H15" s="77">
        <f>[1]渋沢!E29</f>
        <v>22</v>
      </c>
      <c r="I15" s="29">
        <v>77</v>
      </c>
      <c r="J15" s="77">
        <f>[1]渋沢!K23</f>
        <v>21</v>
      </c>
      <c r="K15" s="77">
        <f>[1]渋沢!L23</f>
        <v>24</v>
      </c>
      <c r="L15" s="78">
        <f>[1]渋沢!M23</f>
        <v>45</v>
      </c>
    </row>
    <row r="16" spans="1:12" x14ac:dyDescent="0.15">
      <c r="A16" s="26">
        <v>13</v>
      </c>
      <c r="B16" s="52">
        <f>[1]渋沢!C15</f>
        <v>14</v>
      </c>
      <c r="C16" s="52">
        <f>[1]渋沢!D15</f>
        <v>16</v>
      </c>
      <c r="D16" s="52">
        <f>[1]渋沢!E15</f>
        <v>30</v>
      </c>
      <c r="E16" s="26">
        <v>28</v>
      </c>
      <c r="F16" s="77">
        <f>[1]渋沢!G2</f>
        <v>16</v>
      </c>
      <c r="G16" s="77">
        <f>[1]渋沢!H2</f>
        <v>14</v>
      </c>
      <c r="H16" s="77">
        <f>[1]渋沢!I2</f>
        <v>30</v>
      </c>
      <c r="I16" s="29">
        <v>78</v>
      </c>
      <c r="J16" s="77">
        <f>[1]渋沢!K24</f>
        <v>21</v>
      </c>
      <c r="K16" s="77">
        <f>[1]渋沢!L24</f>
        <v>20</v>
      </c>
      <c r="L16" s="78">
        <f>[1]渋沢!M24</f>
        <v>41</v>
      </c>
    </row>
    <row r="17" spans="1:12" ht="14.25" thickBot="1" x14ac:dyDescent="0.2">
      <c r="A17" s="30">
        <v>14</v>
      </c>
      <c r="B17" s="52">
        <f>[1]渋沢!C16</f>
        <v>14</v>
      </c>
      <c r="C17" s="52">
        <f>[1]渋沢!D16</f>
        <v>7</v>
      </c>
      <c r="D17" s="52">
        <f>[1]渋沢!E16</f>
        <v>21</v>
      </c>
      <c r="E17" s="26">
        <v>29</v>
      </c>
      <c r="F17" s="77">
        <f>[1]渋沢!G3</f>
        <v>16</v>
      </c>
      <c r="G17" s="77">
        <f>[1]渋沢!H3</f>
        <v>15</v>
      </c>
      <c r="H17" s="77">
        <f>[1]渋沢!I3</f>
        <v>31</v>
      </c>
      <c r="I17" s="29">
        <v>79</v>
      </c>
      <c r="J17" s="77">
        <f>[1]渋沢!K25</f>
        <v>19</v>
      </c>
      <c r="K17" s="77">
        <f>[1]渋沢!L25</f>
        <v>23</v>
      </c>
      <c r="L17" s="78">
        <f>[1]渋沢!M25</f>
        <v>42</v>
      </c>
    </row>
    <row r="18" spans="1:12" ht="15" thickTop="1" thickBot="1" x14ac:dyDescent="0.2">
      <c r="A18" s="34" t="s">
        <v>241</v>
      </c>
      <c r="B18" s="55">
        <f>SUM(B3:B17)</f>
        <v>198</v>
      </c>
      <c r="C18" s="56">
        <f>SUM(C3:C17)</f>
        <v>180</v>
      </c>
      <c r="D18" s="37">
        <f>SUM(B18:C18)</f>
        <v>378</v>
      </c>
      <c r="E18" s="26">
        <v>30</v>
      </c>
      <c r="F18" s="77">
        <f>[1]渋沢!G4</f>
        <v>10</v>
      </c>
      <c r="G18" s="77">
        <f>[1]渋沢!H4</f>
        <v>13</v>
      </c>
      <c r="H18" s="77">
        <f>[1]渋沢!I4</f>
        <v>23</v>
      </c>
      <c r="I18" s="29">
        <v>80</v>
      </c>
      <c r="J18" s="77">
        <f>[1]渋沢!K26</f>
        <v>18</v>
      </c>
      <c r="K18" s="77">
        <f>[1]渋沢!L26</f>
        <v>17</v>
      </c>
      <c r="L18" s="78">
        <f>[1]渋沢!M26</f>
        <v>35</v>
      </c>
    </row>
    <row r="19" spans="1:12" x14ac:dyDescent="0.15">
      <c r="E19" s="26">
        <v>31</v>
      </c>
      <c r="F19" s="77">
        <f>[1]渋沢!G5</f>
        <v>9</v>
      </c>
      <c r="G19" s="77">
        <f>[1]渋沢!H5</f>
        <v>17</v>
      </c>
      <c r="H19" s="77">
        <f>[1]渋沢!I5</f>
        <v>26</v>
      </c>
      <c r="I19" s="29">
        <v>81</v>
      </c>
      <c r="J19" s="77">
        <f>[1]渋沢!K27</f>
        <v>15</v>
      </c>
      <c r="K19" s="77">
        <f>[1]渋沢!L27</f>
        <v>16</v>
      </c>
      <c r="L19" s="78">
        <f>[1]渋沢!M27</f>
        <v>31</v>
      </c>
    </row>
    <row r="20" spans="1:12" x14ac:dyDescent="0.15">
      <c r="E20" s="26">
        <v>32</v>
      </c>
      <c r="F20" s="77">
        <f>[1]渋沢!G6</f>
        <v>17</v>
      </c>
      <c r="G20" s="77">
        <f>[1]渋沢!H6</f>
        <v>17</v>
      </c>
      <c r="H20" s="77">
        <f>[1]渋沢!I6</f>
        <v>34</v>
      </c>
      <c r="I20" s="29">
        <v>82</v>
      </c>
      <c r="J20" s="77">
        <f>[1]渋沢!K28</f>
        <v>15</v>
      </c>
      <c r="K20" s="77">
        <f>[1]渋沢!L28</f>
        <v>18</v>
      </c>
      <c r="L20" s="78">
        <f>[1]渋沢!M28</f>
        <v>33</v>
      </c>
    </row>
    <row r="21" spans="1:12" x14ac:dyDescent="0.15">
      <c r="E21" s="26">
        <v>33</v>
      </c>
      <c r="F21" s="77">
        <f>[1]渋沢!G7</f>
        <v>18</v>
      </c>
      <c r="G21" s="77">
        <f>[1]渋沢!H7</f>
        <v>15</v>
      </c>
      <c r="H21" s="77">
        <f>[1]渋沢!I7</f>
        <v>33</v>
      </c>
      <c r="I21" s="29">
        <v>83</v>
      </c>
      <c r="J21" s="77">
        <f>[1]渋沢!K29</f>
        <v>14</v>
      </c>
      <c r="K21" s="77">
        <f>[1]渋沢!L29</f>
        <v>12</v>
      </c>
      <c r="L21" s="78">
        <f>[1]渋沢!M29</f>
        <v>26</v>
      </c>
    </row>
    <row r="22" spans="1:12" x14ac:dyDescent="0.15">
      <c r="E22" s="26">
        <v>34</v>
      </c>
      <c r="F22" s="77">
        <f>[1]渋沢!G8</f>
        <v>18</v>
      </c>
      <c r="G22" s="77">
        <f>[1]渋沢!H8</f>
        <v>23</v>
      </c>
      <c r="H22" s="77">
        <f>[1]渋沢!I8</f>
        <v>41</v>
      </c>
      <c r="I22" s="29">
        <v>84</v>
      </c>
      <c r="J22" s="77">
        <f>[1]渋沢!O2</f>
        <v>9</v>
      </c>
      <c r="K22" s="77">
        <f>[1]渋沢!P2</f>
        <v>7</v>
      </c>
      <c r="L22" s="78">
        <f>[1]渋沢!Q2</f>
        <v>16</v>
      </c>
    </row>
    <row r="23" spans="1:12" x14ac:dyDescent="0.15">
      <c r="E23" s="26">
        <v>35</v>
      </c>
      <c r="F23" s="77">
        <f>[1]渋沢!G9</f>
        <v>16</v>
      </c>
      <c r="G23" s="77">
        <f>[1]渋沢!H9</f>
        <v>11</v>
      </c>
      <c r="H23" s="77">
        <f>[1]渋沢!I9</f>
        <v>27</v>
      </c>
      <c r="I23" s="29">
        <v>85</v>
      </c>
      <c r="J23" s="77">
        <f>[1]渋沢!O3</f>
        <v>10</v>
      </c>
      <c r="K23" s="77">
        <f>[1]渋沢!P3</f>
        <v>8</v>
      </c>
      <c r="L23" s="78">
        <f>[1]渋沢!Q3</f>
        <v>18</v>
      </c>
    </row>
    <row r="24" spans="1:12" x14ac:dyDescent="0.15">
      <c r="E24" s="26">
        <v>36</v>
      </c>
      <c r="F24" s="77">
        <f>[1]渋沢!G10</f>
        <v>29</v>
      </c>
      <c r="G24" s="77">
        <f>[1]渋沢!H10</f>
        <v>11</v>
      </c>
      <c r="H24" s="77">
        <f>[1]渋沢!I10</f>
        <v>40</v>
      </c>
      <c r="I24" s="29">
        <v>86</v>
      </c>
      <c r="J24" s="77">
        <f>[1]渋沢!O4</f>
        <v>6</v>
      </c>
      <c r="K24" s="77">
        <f>[1]渋沢!P4</f>
        <v>8</v>
      </c>
      <c r="L24" s="78">
        <f>[1]渋沢!Q4</f>
        <v>14</v>
      </c>
    </row>
    <row r="25" spans="1:12" x14ac:dyDescent="0.15">
      <c r="E25" s="26">
        <v>37</v>
      </c>
      <c r="F25" s="77">
        <f>[1]渋沢!G11</f>
        <v>23</v>
      </c>
      <c r="G25" s="77">
        <f>[1]渋沢!H11</f>
        <v>17</v>
      </c>
      <c r="H25" s="77">
        <f>[1]渋沢!I11</f>
        <v>40</v>
      </c>
      <c r="I25" s="29">
        <v>87</v>
      </c>
      <c r="J25" s="77">
        <f>[1]渋沢!O5</f>
        <v>5</v>
      </c>
      <c r="K25" s="77">
        <f>[1]渋沢!P5</f>
        <v>9</v>
      </c>
      <c r="L25" s="78">
        <f>[1]渋沢!Q5</f>
        <v>14</v>
      </c>
    </row>
    <row r="26" spans="1:12" x14ac:dyDescent="0.15">
      <c r="E26" s="26">
        <v>38</v>
      </c>
      <c r="F26" s="77">
        <f>[1]渋沢!G12</f>
        <v>22</v>
      </c>
      <c r="G26" s="77">
        <f>[1]渋沢!H12</f>
        <v>19</v>
      </c>
      <c r="H26" s="77">
        <f>[1]渋沢!I12</f>
        <v>41</v>
      </c>
      <c r="I26" s="29">
        <v>88</v>
      </c>
      <c r="J26" s="77">
        <f>[1]渋沢!O6</f>
        <v>6</v>
      </c>
      <c r="K26" s="77">
        <f>[1]渋沢!P6</f>
        <v>9</v>
      </c>
      <c r="L26" s="78">
        <f>[1]渋沢!Q6</f>
        <v>15</v>
      </c>
    </row>
    <row r="27" spans="1:12" x14ac:dyDescent="0.15">
      <c r="E27" s="26">
        <v>39</v>
      </c>
      <c r="F27" s="77">
        <f>[1]渋沢!G13</f>
        <v>22</v>
      </c>
      <c r="G27" s="77">
        <f>[1]渋沢!H13</f>
        <v>21</v>
      </c>
      <c r="H27" s="77">
        <f>[1]渋沢!I13</f>
        <v>43</v>
      </c>
      <c r="I27" s="29">
        <v>89</v>
      </c>
      <c r="J27" s="77">
        <f>[1]渋沢!O7</f>
        <v>2</v>
      </c>
      <c r="K27" s="77">
        <f>[1]渋沢!P7</f>
        <v>9</v>
      </c>
      <c r="L27" s="78">
        <f>[1]渋沢!Q7</f>
        <v>11</v>
      </c>
    </row>
    <row r="28" spans="1:12" x14ac:dyDescent="0.15">
      <c r="E28" s="26">
        <v>40</v>
      </c>
      <c r="F28" s="77">
        <f>[1]渋沢!G14</f>
        <v>21</v>
      </c>
      <c r="G28" s="77">
        <f>[1]渋沢!H14</f>
        <v>18</v>
      </c>
      <c r="H28" s="77">
        <f>[1]渋沢!I14</f>
        <v>39</v>
      </c>
      <c r="I28" s="29">
        <v>90</v>
      </c>
      <c r="J28" s="77">
        <f>[1]渋沢!O8</f>
        <v>4</v>
      </c>
      <c r="K28" s="77">
        <f>[1]渋沢!P8</f>
        <v>4</v>
      </c>
      <c r="L28" s="78">
        <f>[1]渋沢!Q8</f>
        <v>8</v>
      </c>
    </row>
    <row r="29" spans="1:12" x14ac:dyDescent="0.15">
      <c r="E29" s="26">
        <v>41</v>
      </c>
      <c r="F29" s="77">
        <f>[1]渋沢!G15</f>
        <v>20</v>
      </c>
      <c r="G29" s="77">
        <f>[1]渋沢!H15</f>
        <v>21</v>
      </c>
      <c r="H29" s="77">
        <f>[1]渋沢!I15</f>
        <v>41</v>
      </c>
      <c r="I29" s="29">
        <v>91</v>
      </c>
      <c r="J29" s="77">
        <f>[1]渋沢!O9</f>
        <v>1</v>
      </c>
      <c r="K29" s="77">
        <f>[1]渋沢!P9</f>
        <v>3</v>
      </c>
      <c r="L29" s="78">
        <f>[1]渋沢!Q9</f>
        <v>4</v>
      </c>
    </row>
    <row r="30" spans="1:12" x14ac:dyDescent="0.15">
      <c r="E30" s="26">
        <v>42</v>
      </c>
      <c r="F30" s="77">
        <f>[1]渋沢!G16</f>
        <v>18</v>
      </c>
      <c r="G30" s="77">
        <f>[1]渋沢!H16</f>
        <v>14</v>
      </c>
      <c r="H30" s="77">
        <f>[1]渋沢!I16</f>
        <v>32</v>
      </c>
      <c r="I30" s="29">
        <v>92</v>
      </c>
      <c r="J30" s="77">
        <f>[1]渋沢!O10</f>
        <v>2</v>
      </c>
      <c r="K30" s="77">
        <f>[1]渋沢!P10</f>
        <v>3</v>
      </c>
      <c r="L30" s="78">
        <f>[1]渋沢!Q10</f>
        <v>5</v>
      </c>
    </row>
    <row r="31" spans="1:12" x14ac:dyDescent="0.15">
      <c r="E31" s="26">
        <v>43</v>
      </c>
      <c r="F31" s="77">
        <f>[1]渋沢!G17</f>
        <v>33</v>
      </c>
      <c r="G31" s="77">
        <f>[1]渋沢!H17</f>
        <v>24</v>
      </c>
      <c r="H31" s="77">
        <f>[1]渋沢!I17</f>
        <v>57</v>
      </c>
      <c r="I31" s="29">
        <v>93</v>
      </c>
      <c r="J31" s="77">
        <f>[1]渋沢!O11</f>
        <v>3</v>
      </c>
      <c r="K31" s="77">
        <f>[1]渋沢!P11</f>
        <v>5</v>
      </c>
      <c r="L31" s="78">
        <f>[1]渋沢!Q11</f>
        <v>8</v>
      </c>
    </row>
    <row r="32" spans="1:12" x14ac:dyDescent="0.15">
      <c r="E32" s="26">
        <v>44</v>
      </c>
      <c r="F32" s="77">
        <f>[1]渋沢!G18</f>
        <v>22</v>
      </c>
      <c r="G32" s="77">
        <f>[1]渋沢!H18</f>
        <v>18</v>
      </c>
      <c r="H32" s="77">
        <f>[1]渋沢!I18</f>
        <v>40</v>
      </c>
      <c r="I32" s="29">
        <v>94</v>
      </c>
      <c r="J32" s="77">
        <f>[1]渋沢!O12</f>
        <v>0</v>
      </c>
      <c r="K32" s="77">
        <f>[1]渋沢!P12</f>
        <v>1</v>
      </c>
      <c r="L32" s="78">
        <f>[1]渋沢!Q12</f>
        <v>1</v>
      </c>
    </row>
    <row r="33" spans="5:12" x14ac:dyDescent="0.15">
      <c r="E33" s="26">
        <v>45</v>
      </c>
      <c r="F33" s="77">
        <f>[1]渋沢!G19</f>
        <v>22</v>
      </c>
      <c r="G33" s="77">
        <f>[1]渋沢!H19</f>
        <v>30</v>
      </c>
      <c r="H33" s="77">
        <f>[1]渋沢!I19</f>
        <v>52</v>
      </c>
      <c r="I33" s="29">
        <v>95</v>
      </c>
      <c r="J33" s="77">
        <f>[1]渋沢!O13</f>
        <v>0</v>
      </c>
      <c r="K33" s="77">
        <f>[1]渋沢!P13</f>
        <v>3</v>
      </c>
      <c r="L33" s="78">
        <f>[1]渋沢!Q13</f>
        <v>3</v>
      </c>
    </row>
    <row r="34" spans="5:12" x14ac:dyDescent="0.15">
      <c r="E34" s="26">
        <v>46</v>
      </c>
      <c r="F34" s="77">
        <f>[1]渋沢!G20</f>
        <v>42</v>
      </c>
      <c r="G34" s="77">
        <f>[1]渋沢!H20</f>
        <v>31</v>
      </c>
      <c r="H34" s="77">
        <f>[1]渋沢!I20</f>
        <v>73</v>
      </c>
      <c r="I34" s="29">
        <v>96</v>
      </c>
      <c r="J34" s="77">
        <f>[1]渋沢!O14</f>
        <v>0</v>
      </c>
      <c r="K34" s="77">
        <f>[1]渋沢!P14</f>
        <v>2</v>
      </c>
      <c r="L34" s="78">
        <f>[1]渋沢!Q14</f>
        <v>2</v>
      </c>
    </row>
    <row r="35" spans="5:12" x14ac:dyDescent="0.15">
      <c r="E35" s="26">
        <v>47</v>
      </c>
      <c r="F35" s="77">
        <f>[1]渋沢!G21</f>
        <v>29</v>
      </c>
      <c r="G35" s="77">
        <f>[1]渋沢!H21</f>
        <v>31</v>
      </c>
      <c r="H35" s="77">
        <f>[1]渋沢!I21</f>
        <v>60</v>
      </c>
      <c r="I35" s="29">
        <v>97</v>
      </c>
      <c r="J35" s="77">
        <f>[1]渋沢!O15</f>
        <v>0</v>
      </c>
      <c r="K35" s="77">
        <f>[1]渋沢!P15</f>
        <v>3</v>
      </c>
      <c r="L35" s="78">
        <f>[1]渋沢!Q15</f>
        <v>3</v>
      </c>
    </row>
    <row r="36" spans="5:12" x14ac:dyDescent="0.15">
      <c r="E36" s="26">
        <v>48</v>
      </c>
      <c r="F36" s="77">
        <f>[1]渋沢!G22</f>
        <v>18</v>
      </c>
      <c r="G36" s="77">
        <f>[1]渋沢!H22</f>
        <v>20</v>
      </c>
      <c r="H36" s="77">
        <f>[1]渋沢!I22</f>
        <v>38</v>
      </c>
      <c r="I36" s="29">
        <v>98</v>
      </c>
      <c r="J36" s="77">
        <f>[1]渋沢!O16</f>
        <v>0</v>
      </c>
      <c r="K36" s="77">
        <f>[1]渋沢!P16</f>
        <v>1</v>
      </c>
      <c r="L36" s="78">
        <f>[1]渋沢!Q16</f>
        <v>1</v>
      </c>
    </row>
    <row r="37" spans="5:12" x14ac:dyDescent="0.15">
      <c r="E37" s="26">
        <v>49</v>
      </c>
      <c r="F37" s="77">
        <f>[1]渋沢!G23</f>
        <v>32</v>
      </c>
      <c r="G37" s="77">
        <f>[1]渋沢!H23</f>
        <v>23</v>
      </c>
      <c r="H37" s="77">
        <f>[1]渋沢!I23</f>
        <v>55</v>
      </c>
      <c r="I37" s="29">
        <v>99</v>
      </c>
      <c r="J37" s="77">
        <f>[1]渋沢!O17</f>
        <v>0</v>
      </c>
      <c r="K37" s="77">
        <f>[1]渋沢!P17</f>
        <v>1</v>
      </c>
      <c r="L37" s="78">
        <f>[1]渋沢!Q17</f>
        <v>1</v>
      </c>
    </row>
    <row r="38" spans="5:12" x14ac:dyDescent="0.15">
      <c r="E38" s="26">
        <v>50</v>
      </c>
      <c r="F38" s="77">
        <f>[1]渋沢!G24</f>
        <v>20</v>
      </c>
      <c r="G38" s="77">
        <f>[1]渋沢!H24</f>
        <v>25</v>
      </c>
      <c r="H38" s="77">
        <f>[1]渋沢!I24</f>
        <v>45</v>
      </c>
      <c r="I38" s="29">
        <v>100</v>
      </c>
      <c r="J38" s="77">
        <f>[1]渋沢!O18</f>
        <v>0</v>
      </c>
      <c r="K38" s="77">
        <f>[1]渋沢!P18</f>
        <v>1</v>
      </c>
      <c r="L38" s="78">
        <f>[1]渋沢!Q18</f>
        <v>1</v>
      </c>
    </row>
    <row r="39" spans="5:12" x14ac:dyDescent="0.15">
      <c r="E39" s="26">
        <v>51</v>
      </c>
      <c r="F39" s="77">
        <f>[1]渋沢!G25</f>
        <v>36</v>
      </c>
      <c r="G39" s="77">
        <f>[1]渋沢!H25</f>
        <v>22</v>
      </c>
      <c r="H39" s="77">
        <f>[1]渋沢!I25</f>
        <v>58</v>
      </c>
      <c r="I39" s="29">
        <v>101</v>
      </c>
      <c r="J39" s="77">
        <f>[1]渋沢!O19</f>
        <v>0</v>
      </c>
      <c r="K39" s="77">
        <f>[1]渋沢!P19</f>
        <v>0</v>
      </c>
      <c r="L39" s="78">
        <f>[1]渋沢!Q19</f>
        <v>0</v>
      </c>
    </row>
    <row r="40" spans="5:12" x14ac:dyDescent="0.15">
      <c r="E40" s="26">
        <v>52</v>
      </c>
      <c r="F40" s="77">
        <f>[1]渋沢!G26</f>
        <v>34</v>
      </c>
      <c r="G40" s="77">
        <f>[1]渋沢!H26</f>
        <v>18</v>
      </c>
      <c r="H40" s="77">
        <f>[1]渋沢!I26</f>
        <v>52</v>
      </c>
      <c r="I40" s="29">
        <v>102</v>
      </c>
      <c r="J40" s="77">
        <f>[1]渋沢!O20</f>
        <v>1</v>
      </c>
      <c r="K40" s="77">
        <f>[1]渋沢!P20</f>
        <v>0</v>
      </c>
      <c r="L40" s="78">
        <f>[1]渋沢!Q20</f>
        <v>1</v>
      </c>
    </row>
    <row r="41" spans="5:12" x14ac:dyDescent="0.15">
      <c r="E41" s="26">
        <v>53</v>
      </c>
      <c r="F41" s="77">
        <f>[1]渋沢!G27</f>
        <v>22</v>
      </c>
      <c r="G41" s="77">
        <f>[1]渋沢!H27</f>
        <v>20</v>
      </c>
      <c r="H41" s="77">
        <f>[1]渋沢!I27</f>
        <v>42</v>
      </c>
      <c r="I41" s="29">
        <v>103</v>
      </c>
      <c r="J41" s="77">
        <f>[1]渋沢!O21</f>
        <v>0</v>
      </c>
      <c r="K41" s="77">
        <f>[1]渋沢!P21</f>
        <v>0</v>
      </c>
      <c r="L41" s="78">
        <f>[1]渋沢!Q21</f>
        <v>0</v>
      </c>
    </row>
    <row r="42" spans="5:12" x14ac:dyDescent="0.15">
      <c r="E42" s="26">
        <v>54</v>
      </c>
      <c r="F42" s="77">
        <f>[1]渋沢!G28</f>
        <v>22</v>
      </c>
      <c r="G42" s="77">
        <f>[1]渋沢!H28</f>
        <v>23</v>
      </c>
      <c r="H42" s="77">
        <f>[1]渋沢!I28</f>
        <v>45</v>
      </c>
      <c r="I42" s="29">
        <v>104</v>
      </c>
      <c r="J42" s="77">
        <f>[1]渋沢!O22</f>
        <v>0</v>
      </c>
      <c r="K42" s="77">
        <f>[1]渋沢!P22</f>
        <v>0</v>
      </c>
      <c r="L42" s="78">
        <f>[1]渋沢!Q22</f>
        <v>0</v>
      </c>
    </row>
    <row r="43" spans="5:12" x14ac:dyDescent="0.15">
      <c r="E43" s="26">
        <v>55</v>
      </c>
      <c r="F43" s="77">
        <f>[1]渋沢!G29</f>
        <v>27</v>
      </c>
      <c r="G43" s="77">
        <f>[1]渋沢!H29</f>
        <v>30</v>
      </c>
      <c r="H43" s="77">
        <f>[1]渋沢!I29</f>
        <v>57</v>
      </c>
      <c r="I43" s="29">
        <v>105</v>
      </c>
      <c r="J43" s="77">
        <f>[1]渋沢!O23</f>
        <v>0</v>
      </c>
      <c r="K43" s="77">
        <f>[1]渋沢!P23</f>
        <v>0</v>
      </c>
      <c r="L43" s="78">
        <f>[1]渋沢!Q23</f>
        <v>0</v>
      </c>
    </row>
    <row r="44" spans="5:12" x14ac:dyDescent="0.15">
      <c r="E44" s="26">
        <v>56</v>
      </c>
      <c r="F44" s="77">
        <f>[1]渋沢!K2</f>
        <v>21</v>
      </c>
      <c r="G44" s="77">
        <f>[1]渋沢!L2</f>
        <v>22</v>
      </c>
      <c r="H44" s="77">
        <f>[1]渋沢!M2</f>
        <v>43</v>
      </c>
      <c r="I44" s="29">
        <v>106</v>
      </c>
      <c r="J44" s="77">
        <f>[1]渋沢!O24</f>
        <v>0</v>
      </c>
      <c r="K44" s="77">
        <f>[1]渋沢!P24</f>
        <v>0</v>
      </c>
      <c r="L44" s="78">
        <f>[1]渋沢!Q24</f>
        <v>0</v>
      </c>
    </row>
    <row r="45" spans="5:12" x14ac:dyDescent="0.15">
      <c r="E45" s="26">
        <v>57</v>
      </c>
      <c r="F45" s="77">
        <f>[1]渋沢!K3</f>
        <v>16</v>
      </c>
      <c r="G45" s="77">
        <f>[1]渋沢!L3</f>
        <v>16</v>
      </c>
      <c r="H45" s="77">
        <f>[1]渋沢!M3</f>
        <v>32</v>
      </c>
      <c r="I45" s="29">
        <v>107</v>
      </c>
      <c r="J45" s="77">
        <f>[1]渋沢!O25</f>
        <v>0</v>
      </c>
      <c r="K45" s="77">
        <f>[1]渋沢!P25</f>
        <v>0</v>
      </c>
      <c r="L45" s="78">
        <f>[1]渋沢!Q25</f>
        <v>0</v>
      </c>
    </row>
    <row r="46" spans="5:12" ht="14.25" thickBot="1" x14ac:dyDescent="0.2">
      <c r="E46" s="26">
        <v>58</v>
      </c>
      <c r="F46" s="77">
        <f>[1]渋沢!K4</f>
        <v>21</v>
      </c>
      <c r="G46" s="77">
        <f>[1]渋沢!L4</f>
        <v>22</v>
      </c>
      <c r="H46" s="77">
        <f>[1]渋沢!M4</f>
        <v>43</v>
      </c>
      <c r="I46" s="57">
        <v>108</v>
      </c>
      <c r="J46" s="80">
        <f>[1]渋沢!O26</f>
        <v>0</v>
      </c>
      <c r="K46" s="80">
        <f>[1]渋沢!P26</f>
        <v>0</v>
      </c>
      <c r="L46" s="81">
        <f>[1]渋沢!Q26</f>
        <v>0</v>
      </c>
    </row>
    <row r="47" spans="5:12" ht="15" thickTop="1" thickBot="1" x14ac:dyDescent="0.2">
      <c r="E47" s="26">
        <v>59</v>
      </c>
      <c r="F47" s="77">
        <f>[1]渋沢!K5</f>
        <v>19</v>
      </c>
      <c r="G47" s="77">
        <f>[1]渋沢!L5</f>
        <v>21</v>
      </c>
      <c r="H47" s="77">
        <f>[1]渋沢!M5</f>
        <v>40</v>
      </c>
      <c r="I47" s="38" t="s">
        <v>241</v>
      </c>
      <c r="J47" s="83">
        <f>SUM(J3:J46)</f>
        <v>471</v>
      </c>
      <c r="K47" s="83">
        <f>SUM(K3:K46)</f>
        <v>559</v>
      </c>
      <c r="L47" s="40">
        <f>SUM(J47:K47)</f>
        <v>1030</v>
      </c>
    </row>
    <row r="48" spans="5:12" x14ac:dyDescent="0.15">
      <c r="E48" s="26">
        <v>60</v>
      </c>
      <c r="F48" s="77">
        <f>[1]渋沢!K6</f>
        <v>24</v>
      </c>
      <c r="G48" s="77">
        <f>[1]渋沢!L6</f>
        <v>14</v>
      </c>
      <c r="H48" s="77">
        <f>[1]渋沢!M6</f>
        <v>38</v>
      </c>
    </row>
    <row r="49" spans="5:12" ht="14.25" thickBot="1" x14ac:dyDescent="0.2">
      <c r="E49" s="26">
        <v>61</v>
      </c>
      <c r="F49" s="77">
        <f>[1]渋沢!K7</f>
        <v>16</v>
      </c>
      <c r="G49" s="77">
        <f>[1]渋沢!L7</f>
        <v>22</v>
      </c>
      <c r="H49" s="77">
        <f>[1]渋沢!M7</f>
        <v>38</v>
      </c>
      <c r="J49" s="60" t="s">
        <v>528</v>
      </c>
    </row>
    <row r="50" spans="5:12" x14ac:dyDescent="0.15">
      <c r="E50" s="26">
        <v>62</v>
      </c>
      <c r="F50" s="77">
        <f>[1]渋沢!K8</f>
        <v>25</v>
      </c>
      <c r="G50" s="77">
        <f>[1]渋沢!L8</f>
        <v>25</v>
      </c>
      <c r="H50" s="77">
        <f>[1]渋沢!M8</f>
        <v>50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[1]渋沢!K9</f>
        <v>18</v>
      </c>
      <c r="G51" s="77">
        <f>[1]渋沢!L9</f>
        <v>19</v>
      </c>
      <c r="H51" s="77">
        <f>[1]渋沢!M9</f>
        <v>37</v>
      </c>
      <c r="J51" s="45">
        <f>SUM(B18,F53,J47)</f>
        <v>1689</v>
      </c>
      <c r="K51" s="46">
        <f>SUM(C18,G53,K47)</f>
        <v>1671</v>
      </c>
      <c r="L51" s="47">
        <f>SUM(J51:K51)</f>
        <v>3360</v>
      </c>
    </row>
    <row r="52" spans="5:12" ht="14.25" thickBot="1" x14ac:dyDescent="0.2">
      <c r="E52" s="30">
        <v>64</v>
      </c>
      <c r="F52" s="77">
        <f>[1]渋沢!K10</f>
        <v>24</v>
      </c>
      <c r="G52" s="77">
        <f>[1]渋沢!L10</f>
        <v>25</v>
      </c>
      <c r="H52" s="77">
        <f>[1]渋沢!M10</f>
        <v>49</v>
      </c>
    </row>
    <row r="53" spans="5:12" ht="15" thickTop="1" thickBot="1" x14ac:dyDescent="0.2">
      <c r="E53" s="34" t="s">
        <v>241</v>
      </c>
      <c r="F53" s="37">
        <f>SUM(F3:F52)</f>
        <v>1020</v>
      </c>
      <c r="G53" s="59">
        <f>SUM(G3:G52)</f>
        <v>932</v>
      </c>
      <c r="H53" s="40">
        <f>SUM(F53:G53)</f>
        <v>1952</v>
      </c>
    </row>
    <row r="56" spans="5:12" x14ac:dyDescent="0.15">
      <c r="F56" s="49" t="s">
        <v>529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T1" sqref="T1:T1048576"/>
    </sheetView>
  </sheetViews>
  <sheetFormatPr defaultRowHeight="13.5" x14ac:dyDescent="0.15"/>
  <cols>
    <col min="1" max="1" width="7.125" style="10" customWidth="1"/>
    <col min="2" max="3" width="7.25" style="10" customWidth="1"/>
    <col min="4" max="4" width="9" style="10"/>
    <col min="5" max="5" width="7.125" style="10" customWidth="1"/>
    <col min="6" max="7" width="7.25" style="10" customWidth="1"/>
    <col min="8" max="8" width="9" style="10"/>
    <col min="9" max="9" width="7.125" style="10" customWidth="1"/>
    <col min="10" max="11" width="7.25" style="10" customWidth="1"/>
    <col min="12" max="12" width="9" style="10"/>
  </cols>
  <sheetData>
    <row r="1" spans="1:12" ht="14.25" thickBot="1" x14ac:dyDescent="0.2">
      <c r="A1" s="9" t="s">
        <v>530</v>
      </c>
      <c r="I1" s="11" t="str">
        <f>秦野市合計!I1</f>
        <v>令和２年１月１日現在（単位：人）</v>
      </c>
      <c r="J1" s="11"/>
      <c r="K1" s="11"/>
      <c r="L1" s="11"/>
    </row>
    <row r="2" spans="1:12" ht="54.75" thickBot="1" x14ac:dyDescent="0.2">
      <c r="A2" s="12" t="s">
        <v>234</v>
      </c>
      <c r="B2" s="13" t="s">
        <v>235</v>
      </c>
      <c r="C2" s="14" t="s">
        <v>236</v>
      </c>
      <c r="D2" s="15" t="s">
        <v>237</v>
      </c>
      <c r="E2" s="12" t="s">
        <v>238</v>
      </c>
      <c r="F2" s="15" t="s">
        <v>235</v>
      </c>
      <c r="G2" s="16" t="s">
        <v>236</v>
      </c>
      <c r="H2" s="17" t="s">
        <v>237</v>
      </c>
      <c r="I2" s="18" t="s">
        <v>239</v>
      </c>
      <c r="J2" s="15" t="s">
        <v>235</v>
      </c>
      <c r="K2" s="16" t="s">
        <v>236</v>
      </c>
      <c r="L2" s="17" t="s">
        <v>237</v>
      </c>
    </row>
    <row r="3" spans="1:12" x14ac:dyDescent="0.15">
      <c r="A3" s="19" t="s">
        <v>240</v>
      </c>
      <c r="B3" s="52">
        <f>[1]栃窪!C2</f>
        <v>1</v>
      </c>
      <c r="C3" s="52">
        <f>[1]栃窪!D2</f>
        <v>0</v>
      </c>
      <c r="D3" s="52">
        <f>[1]栃窪!E2</f>
        <v>1</v>
      </c>
      <c r="E3" s="23">
        <v>15</v>
      </c>
      <c r="F3" s="77">
        <f>[1]栃窪!C17</f>
        <v>1</v>
      </c>
      <c r="G3" s="77">
        <f>[1]栃窪!D17</f>
        <v>2</v>
      </c>
      <c r="H3" s="78">
        <f>[1]栃窪!E17</f>
        <v>3</v>
      </c>
      <c r="I3" s="25">
        <v>65</v>
      </c>
      <c r="J3" s="77">
        <f>[1]栃窪!K11</f>
        <v>4</v>
      </c>
      <c r="K3" s="77">
        <f>[1]栃窪!L11</f>
        <v>4</v>
      </c>
      <c r="L3" s="78">
        <f>[1]栃窪!M11</f>
        <v>8</v>
      </c>
    </row>
    <row r="4" spans="1:12" x14ac:dyDescent="0.15">
      <c r="A4" s="26">
        <v>1</v>
      </c>
      <c r="B4" s="52">
        <f>[1]栃窪!C3</f>
        <v>0</v>
      </c>
      <c r="C4" s="52">
        <f>[1]栃窪!D3</f>
        <v>0</v>
      </c>
      <c r="D4" s="52">
        <f>[1]栃窪!E3</f>
        <v>0</v>
      </c>
      <c r="E4" s="26">
        <v>16</v>
      </c>
      <c r="F4" s="77">
        <f>[1]栃窪!C18</f>
        <v>0</v>
      </c>
      <c r="G4" s="77">
        <f>[1]栃窪!D18</f>
        <v>0</v>
      </c>
      <c r="H4" s="78">
        <f>[1]栃窪!E18</f>
        <v>0</v>
      </c>
      <c r="I4" s="29">
        <v>66</v>
      </c>
      <c r="J4" s="77">
        <f>[1]栃窪!K12</f>
        <v>1</v>
      </c>
      <c r="K4" s="77">
        <f>[1]栃窪!L12</f>
        <v>3</v>
      </c>
      <c r="L4" s="78">
        <f>[1]栃窪!M12</f>
        <v>4</v>
      </c>
    </row>
    <row r="5" spans="1:12" x14ac:dyDescent="0.15">
      <c r="A5" s="26">
        <v>2</v>
      </c>
      <c r="B5" s="52">
        <f>[1]栃窪!C4</f>
        <v>0</v>
      </c>
      <c r="C5" s="52">
        <f>[1]栃窪!D4</f>
        <v>0</v>
      </c>
      <c r="D5" s="52">
        <f>[1]栃窪!E4</f>
        <v>0</v>
      </c>
      <c r="E5" s="26">
        <v>17</v>
      </c>
      <c r="F5" s="77">
        <f>[1]栃窪!C19</f>
        <v>1</v>
      </c>
      <c r="G5" s="77">
        <f>[1]栃窪!D19</f>
        <v>3</v>
      </c>
      <c r="H5" s="78">
        <f>[1]栃窪!E19</f>
        <v>4</v>
      </c>
      <c r="I5" s="29">
        <v>67</v>
      </c>
      <c r="J5" s="77">
        <f>[1]栃窪!K13</f>
        <v>4</v>
      </c>
      <c r="K5" s="77">
        <f>[1]栃窪!L13</f>
        <v>3</v>
      </c>
      <c r="L5" s="78">
        <f>[1]栃窪!M13</f>
        <v>7</v>
      </c>
    </row>
    <row r="6" spans="1:12" x14ac:dyDescent="0.15">
      <c r="A6" s="26">
        <v>3</v>
      </c>
      <c r="B6" s="52">
        <f>[1]栃窪!C5</f>
        <v>0</v>
      </c>
      <c r="C6" s="52">
        <f>[1]栃窪!D5</f>
        <v>0</v>
      </c>
      <c r="D6" s="52">
        <f>[1]栃窪!E5</f>
        <v>0</v>
      </c>
      <c r="E6" s="26">
        <v>18</v>
      </c>
      <c r="F6" s="77">
        <f>[1]栃窪!C20</f>
        <v>0</v>
      </c>
      <c r="G6" s="77">
        <f>[1]栃窪!D20</f>
        <v>1</v>
      </c>
      <c r="H6" s="78">
        <f>[1]栃窪!E20</f>
        <v>1</v>
      </c>
      <c r="I6" s="29">
        <v>68</v>
      </c>
      <c r="J6" s="77">
        <f>[1]栃窪!K14</f>
        <v>7</v>
      </c>
      <c r="K6" s="77">
        <f>[1]栃窪!L14</f>
        <v>8</v>
      </c>
      <c r="L6" s="78">
        <f>[1]栃窪!M14</f>
        <v>15</v>
      </c>
    </row>
    <row r="7" spans="1:12" x14ac:dyDescent="0.15">
      <c r="A7" s="26">
        <v>4</v>
      </c>
      <c r="B7" s="52">
        <f>[1]栃窪!C6</f>
        <v>1</v>
      </c>
      <c r="C7" s="52">
        <f>[1]栃窪!D6</f>
        <v>0</v>
      </c>
      <c r="D7" s="52">
        <f>[1]栃窪!E6</f>
        <v>1</v>
      </c>
      <c r="E7" s="26">
        <v>19</v>
      </c>
      <c r="F7" s="77">
        <f>[1]栃窪!C21</f>
        <v>0</v>
      </c>
      <c r="G7" s="77">
        <f>[1]栃窪!D21</f>
        <v>0</v>
      </c>
      <c r="H7" s="78">
        <f>[1]栃窪!E21</f>
        <v>0</v>
      </c>
      <c r="I7" s="29">
        <v>69</v>
      </c>
      <c r="J7" s="77">
        <f>[1]栃窪!K15</f>
        <v>3</v>
      </c>
      <c r="K7" s="77">
        <f>[1]栃窪!L15</f>
        <v>7</v>
      </c>
      <c r="L7" s="78">
        <f>[1]栃窪!M15</f>
        <v>10</v>
      </c>
    </row>
    <row r="8" spans="1:12" x14ac:dyDescent="0.15">
      <c r="A8" s="26">
        <v>5</v>
      </c>
      <c r="B8" s="52">
        <f>[1]栃窪!C7</f>
        <v>0</v>
      </c>
      <c r="C8" s="52">
        <f>[1]栃窪!D7</f>
        <v>0</v>
      </c>
      <c r="D8" s="52">
        <f>[1]栃窪!E7</f>
        <v>0</v>
      </c>
      <c r="E8" s="26">
        <v>20</v>
      </c>
      <c r="F8" s="77">
        <f>[1]栃窪!C22</f>
        <v>0</v>
      </c>
      <c r="G8" s="77">
        <f>[1]栃窪!D22</f>
        <v>2</v>
      </c>
      <c r="H8" s="78">
        <f>[1]栃窪!E22</f>
        <v>2</v>
      </c>
      <c r="I8" s="29">
        <v>70</v>
      </c>
      <c r="J8" s="77">
        <f>[1]栃窪!K16</f>
        <v>7</v>
      </c>
      <c r="K8" s="77">
        <f>[1]栃窪!L16</f>
        <v>6</v>
      </c>
      <c r="L8" s="78">
        <f>[1]栃窪!M16</f>
        <v>13</v>
      </c>
    </row>
    <row r="9" spans="1:12" x14ac:dyDescent="0.15">
      <c r="A9" s="26">
        <v>6</v>
      </c>
      <c r="B9" s="52">
        <f>[1]栃窪!C8</f>
        <v>1</v>
      </c>
      <c r="C9" s="52">
        <f>[1]栃窪!D8</f>
        <v>0</v>
      </c>
      <c r="D9" s="52">
        <f>[1]栃窪!E8</f>
        <v>1</v>
      </c>
      <c r="E9" s="26">
        <v>21</v>
      </c>
      <c r="F9" s="77">
        <f>[1]栃窪!C23</f>
        <v>2</v>
      </c>
      <c r="G9" s="77">
        <f>[1]栃窪!D23</f>
        <v>0</v>
      </c>
      <c r="H9" s="78">
        <f>[1]栃窪!E23</f>
        <v>2</v>
      </c>
      <c r="I9" s="29">
        <v>71</v>
      </c>
      <c r="J9" s="77">
        <f>[1]栃窪!K17</f>
        <v>8</v>
      </c>
      <c r="K9" s="77">
        <f>[1]栃窪!L17</f>
        <v>9</v>
      </c>
      <c r="L9" s="78">
        <f>[1]栃窪!M17</f>
        <v>17</v>
      </c>
    </row>
    <row r="10" spans="1:12" x14ac:dyDescent="0.15">
      <c r="A10" s="26">
        <v>7</v>
      </c>
      <c r="B10" s="52">
        <f>[1]栃窪!C9</f>
        <v>0</v>
      </c>
      <c r="C10" s="52">
        <f>[1]栃窪!D9</f>
        <v>0</v>
      </c>
      <c r="D10" s="52">
        <f>[1]栃窪!E9</f>
        <v>0</v>
      </c>
      <c r="E10" s="26">
        <v>22</v>
      </c>
      <c r="F10" s="77">
        <f>[1]栃窪!C24</f>
        <v>1</v>
      </c>
      <c r="G10" s="77">
        <f>[1]栃窪!D24</f>
        <v>1</v>
      </c>
      <c r="H10" s="78">
        <f>[1]栃窪!E24</f>
        <v>2</v>
      </c>
      <c r="I10" s="29">
        <v>72</v>
      </c>
      <c r="J10" s="77">
        <f>[1]栃窪!K18</f>
        <v>10</v>
      </c>
      <c r="K10" s="77">
        <f>[1]栃窪!L18</f>
        <v>8</v>
      </c>
      <c r="L10" s="78">
        <f>[1]栃窪!M18</f>
        <v>18</v>
      </c>
    </row>
    <row r="11" spans="1:12" x14ac:dyDescent="0.15">
      <c r="A11" s="26">
        <v>8</v>
      </c>
      <c r="B11" s="52">
        <f>[1]栃窪!C10</f>
        <v>1</v>
      </c>
      <c r="C11" s="52">
        <f>[1]栃窪!D10</f>
        <v>0</v>
      </c>
      <c r="D11" s="52">
        <f>[1]栃窪!E10</f>
        <v>1</v>
      </c>
      <c r="E11" s="26">
        <v>23</v>
      </c>
      <c r="F11" s="77">
        <f>[1]栃窪!C25</f>
        <v>1</v>
      </c>
      <c r="G11" s="77">
        <f>[1]栃窪!D25</f>
        <v>1</v>
      </c>
      <c r="H11" s="78">
        <f>[1]栃窪!E25</f>
        <v>2</v>
      </c>
      <c r="I11" s="29">
        <v>73</v>
      </c>
      <c r="J11" s="77">
        <f>[1]栃窪!K19</f>
        <v>3</v>
      </c>
      <c r="K11" s="77">
        <f>[1]栃窪!L19</f>
        <v>6</v>
      </c>
      <c r="L11" s="78">
        <f>[1]栃窪!M19</f>
        <v>9</v>
      </c>
    </row>
    <row r="12" spans="1:12" x14ac:dyDescent="0.15">
      <c r="A12" s="26">
        <v>9</v>
      </c>
      <c r="B12" s="52">
        <f>[1]栃窪!C11</f>
        <v>0</v>
      </c>
      <c r="C12" s="52">
        <f>[1]栃窪!D11</f>
        <v>0</v>
      </c>
      <c r="D12" s="52">
        <f>[1]栃窪!E11</f>
        <v>0</v>
      </c>
      <c r="E12" s="26">
        <v>24</v>
      </c>
      <c r="F12" s="77">
        <f>[1]栃窪!C26</f>
        <v>1</v>
      </c>
      <c r="G12" s="77">
        <f>[1]栃窪!D26</f>
        <v>1</v>
      </c>
      <c r="H12" s="78">
        <f>[1]栃窪!E26</f>
        <v>2</v>
      </c>
      <c r="I12" s="29">
        <v>74</v>
      </c>
      <c r="J12" s="77">
        <f>[1]栃窪!K20</f>
        <v>3</v>
      </c>
      <c r="K12" s="77">
        <f>[1]栃窪!L20</f>
        <v>2</v>
      </c>
      <c r="L12" s="78">
        <f>[1]栃窪!M20</f>
        <v>5</v>
      </c>
    </row>
    <row r="13" spans="1:12" x14ac:dyDescent="0.15">
      <c r="A13" s="26">
        <v>10</v>
      </c>
      <c r="B13" s="52">
        <f>[1]栃窪!C12</f>
        <v>0</v>
      </c>
      <c r="C13" s="52">
        <f>[1]栃窪!D12</f>
        <v>1</v>
      </c>
      <c r="D13" s="52">
        <f>[1]栃窪!E12</f>
        <v>1</v>
      </c>
      <c r="E13" s="26">
        <v>25</v>
      </c>
      <c r="F13" s="77">
        <f>[1]栃窪!C27</f>
        <v>0</v>
      </c>
      <c r="G13" s="77">
        <f>[1]栃窪!D27</f>
        <v>2</v>
      </c>
      <c r="H13" s="78">
        <f>[1]栃窪!E27</f>
        <v>2</v>
      </c>
      <c r="I13" s="29">
        <v>75</v>
      </c>
      <c r="J13" s="77">
        <f>[1]栃窪!K21</f>
        <v>2</v>
      </c>
      <c r="K13" s="77">
        <f>[1]栃窪!L21</f>
        <v>2</v>
      </c>
      <c r="L13" s="78">
        <f>[1]栃窪!M21</f>
        <v>4</v>
      </c>
    </row>
    <row r="14" spans="1:12" x14ac:dyDescent="0.15">
      <c r="A14" s="26">
        <v>11</v>
      </c>
      <c r="B14" s="52">
        <f>[1]栃窪!C13</f>
        <v>0</v>
      </c>
      <c r="C14" s="52">
        <f>[1]栃窪!D13</f>
        <v>1</v>
      </c>
      <c r="D14" s="52">
        <f>[1]栃窪!E13</f>
        <v>1</v>
      </c>
      <c r="E14" s="26">
        <v>26</v>
      </c>
      <c r="F14" s="77">
        <f>[1]栃窪!C28</f>
        <v>1</v>
      </c>
      <c r="G14" s="77">
        <f>[1]栃窪!D28</f>
        <v>1</v>
      </c>
      <c r="H14" s="78">
        <f>[1]栃窪!E28</f>
        <v>2</v>
      </c>
      <c r="I14" s="29">
        <v>76</v>
      </c>
      <c r="J14" s="77">
        <f>[1]栃窪!K22</f>
        <v>5</v>
      </c>
      <c r="K14" s="77">
        <f>[1]栃窪!L22</f>
        <v>2</v>
      </c>
      <c r="L14" s="78">
        <f>[1]栃窪!M22</f>
        <v>7</v>
      </c>
    </row>
    <row r="15" spans="1:12" x14ac:dyDescent="0.15">
      <c r="A15" s="26">
        <v>12</v>
      </c>
      <c r="B15" s="52">
        <f>[1]栃窪!C14</f>
        <v>0</v>
      </c>
      <c r="C15" s="52">
        <f>[1]栃窪!D14</f>
        <v>1</v>
      </c>
      <c r="D15" s="52">
        <f>[1]栃窪!E14</f>
        <v>1</v>
      </c>
      <c r="E15" s="26">
        <v>27</v>
      </c>
      <c r="F15" s="77">
        <f>[1]栃窪!C29</f>
        <v>0</v>
      </c>
      <c r="G15" s="77">
        <f>[1]栃窪!D29</f>
        <v>1</v>
      </c>
      <c r="H15" s="78">
        <f>[1]栃窪!E29</f>
        <v>1</v>
      </c>
      <c r="I15" s="29">
        <v>77</v>
      </c>
      <c r="J15" s="77">
        <f>[1]栃窪!K23</f>
        <v>3</v>
      </c>
      <c r="K15" s="77">
        <f>[1]栃窪!L23</f>
        <v>4</v>
      </c>
      <c r="L15" s="78">
        <f>[1]栃窪!M23</f>
        <v>7</v>
      </c>
    </row>
    <row r="16" spans="1:12" x14ac:dyDescent="0.15">
      <c r="A16" s="26">
        <v>13</v>
      </c>
      <c r="B16" s="52">
        <f>[1]栃窪!C15</f>
        <v>0</v>
      </c>
      <c r="C16" s="52">
        <f>[1]栃窪!D15</f>
        <v>0</v>
      </c>
      <c r="D16" s="52">
        <f>[1]栃窪!E15</f>
        <v>0</v>
      </c>
      <c r="E16" s="26">
        <v>28</v>
      </c>
      <c r="F16" s="77">
        <f>[1]栃窪!G2</f>
        <v>0</v>
      </c>
      <c r="G16" s="77">
        <f>[1]栃窪!H2</f>
        <v>1</v>
      </c>
      <c r="H16" s="78">
        <f>[1]栃窪!I2</f>
        <v>1</v>
      </c>
      <c r="I16" s="29">
        <v>78</v>
      </c>
      <c r="J16" s="77">
        <f>[1]栃窪!K24</f>
        <v>3</v>
      </c>
      <c r="K16" s="77">
        <f>[1]栃窪!L24</f>
        <v>4</v>
      </c>
      <c r="L16" s="78">
        <f>[1]栃窪!M24</f>
        <v>7</v>
      </c>
    </row>
    <row r="17" spans="1:12" ht="14.25" thickBot="1" x14ac:dyDescent="0.2">
      <c r="A17" s="30">
        <v>14</v>
      </c>
      <c r="B17" s="54">
        <f>[1]栃窪!C16</f>
        <v>1</v>
      </c>
      <c r="C17" s="54">
        <f>[1]栃窪!D16</f>
        <v>2</v>
      </c>
      <c r="D17" s="81">
        <f>[1]栃窪!E16</f>
        <v>3</v>
      </c>
      <c r="E17" s="26">
        <v>29</v>
      </c>
      <c r="F17" s="77">
        <f>[1]栃窪!G3</f>
        <v>0</v>
      </c>
      <c r="G17" s="77">
        <f>[1]栃窪!H3</f>
        <v>2</v>
      </c>
      <c r="H17" s="78">
        <f>[1]栃窪!I3</f>
        <v>2</v>
      </c>
      <c r="I17" s="29">
        <v>79</v>
      </c>
      <c r="J17" s="77">
        <f>[1]栃窪!K25</f>
        <v>5</v>
      </c>
      <c r="K17" s="77">
        <f>[1]栃窪!L25</f>
        <v>2</v>
      </c>
      <c r="L17" s="78">
        <f>[1]栃窪!M25</f>
        <v>7</v>
      </c>
    </row>
    <row r="18" spans="1:12" ht="15" thickTop="1" thickBot="1" x14ac:dyDescent="0.2">
      <c r="A18" s="34" t="s">
        <v>241</v>
      </c>
      <c r="B18" s="55">
        <f>SUM(B3:B17)</f>
        <v>5</v>
      </c>
      <c r="C18" s="56">
        <f>SUM(C3:C17)</f>
        <v>5</v>
      </c>
      <c r="D18" s="37">
        <f>SUM(B18:C18)</f>
        <v>10</v>
      </c>
      <c r="E18" s="26">
        <v>30</v>
      </c>
      <c r="F18" s="77">
        <f>[1]栃窪!G4</f>
        <v>0</v>
      </c>
      <c r="G18" s="77">
        <f>[1]栃窪!H4</f>
        <v>0</v>
      </c>
      <c r="H18" s="78">
        <f>[1]栃窪!I4</f>
        <v>0</v>
      </c>
      <c r="I18" s="29">
        <v>80</v>
      </c>
      <c r="J18" s="77">
        <f>[1]栃窪!K26</f>
        <v>4</v>
      </c>
      <c r="K18" s="77">
        <f>[1]栃窪!L26</f>
        <v>3</v>
      </c>
      <c r="L18" s="78">
        <f>[1]栃窪!M26</f>
        <v>7</v>
      </c>
    </row>
    <row r="19" spans="1:12" x14ac:dyDescent="0.15">
      <c r="E19" s="26">
        <v>31</v>
      </c>
      <c r="F19" s="77">
        <f>[1]栃窪!G5</f>
        <v>1</v>
      </c>
      <c r="G19" s="77">
        <f>[1]栃窪!H5</f>
        <v>0</v>
      </c>
      <c r="H19" s="78">
        <f>[1]栃窪!I5</f>
        <v>1</v>
      </c>
      <c r="I19" s="29">
        <v>81</v>
      </c>
      <c r="J19" s="77">
        <f>[1]栃窪!K27</f>
        <v>1</v>
      </c>
      <c r="K19" s="77">
        <f>[1]栃窪!L27</f>
        <v>1</v>
      </c>
      <c r="L19" s="78">
        <f>[1]栃窪!M27</f>
        <v>2</v>
      </c>
    </row>
    <row r="20" spans="1:12" x14ac:dyDescent="0.15">
      <c r="E20" s="26">
        <v>32</v>
      </c>
      <c r="F20" s="77">
        <f>[1]栃窪!G6</f>
        <v>3</v>
      </c>
      <c r="G20" s="77">
        <f>[1]栃窪!H6</f>
        <v>2</v>
      </c>
      <c r="H20" s="78">
        <f>[1]栃窪!I6</f>
        <v>5</v>
      </c>
      <c r="I20" s="29">
        <v>82</v>
      </c>
      <c r="J20" s="77">
        <f>[1]栃窪!K28</f>
        <v>2</v>
      </c>
      <c r="K20" s="77">
        <f>[1]栃窪!L28</f>
        <v>0</v>
      </c>
      <c r="L20" s="78">
        <f>[1]栃窪!M28</f>
        <v>2</v>
      </c>
    </row>
    <row r="21" spans="1:12" x14ac:dyDescent="0.15">
      <c r="E21" s="26">
        <v>33</v>
      </c>
      <c r="F21" s="77">
        <f>[1]栃窪!G7</f>
        <v>1</v>
      </c>
      <c r="G21" s="77">
        <f>[1]栃窪!H7</f>
        <v>3</v>
      </c>
      <c r="H21" s="78">
        <f>[1]栃窪!I7</f>
        <v>4</v>
      </c>
      <c r="I21" s="29">
        <v>83</v>
      </c>
      <c r="J21" s="77">
        <f>[1]栃窪!K29</f>
        <v>0</v>
      </c>
      <c r="K21" s="77">
        <f>[1]栃窪!L29</f>
        <v>1</v>
      </c>
      <c r="L21" s="78">
        <f>[1]栃窪!M29</f>
        <v>1</v>
      </c>
    </row>
    <row r="22" spans="1:12" x14ac:dyDescent="0.15">
      <c r="E22" s="26">
        <v>34</v>
      </c>
      <c r="F22" s="77">
        <f>[1]栃窪!G8</f>
        <v>2</v>
      </c>
      <c r="G22" s="77">
        <f>[1]栃窪!H8</f>
        <v>1</v>
      </c>
      <c r="H22" s="78">
        <f>[1]栃窪!I8</f>
        <v>3</v>
      </c>
      <c r="I22" s="29">
        <v>84</v>
      </c>
      <c r="J22" s="77">
        <f>[1]栃窪!O2</f>
        <v>3</v>
      </c>
      <c r="K22" s="77">
        <f>[1]栃窪!P2</f>
        <v>1</v>
      </c>
      <c r="L22" s="78">
        <f>[1]栃窪!Q2</f>
        <v>4</v>
      </c>
    </row>
    <row r="23" spans="1:12" x14ac:dyDescent="0.15">
      <c r="E23" s="26">
        <v>35</v>
      </c>
      <c r="F23" s="77">
        <f>[1]栃窪!G9</f>
        <v>2</v>
      </c>
      <c r="G23" s="77">
        <f>[1]栃窪!H9</f>
        <v>1</v>
      </c>
      <c r="H23" s="78">
        <f>[1]栃窪!I9</f>
        <v>3</v>
      </c>
      <c r="I23" s="29">
        <v>85</v>
      </c>
      <c r="J23" s="77">
        <f>[1]栃窪!O3</f>
        <v>1</v>
      </c>
      <c r="K23" s="77">
        <f>[1]栃窪!P3</f>
        <v>2</v>
      </c>
      <c r="L23" s="78">
        <f>[1]栃窪!Q3</f>
        <v>3</v>
      </c>
    </row>
    <row r="24" spans="1:12" x14ac:dyDescent="0.15">
      <c r="E24" s="26">
        <v>36</v>
      </c>
      <c r="F24" s="77">
        <f>[1]栃窪!G10</f>
        <v>1</v>
      </c>
      <c r="G24" s="77">
        <f>[1]栃窪!H10</f>
        <v>0</v>
      </c>
      <c r="H24" s="78">
        <f>[1]栃窪!I10</f>
        <v>1</v>
      </c>
      <c r="I24" s="29">
        <v>86</v>
      </c>
      <c r="J24" s="77">
        <f>[1]栃窪!O4</f>
        <v>1</v>
      </c>
      <c r="K24" s="77">
        <f>[1]栃窪!P4</f>
        <v>2</v>
      </c>
      <c r="L24" s="78">
        <f>[1]栃窪!Q4</f>
        <v>3</v>
      </c>
    </row>
    <row r="25" spans="1:12" x14ac:dyDescent="0.15">
      <c r="E25" s="26">
        <v>37</v>
      </c>
      <c r="F25" s="77">
        <f>[1]栃窪!G11</f>
        <v>1</v>
      </c>
      <c r="G25" s="77">
        <f>[1]栃窪!H11</f>
        <v>1</v>
      </c>
      <c r="H25" s="78">
        <f>[1]栃窪!I11</f>
        <v>2</v>
      </c>
      <c r="I25" s="29">
        <v>87</v>
      </c>
      <c r="J25" s="77">
        <f>[1]栃窪!O5</f>
        <v>0</v>
      </c>
      <c r="K25" s="77">
        <f>[1]栃窪!P5</f>
        <v>2</v>
      </c>
      <c r="L25" s="78">
        <f>[1]栃窪!Q5</f>
        <v>2</v>
      </c>
    </row>
    <row r="26" spans="1:12" x14ac:dyDescent="0.15">
      <c r="E26" s="26">
        <v>38</v>
      </c>
      <c r="F26" s="77">
        <f>[1]栃窪!G12</f>
        <v>2</v>
      </c>
      <c r="G26" s="77">
        <f>[1]栃窪!H12</f>
        <v>0</v>
      </c>
      <c r="H26" s="78">
        <f>[1]栃窪!I12</f>
        <v>2</v>
      </c>
      <c r="I26" s="29">
        <v>88</v>
      </c>
      <c r="J26" s="77">
        <f>[1]栃窪!O6</f>
        <v>0</v>
      </c>
      <c r="K26" s="77">
        <f>[1]栃窪!P6</f>
        <v>1</v>
      </c>
      <c r="L26" s="78">
        <f>[1]栃窪!Q6</f>
        <v>1</v>
      </c>
    </row>
    <row r="27" spans="1:12" x14ac:dyDescent="0.15">
      <c r="E27" s="26">
        <v>39</v>
      </c>
      <c r="F27" s="77">
        <f>[1]栃窪!G13</f>
        <v>2</v>
      </c>
      <c r="G27" s="77">
        <f>[1]栃窪!H13</f>
        <v>2</v>
      </c>
      <c r="H27" s="78">
        <f>[1]栃窪!I13</f>
        <v>4</v>
      </c>
      <c r="I27" s="29">
        <v>89</v>
      </c>
      <c r="J27" s="77">
        <f>[1]栃窪!O7</f>
        <v>0</v>
      </c>
      <c r="K27" s="77">
        <f>[1]栃窪!P7</f>
        <v>1</v>
      </c>
      <c r="L27" s="78">
        <f>[1]栃窪!Q7</f>
        <v>1</v>
      </c>
    </row>
    <row r="28" spans="1:12" x14ac:dyDescent="0.15">
      <c r="E28" s="26">
        <v>40</v>
      </c>
      <c r="F28" s="77">
        <f>[1]栃窪!G14</f>
        <v>2</v>
      </c>
      <c r="G28" s="77">
        <f>[1]栃窪!H14</f>
        <v>1</v>
      </c>
      <c r="H28" s="78">
        <f>[1]栃窪!I14</f>
        <v>3</v>
      </c>
      <c r="I28" s="29">
        <v>90</v>
      </c>
      <c r="J28" s="77">
        <f>[1]栃窪!O8</f>
        <v>0</v>
      </c>
      <c r="K28" s="77">
        <f>[1]栃窪!P8</f>
        <v>0</v>
      </c>
      <c r="L28" s="78">
        <f>[1]栃窪!Q8</f>
        <v>0</v>
      </c>
    </row>
    <row r="29" spans="1:12" x14ac:dyDescent="0.15">
      <c r="E29" s="26">
        <v>41</v>
      </c>
      <c r="F29" s="77">
        <f>[1]栃窪!G15</f>
        <v>0</v>
      </c>
      <c r="G29" s="77">
        <f>[1]栃窪!H15</f>
        <v>1</v>
      </c>
      <c r="H29" s="78">
        <f>[1]栃窪!I15</f>
        <v>1</v>
      </c>
      <c r="I29" s="29">
        <v>91</v>
      </c>
      <c r="J29" s="77">
        <f>[1]栃窪!O9</f>
        <v>1</v>
      </c>
      <c r="K29" s="77">
        <f>[1]栃窪!P9</f>
        <v>0</v>
      </c>
      <c r="L29" s="78">
        <f>[1]栃窪!Q9</f>
        <v>1</v>
      </c>
    </row>
    <row r="30" spans="1:12" x14ac:dyDescent="0.15">
      <c r="E30" s="26">
        <v>42</v>
      </c>
      <c r="F30" s="77">
        <f>[1]栃窪!G16</f>
        <v>1</v>
      </c>
      <c r="G30" s="77">
        <f>[1]栃窪!H16</f>
        <v>1</v>
      </c>
      <c r="H30" s="78">
        <f>[1]栃窪!I16</f>
        <v>2</v>
      </c>
      <c r="I30" s="29">
        <v>92</v>
      </c>
      <c r="J30" s="77">
        <f>[1]栃窪!O10</f>
        <v>0</v>
      </c>
      <c r="K30" s="77">
        <f>[1]栃窪!P10</f>
        <v>2</v>
      </c>
      <c r="L30" s="78">
        <f>[1]栃窪!Q10</f>
        <v>2</v>
      </c>
    </row>
    <row r="31" spans="1:12" x14ac:dyDescent="0.15">
      <c r="E31" s="26">
        <v>43</v>
      </c>
      <c r="F31" s="77">
        <f>[1]栃窪!G17</f>
        <v>0</v>
      </c>
      <c r="G31" s="77">
        <f>[1]栃窪!H17</f>
        <v>3</v>
      </c>
      <c r="H31" s="78">
        <f>[1]栃窪!I17</f>
        <v>3</v>
      </c>
      <c r="I31" s="29">
        <v>93</v>
      </c>
      <c r="J31" s="77">
        <f>[1]栃窪!O11</f>
        <v>1</v>
      </c>
      <c r="K31" s="77">
        <f>[1]栃窪!P11</f>
        <v>0</v>
      </c>
      <c r="L31" s="78">
        <f>[1]栃窪!Q11</f>
        <v>1</v>
      </c>
    </row>
    <row r="32" spans="1:12" x14ac:dyDescent="0.15">
      <c r="E32" s="26">
        <v>44</v>
      </c>
      <c r="F32" s="77">
        <f>[1]栃窪!G18</f>
        <v>3</v>
      </c>
      <c r="G32" s="77">
        <f>[1]栃窪!H18</f>
        <v>1</v>
      </c>
      <c r="H32" s="78">
        <f>[1]栃窪!I18</f>
        <v>4</v>
      </c>
      <c r="I32" s="29">
        <v>94</v>
      </c>
      <c r="J32" s="77">
        <f>[1]栃窪!O12</f>
        <v>0</v>
      </c>
      <c r="K32" s="77">
        <f>[1]栃窪!P12</f>
        <v>0</v>
      </c>
      <c r="L32" s="78">
        <f>[1]栃窪!Q12</f>
        <v>0</v>
      </c>
    </row>
    <row r="33" spans="5:12" x14ac:dyDescent="0.15">
      <c r="E33" s="26">
        <v>45</v>
      </c>
      <c r="F33" s="77">
        <f>[1]栃窪!G19</f>
        <v>0</v>
      </c>
      <c r="G33" s="77">
        <f>[1]栃窪!H19</f>
        <v>4</v>
      </c>
      <c r="H33" s="78">
        <f>[1]栃窪!I19</f>
        <v>4</v>
      </c>
      <c r="I33" s="29">
        <v>95</v>
      </c>
      <c r="J33" s="77">
        <f>[1]栃窪!O13</f>
        <v>0</v>
      </c>
      <c r="K33" s="77">
        <f>[1]栃窪!P13</f>
        <v>2</v>
      </c>
      <c r="L33" s="78">
        <f>[1]栃窪!Q13</f>
        <v>2</v>
      </c>
    </row>
    <row r="34" spans="5:12" x14ac:dyDescent="0.15">
      <c r="E34" s="26">
        <v>46</v>
      </c>
      <c r="F34" s="77">
        <f>[1]栃窪!G20</f>
        <v>4</v>
      </c>
      <c r="G34" s="77">
        <f>[1]栃窪!H20</f>
        <v>3</v>
      </c>
      <c r="H34" s="78">
        <f>[1]栃窪!I20</f>
        <v>7</v>
      </c>
      <c r="I34" s="29">
        <v>96</v>
      </c>
      <c r="J34" s="77">
        <f>[1]栃窪!O14</f>
        <v>0</v>
      </c>
      <c r="K34" s="77">
        <f>[1]栃窪!P14</f>
        <v>0</v>
      </c>
      <c r="L34" s="78">
        <f>[1]栃窪!Q14</f>
        <v>0</v>
      </c>
    </row>
    <row r="35" spans="5:12" x14ac:dyDescent="0.15">
      <c r="E35" s="26">
        <v>47</v>
      </c>
      <c r="F35" s="77">
        <f>[1]栃窪!G21</f>
        <v>4</v>
      </c>
      <c r="G35" s="77">
        <f>[1]栃窪!H21</f>
        <v>6</v>
      </c>
      <c r="H35" s="78">
        <f>[1]栃窪!I21</f>
        <v>10</v>
      </c>
      <c r="I35" s="29">
        <v>97</v>
      </c>
      <c r="J35" s="77">
        <f>[1]栃窪!O15</f>
        <v>0</v>
      </c>
      <c r="K35" s="77">
        <f>[1]栃窪!P15</f>
        <v>1</v>
      </c>
      <c r="L35" s="78">
        <f>[1]栃窪!Q15</f>
        <v>1</v>
      </c>
    </row>
    <row r="36" spans="5:12" x14ac:dyDescent="0.15">
      <c r="E36" s="26">
        <v>48</v>
      </c>
      <c r="F36" s="77">
        <f>[1]栃窪!G22</f>
        <v>3</v>
      </c>
      <c r="G36" s="77">
        <f>[1]栃窪!H22</f>
        <v>1</v>
      </c>
      <c r="H36" s="78">
        <f>[1]栃窪!I22</f>
        <v>4</v>
      </c>
      <c r="I36" s="29">
        <v>98</v>
      </c>
      <c r="J36" s="77">
        <f>[1]栃窪!O16</f>
        <v>0</v>
      </c>
      <c r="K36" s="77">
        <f>[1]栃窪!P16</f>
        <v>0</v>
      </c>
      <c r="L36" s="78">
        <f>[1]栃窪!Q16</f>
        <v>0</v>
      </c>
    </row>
    <row r="37" spans="5:12" x14ac:dyDescent="0.15">
      <c r="E37" s="26">
        <v>49</v>
      </c>
      <c r="F37" s="77">
        <f>[1]栃窪!G23</f>
        <v>0</v>
      </c>
      <c r="G37" s="77">
        <f>[1]栃窪!H23</f>
        <v>3</v>
      </c>
      <c r="H37" s="78">
        <f>[1]栃窪!I23</f>
        <v>3</v>
      </c>
      <c r="I37" s="29">
        <v>99</v>
      </c>
      <c r="J37" s="77">
        <f>[1]栃窪!O17</f>
        <v>0</v>
      </c>
      <c r="K37" s="77">
        <f>[1]栃窪!P17</f>
        <v>0</v>
      </c>
      <c r="L37" s="78">
        <f>[1]栃窪!Q17</f>
        <v>0</v>
      </c>
    </row>
    <row r="38" spans="5:12" x14ac:dyDescent="0.15">
      <c r="E38" s="26">
        <v>50</v>
      </c>
      <c r="F38" s="77">
        <f>[1]栃窪!G24</f>
        <v>1</v>
      </c>
      <c r="G38" s="77">
        <f>[1]栃窪!H24</f>
        <v>0</v>
      </c>
      <c r="H38" s="78">
        <f>[1]栃窪!I24</f>
        <v>1</v>
      </c>
      <c r="I38" s="29">
        <v>100</v>
      </c>
      <c r="J38" s="77">
        <f>[1]栃窪!O18</f>
        <v>0</v>
      </c>
      <c r="K38" s="77">
        <f>[1]栃窪!P18</f>
        <v>0</v>
      </c>
      <c r="L38" s="78">
        <f>[1]栃窪!Q18</f>
        <v>0</v>
      </c>
    </row>
    <row r="39" spans="5:12" x14ac:dyDescent="0.15">
      <c r="E39" s="26">
        <v>51</v>
      </c>
      <c r="F39" s="77">
        <f>[1]栃窪!G25</f>
        <v>2</v>
      </c>
      <c r="G39" s="77">
        <f>[1]栃窪!H25</f>
        <v>4</v>
      </c>
      <c r="H39" s="78">
        <f>[1]栃窪!I25</f>
        <v>6</v>
      </c>
      <c r="I39" s="29">
        <v>101</v>
      </c>
      <c r="J39" s="77">
        <f>[1]栃窪!O19</f>
        <v>0</v>
      </c>
      <c r="K39" s="77">
        <f>[1]栃窪!P19</f>
        <v>0</v>
      </c>
      <c r="L39" s="78">
        <f>[1]栃窪!Q19</f>
        <v>0</v>
      </c>
    </row>
    <row r="40" spans="5:12" x14ac:dyDescent="0.15">
      <c r="E40" s="26">
        <v>52</v>
      </c>
      <c r="F40" s="77">
        <f>[1]栃窪!G26</f>
        <v>7</v>
      </c>
      <c r="G40" s="77">
        <f>[1]栃窪!H26</f>
        <v>2</v>
      </c>
      <c r="H40" s="78">
        <f>[1]栃窪!I26</f>
        <v>9</v>
      </c>
      <c r="I40" s="29">
        <v>102</v>
      </c>
      <c r="J40" s="77">
        <f>[1]栃窪!O20</f>
        <v>0</v>
      </c>
      <c r="K40" s="77">
        <f>[1]栃窪!P20</f>
        <v>0</v>
      </c>
      <c r="L40" s="78">
        <f>[1]栃窪!Q20</f>
        <v>0</v>
      </c>
    </row>
    <row r="41" spans="5:12" x14ac:dyDescent="0.15">
      <c r="E41" s="26">
        <v>53</v>
      </c>
      <c r="F41" s="77">
        <f>[1]栃窪!G27</f>
        <v>3</v>
      </c>
      <c r="G41" s="77">
        <f>[1]栃窪!H27</f>
        <v>0</v>
      </c>
      <c r="H41" s="78">
        <f>[1]栃窪!I27</f>
        <v>3</v>
      </c>
      <c r="I41" s="29">
        <v>103</v>
      </c>
      <c r="J41" s="77">
        <f>[1]栃窪!O21</f>
        <v>0</v>
      </c>
      <c r="K41" s="77">
        <f>[1]栃窪!P21</f>
        <v>0</v>
      </c>
      <c r="L41" s="78">
        <f>[1]栃窪!Q21</f>
        <v>0</v>
      </c>
    </row>
    <row r="42" spans="5:12" x14ac:dyDescent="0.15">
      <c r="E42" s="26">
        <v>54</v>
      </c>
      <c r="F42" s="77">
        <f>[1]栃窪!G28</f>
        <v>2</v>
      </c>
      <c r="G42" s="77">
        <f>[1]栃窪!H28</f>
        <v>0</v>
      </c>
      <c r="H42" s="78">
        <f>[1]栃窪!I28</f>
        <v>2</v>
      </c>
      <c r="I42" s="29">
        <v>104</v>
      </c>
      <c r="J42" s="77">
        <f>[1]栃窪!O22</f>
        <v>0</v>
      </c>
      <c r="K42" s="77">
        <f>[1]栃窪!P22</f>
        <v>0</v>
      </c>
      <c r="L42" s="78">
        <f>[1]栃窪!Q22</f>
        <v>0</v>
      </c>
    </row>
    <row r="43" spans="5:12" x14ac:dyDescent="0.15">
      <c r="E43" s="26">
        <v>55</v>
      </c>
      <c r="F43" s="77">
        <f>[1]栃窪!G29</f>
        <v>1</v>
      </c>
      <c r="G43" s="77">
        <f>[1]栃窪!H29</f>
        <v>0</v>
      </c>
      <c r="H43" s="78">
        <f>[1]栃窪!I29</f>
        <v>1</v>
      </c>
      <c r="I43" s="29">
        <v>105</v>
      </c>
      <c r="J43" s="77">
        <f>[1]栃窪!O23</f>
        <v>0</v>
      </c>
      <c r="K43" s="77">
        <f>[1]栃窪!P23</f>
        <v>0</v>
      </c>
      <c r="L43" s="78">
        <f>[1]栃窪!Q23</f>
        <v>0</v>
      </c>
    </row>
    <row r="44" spans="5:12" x14ac:dyDescent="0.15">
      <c r="E44" s="26">
        <v>56</v>
      </c>
      <c r="F44" s="77">
        <f>[1]栃窪!K2</f>
        <v>0</v>
      </c>
      <c r="G44" s="77">
        <f>[1]栃窪!L2</f>
        <v>0</v>
      </c>
      <c r="H44" s="78">
        <f>[1]栃窪!M2</f>
        <v>0</v>
      </c>
      <c r="I44" s="29">
        <v>106</v>
      </c>
      <c r="J44" s="77">
        <f>[1]栃窪!O24</f>
        <v>0</v>
      </c>
      <c r="K44" s="77">
        <f>[1]栃窪!P24</f>
        <v>0</v>
      </c>
      <c r="L44" s="78">
        <f>[1]栃窪!Q24</f>
        <v>0</v>
      </c>
    </row>
    <row r="45" spans="5:12" x14ac:dyDescent="0.15">
      <c r="E45" s="26">
        <v>57</v>
      </c>
      <c r="F45" s="77">
        <f>[1]栃窪!K3</f>
        <v>2</v>
      </c>
      <c r="G45" s="77">
        <f>[1]栃窪!L3</f>
        <v>3</v>
      </c>
      <c r="H45" s="78">
        <f>[1]栃窪!M3</f>
        <v>5</v>
      </c>
      <c r="I45" s="29">
        <v>107</v>
      </c>
      <c r="J45" s="77">
        <f>[1]栃窪!O25</f>
        <v>0</v>
      </c>
      <c r="K45" s="77">
        <f>[1]栃窪!P25</f>
        <v>0</v>
      </c>
      <c r="L45" s="78">
        <f>[1]栃窪!Q25</f>
        <v>0</v>
      </c>
    </row>
    <row r="46" spans="5:12" ht="14.25" thickBot="1" x14ac:dyDescent="0.2">
      <c r="E46" s="26">
        <v>58</v>
      </c>
      <c r="F46" s="77">
        <f>[1]栃窪!K4</f>
        <v>0</v>
      </c>
      <c r="G46" s="77">
        <f>[1]栃窪!L4</f>
        <v>2</v>
      </c>
      <c r="H46" s="78">
        <f>[1]栃窪!M4</f>
        <v>2</v>
      </c>
      <c r="I46" s="57">
        <v>108</v>
      </c>
      <c r="J46" s="80">
        <f>[1]栃窪!O26</f>
        <v>0</v>
      </c>
      <c r="K46" s="80">
        <f>[1]栃窪!P26</f>
        <v>0</v>
      </c>
      <c r="L46" s="81">
        <f>[1]栃窪!Q26</f>
        <v>0</v>
      </c>
    </row>
    <row r="47" spans="5:12" ht="15" thickTop="1" thickBot="1" x14ac:dyDescent="0.2">
      <c r="E47" s="26">
        <v>59</v>
      </c>
      <c r="F47" s="77">
        <f>[1]栃窪!K5</f>
        <v>3</v>
      </c>
      <c r="G47" s="77">
        <f>[1]栃窪!L5</f>
        <v>2</v>
      </c>
      <c r="H47" s="78">
        <f>[1]栃窪!M5</f>
        <v>5</v>
      </c>
      <c r="I47" s="38" t="s">
        <v>241</v>
      </c>
      <c r="J47" s="83">
        <f>SUM(J3:J46)</f>
        <v>82</v>
      </c>
      <c r="K47" s="83">
        <f>SUM(K3:K46)</f>
        <v>89</v>
      </c>
      <c r="L47" s="40">
        <f>SUM(J47:K47)</f>
        <v>171</v>
      </c>
    </row>
    <row r="48" spans="5:12" x14ac:dyDescent="0.15">
      <c r="E48" s="26">
        <v>60</v>
      </c>
      <c r="F48" s="77">
        <f>[1]栃窪!K6</f>
        <v>1</v>
      </c>
      <c r="G48" s="77">
        <f>[1]栃窪!L6</f>
        <v>4</v>
      </c>
      <c r="H48" s="78">
        <f>[1]栃窪!M6</f>
        <v>5</v>
      </c>
    </row>
    <row r="49" spans="5:12" ht="14.25" thickBot="1" x14ac:dyDescent="0.2">
      <c r="E49" s="26">
        <v>61</v>
      </c>
      <c r="F49" s="77">
        <f>[1]栃窪!K7</f>
        <v>1</v>
      </c>
      <c r="G49" s="77">
        <f>[1]栃窪!L7</f>
        <v>3</v>
      </c>
      <c r="H49" s="78">
        <f>[1]栃窪!M7</f>
        <v>4</v>
      </c>
      <c r="J49" s="60" t="s">
        <v>531</v>
      </c>
    </row>
    <row r="50" spans="5:12" x14ac:dyDescent="0.15">
      <c r="E50" s="26">
        <v>62</v>
      </c>
      <c r="F50" s="77">
        <f>[1]栃窪!K8</f>
        <v>1</v>
      </c>
      <c r="G50" s="77">
        <f>[1]栃窪!L8</f>
        <v>0</v>
      </c>
      <c r="H50" s="78">
        <f>[1]栃窪!M8</f>
        <v>1</v>
      </c>
      <c r="J50" s="42" t="s">
        <v>235</v>
      </c>
      <c r="K50" s="43" t="s">
        <v>236</v>
      </c>
      <c r="L50" s="44" t="s">
        <v>237</v>
      </c>
    </row>
    <row r="51" spans="5:12" ht="14.25" thickBot="1" x14ac:dyDescent="0.2">
      <c r="E51" s="26">
        <v>63</v>
      </c>
      <c r="F51" s="77">
        <f>[1]栃窪!K9</f>
        <v>1</v>
      </c>
      <c r="G51" s="77">
        <f>[1]栃窪!L9</f>
        <v>2</v>
      </c>
      <c r="H51" s="78">
        <f>[1]栃窪!M9</f>
        <v>3</v>
      </c>
      <c r="J51" s="45">
        <f>SUM(B18,F53,J47)</f>
        <v>154</v>
      </c>
      <c r="K51" s="46">
        <f>SUM(C18,G53,K47)</f>
        <v>170</v>
      </c>
      <c r="L51" s="47">
        <f>SUM(J51:K51)</f>
        <v>324</v>
      </c>
    </row>
    <row r="52" spans="5:12" ht="14.25" thickBot="1" x14ac:dyDescent="0.2">
      <c r="E52" s="30">
        <v>64</v>
      </c>
      <c r="F52" s="80">
        <f>[1]栃窪!K10</f>
        <v>2</v>
      </c>
      <c r="G52" s="80">
        <f>[1]栃窪!L10</f>
        <v>2</v>
      </c>
      <c r="H52" s="81">
        <f>[1]栃窪!M10</f>
        <v>4</v>
      </c>
    </row>
    <row r="53" spans="5:12" ht="15" thickTop="1" thickBot="1" x14ac:dyDescent="0.2">
      <c r="E53" s="34" t="s">
        <v>241</v>
      </c>
      <c r="F53" s="37">
        <f>SUM(F3:F52)</f>
        <v>67</v>
      </c>
      <c r="G53" s="59">
        <f>SUM(G3:G52)</f>
        <v>76</v>
      </c>
      <c r="H53" s="40">
        <f>SUM(F53:G53)</f>
        <v>143</v>
      </c>
    </row>
    <row r="56" spans="5:12" x14ac:dyDescent="0.15">
      <c r="F56" s="49" t="s">
        <v>532</v>
      </c>
    </row>
  </sheetData>
  <mergeCells count="1">
    <mergeCell ref="I1:L1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裕大</dc:creator>
  <cp:lastModifiedBy>井上 裕大</cp:lastModifiedBy>
  <dcterms:created xsi:type="dcterms:W3CDTF">2020-01-08T09:56:23Z</dcterms:created>
  <dcterms:modified xsi:type="dcterms:W3CDTF">2020-01-08T09:57:07Z</dcterms:modified>
</cp:coreProperties>
</file>