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0110政策部\011015行政経営課\50統計担当\61_人口と世帯(バックアプＣＤ作成後でないと削除禁止）\♦R4年度　人口と世帯\R4.8.1\"/>
    </mc:Choice>
  </mc:AlternateContent>
  <bookViews>
    <workbookView xWindow="0" yWindow="0" windowWidth="28800" windowHeight="12450" activeTab="9"/>
  </bookViews>
  <sheets>
    <sheet name="秦野市合計" sheetId="12" r:id="rId1"/>
    <sheet name="本町" sheetId="1" r:id="rId2"/>
    <sheet name="南" sheetId="4" r:id="rId3"/>
    <sheet name="東" sheetId="5" r:id="rId4"/>
    <sheet name="北" sheetId="6" r:id="rId5"/>
    <sheet name="大根・鶴巻" sheetId="13" r:id="rId6"/>
    <sheet name="大根" sheetId="7" r:id="rId7"/>
    <sheet name="鶴巻" sheetId="8" r:id="rId8"/>
    <sheet name="西" sheetId="9" r:id="rId9"/>
    <sheet name="上" sheetId="10" r:id="rId10"/>
  </sheets>
  <definedNames>
    <definedName name="_xlnm.Print_Area" localSheetId="9">上!$A$1:$M$53</definedName>
    <definedName name="_xlnm.Print_Area" localSheetId="0">秦野市合計!$A$1:$M$53</definedName>
    <definedName name="_xlnm.Print_Area" localSheetId="8">西!$A$1:$M$53</definedName>
    <definedName name="_xlnm.Print_Area" localSheetId="6">大根!$A$1:$M$53</definedName>
    <definedName name="_xlnm.Print_Area" localSheetId="5">大根・鶴巻!$A$1:$M$53</definedName>
    <definedName name="_xlnm.Print_Area" localSheetId="7">鶴巻!$A$1:$M$53</definedName>
    <definedName name="_xlnm.Print_Area" localSheetId="3">東!$A$1:$M$53</definedName>
    <definedName name="_xlnm.Print_Area" localSheetId="2">南!$A$1:$M$53</definedName>
    <definedName name="_xlnm.Print_Area" localSheetId="4">北!$A$1:$M$53</definedName>
    <definedName name="_xlnm.Print_Area" localSheetId="1">本町!$A$1:$M$53</definedName>
  </definedNames>
  <calcPr calcId="152511"/>
</workbook>
</file>

<file path=xl/calcChain.xml><?xml version="1.0" encoding="utf-8"?>
<calcChain xmlns="http://schemas.openxmlformats.org/spreadsheetml/2006/main">
  <c r="D3" i="1" l="1"/>
  <c r="H3" i="1"/>
  <c r="L3" i="1"/>
  <c r="D4" i="1"/>
  <c r="H4" i="1"/>
  <c r="L4" i="1"/>
  <c r="D5" i="1"/>
  <c r="H5" i="1"/>
  <c r="L5" i="1"/>
  <c r="D6" i="1"/>
  <c r="H6" i="1"/>
  <c r="L6" i="1"/>
  <c r="D7" i="1"/>
  <c r="H7" i="1"/>
  <c r="L7" i="1"/>
  <c r="D8" i="1"/>
  <c r="H8" i="1"/>
  <c r="L8" i="1"/>
  <c r="D9" i="1"/>
  <c r="H9" i="1"/>
  <c r="L9" i="1"/>
  <c r="D10" i="1"/>
  <c r="H10" i="1"/>
  <c r="L10" i="1"/>
  <c r="D11" i="1"/>
  <c r="H11" i="1"/>
  <c r="L11" i="1"/>
  <c r="D12" i="1"/>
  <c r="H12" i="1"/>
  <c r="L12" i="1"/>
  <c r="D13" i="1"/>
  <c r="H13" i="1"/>
  <c r="L13" i="1"/>
  <c r="D14" i="1"/>
  <c r="H14" i="1"/>
  <c r="L14" i="1"/>
  <c r="D15" i="1"/>
  <c r="H15" i="1"/>
  <c r="L15" i="1"/>
  <c r="D16" i="1"/>
  <c r="H16" i="1"/>
  <c r="L16" i="1"/>
  <c r="D17" i="1"/>
  <c r="H17" i="1"/>
  <c r="L17" i="1"/>
  <c r="B18" i="1"/>
  <c r="C18" i="1"/>
  <c r="H18" i="1"/>
  <c r="L18" i="1"/>
  <c r="H19" i="1"/>
  <c r="L19" i="1"/>
  <c r="H20" i="1"/>
  <c r="L20" i="1"/>
  <c r="H21" i="1"/>
  <c r="L21" i="1"/>
  <c r="H22" i="1"/>
  <c r="L22" i="1"/>
  <c r="H23" i="1"/>
  <c r="L23" i="1"/>
  <c r="H24" i="1"/>
  <c r="L24" i="1"/>
  <c r="H25" i="1"/>
  <c r="L25" i="1"/>
  <c r="H26" i="1"/>
  <c r="L26" i="1"/>
  <c r="H27" i="1"/>
  <c r="L27" i="1"/>
  <c r="H28" i="1"/>
  <c r="L28" i="1"/>
  <c r="H29" i="1"/>
  <c r="L29" i="1"/>
  <c r="H30" i="1"/>
  <c r="L30" i="1"/>
  <c r="H31" i="1"/>
  <c r="L31" i="1"/>
  <c r="H32" i="1"/>
  <c r="L32" i="1"/>
  <c r="H33" i="1"/>
  <c r="L33" i="1"/>
  <c r="H34" i="1"/>
  <c r="L34" i="1"/>
  <c r="H35" i="1"/>
  <c r="L35" i="1"/>
  <c r="H36" i="1"/>
  <c r="L36" i="1"/>
  <c r="H37" i="1"/>
  <c r="L37" i="1"/>
  <c r="H38" i="1"/>
  <c r="L38" i="1"/>
  <c r="H39" i="1"/>
  <c r="L39" i="1"/>
  <c r="H40" i="1"/>
  <c r="L40" i="1"/>
  <c r="H41" i="1"/>
  <c r="L41" i="1"/>
  <c r="H42" i="1"/>
  <c r="L42" i="1"/>
  <c r="H43" i="1"/>
  <c r="L43" i="1"/>
  <c r="H44" i="1"/>
  <c r="L44" i="1"/>
  <c r="H45" i="1"/>
  <c r="L45" i="1"/>
  <c r="H46" i="1"/>
  <c r="L46" i="1"/>
  <c r="H47" i="1"/>
  <c r="J47" i="1"/>
  <c r="L47" i="1" s="1"/>
  <c r="K47" i="1"/>
  <c r="H48" i="1"/>
  <c r="H49" i="1"/>
  <c r="H50" i="1"/>
  <c r="H51" i="1"/>
  <c r="H52" i="1"/>
  <c r="F53" i="1"/>
  <c r="G53" i="1"/>
  <c r="K51" i="1" l="1"/>
  <c r="H53" i="1"/>
  <c r="D18" i="1"/>
  <c r="J51" i="1"/>
  <c r="L51" i="1" l="1"/>
  <c r="F53" i="6"/>
  <c r="K47" i="4"/>
  <c r="J47" i="9" l="1"/>
  <c r="F53" i="10" l="1"/>
  <c r="G53" i="9"/>
  <c r="G53" i="6" l="1"/>
  <c r="B18" i="5"/>
  <c r="C18" i="5"/>
  <c r="H20" i="8" l="1"/>
  <c r="H42" i="7"/>
  <c r="H24" i="7"/>
  <c r="H46" i="10"/>
  <c r="H37" i="10"/>
  <c r="H28" i="10"/>
  <c r="H18" i="10"/>
  <c r="H17" i="10"/>
  <c r="H27" i="9"/>
  <c r="H49" i="9"/>
  <c r="H38" i="9"/>
  <c r="H37" i="9"/>
  <c r="H23" i="9"/>
  <c r="L38" i="6"/>
  <c r="L29" i="6"/>
  <c r="L20" i="6"/>
  <c r="H51" i="6"/>
  <c r="H43" i="6"/>
  <c r="H41" i="6"/>
  <c r="H34" i="6"/>
  <c r="H32" i="6"/>
  <c r="H25" i="6"/>
  <c r="L40" i="5"/>
  <c r="L31" i="5"/>
  <c r="L22" i="5"/>
  <c r="L13" i="5"/>
  <c r="L4" i="5"/>
  <c r="H35" i="5"/>
  <c r="H34" i="5"/>
  <c r="H26" i="5"/>
  <c r="H25" i="5"/>
  <c r="D17" i="5"/>
  <c r="H25" i="4"/>
  <c r="H22" i="4"/>
  <c r="H14" i="4"/>
  <c r="L8" i="9" l="1"/>
  <c r="L17" i="9"/>
  <c r="L26" i="9"/>
  <c r="L35" i="9"/>
  <c r="L44" i="9"/>
  <c r="L9" i="10"/>
  <c r="L18" i="10"/>
  <c r="L36" i="10"/>
  <c r="L45" i="10"/>
  <c r="L19" i="9"/>
  <c r="L37" i="9"/>
  <c r="L29" i="10"/>
  <c r="H49" i="7"/>
  <c r="L10" i="9"/>
  <c r="L28" i="9"/>
  <c r="L46" i="9"/>
  <c r="L11" i="10"/>
  <c r="L20" i="10"/>
  <c r="L38" i="10"/>
  <c r="H36" i="4"/>
  <c r="H46" i="4"/>
  <c r="D7" i="5"/>
  <c r="D16" i="5"/>
  <c r="L6" i="5"/>
  <c r="L15" i="5"/>
  <c r="L24" i="5"/>
  <c r="L33" i="5"/>
  <c r="L42" i="5"/>
  <c r="H30" i="6"/>
  <c r="H39" i="6"/>
  <c r="L4" i="6"/>
  <c r="L22" i="6"/>
  <c r="L31" i="6"/>
  <c r="L40" i="6"/>
  <c r="H15" i="9"/>
  <c r="H45" i="9"/>
  <c r="H38" i="7"/>
  <c r="H51" i="7"/>
  <c r="H40" i="6"/>
  <c r="H8" i="6"/>
  <c r="H11" i="8"/>
  <c r="H36" i="7"/>
  <c r="H50" i="6"/>
  <c r="H22" i="10"/>
  <c r="H31" i="10"/>
  <c r="H40" i="10"/>
  <c r="H49" i="10"/>
  <c r="H31" i="6"/>
  <c r="D12" i="4"/>
  <c r="D3" i="4"/>
  <c r="D13" i="4"/>
  <c r="H48" i="9"/>
  <c r="L18" i="6"/>
  <c r="L27" i="6"/>
  <c r="L36" i="6"/>
  <c r="L45" i="6"/>
  <c r="L6" i="9"/>
  <c r="L15" i="9"/>
  <c r="L24" i="9"/>
  <c r="L33" i="9"/>
  <c r="L42" i="9"/>
  <c r="H14" i="10"/>
  <c r="H24" i="10"/>
  <c r="H33" i="10"/>
  <c r="H42" i="10"/>
  <c r="H51" i="10"/>
  <c r="L7" i="10"/>
  <c r="L16" i="10"/>
  <c r="L25" i="10"/>
  <c r="L34" i="10"/>
  <c r="L43" i="10"/>
  <c r="H20" i="7"/>
  <c r="H19" i="8"/>
  <c r="H23" i="4"/>
  <c r="L10" i="4"/>
  <c r="D8" i="13"/>
  <c r="D5" i="5"/>
  <c r="H28" i="5"/>
  <c r="H28" i="6"/>
  <c r="H37" i="6"/>
  <c r="D12" i="9"/>
  <c r="H5" i="9"/>
  <c r="H51" i="9"/>
  <c r="H16" i="10"/>
  <c r="H26" i="10"/>
  <c r="H35" i="10"/>
  <c r="H44" i="10"/>
  <c r="H22" i="7"/>
  <c r="L37" i="13"/>
  <c r="L11" i="9"/>
  <c r="L20" i="9"/>
  <c r="L29" i="9"/>
  <c r="L38" i="9"/>
  <c r="H29" i="10"/>
  <c r="H38" i="10"/>
  <c r="H47" i="10"/>
  <c r="L12" i="10"/>
  <c r="L21" i="10"/>
  <c r="L30" i="10"/>
  <c r="L39" i="10"/>
  <c r="D16" i="7"/>
  <c r="L4" i="13"/>
  <c r="H50" i="8"/>
  <c r="H46" i="9"/>
  <c r="H24" i="5"/>
  <c r="H33" i="5"/>
  <c r="L9" i="5"/>
  <c r="L18" i="5"/>
  <c r="L27" i="5"/>
  <c r="L36" i="5"/>
  <c r="L45" i="5"/>
  <c r="L16" i="6"/>
  <c r="L25" i="6"/>
  <c r="L34" i="6"/>
  <c r="L43" i="6"/>
  <c r="L26" i="6"/>
  <c r="H28" i="8"/>
  <c r="H21" i="4"/>
  <c r="L12" i="4"/>
  <c r="L5" i="5"/>
  <c r="L14" i="5"/>
  <c r="L23" i="5"/>
  <c r="L32" i="5"/>
  <c r="L41" i="5"/>
  <c r="H5" i="6"/>
  <c r="H29" i="6"/>
  <c r="H38" i="6"/>
  <c r="L12" i="6"/>
  <c r="H50" i="9"/>
  <c r="L17" i="13"/>
  <c r="H37" i="4"/>
  <c r="H47" i="4"/>
  <c r="L7" i="5"/>
  <c r="L16" i="5"/>
  <c r="L25" i="5"/>
  <c r="L34" i="5"/>
  <c r="L43" i="5"/>
  <c r="L14" i="6"/>
  <c r="L23" i="6"/>
  <c r="L32" i="6"/>
  <c r="L41" i="6"/>
  <c r="D4" i="9"/>
  <c r="H43" i="9"/>
  <c r="H52" i="9"/>
  <c r="L9" i="9"/>
  <c r="L27" i="9"/>
  <c r="L36" i="9"/>
  <c r="L45" i="9"/>
  <c r="L10" i="10"/>
  <c r="L19" i="10"/>
  <c r="L28" i="10"/>
  <c r="L37" i="10"/>
  <c r="L46" i="10"/>
  <c r="H48" i="8"/>
  <c r="H18" i="4"/>
  <c r="D9" i="5"/>
  <c r="H32" i="5"/>
  <c r="H20" i="9"/>
  <c r="H42" i="6"/>
  <c r="D4" i="4"/>
  <c r="D14" i="4"/>
  <c r="D11" i="5"/>
  <c r="L10" i="5"/>
  <c r="L19" i="5"/>
  <c r="L28" i="5"/>
  <c r="L37" i="5"/>
  <c r="L46" i="5"/>
  <c r="L8" i="6"/>
  <c r="L35" i="6"/>
  <c r="L44" i="6"/>
  <c r="H18" i="9"/>
  <c r="L3" i="9"/>
  <c r="L12" i="9"/>
  <c r="L21" i="9"/>
  <c r="L30" i="9"/>
  <c r="L39" i="9"/>
  <c r="L4" i="10"/>
  <c r="L13" i="10"/>
  <c r="L22" i="10"/>
  <c r="L31" i="10"/>
  <c r="L40" i="10"/>
  <c r="H51" i="8"/>
  <c r="H23" i="6"/>
  <c r="H42" i="4"/>
  <c r="L11" i="5"/>
  <c r="L20" i="5"/>
  <c r="L29" i="5"/>
  <c r="L38" i="5"/>
  <c r="H26" i="6"/>
  <c r="H35" i="6"/>
  <c r="H44" i="6"/>
  <c r="H40" i="7"/>
  <c r="H33" i="6"/>
  <c r="D4" i="5"/>
  <c r="D13" i="5"/>
  <c r="H27" i="5"/>
  <c r="L3" i="5"/>
  <c r="L12" i="5"/>
  <c r="L21" i="5"/>
  <c r="L30" i="5"/>
  <c r="L39" i="5"/>
  <c r="H3" i="6"/>
  <c r="L10" i="6"/>
  <c r="L28" i="6"/>
  <c r="L37" i="6"/>
  <c r="L46" i="6"/>
  <c r="L5" i="9"/>
  <c r="L14" i="9"/>
  <c r="L23" i="9"/>
  <c r="L32" i="9"/>
  <c r="L41" i="9"/>
  <c r="H23" i="10"/>
  <c r="H32" i="10"/>
  <c r="H41" i="10"/>
  <c r="H50" i="10"/>
  <c r="L6" i="10"/>
  <c r="L15" i="10"/>
  <c r="L24" i="10"/>
  <c r="L33" i="10"/>
  <c r="L42" i="10"/>
  <c r="H32" i="7"/>
  <c r="L6" i="4"/>
  <c r="L8" i="5"/>
  <c r="L17" i="5"/>
  <c r="L26" i="5"/>
  <c r="L35" i="5"/>
  <c r="L44" i="5"/>
  <c r="L6" i="6"/>
  <c r="L24" i="6"/>
  <c r="L33" i="6"/>
  <c r="L42" i="6"/>
  <c r="L7" i="9"/>
  <c r="L16" i="9"/>
  <c r="L25" i="9"/>
  <c r="L34" i="9"/>
  <c r="L43" i="9"/>
  <c r="H15" i="10"/>
  <c r="H25" i="10"/>
  <c r="H34" i="10"/>
  <c r="H43" i="10"/>
  <c r="H52" i="10"/>
  <c r="L8" i="10"/>
  <c r="L17" i="10"/>
  <c r="L26" i="10"/>
  <c r="L35" i="10"/>
  <c r="L44" i="10"/>
  <c r="D12" i="7"/>
  <c r="H34" i="7"/>
  <c r="H11" i="4"/>
  <c r="H28" i="9"/>
  <c r="D13" i="9"/>
  <c r="H27" i="10"/>
  <c r="H36" i="10"/>
  <c r="H45" i="10"/>
  <c r="D12" i="5"/>
  <c r="D4" i="6"/>
  <c r="H44" i="9"/>
  <c r="H27" i="6"/>
  <c r="H36" i="6"/>
  <c r="D14" i="5"/>
  <c r="D6" i="6"/>
  <c r="H21" i="10"/>
  <c r="H30" i="10"/>
  <c r="H39" i="10"/>
  <c r="H48" i="10"/>
  <c r="H26" i="7"/>
  <c r="L5" i="13"/>
  <c r="L14" i="13"/>
  <c r="D15" i="5"/>
  <c r="L30" i="6"/>
  <c r="L39" i="6"/>
  <c r="H47" i="9"/>
  <c r="H7" i="9"/>
  <c r="L4" i="9"/>
  <c r="L13" i="9"/>
  <c r="L22" i="9"/>
  <c r="L31" i="9"/>
  <c r="L40" i="9"/>
  <c r="L5" i="10"/>
  <c r="L14" i="10"/>
  <c r="L23" i="10"/>
  <c r="L32" i="10"/>
  <c r="L41" i="10"/>
  <c r="H52" i="8"/>
  <c r="H30" i="5"/>
  <c r="L44" i="13"/>
  <c r="H10" i="13"/>
  <c r="H22" i="6"/>
  <c r="D4" i="7"/>
  <c r="D10" i="7"/>
  <c r="H52" i="7"/>
  <c r="H14" i="7"/>
  <c r="J47" i="4"/>
  <c r="H20" i="5"/>
  <c r="H50" i="5"/>
  <c r="D8" i="8"/>
  <c r="L3" i="8"/>
  <c r="H49" i="4"/>
  <c r="D7" i="6"/>
  <c r="H7" i="6"/>
  <c r="H10" i="6"/>
  <c r="D10" i="4"/>
  <c r="H23" i="5"/>
  <c r="H13" i="9"/>
  <c r="D6" i="4"/>
  <c r="D16" i="4"/>
  <c r="H17" i="4"/>
  <c r="H30" i="4"/>
  <c r="H12" i="4"/>
  <c r="H32" i="4"/>
  <c r="H50" i="4"/>
  <c r="L18" i="4"/>
  <c r="L26" i="4"/>
  <c r="L34" i="4"/>
  <c r="L42" i="4"/>
  <c r="L17" i="4"/>
  <c r="L25" i="4"/>
  <c r="L33" i="4"/>
  <c r="L41" i="4"/>
  <c r="D3" i="5"/>
  <c r="H13" i="5"/>
  <c r="H15" i="5"/>
  <c r="H17" i="5"/>
  <c r="H19" i="5"/>
  <c r="H38" i="5"/>
  <c r="H40" i="5"/>
  <c r="H42" i="5"/>
  <c r="H44" i="5"/>
  <c r="H46" i="5"/>
  <c r="H48" i="5"/>
  <c r="H52" i="5"/>
  <c r="G53" i="5"/>
  <c r="H37" i="5"/>
  <c r="H39" i="5"/>
  <c r="H41" i="5"/>
  <c r="H43" i="5"/>
  <c r="H45" i="5"/>
  <c r="H47" i="5"/>
  <c r="H49" i="5"/>
  <c r="H51" i="5"/>
  <c r="K47" i="5"/>
  <c r="B18" i="6"/>
  <c r="D8" i="6"/>
  <c r="D10" i="6"/>
  <c r="D12" i="6"/>
  <c r="D14" i="6"/>
  <c r="D16" i="6"/>
  <c r="C18" i="6"/>
  <c r="H14" i="6"/>
  <c r="H16" i="6"/>
  <c r="H18" i="6"/>
  <c r="H46" i="6"/>
  <c r="H48" i="6"/>
  <c r="J47" i="6"/>
  <c r="K47" i="6"/>
  <c r="H4" i="7"/>
  <c r="H46" i="7"/>
  <c r="B18" i="8"/>
  <c r="L15" i="8"/>
  <c r="H3" i="5"/>
  <c r="D14" i="7"/>
  <c r="H18" i="7"/>
  <c r="D10" i="9"/>
  <c r="L31" i="8"/>
  <c r="H21" i="5"/>
  <c r="H35" i="4"/>
  <c r="L16" i="13"/>
  <c r="L25" i="7"/>
  <c r="L20" i="13"/>
  <c r="L12" i="13"/>
  <c r="H11" i="9"/>
  <c r="D17" i="10"/>
  <c r="H52" i="13"/>
  <c r="L6" i="13"/>
  <c r="L9" i="7"/>
  <c r="H36" i="8"/>
  <c r="L7" i="8"/>
  <c r="L23" i="8"/>
  <c r="L39" i="8"/>
  <c r="H6" i="5"/>
  <c r="H9" i="6"/>
  <c r="H45" i="6"/>
  <c r="H16" i="7"/>
  <c r="H3" i="8"/>
  <c r="H24" i="9"/>
  <c r="H30" i="9"/>
  <c r="H16" i="9"/>
  <c r="H12" i="7"/>
  <c r="H30" i="7"/>
  <c r="L10" i="13"/>
  <c r="G53" i="7"/>
  <c r="L40" i="7"/>
  <c r="H13" i="4"/>
  <c r="D6" i="9"/>
  <c r="D8" i="9"/>
  <c r="D14" i="9"/>
  <c r="D16" i="9"/>
  <c r="C18" i="9"/>
  <c r="H14" i="9"/>
  <c r="H26" i="9"/>
  <c r="H31" i="9"/>
  <c r="H12" i="9"/>
  <c r="H22" i="9"/>
  <c r="H32" i="9"/>
  <c r="H34" i="9"/>
  <c r="H40" i="9"/>
  <c r="H42" i="9"/>
  <c r="K47" i="9"/>
  <c r="B18" i="10"/>
  <c r="C18" i="10"/>
  <c r="D5" i="10"/>
  <c r="D7" i="10"/>
  <c r="D9" i="10"/>
  <c r="D11" i="10"/>
  <c r="D13" i="10"/>
  <c r="D15" i="10"/>
  <c r="H5" i="10"/>
  <c r="H7" i="10"/>
  <c r="H9" i="10"/>
  <c r="H11" i="10"/>
  <c r="H13" i="10"/>
  <c r="K47" i="10"/>
  <c r="J47" i="7"/>
  <c r="L13" i="13"/>
  <c r="L21" i="13"/>
  <c r="L6" i="7"/>
  <c r="L8" i="7"/>
  <c r="L10" i="7"/>
  <c r="L12" i="7"/>
  <c r="L14" i="7"/>
  <c r="L16" i="7"/>
  <c r="L18" i="7"/>
  <c r="L20" i="7"/>
  <c r="D3" i="8"/>
  <c r="D5" i="8"/>
  <c r="D7" i="8"/>
  <c r="D9" i="8"/>
  <c r="D11" i="8"/>
  <c r="D13" i="8"/>
  <c r="D15" i="8"/>
  <c r="D17" i="8"/>
  <c r="C18" i="8"/>
  <c r="D6" i="8"/>
  <c r="G53" i="8"/>
  <c r="H17" i="8"/>
  <c r="H30" i="8"/>
  <c r="H32" i="8"/>
  <c r="H36" i="13"/>
  <c r="H18" i="8"/>
  <c r="H23" i="8"/>
  <c r="H31" i="8"/>
  <c r="H33" i="8"/>
  <c r="H35" i="8"/>
  <c r="H37" i="8"/>
  <c r="H39" i="8"/>
  <c r="H41" i="8"/>
  <c r="H43" i="8"/>
  <c r="H45" i="8"/>
  <c r="H44" i="8"/>
  <c r="H10" i="4"/>
  <c r="H9" i="5"/>
  <c r="H52" i="6"/>
  <c r="H4" i="9"/>
  <c r="H39" i="9"/>
  <c r="H19" i="10"/>
  <c r="H3" i="13"/>
  <c r="H27" i="8"/>
  <c r="L9" i="13"/>
  <c r="H31" i="5"/>
  <c r="J47" i="5"/>
  <c r="B18" i="4"/>
  <c r="D8" i="7"/>
  <c r="H3" i="7"/>
  <c r="H13" i="7"/>
  <c r="H8" i="7"/>
  <c r="L44" i="7"/>
  <c r="L33" i="7"/>
  <c r="L17" i="7"/>
  <c r="D16" i="8"/>
  <c r="L18" i="9"/>
  <c r="L27" i="10"/>
  <c r="D8" i="4"/>
  <c r="H15" i="4"/>
  <c r="H20" i="4"/>
  <c r="L13" i="4"/>
  <c r="L15" i="4"/>
  <c r="L19" i="4"/>
  <c r="L21" i="4"/>
  <c r="L14" i="4"/>
  <c r="L22" i="4"/>
  <c r="L30" i="4"/>
  <c r="L38" i="4"/>
  <c r="L46" i="4"/>
  <c r="H7" i="5"/>
  <c r="H12" i="5"/>
  <c r="H14" i="5"/>
  <c r="H16" i="5"/>
  <c r="H18" i="5"/>
  <c r="J47" i="8"/>
  <c r="L5" i="8"/>
  <c r="L9" i="8"/>
  <c r="L11" i="8"/>
  <c r="L13" i="8"/>
  <c r="L17" i="8"/>
  <c r="L19" i="8"/>
  <c r="L21" i="8"/>
  <c r="L6" i="8"/>
  <c r="L10" i="8"/>
  <c r="L12" i="8"/>
  <c r="L14" i="8"/>
  <c r="L16" i="8"/>
  <c r="L18" i="8"/>
  <c r="L20" i="8"/>
  <c r="L22" i="8"/>
  <c r="L24" i="8"/>
  <c r="L26" i="8"/>
  <c r="L28" i="8"/>
  <c r="L30" i="8"/>
  <c r="L32" i="8"/>
  <c r="L34" i="8"/>
  <c r="L36" i="8"/>
  <c r="L38" i="8"/>
  <c r="L40" i="8"/>
  <c r="L42" i="8"/>
  <c r="L44" i="8"/>
  <c r="L46" i="8"/>
  <c r="L25" i="8"/>
  <c r="L27" i="8"/>
  <c r="L29" i="8"/>
  <c r="L33" i="8"/>
  <c r="L35" i="8"/>
  <c r="L37" i="8"/>
  <c r="L41" i="8"/>
  <c r="L43" i="8"/>
  <c r="L45" i="8"/>
  <c r="D5" i="4"/>
  <c r="H16" i="4"/>
  <c r="H27" i="4"/>
  <c r="H12" i="6"/>
  <c r="H49" i="6"/>
  <c r="H24" i="6"/>
  <c r="H44" i="13"/>
  <c r="H7" i="8"/>
  <c r="H10" i="8"/>
  <c r="H9" i="9"/>
  <c r="H17" i="9"/>
  <c r="H21" i="9"/>
  <c r="H36" i="9"/>
  <c r="H19" i="9"/>
  <c r="H19" i="4"/>
  <c r="H31" i="4"/>
  <c r="H8" i="5"/>
  <c r="H10" i="5"/>
  <c r="H36" i="5"/>
  <c r="H6" i="6"/>
  <c r="H20" i="6"/>
  <c r="H6" i="9"/>
  <c r="H8" i="9"/>
  <c r="H10" i="9"/>
  <c r="D3" i="13"/>
  <c r="H12" i="13"/>
  <c r="H28" i="7"/>
  <c r="H9" i="8"/>
  <c r="H12" i="8"/>
  <c r="H14" i="8"/>
  <c r="H25" i="8"/>
  <c r="L8" i="8"/>
  <c r="H3" i="10"/>
  <c r="G53" i="10"/>
  <c r="L3" i="10"/>
  <c r="J47" i="10"/>
  <c r="D5" i="7"/>
  <c r="D7" i="7"/>
  <c r="D9" i="7"/>
  <c r="D11" i="7"/>
  <c r="D13" i="7"/>
  <c r="D15" i="7"/>
  <c r="D17" i="7"/>
  <c r="C18" i="7"/>
  <c r="H5" i="7"/>
  <c r="F53" i="7"/>
  <c r="H9" i="7"/>
  <c r="H17" i="7"/>
  <c r="H19" i="7"/>
  <c r="H21" i="7"/>
  <c r="H23" i="13"/>
  <c r="H23" i="7"/>
  <c r="H25" i="7"/>
  <c r="H27" i="7"/>
  <c r="H33" i="7"/>
  <c r="H35" i="13"/>
  <c r="H35" i="7"/>
  <c r="H37" i="7"/>
  <c r="H39" i="13"/>
  <c r="H39" i="7"/>
  <c r="H41" i="13"/>
  <c r="H41" i="7"/>
  <c r="H43" i="7"/>
  <c r="H15" i="7"/>
  <c r="H29" i="7"/>
  <c r="H31" i="7"/>
  <c r="H45" i="7"/>
  <c r="H47" i="7"/>
  <c r="L3" i="7"/>
  <c r="L7" i="13"/>
  <c r="L7" i="7"/>
  <c r="L11" i="13"/>
  <c r="L11" i="7"/>
  <c r="L15" i="13"/>
  <c r="L15" i="7"/>
  <c r="L19" i="13"/>
  <c r="L19" i="7"/>
  <c r="L4" i="7"/>
  <c r="K47" i="7"/>
  <c r="L22" i="7"/>
  <c r="L24" i="7"/>
  <c r="L26" i="7"/>
  <c r="L28" i="7"/>
  <c r="L30" i="7"/>
  <c r="L32" i="7"/>
  <c r="L34" i="7"/>
  <c r="L36" i="7"/>
  <c r="L38" i="7"/>
  <c r="L40" i="13"/>
  <c r="L23" i="7"/>
  <c r="L27" i="7"/>
  <c r="L31" i="13"/>
  <c r="L31" i="7"/>
  <c r="L35" i="7"/>
  <c r="L39" i="13"/>
  <c r="L39" i="7"/>
  <c r="L41" i="13"/>
  <c r="L41" i="7"/>
  <c r="L43" i="13"/>
  <c r="L43" i="7"/>
  <c r="L45" i="7"/>
  <c r="D10" i="8"/>
  <c r="D14" i="8"/>
  <c r="H4" i="8"/>
  <c r="F53" i="8"/>
  <c r="H6" i="13"/>
  <c r="H6" i="8"/>
  <c r="H13" i="8"/>
  <c r="H22" i="8"/>
  <c r="H24" i="8"/>
  <c r="H26" i="13"/>
  <c r="H26" i="8"/>
  <c r="H34" i="8"/>
  <c r="H38" i="8"/>
  <c r="H42" i="13"/>
  <c r="H42" i="8"/>
  <c r="H16" i="8"/>
  <c r="H49" i="8"/>
  <c r="H46" i="8"/>
  <c r="L4" i="8"/>
  <c r="K47" i="8"/>
  <c r="H7" i="7"/>
  <c r="H11" i="7"/>
  <c r="H8" i="4"/>
  <c r="H28" i="4"/>
  <c r="F53" i="5"/>
  <c r="F53" i="9"/>
  <c r="H29" i="9"/>
  <c r="H5" i="8"/>
  <c r="H8" i="8"/>
  <c r="H21" i="8"/>
  <c r="H47" i="8"/>
  <c r="B18" i="9"/>
  <c r="B18" i="7"/>
  <c r="G53" i="4"/>
  <c r="H38" i="4"/>
  <c r="H6" i="4"/>
  <c r="L42" i="13"/>
  <c r="D3" i="7"/>
  <c r="D6" i="7"/>
  <c r="H50" i="7"/>
  <c r="H48" i="7"/>
  <c r="H44" i="7"/>
  <c r="H10" i="7"/>
  <c r="H6" i="7"/>
  <c r="L46" i="7"/>
  <c r="L42" i="7"/>
  <c r="L37" i="7"/>
  <c r="L29" i="7"/>
  <c r="L21" i="7"/>
  <c r="L13" i="7"/>
  <c r="L5" i="7"/>
  <c r="D12" i="8"/>
  <c r="D4" i="8"/>
  <c r="H40" i="8"/>
  <c r="H15" i="8"/>
  <c r="D3" i="9"/>
  <c r="D9" i="4"/>
  <c r="D11" i="4"/>
  <c r="D15" i="4"/>
  <c r="C18" i="4"/>
  <c r="F53" i="4"/>
  <c r="H24" i="4"/>
  <c r="H44" i="4"/>
  <c r="H48" i="4"/>
  <c r="H40" i="4"/>
  <c r="H4" i="5"/>
  <c r="H22" i="5"/>
  <c r="D3" i="6"/>
  <c r="H4" i="6"/>
  <c r="H7" i="4"/>
  <c r="H13" i="6"/>
  <c r="L29" i="13"/>
  <c r="L25" i="13"/>
  <c r="D7" i="9"/>
  <c r="D9" i="9"/>
  <c r="D11" i="9"/>
  <c r="D15" i="9"/>
  <c r="D17" i="9"/>
  <c r="H25" i="9"/>
  <c r="H3" i="9"/>
  <c r="D3" i="10"/>
  <c r="H20" i="10"/>
  <c r="H29" i="8"/>
  <c r="L16" i="4"/>
  <c r="H29" i="5"/>
  <c r="H4" i="10"/>
  <c r="H6" i="10"/>
  <c r="H8" i="10"/>
  <c r="H10" i="10"/>
  <c r="D9" i="6"/>
  <c r="D11" i="6"/>
  <c r="H15" i="6"/>
  <c r="H17" i="6"/>
  <c r="H19" i="6"/>
  <c r="L20" i="4"/>
  <c r="D4" i="10"/>
  <c r="D6" i="10"/>
  <c r="D8" i="10"/>
  <c r="D10" i="10"/>
  <c r="H12" i="10"/>
  <c r="D7" i="4"/>
  <c r="H29" i="4"/>
  <c r="H34" i="4"/>
  <c r="H39" i="4"/>
  <c r="L3" i="4"/>
  <c r="L5" i="4"/>
  <c r="L7" i="4"/>
  <c r="L9" i="4"/>
  <c r="L11" i="4"/>
  <c r="L24" i="4"/>
  <c r="L28" i="4"/>
  <c r="L32" i="4"/>
  <c r="L36" i="4"/>
  <c r="L40" i="4"/>
  <c r="L44" i="4"/>
  <c r="H11" i="6"/>
  <c r="H21" i="6"/>
  <c r="L3" i="6"/>
  <c r="L5" i="6"/>
  <c r="L7" i="6"/>
  <c r="L9" i="6"/>
  <c r="L11" i="6"/>
  <c r="L13" i="6"/>
  <c r="L15" i="6"/>
  <c r="L17" i="6"/>
  <c r="L19" i="6"/>
  <c r="L21" i="6"/>
  <c r="H33" i="4"/>
  <c r="H51" i="4"/>
  <c r="L4" i="4"/>
  <c r="L8" i="4"/>
  <c r="L31" i="4"/>
  <c r="L35" i="4"/>
  <c r="L37" i="4"/>
  <c r="L39" i="4"/>
  <c r="L43" i="4"/>
  <c r="L45" i="4"/>
  <c r="D6" i="5"/>
  <c r="D8" i="5"/>
  <c r="D10" i="5"/>
  <c r="H5" i="5"/>
  <c r="H11" i="5"/>
  <c r="D5" i="9"/>
  <c r="H33" i="9"/>
  <c r="H35" i="9"/>
  <c r="H41" i="9"/>
  <c r="D12" i="10"/>
  <c r="D14" i="10"/>
  <c r="D16" i="10"/>
  <c r="D17" i="4"/>
  <c r="H3" i="4"/>
  <c r="H5" i="4"/>
  <c r="H9" i="4"/>
  <c r="H41" i="4"/>
  <c r="H43" i="4"/>
  <c r="H45" i="4"/>
  <c r="H52" i="4"/>
  <c r="D5" i="6"/>
  <c r="D13" i="6"/>
  <c r="D15" i="6"/>
  <c r="D17" i="6"/>
  <c r="H47" i="6"/>
  <c r="H4" i="4"/>
  <c r="L23" i="4"/>
  <c r="L27" i="4"/>
  <c r="L29" i="4"/>
  <c r="H26" i="4"/>
  <c r="D8" i="12" l="1"/>
  <c r="L45" i="13"/>
  <c r="H37" i="13"/>
  <c r="L14" i="12"/>
  <c r="H6" i="12"/>
  <c r="L4" i="12"/>
  <c r="H44" i="12"/>
  <c r="L43" i="12"/>
  <c r="L27" i="13"/>
  <c r="H42" i="12"/>
  <c r="H10" i="12"/>
  <c r="H36" i="12"/>
  <c r="H8" i="13"/>
  <c r="L9" i="12"/>
  <c r="L19" i="12"/>
  <c r="L47" i="5"/>
  <c r="L5" i="12"/>
  <c r="H12" i="12"/>
  <c r="L31" i="12"/>
  <c r="L41" i="12"/>
  <c r="L7" i="12"/>
  <c r="L17" i="12"/>
  <c r="L39" i="12"/>
  <c r="H11" i="13"/>
  <c r="L45" i="12"/>
  <c r="H37" i="12"/>
  <c r="H41" i="12"/>
  <c r="H23" i="12"/>
  <c r="H26" i="12"/>
  <c r="H39" i="12"/>
  <c r="H35" i="12"/>
  <c r="D3" i="12"/>
  <c r="L18" i="13"/>
  <c r="H21" i="13"/>
  <c r="H18" i="13"/>
  <c r="L33" i="13"/>
  <c r="D10" i="13"/>
  <c r="H30" i="13"/>
  <c r="H13" i="13"/>
  <c r="L35" i="13"/>
  <c r="L46" i="13"/>
  <c r="K51" i="5"/>
  <c r="H45" i="13"/>
  <c r="H25" i="13"/>
  <c r="L8" i="13"/>
  <c r="D18" i="6"/>
  <c r="D9" i="13"/>
  <c r="L21" i="12"/>
  <c r="D12" i="13"/>
  <c r="H53" i="9"/>
  <c r="H14" i="13"/>
  <c r="L47" i="7"/>
  <c r="H48" i="13"/>
  <c r="J47" i="13"/>
  <c r="L16" i="12"/>
  <c r="L47" i="4"/>
  <c r="L29" i="12"/>
  <c r="L37" i="12"/>
  <c r="H45" i="12"/>
  <c r="H48" i="12"/>
  <c r="L46" i="12"/>
  <c r="K51" i="9"/>
  <c r="D18" i="8"/>
  <c r="L47" i="6"/>
  <c r="H21" i="12"/>
  <c r="D14" i="13"/>
  <c r="J51" i="6"/>
  <c r="D10" i="12"/>
  <c r="D18" i="4"/>
  <c r="L6" i="12"/>
  <c r="H24" i="13"/>
  <c r="D4" i="13"/>
  <c r="D15" i="13"/>
  <c r="H40" i="13"/>
  <c r="L47" i="8"/>
  <c r="H50" i="13"/>
  <c r="J51" i="8"/>
  <c r="D6" i="13"/>
  <c r="K51" i="6"/>
  <c r="J51" i="9"/>
  <c r="L15" i="12"/>
  <c r="D9" i="12"/>
  <c r="D5" i="13"/>
  <c r="L33" i="12"/>
  <c r="D17" i="13"/>
  <c r="J51" i="4"/>
  <c r="H30" i="12"/>
  <c r="L10" i="12"/>
  <c r="K51" i="8"/>
  <c r="H53" i="8"/>
  <c r="H50" i="12"/>
  <c r="H31" i="13"/>
  <c r="H29" i="13"/>
  <c r="H19" i="13"/>
  <c r="L47" i="10"/>
  <c r="H28" i="13"/>
  <c r="H40" i="12"/>
  <c r="D16" i="12"/>
  <c r="K51" i="10"/>
  <c r="L47" i="9"/>
  <c r="D18" i="9"/>
  <c r="K51" i="7"/>
  <c r="D18" i="10"/>
  <c r="D16" i="13"/>
  <c r="H14" i="12"/>
  <c r="H3" i="12"/>
  <c r="H25" i="12"/>
  <c r="L42" i="12"/>
  <c r="H53" i="7"/>
  <c r="L8" i="12"/>
  <c r="H53" i="10"/>
  <c r="J51" i="10"/>
  <c r="H11" i="12"/>
  <c r="L25" i="12"/>
  <c r="H29" i="12"/>
  <c r="H20" i="12"/>
  <c r="H18" i="12"/>
  <c r="H24" i="12"/>
  <c r="D12" i="12"/>
  <c r="L18" i="12"/>
  <c r="L12" i="12"/>
  <c r="H31" i="12"/>
  <c r="H52" i="12"/>
  <c r="D18" i="7"/>
  <c r="H47" i="13"/>
  <c r="J51" i="5"/>
  <c r="H28" i="12"/>
  <c r="H15" i="13"/>
  <c r="D18" i="5"/>
  <c r="H46" i="13"/>
  <c r="D17" i="12"/>
  <c r="D13" i="13"/>
  <c r="H19" i="12"/>
  <c r="H16" i="12"/>
  <c r="K47" i="13"/>
  <c r="L44" i="12"/>
  <c r="H47" i="12"/>
  <c r="D5" i="12"/>
  <c r="K51" i="4"/>
  <c r="H53" i="5"/>
  <c r="H46" i="12"/>
  <c r="D14" i="12"/>
  <c r="H32" i="13"/>
  <c r="H32" i="12"/>
  <c r="H4" i="13"/>
  <c r="F53" i="13"/>
  <c r="H20" i="13"/>
  <c r="D6" i="12"/>
  <c r="G53" i="13"/>
  <c r="H7" i="13"/>
  <c r="H7" i="12"/>
  <c r="H49" i="13"/>
  <c r="H49" i="12"/>
  <c r="H38" i="13"/>
  <c r="H38" i="12"/>
  <c r="H34" i="13"/>
  <c r="H34" i="12"/>
  <c r="H22" i="13"/>
  <c r="H22" i="12"/>
  <c r="L38" i="12"/>
  <c r="L38" i="13"/>
  <c r="L36" i="13"/>
  <c r="L36" i="12"/>
  <c r="L34" i="12"/>
  <c r="L34" i="13"/>
  <c r="L32" i="13"/>
  <c r="L32" i="12"/>
  <c r="L30" i="12"/>
  <c r="L30" i="13"/>
  <c r="L28" i="13"/>
  <c r="L28" i="12"/>
  <c r="L26" i="12"/>
  <c r="L26" i="13"/>
  <c r="L24" i="13"/>
  <c r="L24" i="12"/>
  <c r="L22" i="12"/>
  <c r="L22" i="13"/>
  <c r="L3" i="13"/>
  <c r="L3" i="12"/>
  <c r="H5" i="13"/>
  <c r="C18" i="13"/>
  <c r="D11" i="13"/>
  <c r="D11" i="12"/>
  <c r="D7" i="13"/>
  <c r="D7" i="12"/>
  <c r="H13" i="12"/>
  <c r="D13" i="12"/>
  <c r="B18" i="13"/>
  <c r="J51" i="7"/>
  <c r="L11" i="12"/>
  <c r="L23" i="12"/>
  <c r="L27" i="12"/>
  <c r="L35" i="12"/>
  <c r="H51" i="12"/>
  <c r="H53" i="6"/>
  <c r="H53" i="4"/>
  <c r="L23" i="13"/>
  <c r="H16" i="13"/>
  <c r="H51" i="13"/>
  <c r="H4" i="12"/>
  <c r="D15" i="12"/>
  <c r="L20" i="12"/>
  <c r="H15" i="12"/>
  <c r="H8" i="12"/>
  <c r="L40" i="12"/>
  <c r="H43" i="13"/>
  <c r="H43" i="12"/>
  <c r="H33" i="13"/>
  <c r="H33" i="12"/>
  <c r="H27" i="13"/>
  <c r="H27" i="12"/>
  <c r="H17" i="13"/>
  <c r="H17" i="12"/>
  <c r="H9" i="13"/>
  <c r="H9" i="12"/>
  <c r="L13" i="12"/>
  <c r="C18" i="12" l="1"/>
  <c r="L47" i="13"/>
  <c r="L51" i="8"/>
  <c r="L51" i="5"/>
  <c r="L51" i="9"/>
  <c r="L51" i="6"/>
  <c r="L51" i="4"/>
  <c r="L51" i="10"/>
  <c r="D4" i="12"/>
  <c r="L51" i="7"/>
  <c r="F53" i="12"/>
  <c r="J51" i="13"/>
  <c r="K51" i="13"/>
  <c r="G53" i="12"/>
  <c r="B18" i="12"/>
  <c r="D18" i="13"/>
  <c r="J47" i="12"/>
  <c r="K47" i="12"/>
  <c r="H5" i="12"/>
  <c r="H53" i="13"/>
  <c r="J51" i="12" l="1"/>
  <c r="D18" i="12"/>
  <c r="K51" i="12"/>
  <c r="H53" i="12"/>
  <c r="L51" i="13"/>
  <c r="L47" i="12"/>
  <c r="L51" i="12" l="1"/>
</calcChain>
</file>

<file path=xl/sharedStrings.xml><?xml version="1.0" encoding="utf-8"?>
<sst xmlns="http://schemas.openxmlformats.org/spreadsheetml/2006/main" count="231" uniqueCount="30">
  <si>
    <t>男</t>
    <rPh sb="0" eb="1">
      <t>オトコ</t>
    </rPh>
    <phoneticPr fontId="3"/>
  </si>
  <si>
    <t>女</t>
    <rPh sb="0" eb="1">
      <t>オンナ</t>
    </rPh>
    <phoneticPr fontId="3"/>
  </si>
  <si>
    <t>計</t>
    <rPh sb="0" eb="1">
      <t>ケイ</t>
    </rPh>
    <phoneticPr fontId="3"/>
  </si>
  <si>
    <t>年少人口(0歳～14歳)</t>
    <rPh sb="0" eb="2">
      <t>ネンショウ</t>
    </rPh>
    <rPh sb="2" eb="4">
      <t>ジンコウ</t>
    </rPh>
    <rPh sb="6" eb="7">
      <t>サイ</t>
    </rPh>
    <rPh sb="10" eb="11">
      <t>サイ</t>
    </rPh>
    <phoneticPr fontId="3"/>
  </si>
  <si>
    <t>生産年齢人口(15歳～64歳)</t>
    <rPh sb="0" eb="2">
      <t>セイサン</t>
    </rPh>
    <rPh sb="2" eb="4">
      <t>ネンレイ</t>
    </rPh>
    <rPh sb="4" eb="6">
      <t>ジンコウ</t>
    </rPh>
    <rPh sb="9" eb="10">
      <t>サイ</t>
    </rPh>
    <rPh sb="13" eb="14">
      <t>サイ</t>
    </rPh>
    <phoneticPr fontId="3"/>
  </si>
  <si>
    <t>老年人口(65歳以上)</t>
    <rPh sb="0" eb="2">
      <t>ロウネン</t>
    </rPh>
    <rPh sb="2" eb="4">
      <t>ジンコウ</t>
    </rPh>
    <rPh sb="7" eb="8">
      <t>サイ</t>
    </rPh>
    <rPh sb="8" eb="10">
      <t>イジョウ</t>
    </rPh>
    <phoneticPr fontId="3"/>
  </si>
  <si>
    <t>小計</t>
    <rPh sb="0" eb="2">
      <t>ショウケイ</t>
    </rPh>
    <phoneticPr fontId="3"/>
  </si>
  <si>
    <t>◆本町地区</t>
    <rPh sb="1" eb="3">
      <t>ホンチョウ</t>
    </rPh>
    <rPh sb="3" eb="5">
      <t>チク</t>
    </rPh>
    <phoneticPr fontId="3"/>
  </si>
  <si>
    <t>◆南地区</t>
    <rPh sb="1" eb="2">
      <t>ミナミ</t>
    </rPh>
    <rPh sb="2" eb="4">
      <t>チク</t>
    </rPh>
    <phoneticPr fontId="3"/>
  </si>
  <si>
    <t>◆東地区</t>
    <rPh sb="1" eb="2">
      <t>ヒガシ</t>
    </rPh>
    <rPh sb="2" eb="4">
      <t>チク</t>
    </rPh>
    <phoneticPr fontId="3"/>
  </si>
  <si>
    <t>◆北地区</t>
    <rPh sb="1" eb="2">
      <t>キタ</t>
    </rPh>
    <rPh sb="2" eb="4">
      <t>チク</t>
    </rPh>
    <phoneticPr fontId="3"/>
  </si>
  <si>
    <t>◆上地区</t>
    <rPh sb="1" eb="2">
      <t>カミ</t>
    </rPh>
    <rPh sb="2" eb="4">
      <t>チク</t>
    </rPh>
    <phoneticPr fontId="3"/>
  </si>
  <si>
    <t>◆西地区</t>
    <rPh sb="1" eb="2">
      <t>ニシ</t>
    </rPh>
    <rPh sb="2" eb="4">
      <t>チク</t>
    </rPh>
    <phoneticPr fontId="3"/>
  </si>
  <si>
    <t>◆鶴巻地区</t>
    <rPh sb="1" eb="3">
      <t>ツルマキ</t>
    </rPh>
    <rPh sb="3" eb="5">
      <t>チク</t>
    </rPh>
    <phoneticPr fontId="3"/>
  </si>
  <si>
    <t>◆大根地区</t>
    <rPh sb="1" eb="3">
      <t>オオネ</t>
    </rPh>
    <rPh sb="3" eb="5">
      <t>チク</t>
    </rPh>
    <phoneticPr fontId="3"/>
  </si>
  <si>
    <t>◆秦野市合計</t>
    <rPh sb="1" eb="4">
      <t>ハダノシ</t>
    </rPh>
    <rPh sb="4" eb="6">
      <t>ゴウケイ</t>
    </rPh>
    <phoneticPr fontId="3"/>
  </si>
  <si>
    <t>上地区合計</t>
    <rPh sb="0" eb="1">
      <t>カミ</t>
    </rPh>
    <rPh sb="1" eb="3">
      <t>チク</t>
    </rPh>
    <rPh sb="3" eb="5">
      <t>ゴウケイ</t>
    </rPh>
    <phoneticPr fontId="3"/>
  </si>
  <si>
    <t>秦野市合計</t>
    <rPh sb="0" eb="3">
      <t>ハダノシ</t>
    </rPh>
    <rPh sb="3" eb="5">
      <t>ゴウケイ</t>
    </rPh>
    <phoneticPr fontId="3"/>
  </si>
  <si>
    <t>本町地区合計</t>
    <rPh sb="0" eb="2">
      <t>ホンチョウ</t>
    </rPh>
    <rPh sb="2" eb="4">
      <t>チク</t>
    </rPh>
    <rPh sb="4" eb="6">
      <t>ゴウケイ</t>
    </rPh>
    <phoneticPr fontId="3"/>
  </si>
  <si>
    <t>南地区合計</t>
    <rPh sb="0" eb="1">
      <t>ミナミ</t>
    </rPh>
    <rPh sb="1" eb="3">
      <t>チク</t>
    </rPh>
    <rPh sb="3" eb="5">
      <t>ゴウケイ</t>
    </rPh>
    <phoneticPr fontId="3"/>
  </si>
  <si>
    <t>東地区合計</t>
    <rPh sb="0" eb="1">
      <t>ヒガシ</t>
    </rPh>
    <rPh sb="1" eb="3">
      <t>チク</t>
    </rPh>
    <rPh sb="3" eb="5">
      <t>ゴウケイ</t>
    </rPh>
    <phoneticPr fontId="3"/>
  </si>
  <si>
    <t>北地区合計</t>
    <rPh sb="0" eb="1">
      <t>キタ</t>
    </rPh>
    <rPh sb="1" eb="3">
      <t>チク</t>
    </rPh>
    <rPh sb="3" eb="5">
      <t>ゴウケイ</t>
    </rPh>
    <phoneticPr fontId="3"/>
  </si>
  <si>
    <t>大根地区合計</t>
    <rPh sb="0" eb="2">
      <t>オオネ</t>
    </rPh>
    <rPh sb="2" eb="4">
      <t>チク</t>
    </rPh>
    <rPh sb="4" eb="6">
      <t>ゴウケイ</t>
    </rPh>
    <phoneticPr fontId="3"/>
  </si>
  <si>
    <t>鶴巻地区合計</t>
    <rPh sb="0" eb="2">
      <t>ツルマキ</t>
    </rPh>
    <rPh sb="2" eb="4">
      <t>チク</t>
    </rPh>
    <rPh sb="4" eb="6">
      <t>ゴウケイ</t>
    </rPh>
    <phoneticPr fontId="3"/>
  </si>
  <si>
    <t>西地区合計</t>
    <rPh sb="0" eb="1">
      <t>ニシ</t>
    </rPh>
    <rPh sb="1" eb="3">
      <t>チク</t>
    </rPh>
    <rPh sb="3" eb="5">
      <t>ゴウケイ</t>
    </rPh>
    <phoneticPr fontId="3"/>
  </si>
  <si>
    <t>0 歳</t>
    <rPh sb="2" eb="3">
      <t>サイ</t>
    </rPh>
    <phoneticPr fontId="3"/>
  </si>
  <si>
    <t>◆大根・鶴巻地区</t>
    <rPh sb="1" eb="3">
      <t>オオネ</t>
    </rPh>
    <rPh sb="4" eb="6">
      <t>ツルマキ</t>
    </rPh>
    <rPh sb="6" eb="8">
      <t>チク</t>
    </rPh>
    <phoneticPr fontId="3"/>
  </si>
  <si>
    <t xml:space="preserve">  </t>
    <phoneticPr fontId="3"/>
  </si>
  <si>
    <t>　　　　　　　　</t>
    <phoneticPr fontId="3"/>
  </si>
  <si>
    <t>令和4年8月1日現在（単位：人）</t>
    <rPh sb="0" eb="1">
      <t>レイ</t>
    </rPh>
    <rPh sb="1" eb="2">
      <t>ワ</t>
    </rPh>
    <rPh sb="3" eb="4">
      <t>ネン</t>
    </rPh>
    <rPh sb="5" eb="6">
      <t>ガツ</t>
    </rPh>
    <rPh sb="7" eb="8">
      <t>ニチ</t>
    </rPh>
    <rPh sb="8" eb="10">
      <t>ゲンザイ</t>
    </rPh>
    <rPh sb="11" eb="13">
      <t>タンイ</t>
    </rPh>
    <rPh sb="14" eb="15">
      <t>ヒト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</si>
</sst>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\ &quot;歳&quot;"/>
  </numFmts>
  <fonts count="8">
    <font>
      <sz val="11"/>
      <color theme="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29">
    <xf numFmtId="0" fontId="0" fillId="0" borderId="0" xfId="0">
      <alignment vertical="center"/>
    </xf>
    <xf numFmtId="0" fontId="0" fillId="0" borderId="0" xfId="0" applyAlignment="1" applyProtection="1">
      <alignment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0" fillId="0" borderId="0" xfId="0" applyProtection="1">
      <alignment vertical="center"/>
      <protection hidden="1"/>
    </xf>
    <xf numFmtId="0" fontId="5" fillId="2" borderId="32" xfId="0" applyFont="1" applyFill="1" applyBorder="1" applyAlignment="1" applyProtection="1">
      <alignment horizontal="center" vertical="center" wrapText="1"/>
      <protection hidden="1"/>
    </xf>
    <xf numFmtId="0" fontId="5" fillId="0" borderId="33" xfId="0" applyFont="1" applyBorder="1" applyAlignment="1" applyProtection="1">
      <alignment horizontal="center" vertical="center"/>
      <protection hidden="1"/>
    </xf>
    <xf numFmtId="0" fontId="5" fillId="0" borderId="34" xfId="0" applyFont="1" applyBorder="1" applyAlignment="1" applyProtection="1">
      <alignment horizontal="center" vertical="center"/>
      <protection hidden="1"/>
    </xf>
    <xf numFmtId="0" fontId="5" fillId="0" borderId="35" xfId="0" applyFont="1" applyBorder="1" applyAlignment="1" applyProtection="1">
      <alignment horizontal="center" vertical="center"/>
      <protection hidden="1"/>
    </xf>
    <xf numFmtId="0" fontId="5" fillId="0" borderId="36" xfId="0" applyFont="1" applyBorder="1" applyAlignment="1" applyProtection="1">
      <alignment horizontal="center" vertical="center"/>
      <protection hidden="1"/>
    </xf>
    <xf numFmtId="0" fontId="5" fillId="0" borderId="37" xfId="0" applyFont="1" applyBorder="1" applyAlignment="1" applyProtection="1">
      <alignment horizontal="center" vertical="center"/>
      <protection hidden="1"/>
    </xf>
    <xf numFmtId="0" fontId="5" fillId="2" borderId="34" xfId="0" applyFont="1" applyFill="1" applyBorder="1" applyAlignment="1" applyProtection="1">
      <alignment horizontal="center" vertical="center" wrapText="1"/>
      <protection hidden="1"/>
    </xf>
    <xf numFmtId="0" fontId="5" fillId="0" borderId="0" xfId="0" applyFont="1" applyProtection="1">
      <alignment vertical="center"/>
      <protection hidden="1"/>
    </xf>
    <xf numFmtId="49" fontId="0" fillId="2" borderId="6" xfId="0" applyNumberFormat="1" applyFill="1" applyBorder="1" applyAlignment="1" applyProtection="1">
      <alignment horizontal="center" vertical="center"/>
      <protection hidden="1"/>
    </xf>
    <xf numFmtId="38" fontId="4" fillId="0" borderId="11" xfId="1" applyFont="1" applyBorder="1" applyAlignment="1" applyProtection="1">
      <alignment horizontal="center" vertical="center"/>
      <protection hidden="1"/>
    </xf>
    <xf numFmtId="38" fontId="4" fillId="0" borderId="12" xfId="1" applyFont="1" applyBorder="1" applyAlignment="1" applyProtection="1">
      <alignment horizontal="center" vertical="center"/>
      <protection hidden="1"/>
    </xf>
    <xf numFmtId="38" fontId="2" fillId="0" borderId="11" xfId="1" applyFont="1" applyBorder="1" applyAlignment="1" applyProtection="1">
      <alignment horizontal="center" vertical="center"/>
      <protection hidden="1"/>
    </xf>
    <xf numFmtId="176" fontId="0" fillId="2" borderId="6" xfId="0" applyNumberFormat="1" applyFill="1" applyBorder="1" applyAlignment="1" applyProtection="1">
      <alignment horizontal="center" vertical="center"/>
      <protection hidden="1"/>
    </xf>
    <xf numFmtId="38" fontId="2" fillId="0" borderId="20" xfId="1" applyFont="1" applyBorder="1" applyAlignment="1" applyProtection="1">
      <alignment horizontal="center" vertical="center"/>
      <protection hidden="1"/>
    </xf>
    <xf numFmtId="176" fontId="0" fillId="2" borderId="7" xfId="0" applyNumberFormat="1" applyFill="1" applyBorder="1" applyAlignment="1" applyProtection="1">
      <alignment horizontal="center" vertical="center"/>
      <protection hidden="1"/>
    </xf>
    <xf numFmtId="176" fontId="0" fillId="2" borderId="4" xfId="0" applyNumberFormat="1" applyFill="1" applyBorder="1" applyAlignment="1" applyProtection="1">
      <alignment horizontal="center" vertical="center"/>
      <protection hidden="1"/>
    </xf>
    <xf numFmtId="38" fontId="4" fillId="0" borderId="13" xfId="1" applyFont="1" applyBorder="1" applyAlignment="1" applyProtection="1">
      <alignment horizontal="center" vertical="center"/>
      <protection hidden="1"/>
    </xf>
    <xf numFmtId="38" fontId="4" fillId="0" borderId="14" xfId="1" applyFont="1" applyBorder="1" applyAlignment="1" applyProtection="1">
      <alignment horizontal="center" vertical="center"/>
      <protection hidden="1"/>
    </xf>
    <xf numFmtId="38" fontId="2" fillId="0" borderId="13" xfId="1" applyFont="1" applyBorder="1" applyAlignment="1" applyProtection="1">
      <alignment horizontal="center" vertical="center"/>
      <protection hidden="1"/>
    </xf>
    <xf numFmtId="38" fontId="2" fillId="0" borderId="21" xfId="1" applyFont="1" applyBorder="1" applyAlignment="1" applyProtection="1">
      <alignment horizontal="center" vertical="center"/>
      <protection hidden="1"/>
    </xf>
    <xf numFmtId="176" fontId="0" fillId="2" borderId="5" xfId="0" applyNumberFormat="1" applyFill="1" applyBorder="1" applyAlignment="1" applyProtection="1">
      <alignment horizontal="center" vertical="center"/>
      <protection hidden="1"/>
    </xf>
    <xf numFmtId="176" fontId="0" fillId="2" borderId="9" xfId="0" applyNumberFormat="1" applyFill="1" applyBorder="1" applyAlignment="1" applyProtection="1">
      <alignment horizontal="center" vertical="center"/>
      <protection hidden="1"/>
    </xf>
    <xf numFmtId="38" fontId="4" fillId="0" borderId="15" xfId="1" applyFont="1" applyBorder="1" applyAlignment="1" applyProtection="1">
      <alignment horizontal="center" vertical="center"/>
      <protection hidden="1"/>
    </xf>
    <xf numFmtId="38" fontId="4" fillId="0" borderId="16" xfId="1" applyFont="1" applyBorder="1" applyAlignment="1" applyProtection="1">
      <alignment horizontal="center" vertical="center"/>
      <protection hidden="1"/>
    </xf>
    <xf numFmtId="38" fontId="2" fillId="0" borderId="17" xfId="1" applyFont="1" applyBorder="1" applyAlignment="1" applyProtection="1">
      <alignment horizontal="center" vertical="center"/>
      <protection hidden="1"/>
    </xf>
    <xf numFmtId="0" fontId="0" fillId="2" borderId="8" xfId="0" applyFill="1" applyBorder="1" applyAlignment="1" applyProtection="1">
      <alignment horizontal="center" vertical="center"/>
      <protection hidden="1"/>
    </xf>
    <xf numFmtId="38" fontId="2" fillId="0" borderId="18" xfId="1" applyFont="1" applyBorder="1" applyAlignment="1" applyProtection="1">
      <alignment horizontal="center" vertical="center"/>
      <protection hidden="1"/>
    </xf>
    <xf numFmtId="38" fontId="2" fillId="0" borderId="10" xfId="1" applyFont="1" applyBorder="1" applyAlignment="1" applyProtection="1">
      <alignment horizontal="center" vertical="center"/>
      <protection hidden="1"/>
    </xf>
    <xf numFmtId="38" fontId="2" fillId="0" borderId="19" xfId="1" applyFont="1" applyBorder="1" applyAlignment="1" applyProtection="1">
      <alignment horizontal="center" vertical="center"/>
      <protection hidden="1"/>
    </xf>
    <xf numFmtId="0" fontId="0" fillId="2" borderId="10" xfId="0" applyFill="1" applyBorder="1" applyAlignment="1" applyProtection="1">
      <alignment horizontal="center" vertical="center"/>
      <protection hidden="1"/>
    </xf>
    <xf numFmtId="38" fontId="2" fillId="0" borderId="22" xfId="1" applyFont="1" applyBorder="1" applyAlignment="1" applyProtection="1">
      <alignment horizontal="center" vertical="center"/>
      <protection hidden="1"/>
    </xf>
    <xf numFmtId="38" fontId="2" fillId="0" borderId="23" xfId="1" applyFont="1" applyBorder="1" applyAlignment="1" applyProtection="1">
      <alignment horizontal="center" vertical="center"/>
      <protection hidden="1"/>
    </xf>
    <xf numFmtId="0" fontId="0" fillId="0" borderId="0" xfId="0" applyFont="1" applyAlignment="1" applyProtection="1">
      <alignment horizontal="center" vertical="center"/>
      <protection hidden="1"/>
    </xf>
    <xf numFmtId="0" fontId="0" fillId="0" borderId="3" xfId="0" applyBorder="1" applyAlignment="1" applyProtection="1">
      <alignment horizontal="center" vertical="center"/>
      <protection hidden="1"/>
    </xf>
    <xf numFmtId="0" fontId="0" fillId="0" borderId="1" xfId="0" applyBorder="1" applyAlignment="1" applyProtection="1">
      <alignment horizontal="center" vertical="center"/>
      <protection hidden="1"/>
    </xf>
    <xf numFmtId="0" fontId="0" fillId="0" borderId="2" xfId="0" applyBorder="1" applyAlignment="1" applyProtection="1">
      <alignment horizontal="center" vertical="center"/>
      <protection hidden="1"/>
    </xf>
    <xf numFmtId="38" fontId="4" fillId="0" borderId="24" xfId="1" applyFont="1" applyBorder="1" applyAlignment="1" applyProtection="1">
      <alignment horizontal="center" vertical="center"/>
      <protection hidden="1"/>
    </xf>
    <xf numFmtId="38" fontId="4" fillId="0" borderId="25" xfId="1" applyFont="1" applyBorder="1" applyAlignment="1" applyProtection="1">
      <alignment horizontal="center" vertical="center"/>
      <protection hidden="1"/>
    </xf>
    <xf numFmtId="38" fontId="4" fillId="0" borderId="26" xfId="1" applyFont="1" applyBorder="1" applyAlignment="1" applyProtection="1">
      <alignment horizontal="center" vertical="center"/>
      <protection hidden="1"/>
    </xf>
    <xf numFmtId="0" fontId="0" fillId="0" borderId="39" xfId="0" applyBorder="1" applyAlignment="1" applyProtection="1">
      <alignment horizontal="center" vertical="center"/>
      <protection hidden="1"/>
    </xf>
    <xf numFmtId="38" fontId="4" fillId="0" borderId="11" xfId="3" applyFont="1" applyBorder="1" applyAlignment="1" applyProtection="1">
      <alignment horizontal="center" vertical="center"/>
      <protection hidden="1"/>
    </xf>
    <xf numFmtId="38" fontId="4" fillId="0" borderId="12" xfId="3" applyFont="1" applyBorder="1" applyAlignment="1" applyProtection="1">
      <alignment horizontal="center" vertical="center"/>
      <protection hidden="1"/>
    </xf>
    <xf numFmtId="38" fontId="4" fillId="0" borderId="13" xfId="3" applyFont="1" applyBorder="1" applyAlignment="1" applyProtection="1">
      <alignment horizontal="center" vertical="center"/>
      <protection hidden="1"/>
    </xf>
    <xf numFmtId="38" fontId="4" fillId="0" borderId="14" xfId="3" applyFont="1" applyBorder="1" applyAlignment="1" applyProtection="1">
      <alignment horizontal="center" vertical="center"/>
      <protection hidden="1"/>
    </xf>
    <xf numFmtId="38" fontId="4" fillId="0" borderId="15" xfId="3" applyFont="1" applyBorder="1" applyAlignment="1" applyProtection="1">
      <alignment horizontal="center" vertical="center"/>
      <protection hidden="1"/>
    </xf>
    <xf numFmtId="38" fontId="4" fillId="0" borderId="16" xfId="3" applyFont="1" applyBorder="1" applyAlignment="1" applyProtection="1">
      <alignment horizontal="center" vertical="center"/>
      <protection hidden="1"/>
    </xf>
    <xf numFmtId="0" fontId="0" fillId="0" borderId="0" xfId="0" applyFont="1" applyAlignment="1" applyProtection="1">
      <alignment vertical="center"/>
      <protection hidden="1"/>
    </xf>
    <xf numFmtId="0" fontId="0" fillId="0" borderId="39" xfId="0" applyFont="1" applyBorder="1" applyAlignment="1" applyProtection="1">
      <alignment horizontal="center" vertical="center"/>
      <protection hidden="1"/>
    </xf>
    <xf numFmtId="0" fontId="0" fillId="0" borderId="0" xfId="0" applyFont="1" applyProtection="1">
      <alignment vertical="center"/>
      <protection hidden="1"/>
    </xf>
    <xf numFmtId="49" fontId="0" fillId="2" borderId="6" xfId="0" applyNumberFormat="1" applyFont="1" applyFill="1" applyBorder="1" applyAlignment="1" applyProtection="1">
      <alignment horizontal="center" vertical="center"/>
      <protection hidden="1"/>
    </xf>
    <xf numFmtId="0" fontId="0" fillId="0" borderId="38" xfId="0" applyFont="1" applyBorder="1" applyAlignment="1" applyProtection="1">
      <alignment horizontal="center"/>
      <protection hidden="1"/>
    </xf>
    <xf numFmtId="0" fontId="0" fillId="0" borderId="7" xfId="0" applyFont="1" applyBorder="1" applyAlignment="1" applyProtection="1">
      <alignment horizontal="center"/>
      <protection hidden="1"/>
    </xf>
    <xf numFmtId="38" fontId="6" fillId="0" borderId="11" xfId="1" applyFont="1" applyBorder="1" applyAlignment="1" applyProtection="1">
      <alignment horizontal="center" vertical="center"/>
      <protection hidden="1"/>
    </xf>
    <xf numFmtId="176" fontId="0" fillId="2" borderId="6" xfId="0" applyNumberFormat="1" applyFont="1" applyFill="1" applyBorder="1" applyAlignment="1" applyProtection="1">
      <alignment horizontal="center" vertical="center"/>
      <protection hidden="1"/>
    </xf>
    <xf numFmtId="38" fontId="6" fillId="0" borderId="20" xfId="1" applyFont="1" applyBorder="1" applyAlignment="1" applyProtection="1">
      <alignment horizontal="center" vertical="center"/>
      <protection hidden="1"/>
    </xf>
    <xf numFmtId="176" fontId="0" fillId="2" borderId="7" xfId="0" applyNumberFormat="1" applyFont="1" applyFill="1" applyBorder="1" applyAlignment="1" applyProtection="1">
      <alignment horizontal="center" vertical="center"/>
      <protection hidden="1"/>
    </xf>
    <xf numFmtId="176" fontId="0" fillId="2" borderId="4" xfId="0" applyNumberFormat="1" applyFont="1" applyFill="1" applyBorder="1" applyAlignment="1" applyProtection="1">
      <alignment horizontal="center" vertical="center"/>
      <protection hidden="1"/>
    </xf>
    <xf numFmtId="0" fontId="0" fillId="0" borderId="28" xfId="0" applyFont="1" applyBorder="1" applyAlignment="1" applyProtection="1">
      <alignment horizontal="center"/>
      <protection hidden="1"/>
    </xf>
    <xf numFmtId="0" fontId="0" fillId="0" borderId="5" xfId="0" applyFont="1" applyBorder="1" applyAlignment="1" applyProtection="1">
      <alignment horizontal="center"/>
      <protection hidden="1"/>
    </xf>
    <xf numFmtId="38" fontId="6" fillId="0" borderId="13" xfId="1" applyFont="1" applyBorder="1" applyAlignment="1" applyProtection="1">
      <alignment horizontal="center" vertical="center"/>
      <protection hidden="1"/>
    </xf>
    <xf numFmtId="38" fontId="6" fillId="0" borderId="21" xfId="1" applyFont="1" applyBorder="1" applyAlignment="1" applyProtection="1">
      <alignment horizontal="center" vertical="center"/>
      <protection hidden="1"/>
    </xf>
    <xf numFmtId="176" fontId="0" fillId="2" borderId="5" xfId="0" applyNumberFormat="1" applyFont="1" applyFill="1" applyBorder="1" applyAlignment="1" applyProtection="1">
      <alignment horizontal="center" vertical="center"/>
      <protection hidden="1"/>
    </xf>
    <xf numFmtId="176" fontId="0" fillId="2" borderId="9" xfId="0" applyNumberFormat="1" applyFont="1" applyFill="1" applyBorder="1" applyAlignment="1" applyProtection="1">
      <alignment horizontal="center" vertical="center"/>
      <protection hidden="1"/>
    </xf>
    <xf numFmtId="0" fontId="0" fillId="0" borderId="29" xfId="0" applyFont="1" applyBorder="1" applyAlignment="1" applyProtection="1">
      <alignment horizontal="center"/>
      <protection hidden="1"/>
    </xf>
    <xf numFmtId="0" fontId="0" fillId="0" borderId="30" xfId="0" applyFont="1" applyBorder="1" applyAlignment="1" applyProtection="1">
      <alignment horizontal="center"/>
      <protection hidden="1"/>
    </xf>
    <xf numFmtId="38" fontId="6" fillId="0" borderId="17" xfId="1" applyFont="1" applyBorder="1" applyAlignment="1" applyProtection="1">
      <alignment horizontal="center" vertical="center"/>
      <protection hidden="1"/>
    </xf>
    <xf numFmtId="0" fontId="0" fillId="2" borderId="8" xfId="0" applyFont="1" applyFill="1" applyBorder="1" applyAlignment="1" applyProtection="1">
      <alignment horizontal="center" vertical="center"/>
      <protection hidden="1"/>
    </xf>
    <xf numFmtId="38" fontId="6" fillId="0" borderId="18" xfId="1" applyFont="1" applyBorder="1" applyAlignment="1" applyProtection="1">
      <alignment horizontal="center" vertical="center"/>
      <protection hidden="1"/>
    </xf>
    <xf numFmtId="38" fontId="6" fillId="0" borderId="10" xfId="1" applyFont="1" applyBorder="1" applyAlignment="1" applyProtection="1">
      <alignment horizontal="center" vertical="center"/>
      <protection hidden="1"/>
    </xf>
    <xf numFmtId="38" fontId="6" fillId="0" borderId="19" xfId="1" applyFont="1" applyBorder="1" applyAlignment="1" applyProtection="1">
      <alignment horizontal="center" vertical="center"/>
      <protection hidden="1"/>
    </xf>
    <xf numFmtId="38" fontId="0" fillId="0" borderId="29" xfId="1" applyFont="1" applyBorder="1" applyAlignment="1" applyProtection="1">
      <alignment horizontal="center" vertical="center"/>
      <protection hidden="1"/>
    </xf>
    <xf numFmtId="38" fontId="0" fillId="0" borderId="31" xfId="1" applyFont="1" applyBorder="1" applyAlignment="1" applyProtection="1">
      <alignment horizontal="center" vertical="center"/>
      <protection hidden="1"/>
    </xf>
    <xf numFmtId="0" fontId="0" fillId="2" borderId="10" xfId="0" applyFont="1" applyFill="1" applyBorder="1" applyAlignment="1" applyProtection="1">
      <alignment horizontal="center" vertical="center"/>
      <protection hidden="1"/>
    </xf>
    <xf numFmtId="38" fontId="6" fillId="0" borderId="22" xfId="1" applyFont="1" applyBorder="1" applyAlignment="1" applyProtection="1">
      <alignment horizontal="center" vertical="center"/>
      <protection hidden="1"/>
    </xf>
    <xf numFmtId="38" fontId="6" fillId="0" borderId="23" xfId="1" applyFont="1" applyBorder="1" applyAlignment="1" applyProtection="1">
      <alignment horizontal="center" vertical="center"/>
      <protection hidden="1"/>
    </xf>
    <xf numFmtId="0" fontId="0" fillId="0" borderId="3" xfId="0" applyFont="1" applyBorder="1" applyAlignment="1" applyProtection="1">
      <alignment horizontal="center" vertical="center"/>
      <protection hidden="1"/>
    </xf>
    <xf numFmtId="0" fontId="0" fillId="0" borderId="1" xfId="0" applyFont="1" applyBorder="1" applyAlignment="1" applyProtection="1">
      <alignment horizontal="center" vertical="center"/>
      <protection hidden="1"/>
    </xf>
    <xf numFmtId="0" fontId="0" fillId="0" borderId="2" xfId="0" applyFont="1" applyBorder="1" applyAlignment="1" applyProtection="1">
      <alignment horizontal="center" vertical="center"/>
      <protection hidden="1"/>
    </xf>
    <xf numFmtId="38" fontId="0" fillId="0" borderId="24" xfId="1" applyFont="1" applyBorder="1" applyAlignment="1" applyProtection="1">
      <alignment horizontal="center" vertical="center"/>
      <protection hidden="1"/>
    </xf>
    <xf numFmtId="38" fontId="0" fillId="0" borderId="25" xfId="1" applyFont="1" applyBorder="1" applyAlignment="1" applyProtection="1">
      <alignment horizontal="center" vertical="center"/>
      <protection hidden="1"/>
    </xf>
    <xf numFmtId="38" fontId="0" fillId="0" borderId="26" xfId="1" applyFont="1" applyBorder="1" applyAlignment="1" applyProtection="1">
      <alignment horizontal="center" vertical="center"/>
      <protection hidden="1"/>
    </xf>
    <xf numFmtId="0" fontId="0" fillId="0" borderId="31" xfId="0" applyFont="1" applyBorder="1" applyAlignment="1" applyProtection="1">
      <alignment horizontal="center"/>
      <protection hidden="1"/>
    </xf>
    <xf numFmtId="176" fontId="0" fillId="2" borderId="3" xfId="0" applyNumberFormat="1" applyFont="1" applyFill="1" applyBorder="1" applyAlignment="1" applyProtection="1">
      <alignment horizontal="center" vertical="center"/>
      <protection hidden="1"/>
    </xf>
    <xf numFmtId="0" fontId="0" fillId="0" borderId="42" xfId="0" applyFont="1" applyBorder="1" applyAlignment="1" applyProtection="1">
      <alignment horizontal="center"/>
      <protection hidden="1"/>
    </xf>
    <xf numFmtId="0" fontId="0" fillId="0" borderId="14" xfId="0" applyFont="1" applyBorder="1" applyAlignment="1" applyProtection="1">
      <alignment horizontal="center"/>
      <protection hidden="1"/>
    </xf>
    <xf numFmtId="38" fontId="0" fillId="0" borderId="16" xfId="1" applyFont="1" applyBorder="1" applyAlignment="1" applyProtection="1">
      <alignment horizontal="center" vertical="center"/>
      <protection hidden="1"/>
    </xf>
    <xf numFmtId="0" fontId="0" fillId="0" borderId="16" xfId="0" applyFont="1" applyBorder="1" applyAlignment="1" applyProtection="1">
      <alignment horizontal="center"/>
      <protection hidden="1"/>
    </xf>
    <xf numFmtId="38" fontId="0" fillId="0" borderId="38" xfId="0" applyNumberFormat="1" applyFont="1" applyBorder="1" applyAlignment="1" applyProtection="1">
      <alignment horizontal="center"/>
      <protection hidden="1"/>
    </xf>
    <xf numFmtId="38" fontId="0" fillId="0" borderId="46" xfId="0" applyNumberFormat="1" applyFont="1" applyBorder="1" applyAlignment="1" applyProtection="1">
      <alignment horizontal="center"/>
      <protection hidden="1"/>
    </xf>
    <xf numFmtId="38" fontId="0" fillId="0" borderId="27" xfId="0" applyNumberFormat="1" applyFont="1" applyBorder="1" applyAlignment="1" applyProtection="1">
      <alignment horizontal="center"/>
      <protection hidden="1"/>
    </xf>
    <xf numFmtId="38" fontId="0" fillId="0" borderId="49" xfId="0" applyNumberFormat="1" applyFont="1" applyBorder="1" applyAlignment="1" applyProtection="1">
      <alignment horizontal="center"/>
      <protection hidden="1"/>
    </xf>
    <xf numFmtId="38" fontId="0" fillId="0" borderId="7" xfId="0" applyNumberFormat="1" applyFont="1" applyBorder="1" applyAlignment="1" applyProtection="1">
      <alignment horizontal="center"/>
      <protection hidden="1"/>
    </xf>
    <xf numFmtId="38" fontId="0" fillId="0" borderId="43" xfId="0" applyNumberFormat="1" applyFont="1" applyBorder="1" applyAlignment="1" applyProtection="1">
      <alignment horizontal="center"/>
      <protection hidden="1"/>
    </xf>
    <xf numFmtId="38" fontId="0" fillId="0" borderId="48" xfId="0" applyNumberFormat="1" applyFont="1" applyBorder="1" applyAlignment="1" applyProtection="1">
      <alignment horizontal="center"/>
      <protection hidden="1"/>
    </xf>
    <xf numFmtId="38" fontId="0" fillId="0" borderId="28" xfId="0" applyNumberFormat="1" applyFont="1" applyBorder="1" applyAlignment="1" applyProtection="1">
      <alignment horizontal="center"/>
      <protection hidden="1"/>
    </xf>
    <xf numFmtId="38" fontId="0" fillId="0" borderId="5" xfId="0" applyNumberFormat="1" applyFont="1" applyBorder="1" applyAlignment="1" applyProtection="1">
      <alignment horizontal="center"/>
      <protection hidden="1"/>
    </xf>
    <xf numFmtId="38" fontId="0" fillId="0" borderId="38" xfId="1" applyFont="1" applyBorder="1" applyAlignment="1" applyProtection="1">
      <alignment horizontal="center" vertical="center"/>
      <protection hidden="1"/>
    </xf>
    <xf numFmtId="38" fontId="0" fillId="0" borderId="7" xfId="1" applyFont="1" applyBorder="1" applyAlignment="1" applyProtection="1">
      <alignment horizontal="center" vertical="center"/>
      <protection hidden="1"/>
    </xf>
    <xf numFmtId="38" fontId="0" fillId="0" borderId="46" xfId="1" applyFont="1" applyBorder="1" applyAlignment="1" applyProtection="1">
      <alignment horizontal="center" vertical="center"/>
      <protection hidden="1"/>
    </xf>
    <xf numFmtId="38" fontId="0" fillId="0" borderId="28" xfId="1" applyFont="1" applyBorder="1" applyAlignment="1" applyProtection="1">
      <alignment horizontal="center" vertical="center"/>
      <protection hidden="1"/>
    </xf>
    <xf numFmtId="38" fontId="0" fillId="0" borderId="5" xfId="1" applyFont="1" applyBorder="1" applyAlignment="1" applyProtection="1">
      <alignment horizontal="center" vertical="center"/>
      <protection hidden="1"/>
    </xf>
    <xf numFmtId="38" fontId="0" fillId="0" borderId="30" xfId="1" applyFont="1" applyBorder="1" applyAlignment="1" applyProtection="1">
      <alignment horizontal="center" vertical="center"/>
      <protection hidden="1"/>
    </xf>
    <xf numFmtId="38" fontId="0" fillId="0" borderId="45" xfId="1" applyFont="1" applyBorder="1" applyAlignment="1" applyProtection="1">
      <alignment horizontal="center" vertical="center"/>
      <protection hidden="1"/>
    </xf>
    <xf numFmtId="38" fontId="0" fillId="0" borderId="47" xfId="1" applyFont="1" applyBorder="1" applyAlignment="1" applyProtection="1">
      <alignment horizontal="center" vertical="center"/>
      <protection hidden="1"/>
    </xf>
    <xf numFmtId="38" fontId="0" fillId="0" borderId="27" xfId="1" applyFont="1" applyFill="1" applyBorder="1" applyAlignment="1" applyProtection="1">
      <alignment horizontal="center" vertical="center"/>
      <protection hidden="1"/>
    </xf>
    <xf numFmtId="38" fontId="0" fillId="0" borderId="7" xfId="1" applyFont="1" applyFill="1" applyBorder="1" applyAlignment="1" applyProtection="1">
      <alignment horizontal="center" vertical="center"/>
      <protection hidden="1"/>
    </xf>
    <xf numFmtId="38" fontId="6" fillId="0" borderId="11" xfId="1" applyFont="1" applyFill="1" applyBorder="1" applyAlignment="1" applyProtection="1">
      <alignment horizontal="center" vertical="center"/>
      <protection hidden="1"/>
    </xf>
    <xf numFmtId="38" fontId="6" fillId="0" borderId="20" xfId="1" applyFont="1" applyFill="1" applyBorder="1" applyAlignment="1" applyProtection="1">
      <alignment horizontal="center" vertical="center"/>
      <protection hidden="1"/>
    </xf>
    <xf numFmtId="38" fontId="0" fillId="0" borderId="28" xfId="1" applyFont="1" applyFill="1" applyBorder="1" applyAlignment="1" applyProtection="1">
      <alignment horizontal="center" vertical="center"/>
      <protection hidden="1"/>
    </xf>
    <xf numFmtId="38" fontId="0" fillId="0" borderId="5" xfId="1" applyFont="1" applyFill="1" applyBorder="1" applyAlignment="1" applyProtection="1">
      <alignment horizontal="center" vertical="center"/>
      <protection hidden="1"/>
    </xf>
    <xf numFmtId="38" fontId="6" fillId="0" borderId="13" xfId="1" applyFont="1" applyFill="1" applyBorder="1" applyAlignment="1" applyProtection="1">
      <alignment horizontal="center" vertical="center"/>
      <protection hidden="1"/>
    </xf>
    <xf numFmtId="38" fontId="6" fillId="0" borderId="21" xfId="1" applyFont="1" applyFill="1" applyBorder="1" applyAlignment="1" applyProtection="1">
      <alignment horizontal="center" vertical="center"/>
      <protection hidden="1"/>
    </xf>
    <xf numFmtId="38" fontId="0" fillId="0" borderId="29" xfId="1" applyFont="1" applyFill="1" applyBorder="1" applyAlignment="1" applyProtection="1">
      <alignment horizontal="center" vertical="center"/>
      <protection hidden="1"/>
    </xf>
    <xf numFmtId="38" fontId="0" fillId="0" borderId="30" xfId="1" applyFont="1" applyFill="1" applyBorder="1" applyAlignment="1" applyProtection="1">
      <alignment horizontal="center" vertical="center"/>
      <protection hidden="1"/>
    </xf>
    <xf numFmtId="38" fontId="6" fillId="0" borderId="17" xfId="1" applyFont="1" applyFill="1" applyBorder="1" applyAlignment="1" applyProtection="1">
      <alignment horizontal="center" vertical="center"/>
      <protection hidden="1"/>
    </xf>
    <xf numFmtId="0" fontId="5" fillId="0" borderId="40" xfId="0" applyFont="1" applyBorder="1" applyAlignment="1" applyProtection="1">
      <alignment horizontal="center" vertical="center"/>
      <protection hidden="1"/>
    </xf>
    <xf numFmtId="0" fontId="5" fillId="0" borderId="41" xfId="0" applyFont="1" applyBorder="1" applyAlignment="1" applyProtection="1">
      <alignment horizontal="center" vertical="center"/>
      <protection hidden="1"/>
    </xf>
    <xf numFmtId="38" fontId="7" fillId="0" borderId="27" xfId="3" applyFont="1" applyBorder="1" applyAlignment="1" applyProtection="1">
      <alignment horizontal="center" vertical="center"/>
      <protection hidden="1"/>
    </xf>
    <xf numFmtId="38" fontId="7" fillId="0" borderId="50" xfId="3" applyFont="1" applyBorder="1" applyAlignment="1" applyProtection="1">
      <alignment horizontal="center" vertical="center"/>
      <protection hidden="1"/>
    </xf>
    <xf numFmtId="38" fontId="7" fillId="0" borderId="40" xfId="3" applyFont="1" applyBorder="1" applyAlignment="1" applyProtection="1">
      <alignment horizontal="center" vertical="center"/>
      <protection hidden="1"/>
    </xf>
    <xf numFmtId="38" fontId="7" fillId="0" borderId="28" xfId="3" applyFont="1" applyBorder="1" applyAlignment="1" applyProtection="1">
      <alignment horizontal="center" vertical="center"/>
      <protection hidden="1"/>
    </xf>
    <xf numFmtId="38" fontId="7" fillId="0" borderId="29" xfId="3" applyFont="1" applyBorder="1" applyAlignment="1" applyProtection="1">
      <alignment horizontal="center" vertical="center"/>
      <protection hidden="1"/>
    </xf>
    <xf numFmtId="38" fontId="7" fillId="0" borderId="30" xfId="3" applyFont="1" applyBorder="1" applyAlignment="1" applyProtection="1">
      <alignment horizontal="center" vertical="center"/>
      <protection hidden="1"/>
    </xf>
    <xf numFmtId="38" fontId="0" fillId="0" borderId="43" xfId="1" applyFont="1" applyBorder="1" applyAlignment="1" applyProtection="1">
      <alignment horizontal="center" vertical="center"/>
      <protection hidden="1"/>
    </xf>
    <xf numFmtId="38" fontId="0" fillId="0" borderId="44" xfId="1" applyFont="1" applyBorder="1" applyAlignment="1" applyProtection="1">
      <alignment horizontal="center" vertical="center"/>
      <protection hidden="1"/>
    </xf>
  </cellXfs>
  <cellStyles count="4">
    <cellStyle name="桁区切り" xfId="1" builtinId="6"/>
    <cellStyle name="桁区切り 2" xfId="3"/>
    <cellStyle name="標準" xfId="0" builtinId="0"/>
    <cellStyle name="標準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view="pageBreakPreview" zoomScaleNormal="100" zoomScaleSheetLayoutView="100" workbookViewId="0">
      <selection activeCell="E35" sqref="E35"/>
    </sheetView>
  </sheetViews>
  <sheetFormatPr defaultRowHeight="13.5"/>
  <cols>
    <col min="1" max="1" width="7.125" style="2" customWidth="1"/>
    <col min="2" max="3" width="7.25" style="2" customWidth="1"/>
    <col min="4" max="4" width="9.25" style="2" bestFit="1" customWidth="1"/>
    <col min="5" max="5" width="7.125" style="2" customWidth="1"/>
    <col min="6" max="7" width="7.25" style="2" customWidth="1"/>
    <col min="8" max="8" width="9.125" style="2" bestFit="1" customWidth="1"/>
    <col min="9" max="9" width="7.125" style="2" customWidth="1"/>
    <col min="10" max="11" width="7.25" style="2" customWidth="1"/>
    <col min="12" max="12" width="9.125" style="2" bestFit="1" customWidth="1"/>
    <col min="13" max="13" width="0.875" style="3" customWidth="1"/>
    <col min="14" max="16384" width="9" style="3"/>
  </cols>
  <sheetData>
    <row r="1" spans="1:15" ht="14.25" thickBot="1">
      <c r="A1" s="1" t="s">
        <v>15</v>
      </c>
      <c r="I1" s="43" t="s">
        <v>29</v>
      </c>
      <c r="J1" s="43"/>
      <c r="K1" s="43"/>
      <c r="L1" s="43"/>
    </row>
    <row r="2" spans="1:15" s="11" customFormat="1" ht="48.75" thickBot="1">
      <c r="A2" s="4" t="s">
        <v>3</v>
      </c>
      <c r="B2" s="5" t="s">
        <v>0</v>
      </c>
      <c r="C2" s="6" t="s">
        <v>1</v>
      </c>
      <c r="D2" s="7" t="s">
        <v>2</v>
      </c>
      <c r="E2" s="4" t="s">
        <v>4</v>
      </c>
      <c r="F2" s="5" t="s">
        <v>0</v>
      </c>
      <c r="G2" s="8" t="s">
        <v>1</v>
      </c>
      <c r="H2" s="9" t="s">
        <v>2</v>
      </c>
      <c r="I2" s="10" t="s">
        <v>5</v>
      </c>
      <c r="J2" s="7" t="s">
        <v>0</v>
      </c>
      <c r="K2" s="8" t="s">
        <v>1</v>
      </c>
      <c r="L2" s="9" t="s">
        <v>2</v>
      </c>
    </row>
    <row r="3" spans="1:15">
      <c r="A3" s="12" t="s">
        <v>25</v>
      </c>
      <c r="B3" s="13">
        <v>348</v>
      </c>
      <c r="C3" s="14">
        <v>380</v>
      </c>
      <c r="D3" s="15">
        <f>SUM(B3:C3)</f>
        <v>728</v>
      </c>
      <c r="E3" s="16">
        <v>15</v>
      </c>
      <c r="F3" s="13">
        <v>723</v>
      </c>
      <c r="G3" s="14">
        <v>684</v>
      </c>
      <c r="H3" s="17">
        <f>SUM(F3:G3)</f>
        <v>1407</v>
      </c>
      <c r="I3" s="18">
        <v>65</v>
      </c>
      <c r="J3" s="44">
        <v>911</v>
      </c>
      <c r="K3" s="45">
        <v>952</v>
      </c>
      <c r="L3" s="17">
        <f>SUM(J3:K3)</f>
        <v>1863</v>
      </c>
    </row>
    <row r="4" spans="1:15">
      <c r="A4" s="19">
        <v>1</v>
      </c>
      <c r="B4" s="20">
        <v>431</v>
      </c>
      <c r="C4" s="21">
        <v>413</v>
      </c>
      <c r="D4" s="22">
        <f t="shared" ref="D4:D17" si="0">SUM(B4:C4)</f>
        <v>844</v>
      </c>
      <c r="E4" s="19">
        <v>16</v>
      </c>
      <c r="F4" s="20">
        <v>691</v>
      </c>
      <c r="G4" s="21">
        <v>736</v>
      </c>
      <c r="H4" s="23">
        <f t="shared" ref="H4:H52" si="1">SUM(F4:G4)</f>
        <v>1427</v>
      </c>
      <c r="I4" s="24">
        <v>66</v>
      </c>
      <c r="J4" s="46">
        <v>946</v>
      </c>
      <c r="K4" s="47">
        <v>1019</v>
      </c>
      <c r="L4" s="23">
        <f t="shared" ref="L4:L46" si="2">SUM(J4:K4)</f>
        <v>1965</v>
      </c>
    </row>
    <row r="5" spans="1:15">
      <c r="A5" s="19">
        <v>2</v>
      </c>
      <c r="B5" s="20">
        <v>452</v>
      </c>
      <c r="C5" s="21">
        <v>411</v>
      </c>
      <c r="D5" s="22">
        <f t="shared" si="0"/>
        <v>863</v>
      </c>
      <c r="E5" s="19">
        <v>17</v>
      </c>
      <c r="F5" s="20">
        <v>693</v>
      </c>
      <c r="G5" s="21">
        <v>659</v>
      </c>
      <c r="H5" s="23">
        <f t="shared" si="1"/>
        <v>1352</v>
      </c>
      <c r="I5" s="24">
        <v>67</v>
      </c>
      <c r="J5" s="46">
        <v>1065</v>
      </c>
      <c r="K5" s="47">
        <v>1040</v>
      </c>
      <c r="L5" s="23">
        <f t="shared" si="2"/>
        <v>2105</v>
      </c>
    </row>
    <row r="6" spans="1:15">
      <c r="A6" s="19">
        <v>3</v>
      </c>
      <c r="B6" s="20">
        <v>511</v>
      </c>
      <c r="C6" s="21">
        <v>462</v>
      </c>
      <c r="D6" s="22">
        <f t="shared" si="0"/>
        <v>973</v>
      </c>
      <c r="E6" s="19">
        <v>18</v>
      </c>
      <c r="F6" s="20">
        <v>766</v>
      </c>
      <c r="G6" s="21">
        <v>804</v>
      </c>
      <c r="H6" s="23">
        <f t="shared" si="1"/>
        <v>1570</v>
      </c>
      <c r="I6" s="24">
        <v>68</v>
      </c>
      <c r="J6" s="46">
        <v>979</v>
      </c>
      <c r="K6" s="47">
        <v>1106</v>
      </c>
      <c r="L6" s="23">
        <f t="shared" si="2"/>
        <v>2085</v>
      </c>
    </row>
    <row r="7" spans="1:15">
      <c r="A7" s="19">
        <v>4</v>
      </c>
      <c r="B7" s="20">
        <v>493</v>
      </c>
      <c r="C7" s="21">
        <v>448</v>
      </c>
      <c r="D7" s="22">
        <f t="shared" si="0"/>
        <v>941</v>
      </c>
      <c r="E7" s="19">
        <v>19</v>
      </c>
      <c r="F7" s="20">
        <v>848</v>
      </c>
      <c r="G7" s="21">
        <v>782</v>
      </c>
      <c r="H7" s="23">
        <f t="shared" si="1"/>
        <v>1630</v>
      </c>
      <c r="I7" s="24">
        <v>69</v>
      </c>
      <c r="J7" s="46">
        <v>1055</v>
      </c>
      <c r="K7" s="47">
        <v>1198</v>
      </c>
      <c r="L7" s="23">
        <f t="shared" si="2"/>
        <v>2253</v>
      </c>
    </row>
    <row r="8" spans="1:15">
      <c r="A8" s="19">
        <v>5</v>
      </c>
      <c r="B8" s="20">
        <v>592</v>
      </c>
      <c r="C8" s="21">
        <v>497</v>
      </c>
      <c r="D8" s="22">
        <f t="shared" si="0"/>
        <v>1089</v>
      </c>
      <c r="E8" s="19">
        <v>20</v>
      </c>
      <c r="F8" s="20">
        <v>901</v>
      </c>
      <c r="G8" s="21">
        <v>746</v>
      </c>
      <c r="H8" s="23">
        <f t="shared" si="1"/>
        <v>1647</v>
      </c>
      <c r="I8" s="24">
        <v>70</v>
      </c>
      <c r="J8" s="46">
        <v>1206</v>
      </c>
      <c r="K8" s="47">
        <v>1255</v>
      </c>
      <c r="L8" s="23">
        <f t="shared" si="2"/>
        <v>2461</v>
      </c>
    </row>
    <row r="9" spans="1:15">
      <c r="A9" s="19">
        <v>6</v>
      </c>
      <c r="B9" s="20">
        <v>584</v>
      </c>
      <c r="C9" s="21">
        <v>548</v>
      </c>
      <c r="D9" s="22">
        <f t="shared" si="0"/>
        <v>1132</v>
      </c>
      <c r="E9" s="19">
        <v>21</v>
      </c>
      <c r="F9" s="20">
        <v>1006</v>
      </c>
      <c r="G9" s="21">
        <v>825</v>
      </c>
      <c r="H9" s="23">
        <f t="shared" si="1"/>
        <v>1831</v>
      </c>
      <c r="I9" s="24">
        <v>71</v>
      </c>
      <c r="J9" s="46">
        <v>1313</v>
      </c>
      <c r="K9" s="47">
        <v>1424</v>
      </c>
      <c r="L9" s="23">
        <f t="shared" si="2"/>
        <v>2737</v>
      </c>
    </row>
    <row r="10" spans="1:15">
      <c r="A10" s="19">
        <v>7</v>
      </c>
      <c r="B10" s="20">
        <v>595</v>
      </c>
      <c r="C10" s="21">
        <v>613</v>
      </c>
      <c r="D10" s="22">
        <f t="shared" si="0"/>
        <v>1208</v>
      </c>
      <c r="E10" s="19">
        <v>22</v>
      </c>
      <c r="F10" s="20">
        <v>920</v>
      </c>
      <c r="G10" s="21">
        <v>773</v>
      </c>
      <c r="H10" s="23">
        <f t="shared" si="1"/>
        <v>1693</v>
      </c>
      <c r="I10" s="24">
        <v>72</v>
      </c>
      <c r="J10" s="46">
        <v>1344</v>
      </c>
      <c r="K10" s="47">
        <v>1553</v>
      </c>
      <c r="L10" s="23">
        <f t="shared" si="2"/>
        <v>2897</v>
      </c>
    </row>
    <row r="11" spans="1:15">
      <c r="A11" s="19">
        <v>8</v>
      </c>
      <c r="B11" s="20">
        <v>660</v>
      </c>
      <c r="C11" s="21">
        <v>597</v>
      </c>
      <c r="D11" s="22">
        <f t="shared" si="0"/>
        <v>1257</v>
      </c>
      <c r="E11" s="19">
        <v>23</v>
      </c>
      <c r="F11" s="20">
        <v>877</v>
      </c>
      <c r="G11" s="21">
        <v>734</v>
      </c>
      <c r="H11" s="23">
        <f t="shared" si="1"/>
        <v>1611</v>
      </c>
      <c r="I11" s="24">
        <v>73</v>
      </c>
      <c r="J11" s="46">
        <v>1434</v>
      </c>
      <c r="K11" s="47">
        <v>1638</v>
      </c>
      <c r="L11" s="23">
        <f t="shared" si="2"/>
        <v>3072</v>
      </c>
    </row>
    <row r="12" spans="1:15">
      <c r="A12" s="19">
        <v>9</v>
      </c>
      <c r="B12" s="20">
        <v>678</v>
      </c>
      <c r="C12" s="21">
        <v>611</v>
      </c>
      <c r="D12" s="22">
        <f t="shared" si="0"/>
        <v>1289</v>
      </c>
      <c r="E12" s="19">
        <v>24</v>
      </c>
      <c r="F12" s="20">
        <v>892</v>
      </c>
      <c r="G12" s="21">
        <v>704</v>
      </c>
      <c r="H12" s="23">
        <f t="shared" si="1"/>
        <v>1596</v>
      </c>
      <c r="I12" s="24">
        <v>74</v>
      </c>
      <c r="J12" s="46">
        <v>1470</v>
      </c>
      <c r="K12" s="47">
        <v>1632</v>
      </c>
      <c r="L12" s="23">
        <f t="shared" si="2"/>
        <v>3102</v>
      </c>
    </row>
    <row r="13" spans="1:15">
      <c r="A13" s="19">
        <v>10</v>
      </c>
      <c r="B13" s="20">
        <v>693</v>
      </c>
      <c r="C13" s="21">
        <v>659</v>
      </c>
      <c r="D13" s="22">
        <f t="shared" si="0"/>
        <v>1352</v>
      </c>
      <c r="E13" s="19">
        <v>25</v>
      </c>
      <c r="F13" s="20">
        <v>791</v>
      </c>
      <c r="G13" s="21">
        <v>704</v>
      </c>
      <c r="H13" s="23">
        <f t="shared" si="1"/>
        <v>1495</v>
      </c>
      <c r="I13" s="24">
        <v>75</v>
      </c>
      <c r="J13" s="46">
        <v>1275</v>
      </c>
      <c r="K13" s="47">
        <v>1374</v>
      </c>
      <c r="L13" s="23">
        <f t="shared" si="2"/>
        <v>2649</v>
      </c>
      <c r="O13" s="3" t="s">
        <v>27</v>
      </c>
    </row>
    <row r="14" spans="1:15">
      <c r="A14" s="19">
        <v>11</v>
      </c>
      <c r="B14" s="20">
        <v>673</v>
      </c>
      <c r="C14" s="21">
        <v>633</v>
      </c>
      <c r="D14" s="22">
        <f t="shared" si="0"/>
        <v>1306</v>
      </c>
      <c r="E14" s="19">
        <v>26</v>
      </c>
      <c r="F14" s="20">
        <v>780</v>
      </c>
      <c r="G14" s="21">
        <v>679</v>
      </c>
      <c r="H14" s="23">
        <f t="shared" si="1"/>
        <v>1459</v>
      </c>
      <c r="I14" s="24">
        <v>76</v>
      </c>
      <c r="J14" s="46">
        <v>824</v>
      </c>
      <c r="K14" s="47">
        <v>882</v>
      </c>
      <c r="L14" s="23">
        <f t="shared" si="2"/>
        <v>1706</v>
      </c>
    </row>
    <row r="15" spans="1:15">
      <c r="A15" s="19">
        <v>12</v>
      </c>
      <c r="B15" s="20">
        <v>707</v>
      </c>
      <c r="C15" s="21">
        <v>643</v>
      </c>
      <c r="D15" s="22">
        <f t="shared" si="0"/>
        <v>1350</v>
      </c>
      <c r="E15" s="19">
        <v>27</v>
      </c>
      <c r="F15" s="20">
        <v>756</v>
      </c>
      <c r="G15" s="21">
        <v>650</v>
      </c>
      <c r="H15" s="23">
        <f t="shared" si="1"/>
        <v>1406</v>
      </c>
      <c r="I15" s="24">
        <v>77</v>
      </c>
      <c r="J15" s="46">
        <v>867</v>
      </c>
      <c r="K15" s="47">
        <v>958</v>
      </c>
      <c r="L15" s="23">
        <f t="shared" si="2"/>
        <v>1825</v>
      </c>
    </row>
    <row r="16" spans="1:15">
      <c r="A16" s="19">
        <v>13</v>
      </c>
      <c r="B16" s="20">
        <v>741</v>
      </c>
      <c r="C16" s="21">
        <v>699</v>
      </c>
      <c r="D16" s="22">
        <f t="shared" si="0"/>
        <v>1440</v>
      </c>
      <c r="E16" s="19">
        <v>28</v>
      </c>
      <c r="F16" s="20">
        <v>802</v>
      </c>
      <c r="G16" s="21">
        <v>680</v>
      </c>
      <c r="H16" s="23">
        <f t="shared" si="1"/>
        <v>1482</v>
      </c>
      <c r="I16" s="24">
        <v>78</v>
      </c>
      <c r="J16" s="46">
        <v>1080</v>
      </c>
      <c r="K16" s="47">
        <v>1205</v>
      </c>
      <c r="L16" s="23">
        <f t="shared" si="2"/>
        <v>2285</v>
      </c>
    </row>
    <row r="17" spans="1:12" ht="14.25" thickBot="1">
      <c r="A17" s="25">
        <v>14</v>
      </c>
      <c r="B17" s="26">
        <v>747</v>
      </c>
      <c r="C17" s="27">
        <v>671</v>
      </c>
      <c r="D17" s="28">
        <f t="shared" si="0"/>
        <v>1418</v>
      </c>
      <c r="E17" s="19">
        <v>29</v>
      </c>
      <c r="F17" s="20">
        <v>716</v>
      </c>
      <c r="G17" s="21">
        <v>631</v>
      </c>
      <c r="H17" s="23">
        <f t="shared" si="1"/>
        <v>1347</v>
      </c>
      <c r="I17" s="24">
        <v>79</v>
      </c>
      <c r="J17" s="46">
        <v>957</v>
      </c>
      <c r="K17" s="47">
        <v>1029</v>
      </c>
      <c r="L17" s="23">
        <f t="shared" si="2"/>
        <v>1986</v>
      </c>
    </row>
    <row r="18" spans="1:12" ht="15" thickTop="1" thickBot="1">
      <c r="A18" s="29" t="s">
        <v>6</v>
      </c>
      <c r="B18" s="30">
        <f>SUM(B3:B17)</f>
        <v>8905</v>
      </c>
      <c r="C18" s="31">
        <f>SUM(C3:C17)</f>
        <v>8285</v>
      </c>
      <c r="D18" s="32">
        <f>SUM(B18:C18)</f>
        <v>17190</v>
      </c>
      <c r="E18" s="19">
        <v>30</v>
      </c>
      <c r="F18" s="20">
        <v>673</v>
      </c>
      <c r="G18" s="21">
        <v>667</v>
      </c>
      <c r="H18" s="23">
        <f t="shared" si="1"/>
        <v>1340</v>
      </c>
      <c r="I18" s="24">
        <v>80</v>
      </c>
      <c r="J18" s="46">
        <v>927</v>
      </c>
      <c r="K18" s="47">
        <v>1075</v>
      </c>
      <c r="L18" s="23">
        <f t="shared" si="2"/>
        <v>2002</v>
      </c>
    </row>
    <row r="19" spans="1:12">
      <c r="E19" s="19">
        <v>31</v>
      </c>
      <c r="F19" s="20">
        <v>730</v>
      </c>
      <c r="G19" s="21">
        <v>665</v>
      </c>
      <c r="H19" s="23">
        <f t="shared" si="1"/>
        <v>1395</v>
      </c>
      <c r="I19" s="24">
        <v>81</v>
      </c>
      <c r="J19" s="46">
        <v>798</v>
      </c>
      <c r="K19" s="47">
        <v>916</v>
      </c>
      <c r="L19" s="23">
        <f t="shared" si="2"/>
        <v>1714</v>
      </c>
    </row>
    <row r="20" spans="1:12">
      <c r="E20" s="19">
        <v>32</v>
      </c>
      <c r="F20" s="20">
        <v>720</v>
      </c>
      <c r="G20" s="21">
        <v>641</v>
      </c>
      <c r="H20" s="23">
        <f t="shared" si="1"/>
        <v>1361</v>
      </c>
      <c r="I20" s="24">
        <v>82</v>
      </c>
      <c r="J20" s="46">
        <v>706</v>
      </c>
      <c r="K20" s="47">
        <v>808</v>
      </c>
      <c r="L20" s="23">
        <f t="shared" si="2"/>
        <v>1514</v>
      </c>
    </row>
    <row r="21" spans="1:12">
      <c r="E21" s="19">
        <v>33</v>
      </c>
      <c r="F21" s="20">
        <v>814</v>
      </c>
      <c r="G21" s="21">
        <v>679</v>
      </c>
      <c r="H21" s="23">
        <f t="shared" si="1"/>
        <v>1493</v>
      </c>
      <c r="I21" s="24">
        <v>83</v>
      </c>
      <c r="J21" s="46">
        <v>588</v>
      </c>
      <c r="K21" s="47">
        <v>654</v>
      </c>
      <c r="L21" s="23">
        <f t="shared" si="2"/>
        <v>1242</v>
      </c>
    </row>
    <row r="22" spans="1:12">
      <c r="E22" s="19">
        <v>34</v>
      </c>
      <c r="F22" s="20">
        <v>745</v>
      </c>
      <c r="G22" s="21">
        <v>680</v>
      </c>
      <c r="H22" s="23">
        <f t="shared" si="1"/>
        <v>1425</v>
      </c>
      <c r="I22" s="24">
        <v>84</v>
      </c>
      <c r="J22" s="46">
        <v>507</v>
      </c>
      <c r="K22" s="47">
        <v>671</v>
      </c>
      <c r="L22" s="23">
        <f t="shared" si="2"/>
        <v>1178</v>
      </c>
    </row>
    <row r="23" spans="1:12">
      <c r="E23" s="19">
        <v>35</v>
      </c>
      <c r="F23" s="20">
        <v>810</v>
      </c>
      <c r="G23" s="21">
        <v>685</v>
      </c>
      <c r="H23" s="23">
        <f t="shared" si="1"/>
        <v>1495</v>
      </c>
      <c r="I23" s="24">
        <v>85</v>
      </c>
      <c r="J23" s="46">
        <v>441</v>
      </c>
      <c r="K23" s="47">
        <v>670</v>
      </c>
      <c r="L23" s="23">
        <f t="shared" si="2"/>
        <v>1111</v>
      </c>
    </row>
    <row r="24" spans="1:12">
      <c r="E24" s="19">
        <v>36</v>
      </c>
      <c r="F24" s="20">
        <v>864</v>
      </c>
      <c r="G24" s="21">
        <v>730</v>
      </c>
      <c r="H24" s="23">
        <f t="shared" si="1"/>
        <v>1594</v>
      </c>
      <c r="I24" s="24">
        <v>86</v>
      </c>
      <c r="J24" s="46">
        <v>399</v>
      </c>
      <c r="K24" s="47">
        <v>585</v>
      </c>
      <c r="L24" s="23">
        <f t="shared" si="2"/>
        <v>984</v>
      </c>
    </row>
    <row r="25" spans="1:12">
      <c r="E25" s="19">
        <v>37</v>
      </c>
      <c r="F25" s="20">
        <v>893</v>
      </c>
      <c r="G25" s="21">
        <v>818</v>
      </c>
      <c r="H25" s="23">
        <f t="shared" si="1"/>
        <v>1711</v>
      </c>
      <c r="I25" s="24">
        <v>87</v>
      </c>
      <c r="J25" s="46">
        <v>331</v>
      </c>
      <c r="K25" s="47">
        <v>483</v>
      </c>
      <c r="L25" s="23">
        <f t="shared" si="2"/>
        <v>814</v>
      </c>
    </row>
    <row r="26" spans="1:12">
      <c r="E26" s="19">
        <v>38</v>
      </c>
      <c r="F26" s="20">
        <v>876</v>
      </c>
      <c r="G26" s="21">
        <v>832</v>
      </c>
      <c r="H26" s="23">
        <f t="shared" si="1"/>
        <v>1708</v>
      </c>
      <c r="I26" s="24">
        <v>88</v>
      </c>
      <c r="J26" s="46">
        <v>270</v>
      </c>
      <c r="K26" s="47">
        <v>490</v>
      </c>
      <c r="L26" s="23">
        <f t="shared" si="2"/>
        <v>760</v>
      </c>
    </row>
    <row r="27" spans="1:12">
      <c r="E27" s="19">
        <v>39</v>
      </c>
      <c r="F27" s="20">
        <v>995</v>
      </c>
      <c r="G27" s="21">
        <v>862</v>
      </c>
      <c r="H27" s="23">
        <f t="shared" si="1"/>
        <v>1857</v>
      </c>
      <c r="I27" s="24">
        <v>89</v>
      </c>
      <c r="J27" s="46">
        <v>229</v>
      </c>
      <c r="K27" s="47">
        <v>411</v>
      </c>
      <c r="L27" s="23">
        <f t="shared" si="2"/>
        <v>640</v>
      </c>
    </row>
    <row r="28" spans="1:12">
      <c r="E28" s="19">
        <v>40</v>
      </c>
      <c r="F28" s="20">
        <v>986</v>
      </c>
      <c r="G28" s="21">
        <v>935</v>
      </c>
      <c r="H28" s="23">
        <f t="shared" si="1"/>
        <v>1921</v>
      </c>
      <c r="I28" s="24">
        <v>90</v>
      </c>
      <c r="J28" s="46">
        <v>180</v>
      </c>
      <c r="K28" s="47">
        <v>379</v>
      </c>
      <c r="L28" s="23">
        <f t="shared" si="2"/>
        <v>559</v>
      </c>
    </row>
    <row r="29" spans="1:12">
      <c r="E29" s="19">
        <v>41</v>
      </c>
      <c r="F29" s="20">
        <v>1063</v>
      </c>
      <c r="G29" s="21">
        <v>898</v>
      </c>
      <c r="H29" s="23">
        <f t="shared" si="1"/>
        <v>1961</v>
      </c>
      <c r="I29" s="24">
        <v>91</v>
      </c>
      <c r="J29" s="46">
        <v>140</v>
      </c>
      <c r="K29" s="47">
        <v>327</v>
      </c>
      <c r="L29" s="23">
        <f t="shared" si="2"/>
        <v>467</v>
      </c>
    </row>
    <row r="30" spans="1:12">
      <c r="E30" s="19">
        <v>42</v>
      </c>
      <c r="F30" s="20">
        <v>1035</v>
      </c>
      <c r="G30" s="21">
        <v>965</v>
      </c>
      <c r="H30" s="23">
        <f t="shared" si="1"/>
        <v>2000</v>
      </c>
      <c r="I30" s="24">
        <v>92</v>
      </c>
      <c r="J30" s="46">
        <v>107</v>
      </c>
      <c r="K30" s="47">
        <v>264</v>
      </c>
      <c r="L30" s="23">
        <f t="shared" si="2"/>
        <v>371</v>
      </c>
    </row>
    <row r="31" spans="1:12">
      <c r="E31" s="19">
        <v>43</v>
      </c>
      <c r="F31" s="20">
        <v>1101</v>
      </c>
      <c r="G31" s="21">
        <v>993</v>
      </c>
      <c r="H31" s="23">
        <f t="shared" si="1"/>
        <v>2094</v>
      </c>
      <c r="I31" s="24">
        <v>93</v>
      </c>
      <c r="J31" s="46">
        <v>79</v>
      </c>
      <c r="K31" s="47">
        <v>221</v>
      </c>
      <c r="L31" s="23">
        <f t="shared" si="2"/>
        <v>300</v>
      </c>
    </row>
    <row r="32" spans="1:12">
      <c r="E32" s="19">
        <v>44</v>
      </c>
      <c r="F32" s="20">
        <v>1186</v>
      </c>
      <c r="G32" s="21">
        <v>1090</v>
      </c>
      <c r="H32" s="23">
        <f t="shared" si="1"/>
        <v>2276</v>
      </c>
      <c r="I32" s="24">
        <v>94</v>
      </c>
      <c r="J32" s="46">
        <v>57</v>
      </c>
      <c r="K32" s="47">
        <v>200</v>
      </c>
      <c r="L32" s="23">
        <f t="shared" si="2"/>
        <v>257</v>
      </c>
    </row>
    <row r="33" spans="5:12">
      <c r="E33" s="19">
        <v>45</v>
      </c>
      <c r="F33" s="20">
        <v>1135</v>
      </c>
      <c r="G33" s="21">
        <v>1047</v>
      </c>
      <c r="H33" s="23">
        <f t="shared" si="1"/>
        <v>2182</v>
      </c>
      <c r="I33" s="24">
        <v>95</v>
      </c>
      <c r="J33" s="46">
        <v>31</v>
      </c>
      <c r="K33" s="47">
        <v>151</v>
      </c>
      <c r="L33" s="23">
        <f t="shared" si="2"/>
        <v>182</v>
      </c>
    </row>
    <row r="34" spans="5:12">
      <c r="E34" s="19">
        <v>46</v>
      </c>
      <c r="F34" s="20">
        <v>1242</v>
      </c>
      <c r="G34" s="21">
        <v>1140</v>
      </c>
      <c r="H34" s="23">
        <f t="shared" si="1"/>
        <v>2382</v>
      </c>
      <c r="I34" s="24">
        <v>96</v>
      </c>
      <c r="J34" s="46">
        <v>31</v>
      </c>
      <c r="K34" s="47">
        <v>132</v>
      </c>
      <c r="L34" s="23">
        <f t="shared" si="2"/>
        <v>163</v>
      </c>
    </row>
    <row r="35" spans="5:12">
      <c r="E35" s="19">
        <v>47</v>
      </c>
      <c r="F35" s="20">
        <v>1292</v>
      </c>
      <c r="G35" s="21">
        <v>1178</v>
      </c>
      <c r="H35" s="23">
        <f t="shared" si="1"/>
        <v>2470</v>
      </c>
      <c r="I35" s="24">
        <v>97</v>
      </c>
      <c r="J35" s="46">
        <v>20</v>
      </c>
      <c r="K35" s="47">
        <v>89</v>
      </c>
      <c r="L35" s="23">
        <f t="shared" si="2"/>
        <v>109</v>
      </c>
    </row>
    <row r="36" spans="5:12">
      <c r="E36" s="19">
        <v>48</v>
      </c>
      <c r="F36" s="20">
        <v>1321</v>
      </c>
      <c r="G36" s="21">
        <v>1239</v>
      </c>
      <c r="H36" s="23">
        <f t="shared" si="1"/>
        <v>2560</v>
      </c>
      <c r="I36" s="24">
        <v>98</v>
      </c>
      <c r="J36" s="46">
        <v>15</v>
      </c>
      <c r="K36" s="47">
        <v>67</v>
      </c>
      <c r="L36" s="23">
        <f t="shared" si="2"/>
        <v>82</v>
      </c>
    </row>
    <row r="37" spans="5:12">
      <c r="E37" s="19">
        <v>49</v>
      </c>
      <c r="F37" s="20">
        <v>1365</v>
      </c>
      <c r="G37" s="21">
        <v>1315</v>
      </c>
      <c r="H37" s="23">
        <f t="shared" si="1"/>
        <v>2680</v>
      </c>
      <c r="I37" s="24">
        <v>99</v>
      </c>
      <c r="J37" s="46">
        <v>9</v>
      </c>
      <c r="K37" s="47">
        <v>42</v>
      </c>
      <c r="L37" s="23">
        <f t="shared" si="2"/>
        <v>51</v>
      </c>
    </row>
    <row r="38" spans="5:12">
      <c r="E38" s="19">
        <v>50</v>
      </c>
      <c r="F38" s="20">
        <v>1384</v>
      </c>
      <c r="G38" s="21">
        <v>1247</v>
      </c>
      <c r="H38" s="23">
        <f t="shared" si="1"/>
        <v>2631</v>
      </c>
      <c r="I38" s="24">
        <v>100</v>
      </c>
      <c r="J38" s="46">
        <v>7</v>
      </c>
      <c r="K38" s="47">
        <v>37</v>
      </c>
      <c r="L38" s="23">
        <f t="shared" si="2"/>
        <v>44</v>
      </c>
    </row>
    <row r="39" spans="5:12">
      <c r="E39" s="19">
        <v>51</v>
      </c>
      <c r="F39" s="20">
        <v>1311</v>
      </c>
      <c r="G39" s="21">
        <v>1191</v>
      </c>
      <c r="H39" s="23">
        <f t="shared" si="1"/>
        <v>2502</v>
      </c>
      <c r="I39" s="24">
        <v>101</v>
      </c>
      <c r="J39" s="46">
        <v>1</v>
      </c>
      <c r="K39" s="47">
        <v>21</v>
      </c>
      <c r="L39" s="23">
        <f t="shared" si="2"/>
        <v>22</v>
      </c>
    </row>
    <row r="40" spans="5:12">
      <c r="E40" s="19">
        <v>52</v>
      </c>
      <c r="F40" s="20">
        <v>1279</v>
      </c>
      <c r="G40" s="21">
        <v>1129</v>
      </c>
      <c r="H40" s="23">
        <f t="shared" si="1"/>
        <v>2408</v>
      </c>
      <c r="I40" s="24">
        <v>102</v>
      </c>
      <c r="J40" s="46">
        <v>0</v>
      </c>
      <c r="K40" s="47">
        <v>16</v>
      </c>
      <c r="L40" s="23">
        <f t="shared" si="2"/>
        <v>16</v>
      </c>
    </row>
    <row r="41" spans="5:12">
      <c r="E41" s="19">
        <v>53</v>
      </c>
      <c r="F41" s="20">
        <v>1354</v>
      </c>
      <c r="G41" s="21">
        <v>1083</v>
      </c>
      <c r="H41" s="23">
        <f t="shared" si="1"/>
        <v>2437</v>
      </c>
      <c r="I41" s="24">
        <v>103</v>
      </c>
      <c r="J41" s="46">
        <v>0</v>
      </c>
      <c r="K41" s="47">
        <v>5</v>
      </c>
      <c r="L41" s="23">
        <f t="shared" si="2"/>
        <v>5</v>
      </c>
    </row>
    <row r="42" spans="5:12">
      <c r="E42" s="19">
        <v>54</v>
      </c>
      <c r="F42" s="20">
        <v>1212</v>
      </c>
      <c r="G42" s="21">
        <v>1105</v>
      </c>
      <c r="H42" s="23">
        <f t="shared" si="1"/>
        <v>2317</v>
      </c>
      <c r="I42" s="24">
        <v>104</v>
      </c>
      <c r="J42" s="46">
        <v>0</v>
      </c>
      <c r="K42" s="47">
        <v>3</v>
      </c>
      <c r="L42" s="23">
        <f t="shared" si="2"/>
        <v>3</v>
      </c>
    </row>
    <row r="43" spans="5:12">
      <c r="E43" s="19">
        <v>55</v>
      </c>
      <c r="F43" s="20">
        <v>1191</v>
      </c>
      <c r="G43" s="21">
        <v>1040</v>
      </c>
      <c r="H43" s="23">
        <f t="shared" si="1"/>
        <v>2231</v>
      </c>
      <c r="I43" s="24">
        <v>105</v>
      </c>
      <c r="J43" s="46">
        <v>0</v>
      </c>
      <c r="K43" s="47">
        <v>1</v>
      </c>
      <c r="L43" s="23">
        <f t="shared" si="2"/>
        <v>1</v>
      </c>
    </row>
    <row r="44" spans="5:12">
      <c r="E44" s="19">
        <v>56</v>
      </c>
      <c r="F44" s="20">
        <v>1050</v>
      </c>
      <c r="G44" s="21">
        <v>908</v>
      </c>
      <c r="H44" s="23">
        <f t="shared" si="1"/>
        <v>1958</v>
      </c>
      <c r="I44" s="24">
        <v>106</v>
      </c>
      <c r="J44" s="46">
        <v>0</v>
      </c>
      <c r="K44" s="47">
        <v>2</v>
      </c>
      <c r="L44" s="23">
        <f t="shared" si="2"/>
        <v>2</v>
      </c>
    </row>
    <row r="45" spans="5:12">
      <c r="E45" s="19">
        <v>57</v>
      </c>
      <c r="F45" s="20">
        <v>1101</v>
      </c>
      <c r="G45" s="21">
        <v>1116</v>
      </c>
      <c r="H45" s="23">
        <f t="shared" si="1"/>
        <v>2217</v>
      </c>
      <c r="I45" s="24">
        <v>107</v>
      </c>
      <c r="J45" s="46">
        <v>0</v>
      </c>
      <c r="K45" s="47">
        <v>1</v>
      </c>
      <c r="L45" s="23">
        <f t="shared" si="2"/>
        <v>1</v>
      </c>
    </row>
    <row r="46" spans="5:12" ht="14.25" thickBot="1">
      <c r="E46" s="19">
        <v>58</v>
      </c>
      <c r="F46" s="20">
        <v>1117</v>
      </c>
      <c r="G46" s="21">
        <v>1023</v>
      </c>
      <c r="H46" s="23">
        <f t="shared" si="1"/>
        <v>2140</v>
      </c>
      <c r="I46" s="25">
        <v>108</v>
      </c>
      <c r="J46" s="48">
        <v>0</v>
      </c>
      <c r="K46" s="49">
        <v>1</v>
      </c>
      <c r="L46" s="28">
        <f t="shared" si="2"/>
        <v>1</v>
      </c>
    </row>
    <row r="47" spans="5:12" ht="15" thickTop="1" thickBot="1">
      <c r="E47" s="19">
        <v>59</v>
      </c>
      <c r="F47" s="20">
        <v>1017</v>
      </c>
      <c r="G47" s="21">
        <v>932</v>
      </c>
      <c r="H47" s="23">
        <f t="shared" si="1"/>
        <v>1949</v>
      </c>
      <c r="I47" s="33" t="s">
        <v>6</v>
      </c>
      <c r="J47" s="32">
        <f>SUM(J3:J46)</f>
        <v>22599</v>
      </c>
      <c r="K47" s="34">
        <f>SUM(K3:K46)</f>
        <v>26987</v>
      </c>
      <c r="L47" s="35">
        <f>SUM(J47:K47)</f>
        <v>49586</v>
      </c>
    </row>
    <row r="48" spans="5:12">
      <c r="E48" s="19">
        <v>60</v>
      </c>
      <c r="F48" s="20">
        <v>956</v>
      </c>
      <c r="G48" s="21">
        <v>916</v>
      </c>
      <c r="H48" s="23">
        <f t="shared" si="1"/>
        <v>1872</v>
      </c>
    </row>
    <row r="49" spans="5:12" ht="14.25" thickBot="1">
      <c r="E49" s="19">
        <v>61</v>
      </c>
      <c r="F49" s="20">
        <v>952</v>
      </c>
      <c r="G49" s="21">
        <v>944</v>
      </c>
      <c r="H49" s="23">
        <f t="shared" si="1"/>
        <v>1896</v>
      </c>
      <c r="J49" s="36" t="s">
        <v>17</v>
      </c>
    </row>
    <row r="50" spans="5:12">
      <c r="E50" s="19">
        <v>62</v>
      </c>
      <c r="F50" s="20">
        <v>873</v>
      </c>
      <c r="G50" s="21">
        <v>906</v>
      </c>
      <c r="H50" s="23">
        <f t="shared" si="1"/>
        <v>1779</v>
      </c>
      <c r="J50" s="37" t="s">
        <v>0</v>
      </c>
      <c r="K50" s="38" t="s">
        <v>1</v>
      </c>
      <c r="L50" s="39" t="s">
        <v>2</v>
      </c>
    </row>
    <row r="51" spans="5:12" ht="14.25" thickBot="1">
      <c r="E51" s="19">
        <v>63</v>
      </c>
      <c r="F51" s="20">
        <v>1008</v>
      </c>
      <c r="G51" s="21">
        <v>972</v>
      </c>
      <c r="H51" s="23">
        <f t="shared" si="1"/>
        <v>1980</v>
      </c>
      <c r="J51" s="40">
        <f>SUM(B18,F53,J47)</f>
        <v>80231</v>
      </c>
      <c r="K51" s="41">
        <f>SUM(C18,G53,K47)</f>
        <v>79567</v>
      </c>
      <c r="L51" s="42">
        <f>SUM(J51:K51)</f>
        <v>159798</v>
      </c>
    </row>
    <row r="52" spans="5:12" ht="14.25" thickBot="1">
      <c r="E52" s="25">
        <v>64</v>
      </c>
      <c r="F52" s="26">
        <v>914</v>
      </c>
      <c r="G52" s="27">
        <v>933</v>
      </c>
      <c r="H52" s="28">
        <f t="shared" si="1"/>
        <v>1847</v>
      </c>
    </row>
    <row r="53" spans="5:12" ht="15" thickTop="1" thickBot="1">
      <c r="E53" s="29" t="s">
        <v>6</v>
      </c>
      <c r="F53" s="32">
        <f>SUM(F3:F52)</f>
        <v>48727</v>
      </c>
      <c r="G53" s="34">
        <f>SUM(G3:G52)</f>
        <v>44295</v>
      </c>
      <c r="H53" s="35">
        <f>SUM(F53:G53)</f>
        <v>93022</v>
      </c>
    </row>
  </sheetData>
  <sheetProtection algorithmName="SHA-512" hashValue="b6cjiCPNn2DBY2RB4eT3wRzkcTzup4fOCD/CMXASFKVzB+XVfiXAXkvfl17NUmFQWHy5w6xAp4SUzlsuMJWA2A==" saltValue="8LOKhe51FCq0k3bbW/rGYA==" spinCount="100000" sheet="1" objects="1" scenarios="1"/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tabSelected="1" view="pageBreakPreview" zoomScaleNormal="100" zoomScaleSheetLayoutView="100" workbookViewId="0">
      <selection activeCell="E12" sqref="E12"/>
    </sheetView>
  </sheetViews>
  <sheetFormatPr defaultRowHeight="13.5"/>
  <cols>
    <col min="1" max="1" width="7.125" style="36" customWidth="1"/>
    <col min="2" max="3" width="7.25" style="36" customWidth="1"/>
    <col min="4" max="4" width="9" style="36"/>
    <col min="5" max="5" width="7.125" style="36" customWidth="1"/>
    <col min="6" max="7" width="7.25" style="36" customWidth="1"/>
    <col min="8" max="8" width="9" style="36"/>
    <col min="9" max="9" width="7.125" style="36" customWidth="1"/>
    <col min="10" max="11" width="7.25" style="36" customWidth="1"/>
    <col min="12" max="12" width="9" style="36"/>
    <col min="13" max="13" width="1.125" style="52" customWidth="1"/>
    <col min="14" max="16384" width="9" style="52"/>
  </cols>
  <sheetData>
    <row r="1" spans="1:15" ht="14.25" thickBot="1">
      <c r="A1" s="50" t="s">
        <v>11</v>
      </c>
      <c r="I1" s="51" t="s">
        <v>29</v>
      </c>
      <c r="J1" s="51"/>
      <c r="K1" s="51"/>
      <c r="L1" s="51"/>
    </row>
    <row r="2" spans="1:15" s="11" customFormat="1" ht="48.75" thickBot="1">
      <c r="A2" s="4" t="s">
        <v>3</v>
      </c>
      <c r="B2" s="5" t="s">
        <v>0</v>
      </c>
      <c r="C2" s="6" t="s">
        <v>1</v>
      </c>
      <c r="D2" s="7" t="s">
        <v>2</v>
      </c>
      <c r="E2" s="4" t="s">
        <v>4</v>
      </c>
      <c r="F2" s="7" t="s">
        <v>0</v>
      </c>
      <c r="G2" s="8" t="s">
        <v>1</v>
      </c>
      <c r="H2" s="9" t="s">
        <v>2</v>
      </c>
      <c r="I2" s="10" t="s">
        <v>5</v>
      </c>
      <c r="J2" s="7" t="s">
        <v>0</v>
      </c>
      <c r="K2" s="8" t="s">
        <v>1</v>
      </c>
      <c r="L2" s="9" t="s">
        <v>2</v>
      </c>
    </row>
    <row r="3" spans="1:15">
      <c r="A3" s="53" t="s">
        <v>25</v>
      </c>
      <c r="B3" s="54">
        <v>2</v>
      </c>
      <c r="C3" s="87">
        <v>2</v>
      </c>
      <c r="D3" s="56">
        <f>SUM(B3:C3)</f>
        <v>4</v>
      </c>
      <c r="E3" s="57">
        <v>15</v>
      </c>
      <c r="F3" s="54">
        <v>9</v>
      </c>
      <c r="G3" s="87">
        <v>3</v>
      </c>
      <c r="H3" s="58">
        <f>SUM(F3:G3)</f>
        <v>12</v>
      </c>
      <c r="I3" s="59">
        <v>65</v>
      </c>
      <c r="J3" s="54">
        <v>20</v>
      </c>
      <c r="K3" s="87">
        <v>17</v>
      </c>
      <c r="L3" s="58">
        <f>SUM(J3:K3)</f>
        <v>37</v>
      </c>
    </row>
    <row r="4" spans="1:15">
      <c r="A4" s="60">
        <v>1</v>
      </c>
      <c r="B4" s="61">
        <v>2</v>
      </c>
      <c r="C4" s="88">
        <v>2</v>
      </c>
      <c r="D4" s="63">
        <f t="shared" ref="D4:D17" si="0">SUM(B4:C4)</f>
        <v>4</v>
      </c>
      <c r="E4" s="60">
        <v>16</v>
      </c>
      <c r="F4" s="61">
        <v>3</v>
      </c>
      <c r="G4" s="88">
        <v>4</v>
      </c>
      <c r="H4" s="64">
        <f t="shared" ref="H4:H52" si="1">SUM(F4:G4)</f>
        <v>7</v>
      </c>
      <c r="I4" s="65">
        <v>66</v>
      </c>
      <c r="J4" s="61">
        <v>18</v>
      </c>
      <c r="K4" s="88">
        <v>12</v>
      </c>
      <c r="L4" s="64">
        <f t="shared" ref="L4:L46" si="2">SUM(J4:K4)</f>
        <v>30</v>
      </c>
    </row>
    <row r="5" spans="1:15">
      <c r="A5" s="60">
        <v>2</v>
      </c>
      <c r="B5" s="61">
        <v>2</v>
      </c>
      <c r="C5" s="88">
        <v>3</v>
      </c>
      <c r="D5" s="63">
        <f t="shared" si="0"/>
        <v>5</v>
      </c>
      <c r="E5" s="60">
        <v>17</v>
      </c>
      <c r="F5" s="61">
        <v>6</v>
      </c>
      <c r="G5" s="88">
        <v>9</v>
      </c>
      <c r="H5" s="64">
        <f t="shared" si="1"/>
        <v>15</v>
      </c>
      <c r="I5" s="65">
        <v>67</v>
      </c>
      <c r="J5" s="61">
        <v>21</v>
      </c>
      <c r="K5" s="88">
        <v>13</v>
      </c>
      <c r="L5" s="64">
        <f t="shared" si="2"/>
        <v>34</v>
      </c>
    </row>
    <row r="6" spans="1:15">
      <c r="A6" s="60">
        <v>3</v>
      </c>
      <c r="B6" s="61">
        <v>4</v>
      </c>
      <c r="C6" s="88">
        <v>2</v>
      </c>
      <c r="D6" s="63">
        <f t="shared" si="0"/>
        <v>6</v>
      </c>
      <c r="E6" s="60">
        <v>18</v>
      </c>
      <c r="F6" s="61">
        <v>10</v>
      </c>
      <c r="G6" s="88">
        <v>5</v>
      </c>
      <c r="H6" s="64">
        <f t="shared" si="1"/>
        <v>15</v>
      </c>
      <c r="I6" s="65">
        <v>68</v>
      </c>
      <c r="J6" s="61">
        <v>20</v>
      </c>
      <c r="K6" s="88">
        <v>17</v>
      </c>
      <c r="L6" s="64">
        <f t="shared" si="2"/>
        <v>37</v>
      </c>
    </row>
    <row r="7" spans="1:15">
      <c r="A7" s="60">
        <v>4</v>
      </c>
      <c r="B7" s="61">
        <v>2</v>
      </c>
      <c r="C7" s="88">
        <v>5</v>
      </c>
      <c r="D7" s="63">
        <f t="shared" si="0"/>
        <v>7</v>
      </c>
      <c r="E7" s="60">
        <v>19</v>
      </c>
      <c r="F7" s="61">
        <v>6</v>
      </c>
      <c r="G7" s="88">
        <v>3</v>
      </c>
      <c r="H7" s="64">
        <f t="shared" si="1"/>
        <v>9</v>
      </c>
      <c r="I7" s="65">
        <v>69</v>
      </c>
      <c r="J7" s="61">
        <v>21</v>
      </c>
      <c r="K7" s="88">
        <v>24</v>
      </c>
      <c r="L7" s="64">
        <f t="shared" si="2"/>
        <v>45</v>
      </c>
    </row>
    <row r="8" spans="1:15">
      <c r="A8" s="60">
        <v>5</v>
      </c>
      <c r="B8" s="61">
        <v>5</v>
      </c>
      <c r="C8" s="88">
        <v>3</v>
      </c>
      <c r="D8" s="63">
        <f t="shared" si="0"/>
        <v>8</v>
      </c>
      <c r="E8" s="60">
        <v>20</v>
      </c>
      <c r="F8" s="61">
        <v>10</v>
      </c>
      <c r="G8" s="88">
        <v>9</v>
      </c>
      <c r="H8" s="64">
        <f t="shared" si="1"/>
        <v>19</v>
      </c>
      <c r="I8" s="65">
        <v>70</v>
      </c>
      <c r="J8" s="61">
        <v>14</v>
      </c>
      <c r="K8" s="88">
        <v>17</v>
      </c>
      <c r="L8" s="64">
        <f t="shared" si="2"/>
        <v>31</v>
      </c>
    </row>
    <row r="9" spans="1:15">
      <c r="A9" s="60">
        <v>6</v>
      </c>
      <c r="B9" s="61">
        <v>4</v>
      </c>
      <c r="C9" s="88">
        <v>6</v>
      </c>
      <c r="D9" s="63">
        <f t="shared" si="0"/>
        <v>10</v>
      </c>
      <c r="E9" s="60">
        <v>21</v>
      </c>
      <c r="F9" s="61">
        <v>11</v>
      </c>
      <c r="G9" s="88">
        <v>6</v>
      </c>
      <c r="H9" s="64">
        <f t="shared" si="1"/>
        <v>17</v>
      </c>
      <c r="I9" s="65">
        <v>71</v>
      </c>
      <c r="J9" s="61">
        <v>22</v>
      </c>
      <c r="K9" s="88">
        <v>16</v>
      </c>
      <c r="L9" s="64">
        <f t="shared" si="2"/>
        <v>38</v>
      </c>
    </row>
    <row r="10" spans="1:15">
      <c r="A10" s="60">
        <v>7</v>
      </c>
      <c r="B10" s="61">
        <v>2</v>
      </c>
      <c r="C10" s="88">
        <v>3</v>
      </c>
      <c r="D10" s="63">
        <f t="shared" si="0"/>
        <v>5</v>
      </c>
      <c r="E10" s="60">
        <v>22</v>
      </c>
      <c r="F10" s="61">
        <v>6</v>
      </c>
      <c r="G10" s="88">
        <v>5</v>
      </c>
      <c r="H10" s="64">
        <f t="shared" si="1"/>
        <v>11</v>
      </c>
      <c r="I10" s="65">
        <v>72</v>
      </c>
      <c r="J10" s="61">
        <v>21</v>
      </c>
      <c r="K10" s="88">
        <v>36</v>
      </c>
      <c r="L10" s="64">
        <f t="shared" si="2"/>
        <v>57</v>
      </c>
    </row>
    <row r="11" spans="1:15">
      <c r="A11" s="60">
        <v>8</v>
      </c>
      <c r="B11" s="61">
        <v>2</v>
      </c>
      <c r="C11" s="88">
        <v>4</v>
      </c>
      <c r="D11" s="63">
        <f t="shared" si="0"/>
        <v>6</v>
      </c>
      <c r="E11" s="60">
        <v>23</v>
      </c>
      <c r="F11" s="61">
        <v>4</v>
      </c>
      <c r="G11" s="88">
        <v>3</v>
      </c>
      <c r="H11" s="64">
        <f t="shared" si="1"/>
        <v>7</v>
      </c>
      <c r="I11" s="65">
        <v>73</v>
      </c>
      <c r="J11" s="61">
        <v>24</v>
      </c>
      <c r="K11" s="88">
        <v>40</v>
      </c>
      <c r="L11" s="64">
        <f t="shared" si="2"/>
        <v>64</v>
      </c>
    </row>
    <row r="12" spans="1:15">
      <c r="A12" s="60">
        <v>9</v>
      </c>
      <c r="B12" s="61">
        <v>0</v>
      </c>
      <c r="C12" s="88">
        <v>5</v>
      </c>
      <c r="D12" s="63">
        <f t="shared" si="0"/>
        <v>5</v>
      </c>
      <c r="E12" s="60">
        <v>24</v>
      </c>
      <c r="F12" s="61">
        <v>8</v>
      </c>
      <c r="G12" s="88">
        <v>4</v>
      </c>
      <c r="H12" s="64">
        <f t="shared" si="1"/>
        <v>12</v>
      </c>
      <c r="I12" s="65">
        <v>74</v>
      </c>
      <c r="J12" s="61">
        <v>27</v>
      </c>
      <c r="K12" s="88">
        <v>22</v>
      </c>
      <c r="L12" s="64">
        <f t="shared" si="2"/>
        <v>49</v>
      </c>
    </row>
    <row r="13" spans="1:15">
      <c r="A13" s="60">
        <v>10</v>
      </c>
      <c r="B13" s="61">
        <v>9</v>
      </c>
      <c r="C13" s="88">
        <v>10</v>
      </c>
      <c r="D13" s="63">
        <f t="shared" si="0"/>
        <v>19</v>
      </c>
      <c r="E13" s="60">
        <v>25</v>
      </c>
      <c r="F13" s="61">
        <v>6</v>
      </c>
      <c r="G13" s="88">
        <v>9</v>
      </c>
      <c r="H13" s="64">
        <f t="shared" si="1"/>
        <v>15</v>
      </c>
      <c r="I13" s="65">
        <v>75</v>
      </c>
      <c r="J13" s="61">
        <v>28</v>
      </c>
      <c r="K13" s="88">
        <v>24</v>
      </c>
      <c r="L13" s="64">
        <f t="shared" si="2"/>
        <v>52</v>
      </c>
      <c r="O13" s="52" t="s">
        <v>27</v>
      </c>
    </row>
    <row r="14" spans="1:15">
      <c r="A14" s="60">
        <v>11</v>
      </c>
      <c r="B14" s="61">
        <v>4</v>
      </c>
      <c r="C14" s="88">
        <v>2</v>
      </c>
      <c r="D14" s="63">
        <f t="shared" si="0"/>
        <v>6</v>
      </c>
      <c r="E14" s="60">
        <v>26</v>
      </c>
      <c r="F14" s="61">
        <v>8</v>
      </c>
      <c r="G14" s="88">
        <v>4</v>
      </c>
      <c r="H14" s="64">
        <f t="shared" si="1"/>
        <v>12</v>
      </c>
      <c r="I14" s="65">
        <v>76</v>
      </c>
      <c r="J14" s="61">
        <v>17</v>
      </c>
      <c r="K14" s="88">
        <v>9</v>
      </c>
      <c r="L14" s="64">
        <f t="shared" si="2"/>
        <v>26</v>
      </c>
    </row>
    <row r="15" spans="1:15">
      <c r="A15" s="60">
        <v>12</v>
      </c>
      <c r="B15" s="61">
        <v>5</v>
      </c>
      <c r="C15" s="88">
        <v>2</v>
      </c>
      <c r="D15" s="63">
        <f t="shared" si="0"/>
        <v>7</v>
      </c>
      <c r="E15" s="60">
        <v>27</v>
      </c>
      <c r="F15" s="61">
        <v>8</v>
      </c>
      <c r="G15" s="88">
        <v>2</v>
      </c>
      <c r="H15" s="64">
        <f t="shared" si="1"/>
        <v>10</v>
      </c>
      <c r="I15" s="65">
        <v>77</v>
      </c>
      <c r="J15" s="61">
        <v>17</v>
      </c>
      <c r="K15" s="88">
        <v>14</v>
      </c>
      <c r="L15" s="64">
        <f t="shared" si="2"/>
        <v>31</v>
      </c>
    </row>
    <row r="16" spans="1:15">
      <c r="A16" s="60">
        <v>13</v>
      </c>
      <c r="B16" s="61">
        <v>10</v>
      </c>
      <c r="C16" s="88">
        <v>2</v>
      </c>
      <c r="D16" s="63">
        <f t="shared" si="0"/>
        <v>12</v>
      </c>
      <c r="E16" s="60">
        <v>28</v>
      </c>
      <c r="F16" s="61">
        <v>6</v>
      </c>
      <c r="G16" s="88">
        <v>0</v>
      </c>
      <c r="H16" s="64">
        <f t="shared" si="1"/>
        <v>6</v>
      </c>
      <c r="I16" s="65">
        <v>78</v>
      </c>
      <c r="J16" s="61">
        <v>14</v>
      </c>
      <c r="K16" s="88">
        <v>19</v>
      </c>
      <c r="L16" s="64">
        <f t="shared" si="2"/>
        <v>33</v>
      </c>
    </row>
    <row r="17" spans="1:15" ht="14.25" thickBot="1">
      <c r="A17" s="66">
        <v>14</v>
      </c>
      <c r="B17" s="67">
        <v>12</v>
      </c>
      <c r="C17" s="90">
        <v>6</v>
      </c>
      <c r="D17" s="69">
        <f t="shared" si="0"/>
        <v>18</v>
      </c>
      <c r="E17" s="60">
        <v>29</v>
      </c>
      <c r="F17" s="61">
        <v>6</v>
      </c>
      <c r="G17" s="88">
        <v>7</v>
      </c>
      <c r="H17" s="64">
        <f t="shared" si="1"/>
        <v>13</v>
      </c>
      <c r="I17" s="65">
        <v>79</v>
      </c>
      <c r="J17" s="61">
        <v>12</v>
      </c>
      <c r="K17" s="88">
        <v>22</v>
      </c>
      <c r="L17" s="64">
        <f t="shared" si="2"/>
        <v>34</v>
      </c>
    </row>
    <row r="18" spans="1:15" ht="15" thickTop="1" thickBot="1">
      <c r="A18" s="70" t="s">
        <v>6</v>
      </c>
      <c r="B18" s="71">
        <f>SUM(B3:B17)</f>
        <v>65</v>
      </c>
      <c r="C18" s="72">
        <f>SUM(C3:C17)</f>
        <v>57</v>
      </c>
      <c r="D18" s="73">
        <f>SUM(B18:C18)</f>
        <v>122</v>
      </c>
      <c r="E18" s="60">
        <v>30</v>
      </c>
      <c r="F18" s="61">
        <v>7</v>
      </c>
      <c r="G18" s="88">
        <v>4</v>
      </c>
      <c r="H18" s="64">
        <f t="shared" si="1"/>
        <v>11</v>
      </c>
      <c r="I18" s="65">
        <v>80</v>
      </c>
      <c r="J18" s="61">
        <v>17</v>
      </c>
      <c r="K18" s="88">
        <v>15</v>
      </c>
      <c r="L18" s="64">
        <f t="shared" si="2"/>
        <v>32</v>
      </c>
    </row>
    <row r="19" spans="1:15">
      <c r="E19" s="60">
        <v>31</v>
      </c>
      <c r="F19" s="61">
        <v>3</v>
      </c>
      <c r="G19" s="88">
        <v>3</v>
      </c>
      <c r="H19" s="64">
        <f t="shared" si="1"/>
        <v>6</v>
      </c>
      <c r="I19" s="65">
        <v>81</v>
      </c>
      <c r="J19" s="61">
        <v>16</v>
      </c>
      <c r="K19" s="88">
        <v>11</v>
      </c>
      <c r="L19" s="64">
        <f t="shared" si="2"/>
        <v>27</v>
      </c>
    </row>
    <row r="20" spans="1:15">
      <c r="E20" s="60">
        <v>32</v>
      </c>
      <c r="F20" s="61">
        <v>4</v>
      </c>
      <c r="G20" s="88">
        <v>6</v>
      </c>
      <c r="H20" s="64">
        <f t="shared" si="1"/>
        <v>10</v>
      </c>
      <c r="I20" s="65">
        <v>82</v>
      </c>
      <c r="J20" s="61">
        <v>14</v>
      </c>
      <c r="K20" s="88">
        <v>13</v>
      </c>
      <c r="L20" s="64">
        <f t="shared" si="2"/>
        <v>27</v>
      </c>
      <c r="O20" s="52" t="s">
        <v>28</v>
      </c>
    </row>
    <row r="21" spans="1:15">
      <c r="E21" s="60">
        <v>33</v>
      </c>
      <c r="F21" s="61">
        <v>4</v>
      </c>
      <c r="G21" s="88">
        <v>6</v>
      </c>
      <c r="H21" s="64">
        <f t="shared" si="1"/>
        <v>10</v>
      </c>
      <c r="I21" s="65">
        <v>83</v>
      </c>
      <c r="J21" s="61">
        <v>13</v>
      </c>
      <c r="K21" s="88">
        <v>6</v>
      </c>
      <c r="L21" s="64">
        <f t="shared" si="2"/>
        <v>19</v>
      </c>
    </row>
    <row r="22" spans="1:15">
      <c r="E22" s="60">
        <v>34</v>
      </c>
      <c r="F22" s="61">
        <v>12</v>
      </c>
      <c r="G22" s="88">
        <v>6</v>
      </c>
      <c r="H22" s="64">
        <f t="shared" si="1"/>
        <v>18</v>
      </c>
      <c r="I22" s="65">
        <v>84</v>
      </c>
      <c r="J22" s="61">
        <v>6</v>
      </c>
      <c r="K22" s="88">
        <v>9</v>
      </c>
      <c r="L22" s="64">
        <f t="shared" si="2"/>
        <v>15</v>
      </c>
    </row>
    <row r="23" spans="1:15">
      <c r="E23" s="60">
        <v>35</v>
      </c>
      <c r="F23" s="61">
        <v>10</v>
      </c>
      <c r="G23" s="88">
        <v>8</v>
      </c>
      <c r="H23" s="64">
        <f t="shared" si="1"/>
        <v>18</v>
      </c>
      <c r="I23" s="65">
        <v>85</v>
      </c>
      <c r="J23" s="61">
        <v>5</v>
      </c>
      <c r="K23" s="88">
        <v>13</v>
      </c>
      <c r="L23" s="64">
        <f t="shared" si="2"/>
        <v>18</v>
      </c>
    </row>
    <row r="24" spans="1:15">
      <c r="E24" s="60">
        <v>36</v>
      </c>
      <c r="F24" s="61">
        <v>10</v>
      </c>
      <c r="G24" s="88">
        <v>8</v>
      </c>
      <c r="H24" s="64">
        <f t="shared" si="1"/>
        <v>18</v>
      </c>
      <c r="I24" s="65">
        <v>86</v>
      </c>
      <c r="J24" s="61">
        <v>6</v>
      </c>
      <c r="K24" s="88">
        <v>9</v>
      </c>
      <c r="L24" s="64">
        <f t="shared" si="2"/>
        <v>15</v>
      </c>
    </row>
    <row r="25" spans="1:15">
      <c r="E25" s="60">
        <v>37</v>
      </c>
      <c r="F25" s="61">
        <v>7</v>
      </c>
      <c r="G25" s="88">
        <v>5</v>
      </c>
      <c r="H25" s="64">
        <f t="shared" si="1"/>
        <v>12</v>
      </c>
      <c r="I25" s="65">
        <v>87</v>
      </c>
      <c r="J25" s="61">
        <v>3</v>
      </c>
      <c r="K25" s="88">
        <v>9</v>
      </c>
      <c r="L25" s="64">
        <f t="shared" si="2"/>
        <v>12</v>
      </c>
    </row>
    <row r="26" spans="1:15">
      <c r="E26" s="60">
        <v>38</v>
      </c>
      <c r="F26" s="61">
        <v>5</v>
      </c>
      <c r="G26" s="88">
        <v>6</v>
      </c>
      <c r="H26" s="64">
        <f t="shared" si="1"/>
        <v>11</v>
      </c>
      <c r="I26" s="65">
        <v>88</v>
      </c>
      <c r="J26" s="61">
        <v>3</v>
      </c>
      <c r="K26" s="88">
        <v>13</v>
      </c>
      <c r="L26" s="64">
        <f t="shared" si="2"/>
        <v>16</v>
      </c>
    </row>
    <row r="27" spans="1:15">
      <c r="E27" s="60">
        <v>39</v>
      </c>
      <c r="F27" s="61">
        <v>8</v>
      </c>
      <c r="G27" s="88">
        <v>5</v>
      </c>
      <c r="H27" s="64">
        <f t="shared" si="1"/>
        <v>13</v>
      </c>
      <c r="I27" s="65">
        <v>89</v>
      </c>
      <c r="J27" s="61">
        <v>6</v>
      </c>
      <c r="K27" s="88">
        <v>10</v>
      </c>
      <c r="L27" s="64">
        <f t="shared" si="2"/>
        <v>16</v>
      </c>
    </row>
    <row r="28" spans="1:15">
      <c r="E28" s="60">
        <v>40</v>
      </c>
      <c r="F28" s="61">
        <v>6</v>
      </c>
      <c r="G28" s="88">
        <v>4</v>
      </c>
      <c r="H28" s="64">
        <f t="shared" si="1"/>
        <v>10</v>
      </c>
      <c r="I28" s="65">
        <v>90</v>
      </c>
      <c r="J28" s="61">
        <v>3</v>
      </c>
      <c r="K28" s="88">
        <v>14</v>
      </c>
      <c r="L28" s="64">
        <f t="shared" si="2"/>
        <v>17</v>
      </c>
    </row>
    <row r="29" spans="1:15">
      <c r="E29" s="60">
        <v>41</v>
      </c>
      <c r="F29" s="61">
        <v>9</v>
      </c>
      <c r="G29" s="88">
        <v>8</v>
      </c>
      <c r="H29" s="64">
        <f t="shared" si="1"/>
        <v>17</v>
      </c>
      <c r="I29" s="65">
        <v>91</v>
      </c>
      <c r="J29" s="61">
        <v>4</v>
      </c>
      <c r="K29" s="88">
        <v>7</v>
      </c>
      <c r="L29" s="64">
        <f t="shared" si="2"/>
        <v>11</v>
      </c>
    </row>
    <row r="30" spans="1:15">
      <c r="E30" s="60">
        <v>42</v>
      </c>
      <c r="F30" s="61">
        <v>8</v>
      </c>
      <c r="G30" s="88">
        <v>9</v>
      </c>
      <c r="H30" s="64">
        <f t="shared" si="1"/>
        <v>17</v>
      </c>
      <c r="I30" s="65">
        <v>92</v>
      </c>
      <c r="J30" s="61">
        <v>1</v>
      </c>
      <c r="K30" s="88">
        <v>4</v>
      </c>
      <c r="L30" s="64">
        <f t="shared" si="2"/>
        <v>5</v>
      </c>
    </row>
    <row r="31" spans="1:15">
      <c r="E31" s="60">
        <v>43</v>
      </c>
      <c r="F31" s="61">
        <v>16</v>
      </c>
      <c r="G31" s="88">
        <v>5</v>
      </c>
      <c r="H31" s="64">
        <f t="shared" si="1"/>
        <v>21</v>
      </c>
      <c r="I31" s="65">
        <v>93</v>
      </c>
      <c r="J31" s="61">
        <v>4</v>
      </c>
      <c r="K31" s="88">
        <v>5</v>
      </c>
      <c r="L31" s="64">
        <f t="shared" si="2"/>
        <v>9</v>
      </c>
    </row>
    <row r="32" spans="1:15">
      <c r="E32" s="60">
        <v>44</v>
      </c>
      <c r="F32" s="61">
        <v>14</v>
      </c>
      <c r="G32" s="88">
        <v>10</v>
      </c>
      <c r="H32" s="64">
        <f t="shared" si="1"/>
        <v>24</v>
      </c>
      <c r="I32" s="65">
        <v>94</v>
      </c>
      <c r="J32" s="61">
        <v>0</v>
      </c>
      <c r="K32" s="88">
        <v>10</v>
      </c>
      <c r="L32" s="64">
        <f t="shared" si="2"/>
        <v>10</v>
      </c>
    </row>
    <row r="33" spans="5:12">
      <c r="E33" s="60">
        <v>45</v>
      </c>
      <c r="F33" s="61">
        <v>8</v>
      </c>
      <c r="G33" s="88">
        <v>7</v>
      </c>
      <c r="H33" s="64">
        <f t="shared" si="1"/>
        <v>15</v>
      </c>
      <c r="I33" s="65">
        <v>95</v>
      </c>
      <c r="J33" s="61">
        <v>2</v>
      </c>
      <c r="K33" s="88">
        <v>4</v>
      </c>
      <c r="L33" s="64">
        <f t="shared" si="2"/>
        <v>6</v>
      </c>
    </row>
    <row r="34" spans="5:12">
      <c r="E34" s="60">
        <v>46</v>
      </c>
      <c r="F34" s="61">
        <v>17</v>
      </c>
      <c r="G34" s="88">
        <v>8</v>
      </c>
      <c r="H34" s="64">
        <f t="shared" si="1"/>
        <v>25</v>
      </c>
      <c r="I34" s="65">
        <v>96</v>
      </c>
      <c r="J34" s="61">
        <v>0</v>
      </c>
      <c r="K34" s="88">
        <v>4</v>
      </c>
      <c r="L34" s="64">
        <f t="shared" si="2"/>
        <v>4</v>
      </c>
    </row>
    <row r="35" spans="5:12">
      <c r="E35" s="60">
        <v>47</v>
      </c>
      <c r="F35" s="61">
        <v>12</v>
      </c>
      <c r="G35" s="88">
        <v>8</v>
      </c>
      <c r="H35" s="64">
        <f t="shared" si="1"/>
        <v>20</v>
      </c>
      <c r="I35" s="65">
        <v>97</v>
      </c>
      <c r="J35" s="61">
        <v>1</v>
      </c>
      <c r="K35" s="88">
        <v>2</v>
      </c>
      <c r="L35" s="64">
        <f t="shared" si="2"/>
        <v>3</v>
      </c>
    </row>
    <row r="36" spans="5:12">
      <c r="E36" s="60">
        <v>48</v>
      </c>
      <c r="F36" s="61">
        <v>13</v>
      </c>
      <c r="G36" s="88">
        <v>15</v>
      </c>
      <c r="H36" s="64">
        <f t="shared" si="1"/>
        <v>28</v>
      </c>
      <c r="I36" s="65">
        <v>98</v>
      </c>
      <c r="J36" s="61">
        <v>1</v>
      </c>
      <c r="K36" s="88">
        <v>4</v>
      </c>
      <c r="L36" s="64">
        <f t="shared" si="2"/>
        <v>5</v>
      </c>
    </row>
    <row r="37" spans="5:12">
      <c r="E37" s="60">
        <v>49</v>
      </c>
      <c r="F37" s="61">
        <v>10</v>
      </c>
      <c r="G37" s="88">
        <v>21</v>
      </c>
      <c r="H37" s="64">
        <f t="shared" si="1"/>
        <v>31</v>
      </c>
      <c r="I37" s="65">
        <v>99</v>
      </c>
      <c r="J37" s="61">
        <v>0</v>
      </c>
      <c r="K37" s="88">
        <v>0</v>
      </c>
      <c r="L37" s="64">
        <f t="shared" si="2"/>
        <v>0</v>
      </c>
    </row>
    <row r="38" spans="5:12">
      <c r="E38" s="60">
        <v>50</v>
      </c>
      <c r="F38" s="61">
        <v>16</v>
      </c>
      <c r="G38" s="88">
        <v>10</v>
      </c>
      <c r="H38" s="64">
        <f t="shared" si="1"/>
        <v>26</v>
      </c>
      <c r="I38" s="65">
        <v>100</v>
      </c>
      <c r="J38" s="61">
        <v>0</v>
      </c>
      <c r="K38" s="88">
        <v>2</v>
      </c>
      <c r="L38" s="64">
        <f t="shared" si="2"/>
        <v>2</v>
      </c>
    </row>
    <row r="39" spans="5:12">
      <c r="E39" s="60">
        <v>51</v>
      </c>
      <c r="F39" s="61">
        <v>11</v>
      </c>
      <c r="G39" s="88">
        <v>14</v>
      </c>
      <c r="H39" s="64">
        <f t="shared" si="1"/>
        <v>25</v>
      </c>
      <c r="I39" s="65">
        <v>101</v>
      </c>
      <c r="J39" s="61">
        <v>0</v>
      </c>
      <c r="K39" s="88">
        <v>0</v>
      </c>
      <c r="L39" s="64">
        <f t="shared" si="2"/>
        <v>0</v>
      </c>
    </row>
    <row r="40" spans="5:12">
      <c r="E40" s="60">
        <v>52</v>
      </c>
      <c r="F40" s="61">
        <v>12</v>
      </c>
      <c r="G40" s="88">
        <v>15</v>
      </c>
      <c r="H40" s="64">
        <f t="shared" si="1"/>
        <v>27</v>
      </c>
      <c r="I40" s="65">
        <v>102</v>
      </c>
      <c r="J40" s="61">
        <v>0</v>
      </c>
      <c r="K40" s="88">
        <v>0</v>
      </c>
      <c r="L40" s="64">
        <f t="shared" si="2"/>
        <v>0</v>
      </c>
    </row>
    <row r="41" spans="5:12">
      <c r="E41" s="60">
        <v>53</v>
      </c>
      <c r="F41" s="61">
        <v>14</v>
      </c>
      <c r="G41" s="88">
        <v>5</v>
      </c>
      <c r="H41" s="64">
        <f t="shared" si="1"/>
        <v>19</v>
      </c>
      <c r="I41" s="65">
        <v>103</v>
      </c>
      <c r="J41" s="61">
        <v>0</v>
      </c>
      <c r="K41" s="88">
        <v>0</v>
      </c>
      <c r="L41" s="64">
        <f t="shared" si="2"/>
        <v>0</v>
      </c>
    </row>
    <row r="42" spans="5:12">
      <c r="E42" s="60">
        <v>54</v>
      </c>
      <c r="F42" s="61">
        <v>15</v>
      </c>
      <c r="G42" s="88">
        <v>15</v>
      </c>
      <c r="H42" s="64">
        <f t="shared" si="1"/>
        <v>30</v>
      </c>
      <c r="I42" s="65">
        <v>104</v>
      </c>
      <c r="J42" s="61">
        <v>0</v>
      </c>
      <c r="K42" s="88">
        <v>0</v>
      </c>
      <c r="L42" s="64">
        <f t="shared" si="2"/>
        <v>0</v>
      </c>
    </row>
    <row r="43" spans="5:12">
      <c r="E43" s="60">
        <v>55</v>
      </c>
      <c r="F43" s="61">
        <v>14</v>
      </c>
      <c r="G43" s="88">
        <v>12</v>
      </c>
      <c r="H43" s="64">
        <f t="shared" si="1"/>
        <v>26</v>
      </c>
      <c r="I43" s="65">
        <v>105</v>
      </c>
      <c r="J43" s="61">
        <v>0</v>
      </c>
      <c r="K43" s="88">
        <v>0</v>
      </c>
      <c r="L43" s="64">
        <f t="shared" si="2"/>
        <v>0</v>
      </c>
    </row>
    <row r="44" spans="5:12">
      <c r="E44" s="60">
        <v>56</v>
      </c>
      <c r="F44" s="61">
        <v>12</v>
      </c>
      <c r="G44" s="88">
        <v>16</v>
      </c>
      <c r="H44" s="64">
        <f t="shared" si="1"/>
        <v>28</v>
      </c>
      <c r="I44" s="65">
        <v>106</v>
      </c>
      <c r="J44" s="61">
        <v>0</v>
      </c>
      <c r="K44" s="88">
        <v>0</v>
      </c>
      <c r="L44" s="64">
        <f t="shared" si="2"/>
        <v>0</v>
      </c>
    </row>
    <row r="45" spans="5:12">
      <c r="E45" s="60">
        <v>57</v>
      </c>
      <c r="F45" s="61">
        <v>5</v>
      </c>
      <c r="G45" s="88">
        <v>14</v>
      </c>
      <c r="H45" s="64">
        <f t="shared" si="1"/>
        <v>19</v>
      </c>
      <c r="I45" s="65">
        <v>107</v>
      </c>
      <c r="J45" s="61">
        <v>0</v>
      </c>
      <c r="K45" s="88">
        <v>0</v>
      </c>
      <c r="L45" s="64">
        <f t="shared" si="2"/>
        <v>0</v>
      </c>
    </row>
    <row r="46" spans="5:12" ht="14.25" thickBot="1">
      <c r="E46" s="60">
        <v>58</v>
      </c>
      <c r="F46" s="61">
        <v>16</v>
      </c>
      <c r="G46" s="88">
        <v>14</v>
      </c>
      <c r="H46" s="64">
        <f t="shared" si="1"/>
        <v>30</v>
      </c>
      <c r="I46" s="66">
        <v>108</v>
      </c>
      <c r="J46" s="127">
        <v>0</v>
      </c>
      <c r="K46" s="128">
        <v>0</v>
      </c>
      <c r="L46" s="69">
        <f t="shared" si="2"/>
        <v>0</v>
      </c>
    </row>
    <row r="47" spans="5:12" ht="15" thickTop="1" thickBot="1">
      <c r="E47" s="60">
        <v>59</v>
      </c>
      <c r="F47" s="61">
        <v>15</v>
      </c>
      <c r="G47" s="88">
        <v>11</v>
      </c>
      <c r="H47" s="64">
        <f t="shared" si="1"/>
        <v>26</v>
      </c>
      <c r="I47" s="76" t="s">
        <v>6</v>
      </c>
      <c r="J47" s="73">
        <f>SUM(J3:J46)</f>
        <v>401</v>
      </c>
      <c r="K47" s="77">
        <f>SUM(K3:K46)</f>
        <v>466</v>
      </c>
      <c r="L47" s="78">
        <f>SUM(J47:K47)</f>
        <v>867</v>
      </c>
    </row>
    <row r="48" spans="5:12">
      <c r="E48" s="60">
        <v>60</v>
      </c>
      <c r="F48" s="61">
        <v>14</v>
      </c>
      <c r="G48" s="88">
        <v>9</v>
      </c>
      <c r="H48" s="64">
        <f t="shared" si="1"/>
        <v>23</v>
      </c>
    </row>
    <row r="49" spans="5:12" ht="14.25" thickBot="1">
      <c r="E49" s="60">
        <v>61</v>
      </c>
      <c r="F49" s="61">
        <v>17</v>
      </c>
      <c r="G49" s="88">
        <v>16</v>
      </c>
      <c r="H49" s="64">
        <f t="shared" si="1"/>
        <v>33</v>
      </c>
      <c r="J49" s="36" t="s">
        <v>16</v>
      </c>
    </row>
    <row r="50" spans="5:12">
      <c r="E50" s="60">
        <v>62</v>
      </c>
      <c r="F50" s="61">
        <v>17</v>
      </c>
      <c r="G50" s="88">
        <v>12</v>
      </c>
      <c r="H50" s="64">
        <f t="shared" si="1"/>
        <v>29</v>
      </c>
      <c r="J50" s="79" t="s">
        <v>0</v>
      </c>
      <c r="K50" s="80" t="s">
        <v>1</v>
      </c>
      <c r="L50" s="81" t="s">
        <v>2</v>
      </c>
    </row>
    <row r="51" spans="5:12" ht="14.25" thickBot="1">
      <c r="E51" s="60">
        <v>63</v>
      </c>
      <c r="F51" s="61">
        <v>13</v>
      </c>
      <c r="G51" s="88">
        <v>15</v>
      </c>
      <c r="H51" s="64">
        <f t="shared" si="1"/>
        <v>28</v>
      </c>
      <c r="J51" s="82">
        <f>SUM(B18,F53,J47)</f>
        <v>958</v>
      </c>
      <c r="K51" s="83">
        <f>SUM(C18,G53,K47)</f>
        <v>944</v>
      </c>
      <c r="L51" s="84">
        <f>SUM(J51:K51)</f>
        <v>1902</v>
      </c>
    </row>
    <row r="52" spans="5:12" ht="14.25" thickBot="1">
      <c r="E52" s="66">
        <v>64</v>
      </c>
      <c r="F52" s="67">
        <v>11</v>
      </c>
      <c r="G52" s="90">
        <v>18</v>
      </c>
      <c r="H52" s="69">
        <f t="shared" si="1"/>
        <v>29</v>
      </c>
    </row>
    <row r="53" spans="5:12" ht="15" thickTop="1" thickBot="1">
      <c r="E53" s="70" t="s">
        <v>6</v>
      </c>
      <c r="F53" s="73">
        <f>SUM(F3:F52)</f>
        <v>492</v>
      </c>
      <c r="G53" s="77">
        <f>SUM(G3:G52)</f>
        <v>421</v>
      </c>
      <c r="H53" s="78">
        <f>SUM(F53:G53)</f>
        <v>913</v>
      </c>
    </row>
  </sheetData>
  <sheetProtection algorithmName="SHA-512" hashValue="sWUXzNj0Bci+d7wyFDrOYpncZul08t0mjSot0HUkUi9WpDAXengZHtVhmjKwQFNoMXLjuLp4SR/pqow/qtfTQg==" saltValue="o1bpkFZzZ5hi6y/80XqALg==" spinCount="100000" sheet="1" objects="1" scenarios="1"/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view="pageBreakPreview" zoomScaleNormal="100" zoomScaleSheetLayoutView="100" workbookViewId="0">
      <selection sqref="A1:XFD1048576"/>
    </sheetView>
  </sheetViews>
  <sheetFormatPr defaultRowHeight="13.5"/>
  <cols>
    <col min="1" max="1" width="7.125" style="36" customWidth="1"/>
    <col min="2" max="3" width="7.25" style="36" customWidth="1"/>
    <col min="4" max="4" width="9" style="36"/>
    <col min="5" max="5" width="7.125" style="36" customWidth="1"/>
    <col min="6" max="7" width="7.25" style="36" customWidth="1"/>
    <col min="8" max="8" width="9.25" style="36" bestFit="1" customWidth="1"/>
    <col min="9" max="9" width="7.125" style="36" customWidth="1"/>
    <col min="10" max="11" width="7.25" style="36" customWidth="1"/>
    <col min="12" max="12" width="9.125" style="36" bestFit="1" customWidth="1"/>
    <col min="13" max="13" width="0.875" style="52" customWidth="1"/>
    <col min="14" max="16384" width="9" style="52"/>
  </cols>
  <sheetData>
    <row r="1" spans="1:15" ht="14.25" thickBot="1">
      <c r="A1" s="50" t="s">
        <v>7</v>
      </c>
      <c r="I1" s="51" t="s">
        <v>29</v>
      </c>
      <c r="J1" s="51"/>
      <c r="K1" s="51"/>
      <c r="L1" s="51"/>
    </row>
    <row r="2" spans="1:15" s="11" customFormat="1" ht="48.75" thickBot="1">
      <c r="A2" s="4" t="s">
        <v>3</v>
      </c>
      <c r="B2" s="5" t="s">
        <v>0</v>
      </c>
      <c r="C2" s="6" t="s">
        <v>1</v>
      </c>
      <c r="D2" s="7" t="s">
        <v>2</v>
      </c>
      <c r="E2" s="4" t="s">
        <v>4</v>
      </c>
      <c r="F2" s="7" t="s">
        <v>0</v>
      </c>
      <c r="G2" s="8" t="s">
        <v>1</v>
      </c>
      <c r="H2" s="9" t="s">
        <v>2</v>
      </c>
      <c r="I2" s="10" t="s">
        <v>5</v>
      </c>
      <c r="J2" s="7" t="s">
        <v>0</v>
      </c>
      <c r="K2" s="8" t="s">
        <v>1</v>
      </c>
      <c r="L2" s="9" t="s">
        <v>2</v>
      </c>
    </row>
    <row r="3" spans="1:15">
      <c r="A3" s="53" t="s">
        <v>25</v>
      </c>
      <c r="B3" s="54">
        <v>47</v>
      </c>
      <c r="C3" s="55">
        <v>67</v>
      </c>
      <c r="D3" s="56">
        <f>SUM(B3:C3)</f>
        <v>114</v>
      </c>
      <c r="E3" s="57">
        <v>15</v>
      </c>
      <c r="F3" s="54">
        <v>108</v>
      </c>
      <c r="G3" s="55">
        <v>102</v>
      </c>
      <c r="H3" s="58">
        <f>SUM(F3:G3)</f>
        <v>210</v>
      </c>
      <c r="I3" s="59">
        <v>65</v>
      </c>
      <c r="J3" s="54">
        <v>130</v>
      </c>
      <c r="K3" s="55">
        <v>119</v>
      </c>
      <c r="L3" s="58">
        <f>SUM(J3:K3)</f>
        <v>249</v>
      </c>
    </row>
    <row r="4" spans="1:15">
      <c r="A4" s="60">
        <v>1</v>
      </c>
      <c r="B4" s="61">
        <v>54</v>
      </c>
      <c r="C4" s="62">
        <v>54</v>
      </c>
      <c r="D4" s="63">
        <f t="shared" ref="D4:D17" si="0">SUM(B4:C4)</f>
        <v>108</v>
      </c>
      <c r="E4" s="60">
        <v>16</v>
      </c>
      <c r="F4" s="61">
        <v>87</v>
      </c>
      <c r="G4" s="62">
        <v>78</v>
      </c>
      <c r="H4" s="64">
        <f t="shared" ref="H4:H52" si="1">SUM(F4:G4)</f>
        <v>165</v>
      </c>
      <c r="I4" s="65">
        <v>66</v>
      </c>
      <c r="J4" s="61">
        <v>130</v>
      </c>
      <c r="K4" s="62">
        <v>134</v>
      </c>
      <c r="L4" s="64">
        <f t="shared" ref="L4:L46" si="2">SUM(J4:K4)</f>
        <v>264</v>
      </c>
    </row>
    <row r="5" spans="1:15">
      <c r="A5" s="60">
        <v>2</v>
      </c>
      <c r="B5" s="61">
        <v>68</v>
      </c>
      <c r="C5" s="62">
        <v>57</v>
      </c>
      <c r="D5" s="63">
        <f t="shared" si="0"/>
        <v>125</v>
      </c>
      <c r="E5" s="60">
        <v>17</v>
      </c>
      <c r="F5" s="61">
        <v>85</v>
      </c>
      <c r="G5" s="62">
        <v>86</v>
      </c>
      <c r="H5" s="64">
        <f t="shared" si="1"/>
        <v>171</v>
      </c>
      <c r="I5" s="65">
        <v>67</v>
      </c>
      <c r="J5" s="61">
        <v>136</v>
      </c>
      <c r="K5" s="62">
        <v>144</v>
      </c>
      <c r="L5" s="64">
        <f t="shared" si="2"/>
        <v>280</v>
      </c>
    </row>
    <row r="6" spans="1:15">
      <c r="A6" s="60">
        <v>3</v>
      </c>
      <c r="B6" s="61">
        <v>76</v>
      </c>
      <c r="C6" s="62">
        <v>58</v>
      </c>
      <c r="D6" s="63">
        <f t="shared" si="0"/>
        <v>134</v>
      </c>
      <c r="E6" s="60">
        <v>18</v>
      </c>
      <c r="F6" s="61">
        <v>75</v>
      </c>
      <c r="G6" s="62">
        <v>95</v>
      </c>
      <c r="H6" s="64">
        <f t="shared" si="1"/>
        <v>170</v>
      </c>
      <c r="I6" s="65">
        <v>68</v>
      </c>
      <c r="J6" s="61">
        <v>129</v>
      </c>
      <c r="K6" s="62">
        <v>137</v>
      </c>
      <c r="L6" s="64">
        <f t="shared" si="2"/>
        <v>266</v>
      </c>
    </row>
    <row r="7" spans="1:15">
      <c r="A7" s="60">
        <v>4</v>
      </c>
      <c r="B7" s="61">
        <v>73</v>
      </c>
      <c r="C7" s="62">
        <v>58</v>
      </c>
      <c r="D7" s="63">
        <f t="shared" si="0"/>
        <v>131</v>
      </c>
      <c r="E7" s="60">
        <v>19</v>
      </c>
      <c r="F7" s="61">
        <v>81</v>
      </c>
      <c r="G7" s="62">
        <v>95</v>
      </c>
      <c r="H7" s="64">
        <f t="shared" si="1"/>
        <v>176</v>
      </c>
      <c r="I7" s="65">
        <v>69</v>
      </c>
      <c r="J7" s="61">
        <v>127</v>
      </c>
      <c r="K7" s="62">
        <v>148</v>
      </c>
      <c r="L7" s="64">
        <f t="shared" si="2"/>
        <v>275</v>
      </c>
    </row>
    <row r="8" spans="1:15">
      <c r="A8" s="60">
        <v>5</v>
      </c>
      <c r="B8" s="61">
        <v>74</v>
      </c>
      <c r="C8" s="62">
        <v>72</v>
      </c>
      <c r="D8" s="63">
        <f t="shared" si="0"/>
        <v>146</v>
      </c>
      <c r="E8" s="60">
        <v>20</v>
      </c>
      <c r="F8" s="61">
        <v>94</v>
      </c>
      <c r="G8" s="62">
        <v>105</v>
      </c>
      <c r="H8" s="64">
        <f t="shared" si="1"/>
        <v>199</v>
      </c>
      <c r="I8" s="65">
        <v>70</v>
      </c>
      <c r="J8" s="61">
        <v>153</v>
      </c>
      <c r="K8" s="62">
        <v>159</v>
      </c>
      <c r="L8" s="64">
        <f t="shared" si="2"/>
        <v>312</v>
      </c>
    </row>
    <row r="9" spans="1:15">
      <c r="A9" s="60">
        <v>6</v>
      </c>
      <c r="B9" s="61">
        <v>78</v>
      </c>
      <c r="C9" s="62">
        <v>73</v>
      </c>
      <c r="D9" s="63">
        <f t="shared" si="0"/>
        <v>151</v>
      </c>
      <c r="E9" s="60">
        <v>21</v>
      </c>
      <c r="F9" s="61">
        <v>111</v>
      </c>
      <c r="G9" s="62">
        <v>89</v>
      </c>
      <c r="H9" s="64">
        <f t="shared" si="1"/>
        <v>200</v>
      </c>
      <c r="I9" s="65">
        <v>71</v>
      </c>
      <c r="J9" s="61">
        <v>158</v>
      </c>
      <c r="K9" s="62">
        <v>185</v>
      </c>
      <c r="L9" s="64">
        <f t="shared" si="2"/>
        <v>343</v>
      </c>
    </row>
    <row r="10" spans="1:15">
      <c r="A10" s="60">
        <v>7</v>
      </c>
      <c r="B10" s="61">
        <v>78</v>
      </c>
      <c r="C10" s="62">
        <v>84</v>
      </c>
      <c r="D10" s="63">
        <f t="shared" si="0"/>
        <v>162</v>
      </c>
      <c r="E10" s="60">
        <v>22</v>
      </c>
      <c r="F10" s="61">
        <v>119</v>
      </c>
      <c r="G10" s="62">
        <v>103</v>
      </c>
      <c r="H10" s="64">
        <f t="shared" si="1"/>
        <v>222</v>
      </c>
      <c r="I10" s="65">
        <v>72</v>
      </c>
      <c r="J10" s="61">
        <v>187</v>
      </c>
      <c r="K10" s="62">
        <v>183</v>
      </c>
      <c r="L10" s="64">
        <f t="shared" si="2"/>
        <v>370</v>
      </c>
    </row>
    <row r="11" spans="1:15">
      <c r="A11" s="60">
        <v>8</v>
      </c>
      <c r="B11" s="61">
        <v>81</v>
      </c>
      <c r="C11" s="62">
        <v>77</v>
      </c>
      <c r="D11" s="63">
        <f t="shared" si="0"/>
        <v>158</v>
      </c>
      <c r="E11" s="60">
        <v>23</v>
      </c>
      <c r="F11" s="61">
        <v>113</v>
      </c>
      <c r="G11" s="62">
        <v>96</v>
      </c>
      <c r="H11" s="64">
        <f t="shared" si="1"/>
        <v>209</v>
      </c>
      <c r="I11" s="65">
        <v>73</v>
      </c>
      <c r="J11" s="61">
        <v>177</v>
      </c>
      <c r="K11" s="62">
        <v>174</v>
      </c>
      <c r="L11" s="64">
        <f t="shared" si="2"/>
        <v>351</v>
      </c>
    </row>
    <row r="12" spans="1:15">
      <c r="A12" s="60">
        <v>9</v>
      </c>
      <c r="B12" s="61">
        <v>90</v>
      </c>
      <c r="C12" s="62">
        <v>82</v>
      </c>
      <c r="D12" s="63">
        <f t="shared" si="0"/>
        <v>172</v>
      </c>
      <c r="E12" s="60">
        <v>24</v>
      </c>
      <c r="F12" s="61">
        <v>116</v>
      </c>
      <c r="G12" s="62">
        <v>98</v>
      </c>
      <c r="H12" s="64">
        <f t="shared" si="1"/>
        <v>214</v>
      </c>
      <c r="I12" s="65">
        <v>74</v>
      </c>
      <c r="J12" s="61">
        <v>179</v>
      </c>
      <c r="K12" s="62">
        <v>186</v>
      </c>
      <c r="L12" s="64">
        <f t="shared" si="2"/>
        <v>365</v>
      </c>
    </row>
    <row r="13" spans="1:15">
      <c r="A13" s="60">
        <v>10</v>
      </c>
      <c r="B13" s="61">
        <v>98</v>
      </c>
      <c r="C13" s="62">
        <v>93</v>
      </c>
      <c r="D13" s="63">
        <f t="shared" si="0"/>
        <v>191</v>
      </c>
      <c r="E13" s="60">
        <v>25</v>
      </c>
      <c r="F13" s="61">
        <v>118</v>
      </c>
      <c r="G13" s="62">
        <v>97</v>
      </c>
      <c r="H13" s="64">
        <f t="shared" si="1"/>
        <v>215</v>
      </c>
      <c r="I13" s="65">
        <v>75</v>
      </c>
      <c r="J13" s="61">
        <v>148</v>
      </c>
      <c r="K13" s="62">
        <v>170</v>
      </c>
      <c r="L13" s="64">
        <f t="shared" si="2"/>
        <v>318</v>
      </c>
      <c r="O13" s="52" t="s">
        <v>27</v>
      </c>
    </row>
    <row r="14" spans="1:15">
      <c r="A14" s="60">
        <v>11</v>
      </c>
      <c r="B14" s="61">
        <v>90</v>
      </c>
      <c r="C14" s="62">
        <v>80</v>
      </c>
      <c r="D14" s="63">
        <f t="shared" si="0"/>
        <v>170</v>
      </c>
      <c r="E14" s="60">
        <v>26</v>
      </c>
      <c r="F14" s="61">
        <v>118</v>
      </c>
      <c r="G14" s="62">
        <v>97</v>
      </c>
      <c r="H14" s="64">
        <f t="shared" si="1"/>
        <v>215</v>
      </c>
      <c r="I14" s="65">
        <v>76</v>
      </c>
      <c r="J14" s="61">
        <v>104</v>
      </c>
      <c r="K14" s="62">
        <v>102</v>
      </c>
      <c r="L14" s="64">
        <f t="shared" si="2"/>
        <v>206</v>
      </c>
    </row>
    <row r="15" spans="1:15">
      <c r="A15" s="60">
        <v>12</v>
      </c>
      <c r="B15" s="61">
        <v>105</v>
      </c>
      <c r="C15" s="62">
        <v>89</v>
      </c>
      <c r="D15" s="63">
        <f t="shared" si="0"/>
        <v>194</v>
      </c>
      <c r="E15" s="60">
        <v>27</v>
      </c>
      <c r="F15" s="61">
        <v>102</v>
      </c>
      <c r="G15" s="62">
        <v>99</v>
      </c>
      <c r="H15" s="64">
        <f t="shared" si="1"/>
        <v>201</v>
      </c>
      <c r="I15" s="65">
        <v>77</v>
      </c>
      <c r="J15" s="61">
        <v>98</v>
      </c>
      <c r="K15" s="62">
        <v>112</v>
      </c>
      <c r="L15" s="64">
        <f t="shared" si="2"/>
        <v>210</v>
      </c>
    </row>
    <row r="16" spans="1:15">
      <c r="A16" s="60">
        <v>13</v>
      </c>
      <c r="B16" s="61">
        <v>103</v>
      </c>
      <c r="C16" s="62">
        <v>107</v>
      </c>
      <c r="D16" s="63">
        <f t="shared" si="0"/>
        <v>210</v>
      </c>
      <c r="E16" s="60">
        <v>28</v>
      </c>
      <c r="F16" s="61">
        <v>97</v>
      </c>
      <c r="G16" s="62">
        <v>96</v>
      </c>
      <c r="H16" s="64">
        <f t="shared" si="1"/>
        <v>193</v>
      </c>
      <c r="I16" s="65">
        <v>78</v>
      </c>
      <c r="J16" s="61">
        <v>122</v>
      </c>
      <c r="K16" s="62">
        <v>150</v>
      </c>
      <c r="L16" s="64">
        <f t="shared" si="2"/>
        <v>272</v>
      </c>
    </row>
    <row r="17" spans="1:12" ht="14.25" thickBot="1">
      <c r="A17" s="66">
        <v>14</v>
      </c>
      <c r="B17" s="67">
        <v>110</v>
      </c>
      <c r="C17" s="68">
        <v>92</v>
      </c>
      <c r="D17" s="69">
        <f t="shared" si="0"/>
        <v>202</v>
      </c>
      <c r="E17" s="60">
        <v>29</v>
      </c>
      <c r="F17" s="61">
        <v>110</v>
      </c>
      <c r="G17" s="62">
        <v>94</v>
      </c>
      <c r="H17" s="64">
        <f t="shared" si="1"/>
        <v>204</v>
      </c>
      <c r="I17" s="65">
        <v>79</v>
      </c>
      <c r="J17" s="61">
        <v>96</v>
      </c>
      <c r="K17" s="62">
        <v>103</v>
      </c>
      <c r="L17" s="64">
        <f t="shared" si="2"/>
        <v>199</v>
      </c>
    </row>
    <row r="18" spans="1:12" ht="15" thickTop="1" thickBot="1">
      <c r="A18" s="70" t="s">
        <v>6</v>
      </c>
      <c r="B18" s="71">
        <f>SUM(B3:B17)</f>
        <v>1225</v>
      </c>
      <c r="C18" s="72">
        <f>SUM(C3:C17)</f>
        <v>1143</v>
      </c>
      <c r="D18" s="73">
        <f>SUM(B18:C18)</f>
        <v>2368</v>
      </c>
      <c r="E18" s="60">
        <v>30</v>
      </c>
      <c r="F18" s="61">
        <v>99</v>
      </c>
      <c r="G18" s="62">
        <v>90</v>
      </c>
      <c r="H18" s="64">
        <f t="shared" si="1"/>
        <v>189</v>
      </c>
      <c r="I18" s="65">
        <v>80</v>
      </c>
      <c r="J18" s="61">
        <v>103</v>
      </c>
      <c r="K18" s="62">
        <v>156</v>
      </c>
      <c r="L18" s="64">
        <f>SUM(J18:K18)</f>
        <v>259</v>
      </c>
    </row>
    <row r="19" spans="1:12">
      <c r="E19" s="60">
        <v>31</v>
      </c>
      <c r="F19" s="61">
        <v>84</v>
      </c>
      <c r="G19" s="62">
        <v>100</v>
      </c>
      <c r="H19" s="64">
        <f t="shared" si="1"/>
        <v>184</v>
      </c>
      <c r="I19" s="65">
        <v>81</v>
      </c>
      <c r="J19" s="61">
        <v>85</v>
      </c>
      <c r="K19" s="62">
        <v>124</v>
      </c>
      <c r="L19" s="64">
        <f>SUM(J19:K19)</f>
        <v>209</v>
      </c>
    </row>
    <row r="20" spans="1:12">
      <c r="E20" s="60">
        <v>32</v>
      </c>
      <c r="F20" s="61">
        <v>107</v>
      </c>
      <c r="G20" s="62">
        <v>87</v>
      </c>
      <c r="H20" s="64">
        <f t="shared" si="1"/>
        <v>194</v>
      </c>
      <c r="I20" s="65">
        <v>82</v>
      </c>
      <c r="J20" s="61">
        <v>86</v>
      </c>
      <c r="K20" s="62">
        <v>100</v>
      </c>
      <c r="L20" s="64">
        <f t="shared" si="2"/>
        <v>186</v>
      </c>
    </row>
    <row r="21" spans="1:12">
      <c r="E21" s="60">
        <v>33</v>
      </c>
      <c r="F21" s="61">
        <v>117</v>
      </c>
      <c r="G21" s="62">
        <v>94</v>
      </c>
      <c r="H21" s="64">
        <f t="shared" si="1"/>
        <v>211</v>
      </c>
      <c r="I21" s="65">
        <v>83</v>
      </c>
      <c r="J21" s="61">
        <v>81</v>
      </c>
      <c r="K21" s="62">
        <v>87</v>
      </c>
      <c r="L21" s="64">
        <f t="shared" si="2"/>
        <v>168</v>
      </c>
    </row>
    <row r="22" spans="1:12">
      <c r="E22" s="60">
        <v>34</v>
      </c>
      <c r="F22" s="61">
        <v>121</v>
      </c>
      <c r="G22" s="62">
        <v>85</v>
      </c>
      <c r="H22" s="64">
        <f t="shared" si="1"/>
        <v>206</v>
      </c>
      <c r="I22" s="65">
        <v>84</v>
      </c>
      <c r="J22" s="61">
        <v>56</v>
      </c>
      <c r="K22" s="62">
        <v>117</v>
      </c>
      <c r="L22" s="64">
        <f t="shared" si="2"/>
        <v>173</v>
      </c>
    </row>
    <row r="23" spans="1:12">
      <c r="E23" s="60">
        <v>35</v>
      </c>
      <c r="F23" s="61">
        <v>112</v>
      </c>
      <c r="G23" s="62">
        <v>85</v>
      </c>
      <c r="H23" s="64">
        <f t="shared" si="1"/>
        <v>197</v>
      </c>
      <c r="I23" s="65">
        <v>85</v>
      </c>
      <c r="J23" s="61">
        <v>57</v>
      </c>
      <c r="K23" s="62">
        <v>113</v>
      </c>
      <c r="L23" s="64">
        <f t="shared" si="2"/>
        <v>170</v>
      </c>
    </row>
    <row r="24" spans="1:12">
      <c r="E24" s="60">
        <v>36</v>
      </c>
      <c r="F24" s="61">
        <v>116</v>
      </c>
      <c r="G24" s="62">
        <v>84</v>
      </c>
      <c r="H24" s="64">
        <f t="shared" si="1"/>
        <v>200</v>
      </c>
      <c r="I24" s="65">
        <v>86</v>
      </c>
      <c r="J24" s="61">
        <v>50</v>
      </c>
      <c r="K24" s="62">
        <v>89</v>
      </c>
      <c r="L24" s="64">
        <f t="shared" si="2"/>
        <v>139</v>
      </c>
    </row>
    <row r="25" spans="1:12">
      <c r="E25" s="60">
        <v>37</v>
      </c>
      <c r="F25" s="61">
        <v>123</v>
      </c>
      <c r="G25" s="62">
        <v>92</v>
      </c>
      <c r="H25" s="64">
        <f t="shared" si="1"/>
        <v>215</v>
      </c>
      <c r="I25" s="65">
        <v>87</v>
      </c>
      <c r="J25" s="61">
        <v>48</v>
      </c>
      <c r="K25" s="62">
        <v>71</v>
      </c>
      <c r="L25" s="64">
        <f t="shared" si="2"/>
        <v>119</v>
      </c>
    </row>
    <row r="26" spans="1:12">
      <c r="E26" s="60">
        <v>38</v>
      </c>
      <c r="F26" s="61">
        <v>116</v>
      </c>
      <c r="G26" s="62">
        <v>105</v>
      </c>
      <c r="H26" s="64">
        <f t="shared" si="1"/>
        <v>221</v>
      </c>
      <c r="I26" s="65">
        <v>88</v>
      </c>
      <c r="J26" s="61">
        <v>44</v>
      </c>
      <c r="K26" s="62">
        <v>79</v>
      </c>
      <c r="L26" s="64">
        <f t="shared" si="2"/>
        <v>123</v>
      </c>
    </row>
    <row r="27" spans="1:12">
      <c r="E27" s="60">
        <v>39</v>
      </c>
      <c r="F27" s="61">
        <v>134</v>
      </c>
      <c r="G27" s="62">
        <v>127</v>
      </c>
      <c r="H27" s="64">
        <f t="shared" si="1"/>
        <v>261</v>
      </c>
      <c r="I27" s="65">
        <v>89</v>
      </c>
      <c r="J27" s="61">
        <v>32</v>
      </c>
      <c r="K27" s="62">
        <v>62</v>
      </c>
      <c r="L27" s="64">
        <f t="shared" si="2"/>
        <v>94</v>
      </c>
    </row>
    <row r="28" spans="1:12">
      <c r="E28" s="60">
        <v>40</v>
      </c>
      <c r="F28" s="61">
        <v>124</v>
      </c>
      <c r="G28" s="62">
        <v>145</v>
      </c>
      <c r="H28" s="64">
        <f t="shared" si="1"/>
        <v>269</v>
      </c>
      <c r="I28" s="65">
        <v>90</v>
      </c>
      <c r="J28" s="61">
        <v>28</v>
      </c>
      <c r="K28" s="62">
        <v>50</v>
      </c>
      <c r="L28" s="64">
        <f t="shared" si="2"/>
        <v>78</v>
      </c>
    </row>
    <row r="29" spans="1:12">
      <c r="E29" s="60">
        <v>41</v>
      </c>
      <c r="F29" s="61">
        <v>139</v>
      </c>
      <c r="G29" s="62">
        <v>120</v>
      </c>
      <c r="H29" s="64">
        <f t="shared" si="1"/>
        <v>259</v>
      </c>
      <c r="I29" s="65">
        <v>91</v>
      </c>
      <c r="J29" s="61">
        <v>25</v>
      </c>
      <c r="K29" s="62">
        <v>45</v>
      </c>
      <c r="L29" s="64">
        <f t="shared" si="2"/>
        <v>70</v>
      </c>
    </row>
    <row r="30" spans="1:12">
      <c r="E30" s="60">
        <v>42</v>
      </c>
      <c r="F30" s="61">
        <v>131</v>
      </c>
      <c r="G30" s="62">
        <v>139</v>
      </c>
      <c r="H30" s="64">
        <f t="shared" si="1"/>
        <v>270</v>
      </c>
      <c r="I30" s="65">
        <v>92</v>
      </c>
      <c r="J30" s="61">
        <v>18</v>
      </c>
      <c r="K30" s="62">
        <v>33</v>
      </c>
      <c r="L30" s="64">
        <f t="shared" si="2"/>
        <v>51</v>
      </c>
    </row>
    <row r="31" spans="1:12">
      <c r="E31" s="60">
        <v>43</v>
      </c>
      <c r="F31" s="61">
        <v>143</v>
      </c>
      <c r="G31" s="62">
        <v>127</v>
      </c>
      <c r="H31" s="64">
        <f t="shared" si="1"/>
        <v>270</v>
      </c>
      <c r="I31" s="65">
        <v>93</v>
      </c>
      <c r="J31" s="61">
        <v>10</v>
      </c>
      <c r="K31" s="62">
        <v>37</v>
      </c>
      <c r="L31" s="64">
        <f t="shared" si="2"/>
        <v>47</v>
      </c>
    </row>
    <row r="32" spans="1:12">
      <c r="E32" s="60">
        <v>44</v>
      </c>
      <c r="F32" s="61">
        <v>172</v>
      </c>
      <c r="G32" s="62">
        <v>139</v>
      </c>
      <c r="H32" s="64">
        <f t="shared" si="1"/>
        <v>311</v>
      </c>
      <c r="I32" s="65">
        <v>94</v>
      </c>
      <c r="J32" s="61">
        <v>3</v>
      </c>
      <c r="K32" s="62">
        <v>26</v>
      </c>
      <c r="L32" s="64">
        <f t="shared" si="2"/>
        <v>29</v>
      </c>
    </row>
    <row r="33" spans="5:12">
      <c r="E33" s="60">
        <v>45</v>
      </c>
      <c r="F33" s="61">
        <v>157</v>
      </c>
      <c r="G33" s="62">
        <v>143</v>
      </c>
      <c r="H33" s="64">
        <f t="shared" si="1"/>
        <v>300</v>
      </c>
      <c r="I33" s="65">
        <v>95</v>
      </c>
      <c r="J33" s="61">
        <v>6</v>
      </c>
      <c r="K33" s="62">
        <v>27</v>
      </c>
      <c r="L33" s="64">
        <f t="shared" si="2"/>
        <v>33</v>
      </c>
    </row>
    <row r="34" spans="5:12">
      <c r="E34" s="60">
        <v>46</v>
      </c>
      <c r="F34" s="61">
        <v>172</v>
      </c>
      <c r="G34" s="62">
        <v>152</v>
      </c>
      <c r="H34" s="64">
        <f t="shared" si="1"/>
        <v>324</v>
      </c>
      <c r="I34" s="65">
        <v>96</v>
      </c>
      <c r="J34" s="61">
        <v>7</v>
      </c>
      <c r="K34" s="62">
        <v>23</v>
      </c>
      <c r="L34" s="64">
        <f t="shared" si="2"/>
        <v>30</v>
      </c>
    </row>
    <row r="35" spans="5:12">
      <c r="E35" s="60">
        <v>47</v>
      </c>
      <c r="F35" s="61">
        <v>187</v>
      </c>
      <c r="G35" s="62">
        <v>173</v>
      </c>
      <c r="H35" s="64">
        <f t="shared" si="1"/>
        <v>360</v>
      </c>
      <c r="I35" s="65">
        <v>97</v>
      </c>
      <c r="J35" s="61">
        <v>3</v>
      </c>
      <c r="K35" s="62">
        <v>17</v>
      </c>
      <c r="L35" s="64">
        <f t="shared" si="2"/>
        <v>20</v>
      </c>
    </row>
    <row r="36" spans="5:12">
      <c r="E36" s="60">
        <v>48</v>
      </c>
      <c r="F36" s="61">
        <v>178</v>
      </c>
      <c r="G36" s="62">
        <v>151</v>
      </c>
      <c r="H36" s="64">
        <f t="shared" si="1"/>
        <v>329</v>
      </c>
      <c r="I36" s="65">
        <v>98</v>
      </c>
      <c r="J36" s="61">
        <v>2</v>
      </c>
      <c r="K36" s="62">
        <v>14</v>
      </c>
      <c r="L36" s="64">
        <f t="shared" si="2"/>
        <v>16</v>
      </c>
    </row>
    <row r="37" spans="5:12">
      <c r="E37" s="60">
        <v>49</v>
      </c>
      <c r="F37" s="61">
        <v>194</v>
      </c>
      <c r="G37" s="62">
        <v>171</v>
      </c>
      <c r="H37" s="64">
        <f t="shared" si="1"/>
        <v>365</v>
      </c>
      <c r="I37" s="65">
        <v>99</v>
      </c>
      <c r="J37" s="61">
        <v>3</v>
      </c>
      <c r="K37" s="62">
        <v>6</v>
      </c>
      <c r="L37" s="64">
        <f t="shared" si="2"/>
        <v>9</v>
      </c>
    </row>
    <row r="38" spans="5:12">
      <c r="E38" s="60">
        <v>50</v>
      </c>
      <c r="F38" s="61">
        <v>181</v>
      </c>
      <c r="G38" s="62">
        <v>159</v>
      </c>
      <c r="H38" s="64">
        <f t="shared" si="1"/>
        <v>340</v>
      </c>
      <c r="I38" s="65">
        <v>100</v>
      </c>
      <c r="J38" s="61">
        <v>1</v>
      </c>
      <c r="K38" s="62">
        <v>7</v>
      </c>
      <c r="L38" s="64">
        <f t="shared" si="2"/>
        <v>8</v>
      </c>
    </row>
    <row r="39" spans="5:12">
      <c r="E39" s="60">
        <v>51</v>
      </c>
      <c r="F39" s="61">
        <v>196</v>
      </c>
      <c r="G39" s="62">
        <v>163</v>
      </c>
      <c r="H39" s="64">
        <f t="shared" si="1"/>
        <v>359</v>
      </c>
      <c r="I39" s="65">
        <v>101</v>
      </c>
      <c r="J39" s="61">
        <v>0</v>
      </c>
      <c r="K39" s="62">
        <v>3</v>
      </c>
      <c r="L39" s="64">
        <f t="shared" si="2"/>
        <v>3</v>
      </c>
    </row>
    <row r="40" spans="5:12">
      <c r="E40" s="60">
        <v>52</v>
      </c>
      <c r="F40" s="61">
        <v>168</v>
      </c>
      <c r="G40" s="62">
        <v>142</v>
      </c>
      <c r="H40" s="64">
        <f t="shared" si="1"/>
        <v>310</v>
      </c>
      <c r="I40" s="65">
        <v>102</v>
      </c>
      <c r="J40" s="61">
        <v>0</v>
      </c>
      <c r="K40" s="62">
        <v>2</v>
      </c>
      <c r="L40" s="64">
        <f t="shared" si="2"/>
        <v>2</v>
      </c>
    </row>
    <row r="41" spans="5:12">
      <c r="E41" s="60">
        <v>53</v>
      </c>
      <c r="F41" s="61">
        <v>183</v>
      </c>
      <c r="G41" s="62">
        <v>165</v>
      </c>
      <c r="H41" s="64">
        <f t="shared" si="1"/>
        <v>348</v>
      </c>
      <c r="I41" s="65">
        <v>103</v>
      </c>
      <c r="J41" s="61">
        <v>0</v>
      </c>
      <c r="K41" s="62">
        <v>0</v>
      </c>
      <c r="L41" s="64">
        <f t="shared" si="2"/>
        <v>0</v>
      </c>
    </row>
    <row r="42" spans="5:12">
      <c r="E42" s="60">
        <v>54</v>
      </c>
      <c r="F42" s="61">
        <v>172</v>
      </c>
      <c r="G42" s="62">
        <v>150</v>
      </c>
      <c r="H42" s="64">
        <f t="shared" si="1"/>
        <v>322</v>
      </c>
      <c r="I42" s="65">
        <v>104</v>
      </c>
      <c r="J42" s="61">
        <v>0</v>
      </c>
      <c r="K42" s="62">
        <v>1</v>
      </c>
      <c r="L42" s="64">
        <f t="shared" si="2"/>
        <v>1</v>
      </c>
    </row>
    <row r="43" spans="5:12">
      <c r="E43" s="60">
        <v>55</v>
      </c>
      <c r="F43" s="61">
        <v>181</v>
      </c>
      <c r="G43" s="62">
        <v>145</v>
      </c>
      <c r="H43" s="64">
        <f t="shared" si="1"/>
        <v>326</v>
      </c>
      <c r="I43" s="65">
        <v>105</v>
      </c>
      <c r="J43" s="61">
        <v>0</v>
      </c>
      <c r="K43" s="62">
        <v>0</v>
      </c>
      <c r="L43" s="64">
        <f t="shared" si="2"/>
        <v>0</v>
      </c>
    </row>
    <row r="44" spans="5:12">
      <c r="E44" s="60">
        <v>56</v>
      </c>
      <c r="F44" s="61">
        <v>161</v>
      </c>
      <c r="G44" s="62">
        <v>121</v>
      </c>
      <c r="H44" s="64">
        <f t="shared" si="1"/>
        <v>282</v>
      </c>
      <c r="I44" s="65">
        <v>106</v>
      </c>
      <c r="J44" s="61">
        <v>0</v>
      </c>
      <c r="K44" s="62">
        <v>1</v>
      </c>
      <c r="L44" s="64">
        <f t="shared" si="2"/>
        <v>1</v>
      </c>
    </row>
    <row r="45" spans="5:12">
      <c r="E45" s="60">
        <v>57</v>
      </c>
      <c r="F45" s="61">
        <v>163</v>
      </c>
      <c r="G45" s="62">
        <v>169</v>
      </c>
      <c r="H45" s="64">
        <f t="shared" si="1"/>
        <v>332</v>
      </c>
      <c r="I45" s="65">
        <v>107</v>
      </c>
      <c r="J45" s="61">
        <v>0</v>
      </c>
      <c r="K45" s="62">
        <v>0</v>
      </c>
      <c r="L45" s="64">
        <f t="shared" si="2"/>
        <v>0</v>
      </c>
    </row>
    <row r="46" spans="5:12" ht="14.25" thickBot="1">
      <c r="E46" s="60">
        <v>58</v>
      </c>
      <c r="F46" s="61">
        <v>168</v>
      </c>
      <c r="G46" s="62">
        <v>132</v>
      </c>
      <c r="H46" s="64">
        <f t="shared" si="1"/>
        <v>300</v>
      </c>
      <c r="I46" s="66">
        <v>108</v>
      </c>
      <c r="J46" s="74">
        <v>0</v>
      </c>
      <c r="K46" s="75">
        <v>0</v>
      </c>
      <c r="L46" s="69">
        <f t="shared" si="2"/>
        <v>0</v>
      </c>
    </row>
    <row r="47" spans="5:12" ht="15" thickTop="1" thickBot="1">
      <c r="E47" s="60">
        <v>59</v>
      </c>
      <c r="F47" s="61">
        <v>148</v>
      </c>
      <c r="G47" s="62">
        <v>130</v>
      </c>
      <c r="H47" s="64">
        <f t="shared" si="1"/>
        <v>278</v>
      </c>
      <c r="I47" s="76" t="s">
        <v>6</v>
      </c>
      <c r="J47" s="73">
        <f>SUM(J3:J46)</f>
        <v>2822</v>
      </c>
      <c r="K47" s="77">
        <f>SUM(K3:K46)</f>
        <v>3496</v>
      </c>
      <c r="L47" s="78">
        <f>SUM(J47:K47)</f>
        <v>6318</v>
      </c>
    </row>
    <row r="48" spans="5:12">
      <c r="E48" s="60">
        <v>60</v>
      </c>
      <c r="F48" s="61">
        <v>132</v>
      </c>
      <c r="G48" s="62">
        <v>116</v>
      </c>
      <c r="H48" s="64">
        <f t="shared" si="1"/>
        <v>248</v>
      </c>
    </row>
    <row r="49" spans="5:12" ht="14.25" thickBot="1">
      <c r="E49" s="60">
        <v>61</v>
      </c>
      <c r="F49" s="61">
        <v>119</v>
      </c>
      <c r="G49" s="62">
        <v>145</v>
      </c>
      <c r="H49" s="64">
        <f t="shared" si="1"/>
        <v>264</v>
      </c>
      <c r="J49" s="36" t="s">
        <v>18</v>
      </c>
    </row>
    <row r="50" spans="5:12">
      <c r="E50" s="60">
        <v>62</v>
      </c>
      <c r="F50" s="61">
        <v>124</v>
      </c>
      <c r="G50" s="62">
        <v>124</v>
      </c>
      <c r="H50" s="64">
        <f t="shared" si="1"/>
        <v>248</v>
      </c>
      <c r="J50" s="79" t="s">
        <v>0</v>
      </c>
      <c r="K50" s="80" t="s">
        <v>1</v>
      </c>
      <c r="L50" s="81" t="s">
        <v>2</v>
      </c>
    </row>
    <row r="51" spans="5:12" ht="14.25" thickBot="1">
      <c r="E51" s="60">
        <v>63</v>
      </c>
      <c r="F51" s="61">
        <v>144</v>
      </c>
      <c r="G51" s="62">
        <v>113</v>
      </c>
      <c r="H51" s="64">
        <f t="shared" si="1"/>
        <v>257</v>
      </c>
      <c r="J51" s="82">
        <f>SUM(B18,F53,J47)</f>
        <v>10672</v>
      </c>
      <c r="K51" s="83">
        <f>SUM(C18,G53,K47)</f>
        <v>10595</v>
      </c>
      <c r="L51" s="84">
        <f>SUM(J51:K51)</f>
        <v>21267</v>
      </c>
    </row>
    <row r="52" spans="5:12" ht="14.25" thickBot="1">
      <c r="E52" s="66">
        <v>64</v>
      </c>
      <c r="F52" s="67">
        <v>125</v>
      </c>
      <c r="G52" s="85">
        <v>143</v>
      </c>
      <c r="H52" s="69">
        <f t="shared" si="1"/>
        <v>268</v>
      </c>
    </row>
    <row r="53" spans="5:12" ht="15" thickTop="1" thickBot="1">
      <c r="E53" s="70" t="s">
        <v>6</v>
      </c>
      <c r="F53" s="73">
        <f>SUM(F3:F52)</f>
        <v>6625</v>
      </c>
      <c r="G53" s="77">
        <f>SUM(G3:G52)</f>
        <v>5956</v>
      </c>
      <c r="H53" s="78">
        <f>SUM(F53:G53)</f>
        <v>12581</v>
      </c>
    </row>
  </sheetData>
  <sheetProtection algorithmName="SHA-512" hashValue="kl3BNxi6AakELrb8kZkelGvab/QgPP2jcgEdEjU7KGJWlKxhElTQoZnICom/AEvzfAXmIB0/V9vd9uM7tWjvxA==" saltValue="Or8leiwbuvO6PoH8eWa0Pg==" spinCount="100000" sheet="1" objects="1" scenarios="1"/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view="pageBreakPreview" zoomScaleNormal="100" zoomScaleSheetLayoutView="100" workbookViewId="0">
      <selection sqref="A1:XFD1048576"/>
    </sheetView>
  </sheetViews>
  <sheetFormatPr defaultRowHeight="13.5"/>
  <cols>
    <col min="1" max="1" width="7.125" style="36" customWidth="1"/>
    <col min="2" max="3" width="7.25" style="36" customWidth="1"/>
    <col min="4" max="4" width="9" style="36"/>
    <col min="5" max="5" width="7.125" style="36" customWidth="1"/>
    <col min="6" max="7" width="7.25" style="36" customWidth="1"/>
    <col min="8" max="8" width="9" style="36"/>
    <col min="9" max="9" width="7.125" style="36" customWidth="1"/>
    <col min="10" max="11" width="7.25" style="36" customWidth="1"/>
    <col min="12" max="12" width="9" style="36"/>
    <col min="13" max="13" width="0.75" style="52" customWidth="1"/>
    <col min="14" max="16384" width="9" style="52"/>
  </cols>
  <sheetData>
    <row r="1" spans="1:15" ht="14.25" thickBot="1">
      <c r="A1" s="50" t="s">
        <v>8</v>
      </c>
      <c r="I1" s="51" t="s">
        <v>29</v>
      </c>
      <c r="J1" s="51"/>
      <c r="K1" s="51"/>
      <c r="L1" s="51"/>
    </row>
    <row r="2" spans="1:15" s="11" customFormat="1" ht="48.75" thickBot="1">
      <c r="A2" s="4" t="s">
        <v>3</v>
      </c>
      <c r="B2" s="5" t="s">
        <v>0</v>
      </c>
      <c r="C2" s="6" t="s">
        <v>1</v>
      </c>
      <c r="D2" s="7" t="s">
        <v>2</v>
      </c>
      <c r="E2" s="4" t="s">
        <v>4</v>
      </c>
      <c r="F2" s="7" t="s">
        <v>0</v>
      </c>
      <c r="G2" s="8" t="s">
        <v>1</v>
      </c>
      <c r="H2" s="9" t="s">
        <v>2</v>
      </c>
      <c r="I2" s="10" t="s">
        <v>5</v>
      </c>
      <c r="J2" s="7" t="s">
        <v>0</v>
      </c>
      <c r="K2" s="8" t="s">
        <v>1</v>
      </c>
      <c r="L2" s="9" t="s">
        <v>2</v>
      </c>
    </row>
    <row r="3" spans="1:15">
      <c r="A3" s="53" t="s">
        <v>25</v>
      </c>
      <c r="B3" s="54">
        <v>89</v>
      </c>
      <c r="C3" s="55">
        <v>72</v>
      </c>
      <c r="D3" s="56">
        <f>SUM(B3:C3)</f>
        <v>161</v>
      </c>
      <c r="E3" s="57">
        <v>15</v>
      </c>
      <c r="F3" s="54">
        <v>174</v>
      </c>
      <c r="G3" s="55">
        <v>175</v>
      </c>
      <c r="H3" s="58">
        <f>SUM(F3:G3)</f>
        <v>349</v>
      </c>
      <c r="I3" s="86">
        <v>65</v>
      </c>
      <c r="J3" s="54">
        <v>201</v>
      </c>
      <c r="K3" s="55">
        <v>222</v>
      </c>
      <c r="L3" s="58">
        <f>SUM(J3:K3)</f>
        <v>423</v>
      </c>
    </row>
    <row r="4" spans="1:15">
      <c r="A4" s="60">
        <v>1</v>
      </c>
      <c r="B4" s="61">
        <v>114</v>
      </c>
      <c r="C4" s="62">
        <v>95</v>
      </c>
      <c r="D4" s="63">
        <f t="shared" ref="D4:D17" si="0">SUM(B4:C4)</f>
        <v>209</v>
      </c>
      <c r="E4" s="60">
        <v>16</v>
      </c>
      <c r="F4" s="61">
        <v>167</v>
      </c>
      <c r="G4" s="62">
        <v>180</v>
      </c>
      <c r="H4" s="64">
        <f t="shared" ref="H4:H52" si="1">SUM(F4:G4)</f>
        <v>347</v>
      </c>
      <c r="I4" s="60">
        <v>66</v>
      </c>
      <c r="J4" s="61">
        <v>175</v>
      </c>
      <c r="K4" s="62">
        <v>181</v>
      </c>
      <c r="L4" s="64">
        <f t="shared" ref="L4:L46" si="2">SUM(J4:K4)</f>
        <v>356</v>
      </c>
    </row>
    <row r="5" spans="1:15">
      <c r="A5" s="60">
        <v>2</v>
      </c>
      <c r="B5" s="61">
        <v>111</v>
      </c>
      <c r="C5" s="62">
        <v>95</v>
      </c>
      <c r="D5" s="63">
        <f t="shared" si="0"/>
        <v>206</v>
      </c>
      <c r="E5" s="60">
        <v>17</v>
      </c>
      <c r="F5" s="61">
        <v>173</v>
      </c>
      <c r="G5" s="62">
        <v>157</v>
      </c>
      <c r="H5" s="64">
        <f t="shared" si="1"/>
        <v>330</v>
      </c>
      <c r="I5" s="60">
        <v>67</v>
      </c>
      <c r="J5" s="61">
        <v>223</v>
      </c>
      <c r="K5" s="62">
        <v>173</v>
      </c>
      <c r="L5" s="64">
        <f t="shared" si="2"/>
        <v>396</v>
      </c>
    </row>
    <row r="6" spans="1:15">
      <c r="A6" s="60">
        <v>3</v>
      </c>
      <c r="B6" s="61">
        <v>138</v>
      </c>
      <c r="C6" s="62">
        <v>101</v>
      </c>
      <c r="D6" s="63">
        <f t="shared" si="0"/>
        <v>239</v>
      </c>
      <c r="E6" s="60">
        <v>18</v>
      </c>
      <c r="F6" s="61">
        <v>155</v>
      </c>
      <c r="G6" s="62">
        <v>169</v>
      </c>
      <c r="H6" s="64">
        <f t="shared" si="1"/>
        <v>324</v>
      </c>
      <c r="I6" s="60">
        <v>68</v>
      </c>
      <c r="J6" s="61">
        <v>192</v>
      </c>
      <c r="K6" s="62">
        <v>219</v>
      </c>
      <c r="L6" s="64">
        <f t="shared" si="2"/>
        <v>411</v>
      </c>
    </row>
    <row r="7" spans="1:15">
      <c r="A7" s="60">
        <v>4</v>
      </c>
      <c r="B7" s="61">
        <v>131</v>
      </c>
      <c r="C7" s="62">
        <v>104</v>
      </c>
      <c r="D7" s="63">
        <f t="shared" si="0"/>
        <v>235</v>
      </c>
      <c r="E7" s="60">
        <v>19</v>
      </c>
      <c r="F7" s="61">
        <v>176</v>
      </c>
      <c r="G7" s="62">
        <v>165</v>
      </c>
      <c r="H7" s="64">
        <f t="shared" si="1"/>
        <v>341</v>
      </c>
      <c r="I7" s="60">
        <v>69</v>
      </c>
      <c r="J7" s="61">
        <v>211</v>
      </c>
      <c r="K7" s="62">
        <v>211</v>
      </c>
      <c r="L7" s="64">
        <f t="shared" si="2"/>
        <v>422</v>
      </c>
    </row>
    <row r="8" spans="1:15">
      <c r="A8" s="60">
        <v>5</v>
      </c>
      <c r="B8" s="61">
        <v>143</v>
      </c>
      <c r="C8" s="62">
        <v>114</v>
      </c>
      <c r="D8" s="63">
        <f t="shared" si="0"/>
        <v>257</v>
      </c>
      <c r="E8" s="60">
        <v>20</v>
      </c>
      <c r="F8" s="61">
        <v>143</v>
      </c>
      <c r="G8" s="62">
        <v>168</v>
      </c>
      <c r="H8" s="64">
        <f t="shared" si="1"/>
        <v>311</v>
      </c>
      <c r="I8" s="60">
        <v>70</v>
      </c>
      <c r="J8" s="61">
        <v>249</v>
      </c>
      <c r="K8" s="62">
        <v>226</v>
      </c>
      <c r="L8" s="64">
        <f t="shared" si="2"/>
        <v>475</v>
      </c>
    </row>
    <row r="9" spans="1:15">
      <c r="A9" s="60">
        <v>6</v>
      </c>
      <c r="B9" s="61">
        <v>137</v>
      </c>
      <c r="C9" s="62">
        <v>129</v>
      </c>
      <c r="D9" s="63">
        <f t="shared" si="0"/>
        <v>266</v>
      </c>
      <c r="E9" s="60">
        <v>21</v>
      </c>
      <c r="F9" s="61">
        <v>172</v>
      </c>
      <c r="G9" s="62">
        <v>157</v>
      </c>
      <c r="H9" s="64">
        <f t="shared" si="1"/>
        <v>329</v>
      </c>
      <c r="I9" s="60">
        <v>71</v>
      </c>
      <c r="J9" s="61">
        <v>255</v>
      </c>
      <c r="K9" s="62">
        <v>259</v>
      </c>
      <c r="L9" s="64">
        <f t="shared" si="2"/>
        <v>514</v>
      </c>
    </row>
    <row r="10" spans="1:15">
      <c r="A10" s="60">
        <v>7</v>
      </c>
      <c r="B10" s="61">
        <v>139</v>
      </c>
      <c r="C10" s="62">
        <v>158</v>
      </c>
      <c r="D10" s="63">
        <f t="shared" si="0"/>
        <v>297</v>
      </c>
      <c r="E10" s="60">
        <v>22</v>
      </c>
      <c r="F10" s="61">
        <v>158</v>
      </c>
      <c r="G10" s="62">
        <v>153</v>
      </c>
      <c r="H10" s="64">
        <f t="shared" si="1"/>
        <v>311</v>
      </c>
      <c r="I10" s="60">
        <v>72</v>
      </c>
      <c r="J10" s="61">
        <v>239</v>
      </c>
      <c r="K10" s="62">
        <v>287</v>
      </c>
      <c r="L10" s="64">
        <f t="shared" si="2"/>
        <v>526</v>
      </c>
    </row>
    <row r="11" spans="1:15">
      <c r="A11" s="60">
        <v>8</v>
      </c>
      <c r="B11" s="61">
        <v>165</v>
      </c>
      <c r="C11" s="62">
        <v>142</v>
      </c>
      <c r="D11" s="63">
        <f t="shared" si="0"/>
        <v>307</v>
      </c>
      <c r="E11" s="60">
        <v>23</v>
      </c>
      <c r="F11" s="61">
        <v>152</v>
      </c>
      <c r="G11" s="62">
        <v>134</v>
      </c>
      <c r="H11" s="64">
        <f t="shared" si="1"/>
        <v>286</v>
      </c>
      <c r="I11" s="60">
        <v>73</v>
      </c>
      <c r="J11" s="61">
        <v>263</v>
      </c>
      <c r="K11" s="62">
        <v>321</v>
      </c>
      <c r="L11" s="64">
        <f t="shared" si="2"/>
        <v>584</v>
      </c>
    </row>
    <row r="12" spans="1:15">
      <c r="A12" s="60">
        <v>9</v>
      </c>
      <c r="B12" s="61">
        <v>160</v>
      </c>
      <c r="C12" s="62">
        <v>148</v>
      </c>
      <c r="D12" s="63">
        <f t="shared" si="0"/>
        <v>308</v>
      </c>
      <c r="E12" s="60">
        <v>24</v>
      </c>
      <c r="F12" s="61">
        <v>167</v>
      </c>
      <c r="G12" s="62">
        <v>133</v>
      </c>
      <c r="H12" s="64">
        <f t="shared" si="1"/>
        <v>300</v>
      </c>
      <c r="I12" s="60">
        <v>74</v>
      </c>
      <c r="J12" s="61">
        <v>255</v>
      </c>
      <c r="K12" s="62">
        <v>276</v>
      </c>
      <c r="L12" s="64">
        <f t="shared" si="2"/>
        <v>531</v>
      </c>
    </row>
    <row r="13" spans="1:15">
      <c r="A13" s="60">
        <v>10</v>
      </c>
      <c r="B13" s="61">
        <v>171</v>
      </c>
      <c r="C13" s="62">
        <v>164</v>
      </c>
      <c r="D13" s="63">
        <f t="shared" si="0"/>
        <v>335</v>
      </c>
      <c r="E13" s="60">
        <v>25</v>
      </c>
      <c r="F13" s="61">
        <v>136</v>
      </c>
      <c r="G13" s="62">
        <v>147</v>
      </c>
      <c r="H13" s="64">
        <f t="shared" si="1"/>
        <v>283</v>
      </c>
      <c r="I13" s="60">
        <v>75</v>
      </c>
      <c r="J13" s="61">
        <v>237</v>
      </c>
      <c r="K13" s="62">
        <v>231</v>
      </c>
      <c r="L13" s="64">
        <f t="shared" si="2"/>
        <v>468</v>
      </c>
      <c r="O13" s="52" t="s">
        <v>27</v>
      </c>
    </row>
    <row r="14" spans="1:15">
      <c r="A14" s="60">
        <v>11</v>
      </c>
      <c r="B14" s="61">
        <v>165</v>
      </c>
      <c r="C14" s="62">
        <v>161</v>
      </c>
      <c r="D14" s="63">
        <f t="shared" si="0"/>
        <v>326</v>
      </c>
      <c r="E14" s="60">
        <v>26</v>
      </c>
      <c r="F14" s="61">
        <v>141</v>
      </c>
      <c r="G14" s="62">
        <v>130</v>
      </c>
      <c r="H14" s="64">
        <f t="shared" si="1"/>
        <v>271</v>
      </c>
      <c r="I14" s="60">
        <v>76</v>
      </c>
      <c r="J14" s="61">
        <v>118</v>
      </c>
      <c r="K14" s="62">
        <v>153</v>
      </c>
      <c r="L14" s="64">
        <f t="shared" si="2"/>
        <v>271</v>
      </c>
    </row>
    <row r="15" spans="1:15">
      <c r="A15" s="60">
        <v>12</v>
      </c>
      <c r="B15" s="61">
        <v>163</v>
      </c>
      <c r="C15" s="62">
        <v>164</v>
      </c>
      <c r="D15" s="63">
        <f t="shared" si="0"/>
        <v>327</v>
      </c>
      <c r="E15" s="60">
        <v>27</v>
      </c>
      <c r="F15" s="61">
        <v>154</v>
      </c>
      <c r="G15" s="62">
        <v>124</v>
      </c>
      <c r="H15" s="64">
        <f t="shared" si="1"/>
        <v>278</v>
      </c>
      <c r="I15" s="60">
        <v>77</v>
      </c>
      <c r="J15" s="61">
        <v>163</v>
      </c>
      <c r="K15" s="62">
        <v>163</v>
      </c>
      <c r="L15" s="64">
        <f t="shared" si="2"/>
        <v>326</v>
      </c>
    </row>
    <row r="16" spans="1:15">
      <c r="A16" s="60">
        <v>13</v>
      </c>
      <c r="B16" s="61">
        <v>182</v>
      </c>
      <c r="C16" s="62">
        <v>183</v>
      </c>
      <c r="D16" s="63">
        <f t="shared" si="0"/>
        <v>365</v>
      </c>
      <c r="E16" s="60">
        <v>28</v>
      </c>
      <c r="F16" s="61">
        <v>142</v>
      </c>
      <c r="G16" s="62">
        <v>132</v>
      </c>
      <c r="H16" s="64">
        <f t="shared" si="1"/>
        <v>274</v>
      </c>
      <c r="I16" s="60">
        <v>78</v>
      </c>
      <c r="J16" s="61">
        <v>172</v>
      </c>
      <c r="K16" s="62">
        <v>213</v>
      </c>
      <c r="L16" s="64">
        <f t="shared" si="2"/>
        <v>385</v>
      </c>
    </row>
    <row r="17" spans="1:12" ht="14.25" thickBot="1">
      <c r="A17" s="66">
        <v>14</v>
      </c>
      <c r="B17" s="67">
        <v>168</v>
      </c>
      <c r="C17" s="68">
        <v>173</v>
      </c>
      <c r="D17" s="69">
        <f t="shared" si="0"/>
        <v>341</v>
      </c>
      <c r="E17" s="60">
        <v>29</v>
      </c>
      <c r="F17" s="61">
        <v>154</v>
      </c>
      <c r="G17" s="62">
        <v>135</v>
      </c>
      <c r="H17" s="64">
        <f t="shared" si="1"/>
        <v>289</v>
      </c>
      <c r="I17" s="60">
        <v>79</v>
      </c>
      <c r="J17" s="61">
        <v>165</v>
      </c>
      <c r="K17" s="62">
        <v>178</v>
      </c>
      <c r="L17" s="64">
        <f t="shared" si="2"/>
        <v>343</v>
      </c>
    </row>
    <row r="18" spans="1:12" ht="15" thickTop="1" thickBot="1">
      <c r="A18" s="70" t="s">
        <v>6</v>
      </c>
      <c r="B18" s="71">
        <f>SUM(B3:B17)</f>
        <v>2176</v>
      </c>
      <c r="C18" s="72">
        <f>SUM(C3:C17)</f>
        <v>2003</v>
      </c>
      <c r="D18" s="73">
        <f>SUM(B18:C18)</f>
        <v>4179</v>
      </c>
      <c r="E18" s="60">
        <v>30</v>
      </c>
      <c r="F18" s="61">
        <v>130</v>
      </c>
      <c r="G18" s="62">
        <v>141</v>
      </c>
      <c r="H18" s="64">
        <f t="shared" si="1"/>
        <v>271</v>
      </c>
      <c r="I18" s="60">
        <v>80</v>
      </c>
      <c r="J18" s="61">
        <v>144</v>
      </c>
      <c r="K18" s="62">
        <v>173</v>
      </c>
      <c r="L18" s="64">
        <f t="shared" si="2"/>
        <v>317</v>
      </c>
    </row>
    <row r="19" spans="1:12">
      <c r="E19" s="60">
        <v>31</v>
      </c>
      <c r="F19" s="61">
        <v>134</v>
      </c>
      <c r="G19" s="62">
        <v>143</v>
      </c>
      <c r="H19" s="64">
        <f t="shared" si="1"/>
        <v>277</v>
      </c>
      <c r="I19" s="60">
        <v>81</v>
      </c>
      <c r="J19" s="61">
        <v>131</v>
      </c>
      <c r="K19" s="62">
        <v>135</v>
      </c>
      <c r="L19" s="64">
        <f t="shared" si="2"/>
        <v>266</v>
      </c>
    </row>
    <row r="20" spans="1:12">
      <c r="E20" s="60">
        <v>32</v>
      </c>
      <c r="F20" s="61">
        <v>131</v>
      </c>
      <c r="G20" s="62">
        <v>140</v>
      </c>
      <c r="H20" s="64">
        <f t="shared" si="1"/>
        <v>271</v>
      </c>
      <c r="I20" s="60">
        <v>82</v>
      </c>
      <c r="J20" s="61">
        <v>130</v>
      </c>
      <c r="K20" s="62">
        <v>131</v>
      </c>
      <c r="L20" s="64">
        <f t="shared" si="2"/>
        <v>261</v>
      </c>
    </row>
    <row r="21" spans="1:12">
      <c r="E21" s="60">
        <v>33</v>
      </c>
      <c r="F21" s="61">
        <v>182</v>
      </c>
      <c r="G21" s="62">
        <v>140</v>
      </c>
      <c r="H21" s="64">
        <f t="shared" si="1"/>
        <v>322</v>
      </c>
      <c r="I21" s="60">
        <v>83</v>
      </c>
      <c r="J21" s="61">
        <v>94</v>
      </c>
      <c r="K21" s="62">
        <v>107</v>
      </c>
      <c r="L21" s="64">
        <f t="shared" si="2"/>
        <v>201</v>
      </c>
    </row>
    <row r="22" spans="1:12">
      <c r="E22" s="60">
        <v>34</v>
      </c>
      <c r="F22" s="61">
        <v>148</v>
      </c>
      <c r="G22" s="62">
        <v>157</v>
      </c>
      <c r="H22" s="64">
        <f t="shared" si="1"/>
        <v>305</v>
      </c>
      <c r="I22" s="60">
        <v>84</v>
      </c>
      <c r="J22" s="61">
        <v>94</v>
      </c>
      <c r="K22" s="62">
        <v>121</v>
      </c>
      <c r="L22" s="64">
        <f t="shared" si="2"/>
        <v>215</v>
      </c>
    </row>
    <row r="23" spans="1:12">
      <c r="E23" s="60">
        <v>35</v>
      </c>
      <c r="F23" s="61">
        <v>188</v>
      </c>
      <c r="G23" s="62">
        <v>159</v>
      </c>
      <c r="H23" s="64">
        <f t="shared" si="1"/>
        <v>347</v>
      </c>
      <c r="I23" s="60">
        <v>85</v>
      </c>
      <c r="J23" s="61">
        <v>71</v>
      </c>
      <c r="K23" s="62">
        <v>116</v>
      </c>
      <c r="L23" s="64">
        <f t="shared" si="2"/>
        <v>187</v>
      </c>
    </row>
    <row r="24" spans="1:12">
      <c r="E24" s="60">
        <v>36</v>
      </c>
      <c r="F24" s="61">
        <v>173</v>
      </c>
      <c r="G24" s="62">
        <v>172</v>
      </c>
      <c r="H24" s="64">
        <f t="shared" si="1"/>
        <v>345</v>
      </c>
      <c r="I24" s="60">
        <v>86</v>
      </c>
      <c r="J24" s="61">
        <v>75</v>
      </c>
      <c r="K24" s="62">
        <v>98</v>
      </c>
      <c r="L24" s="64">
        <f t="shared" si="2"/>
        <v>173</v>
      </c>
    </row>
    <row r="25" spans="1:12">
      <c r="E25" s="60">
        <v>37</v>
      </c>
      <c r="F25" s="61">
        <v>203</v>
      </c>
      <c r="G25" s="62">
        <v>217</v>
      </c>
      <c r="H25" s="64">
        <f t="shared" si="1"/>
        <v>420</v>
      </c>
      <c r="I25" s="60">
        <v>87</v>
      </c>
      <c r="J25" s="61">
        <v>53</v>
      </c>
      <c r="K25" s="62">
        <v>80</v>
      </c>
      <c r="L25" s="64">
        <f t="shared" si="2"/>
        <v>133</v>
      </c>
    </row>
    <row r="26" spans="1:12">
      <c r="E26" s="60">
        <v>38</v>
      </c>
      <c r="F26" s="61">
        <v>176</v>
      </c>
      <c r="G26" s="62">
        <v>215</v>
      </c>
      <c r="H26" s="64">
        <f t="shared" si="1"/>
        <v>391</v>
      </c>
      <c r="I26" s="60">
        <v>88</v>
      </c>
      <c r="J26" s="61">
        <v>59</v>
      </c>
      <c r="K26" s="62">
        <v>83</v>
      </c>
      <c r="L26" s="64">
        <f t="shared" si="2"/>
        <v>142</v>
      </c>
    </row>
    <row r="27" spans="1:12">
      <c r="E27" s="60">
        <v>39</v>
      </c>
      <c r="F27" s="61">
        <v>203</v>
      </c>
      <c r="G27" s="62">
        <v>197</v>
      </c>
      <c r="H27" s="64">
        <f t="shared" si="1"/>
        <v>400</v>
      </c>
      <c r="I27" s="60">
        <v>89</v>
      </c>
      <c r="J27" s="61">
        <v>35</v>
      </c>
      <c r="K27" s="62">
        <v>83</v>
      </c>
      <c r="L27" s="64">
        <f t="shared" si="2"/>
        <v>118</v>
      </c>
    </row>
    <row r="28" spans="1:12">
      <c r="E28" s="60">
        <v>40</v>
      </c>
      <c r="F28" s="61">
        <v>214</v>
      </c>
      <c r="G28" s="62">
        <v>208</v>
      </c>
      <c r="H28" s="64">
        <f t="shared" si="1"/>
        <v>422</v>
      </c>
      <c r="I28" s="60">
        <v>90</v>
      </c>
      <c r="J28" s="61">
        <v>35</v>
      </c>
      <c r="K28" s="62">
        <v>82</v>
      </c>
      <c r="L28" s="64">
        <f t="shared" si="2"/>
        <v>117</v>
      </c>
    </row>
    <row r="29" spans="1:12">
      <c r="E29" s="60">
        <v>41</v>
      </c>
      <c r="F29" s="61">
        <v>267</v>
      </c>
      <c r="G29" s="62">
        <v>204</v>
      </c>
      <c r="H29" s="64">
        <f t="shared" si="1"/>
        <v>471</v>
      </c>
      <c r="I29" s="60">
        <v>91</v>
      </c>
      <c r="J29" s="61">
        <v>32</v>
      </c>
      <c r="K29" s="62">
        <v>64</v>
      </c>
      <c r="L29" s="64">
        <f t="shared" si="2"/>
        <v>96</v>
      </c>
    </row>
    <row r="30" spans="1:12">
      <c r="E30" s="60">
        <v>42</v>
      </c>
      <c r="F30" s="61">
        <v>216</v>
      </c>
      <c r="G30" s="62">
        <v>232</v>
      </c>
      <c r="H30" s="64">
        <f t="shared" si="1"/>
        <v>448</v>
      </c>
      <c r="I30" s="60">
        <v>92</v>
      </c>
      <c r="J30" s="61">
        <v>24</v>
      </c>
      <c r="K30" s="62">
        <v>53</v>
      </c>
      <c r="L30" s="64">
        <f t="shared" si="2"/>
        <v>77</v>
      </c>
    </row>
    <row r="31" spans="1:12">
      <c r="E31" s="60">
        <v>43</v>
      </c>
      <c r="F31" s="61">
        <v>260</v>
      </c>
      <c r="G31" s="62">
        <v>242</v>
      </c>
      <c r="H31" s="64">
        <f t="shared" si="1"/>
        <v>502</v>
      </c>
      <c r="I31" s="60">
        <v>93</v>
      </c>
      <c r="J31" s="61">
        <v>12</v>
      </c>
      <c r="K31" s="62">
        <v>41</v>
      </c>
      <c r="L31" s="64">
        <f t="shared" si="2"/>
        <v>53</v>
      </c>
    </row>
    <row r="32" spans="1:12">
      <c r="E32" s="60">
        <v>44</v>
      </c>
      <c r="F32" s="61">
        <v>251</v>
      </c>
      <c r="G32" s="62">
        <v>246</v>
      </c>
      <c r="H32" s="64">
        <f t="shared" si="1"/>
        <v>497</v>
      </c>
      <c r="I32" s="60">
        <v>94</v>
      </c>
      <c r="J32" s="61">
        <v>14</v>
      </c>
      <c r="K32" s="62">
        <v>41</v>
      </c>
      <c r="L32" s="64">
        <f t="shared" si="2"/>
        <v>55</v>
      </c>
    </row>
    <row r="33" spans="5:12">
      <c r="E33" s="60">
        <v>45</v>
      </c>
      <c r="F33" s="61">
        <v>250</v>
      </c>
      <c r="G33" s="62">
        <v>232</v>
      </c>
      <c r="H33" s="64">
        <f t="shared" si="1"/>
        <v>482</v>
      </c>
      <c r="I33" s="60">
        <v>95</v>
      </c>
      <c r="J33" s="61">
        <v>6</v>
      </c>
      <c r="K33" s="62">
        <v>37</v>
      </c>
      <c r="L33" s="64">
        <f t="shared" si="2"/>
        <v>43</v>
      </c>
    </row>
    <row r="34" spans="5:12">
      <c r="E34" s="60">
        <v>46</v>
      </c>
      <c r="F34" s="61">
        <v>287</v>
      </c>
      <c r="G34" s="62">
        <v>263</v>
      </c>
      <c r="H34" s="64">
        <f t="shared" si="1"/>
        <v>550</v>
      </c>
      <c r="I34" s="60">
        <v>96</v>
      </c>
      <c r="J34" s="61">
        <v>5</v>
      </c>
      <c r="K34" s="62">
        <v>23</v>
      </c>
      <c r="L34" s="64">
        <f t="shared" si="2"/>
        <v>28</v>
      </c>
    </row>
    <row r="35" spans="5:12">
      <c r="E35" s="60">
        <v>47</v>
      </c>
      <c r="F35" s="61">
        <v>282</v>
      </c>
      <c r="G35" s="62">
        <v>285</v>
      </c>
      <c r="H35" s="64">
        <f t="shared" si="1"/>
        <v>567</v>
      </c>
      <c r="I35" s="60">
        <v>97</v>
      </c>
      <c r="J35" s="61">
        <v>4</v>
      </c>
      <c r="K35" s="62">
        <v>13</v>
      </c>
      <c r="L35" s="64">
        <f t="shared" si="2"/>
        <v>17</v>
      </c>
    </row>
    <row r="36" spans="5:12">
      <c r="E36" s="60">
        <v>48</v>
      </c>
      <c r="F36" s="61">
        <v>284</v>
      </c>
      <c r="G36" s="62">
        <v>254</v>
      </c>
      <c r="H36" s="64">
        <f t="shared" si="1"/>
        <v>538</v>
      </c>
      <c r="I36" s="60">
        <v>98</v>
      </c>
      <c r="J36" s="61">
        <v>4</v>
      </c>
      <c r="K36" s="62">
        <v>14</v>
      </c>
      <c r="L36" s="64">
        <f t="shared" si="2"/>
        <v>18</v>
      </c>
    </row>
    <row r="37" spans="5:12">
      <c r="E37" s="60">
        <v>49</v>
      </c>
      <c r="F37" s="61">
        <v>265</v>
      </c>
      <c r="G37" s="62">
        <v>297</v>
      </c>
      <c r="H37" s="64">
        <f t="shared" si="1"/>
        <v>562</v>
      </c>
      <c r="I37" s="60">
        <v>99</v>
      </c>
      <c r="J37" s="61">
        <v>2</v>
      </c>
      <c r="K37" s="62">
        <v>10</v>
      </c>
      <c r="L37" s="64">
        <f t="shared" si="2"/>
        <v>12</v>
      </c>
    </row>
    <row r="38" spans="5:12">
      <c r="E38" s="60">
        <v>50</v>
      </c>
      <c r="F38" s="61">
        <v>274</v>
      </c>
      <c r="G38" s="62">
        <v>283</v>
      </c>
      <c r="H38" s="64">
        <f t="shared" si="1"/>
        <v>557</v>
      </c>
      <c r="I38" s="60">
        <v>100</v>
      </c>
      <c r="J38" s="61">
        <v>3</v>
      </c>
      <c r="K38" s="62">
        <v>5</v>
      </c>
      <c r="L38" s="64">
        <f t="shared" si="2"/>
        <v>8</v>
      </c>
    </row>
    <row r="39" spans="5:12">
      <c r="E39" s="60">
        <v>51</v>
      </c>
      <c r="F39" s="61">
        <v>270</v>
      </c>
      <c r="G39" s="62">
        <v>221</v>
      </c>
      <c r="H39" s="64">
        <f t="shared" si="1"/>
        <v>491</v>
      </c>
      <c r="I39" s="60">
        <v>101</v>
      </c>
      <c r="J39" s="61">
        <v>0</v>
      </c>
      <c r="K39" s="62">
        <v>3</v>
      </c>
      <c r="L39" s="64">
        <f t="shared" si="2"/>
        <v>3</v>
      </c>
    </row>
    <row r="40" spans="5:12">
      <c r="E40" s="60">
        <v>52</v>
      </c>
      <c r="F40" s="61">
        <v>243</v>
      </c>
      <c r="G40" s="62">
        <v>264</v>
      </c>
      <c r="H40" s="64">
        <f t="shared" si="1"/>
        <v>507</v>
      </c>
      <c r="I40" s="60">
        <v>102</v>
      </c>
      <c r="J40" s="61">
        <v>0</v>
      </c>
      <c r="K40" s="62">
        <v>4</v>
      </c>
      <c r="L40" s="64">
        <f t="shared" si="2"/>
        <v>4</v>
      </c>
    </row>
    <row r="41" spans="5:12">
      <c r="E41" s="60">
        <v>53</v>
      </c>
      <c r="F41" s="61">
        <v>277</v>
      </c>
      <c r="G41" s="62">
        <v>219</v>
      </c>
      <c r="H41" s="64">
        <f t="shared" si="1"/>
        <v>496</v>
      </c>
      <c r="I41" s="60">
        <v>103</v>
      </c>
      <c r="J41" s="61">
        <v>0</v>
      </c>
      <c r="K41" s="62">
        <v>0</v>
      </c>
      <c r="L41" s="64">
        <f t="shared" si="2"/>
        <v>0</v>
      </c>
    </row>
    <row r="42" spans="5:12">
      <c r="E42" s="60">
        <v>54</v>
      </c>
      <c r="F42" s="61">
        <v>236</v>
      </c>
      <c r="G42" s="62">
        <v>241</v>
      </c>
      <c r="H42" s="64">
        <f t="shared" si="1"/>
        <v>477</v>
      </c>
      <c r="I42" s="60">
        <v>104</v>
      </c>
      <c r="J42" s="61">
        <v>0</v>
      </c>
      <c r="K42" s="62">
        <v>1</v>
      </c>
      <c r="L42" s="64">
        <f t="shared" si="2"/>
        <v>1</v>
      </c>
    </row>
    <row r="43" spans="5:12">
      <c r="E43" s="60">
        <v>55</v>
      </c>
      <c r="F43" s="61">
        <v>260</v>
      </c>
      <c r="G43" s="62">
        <v>214</v>
      </c>
      <c r="H43" s="64">
        <f t="shared" si="1"/>
        <v>474</v>
      </c>
      <c r="I43" s="60">
        <v>105</v>
      </c>
      <c r="J43" s="61">
        <v>0</v>
      </c>
      <c r="K43" s="62">
        <v>0</v>
      </c>
      <c r="L43" s="64">
        <f t="shared" si="2"/>
        <v>0</v>
      </c>
    </row>
    <row r="44" spans="5:12">
      <c r="E44" s="60">
        <v>56</v>
      </c>
      <c r="F44" s="61">
        <v>179</v>
      </c>
      <c r="G44" s="62">
        <v>165</v>
      </c>
      <c r="H44" s="64">
        <f t="shared" si="1"/>
        <v>344</v>
      </c>
      <c r="I44" s="60">
        <v>106</v>
      </c>
      <c r="J44" s="61">
        <v>0</v>
      </c>
      <c r="K44" s="62">
        <v>0</v>
      </c>
      <c r="L44" s="64">
        <f t="shared" si="2"/>
        <v>0</v>
      </c>
    </row>
    <row r="45" spans="5:12">
      <c r="E45" s="60">
        <v>57</v>
      </c>
      <c r="F45" s="61">
        <v>211</v>
      </c>
      <c r="G45" s="62">
        <v>208</v>
      </c>
      <c r="H45" s="64">
        <f t="shared" si="1"/>
        <v>419</v>
      </c>
      <c r="I45" s="60">
        <v>107</v>
      </c>
      <c r="J45" s="61">
        <v>0</v>
      </c>
      <c r="K45" s="62">
        <v>1</v>
      </c>
      <c r="L45" s="64">
        <f t="shared" si="2"/>
        <v>1</v>
      </c>
    </row>
    <row r="46" spans="5:12" ht="14.25" thickBot="1">
      <c r="E46" s="60">
        <v>58</v>
      </c>
      <c r="F46" s="61">
        <v>194</v>
      </c>
      <c r="G46" s="62">
        <v>232</v>
      </c>
      <c r="H46" s="64">
        <f t="shared" si="1"/>
        <v>426</v>
      </c>
      <c r="I46" s="66">
        <v>108</v>
      </c>
      <c r="J46" s="67">
        <v>0</v>
      </c>
      <c r="K46" s="68">
        <v>0</v>
      </c>
      <c r="L46" s="69">
        <f t="shared" si="2"/>
        <v>0</v>
      </c>
    </row>
    <row r="47" spans="5:12" ht="15" thickTop="1" thickBot="1">
      <c r="E47" s="60">
        <v>59</v>
      </c>
      <c r="F47" s="61">
        <v>182</v>
      </c>
      <c r="G47" s="62">
        <v>183</v>
      </c>
      <c r="H47" s="64">
        <f t="shared" si="1"/>
        <v>365</v>
      </c>
      <c r="I47" s="70" t="s">
        <v>6</v>
      </c>
      <c r="J47" s="71">
        <f>SUM(J3:J46)</f>
        <v>4145</v>
      </c>
      <c r="K47" s="72">
        <f>SUM(K3:K46)</f>
        <v>4832</v>
      </c>
      <c r="L47" s="78">
        <f>SUM(J47:K47)</f>
        <v>8977</v>
      </c>
    </row>
    <row r="48" spans="5:12">
      <c r="E48" s="60">
        <v>60</v>
      </c>
      <c r="F48" s="61">
        <v>200</v>
      </c>
      <c r="G48" s="62">
        <v>186</v>
      </c>
      <c r="H48" s="64">
        <f t="shared" si="1"/>
        <v>386</v>
      </c>
    </row>
    <row r="49" spans="5:12" ht="14.25" thickBot="1">
      <c r="E49" s="60">
        <v>61</v>
      </c>
      <c r="F49" s="61">
        <v>190</v>
      </c>
      <c r="G49" s="62">
        <v>188</v>
      </c>
      <c r="H49" s="64">
        <f t="shared" si="1"/>
        <v>378</v>
      </c>
      <c r="J49" s="36" t="s">
        <v>19</v>
      </c>
    </row>
    <row r="50" spans="5:12">
      <c r="E50" s="60">
        <v>62</v>
      </c>
      <c r="F50" s="61">
        <v>176</v>
      </c>
      <c r="G50" s="62">
        <v>178</v>
      </c>
      <c r="H50" s="64">
        <f t="shared" si="1"/>
        <v>354</v>
      </c>
      <c r="J50" s="79" t="s">
        <v>0</v>
      </c>
      <c r="K50" s="80" t="s">
        <v>1</v>
      </c>
      <c r="L50" s="81" t="s">
        <v>2</v>
      </c>
    </row>
    <row r="51" spans="5:12" ht="14.25" thickBot="1">
      <c r="E51" s="60">
        <v>63</v>
      </c>
      <c r="F51" s="61">
        <v>199</v>
      </c>
      <c r="G51" s="62">
        <v>205</v>
      </c>
      <c r="H51" s="64">
        <f t="shared" si="1"/>
        <v>404</v>
      </c>
      <c r="J51" s="82">
        <f>SUM(B18,F53,J47)</f>
        <v>16209</v>
      </c>
      <c r="K51" s="83">
        <f>SUM(C18,G53,K47)</f>
        <v>16405</v>
      </c>
      <c r="L51" s="84">
        <f>SUM(J51:K51)</f>
        <v>32614</v>
      </c>
    </row>
    <row r="52" spans="5:12" ht="14.25" thickBot="1">
      <c r="E52" s="66">
        <v>64</v>
      </c>
      <c r="F52" s="67">
        <v>189</v>
      </c>
      <c r="G52" s="68">
        <v>180</v>
      </c>
      <c r="H52" s="69">
        <f t="shared" si="1"/>
        <v>369</v>
      </c>
    </row>
    <row r="53" spans="5:12" ht="15" thickTop="1" thickBot="1">
      <c r="E53" s="70" t="s">
        <v>6</v>
      </c>
      <c r="F53" s="73">
        <f>SUM(F3:F52)</f>
        <v>9888</v>
      </c>
      <c r="G53" s="77">
        <f>SUM(G3:G52)</f>
        <v>9570</v>
      </c>
      <c r="H53" s="78">
        <f>SUM(F53:G53)</f>
        <v>19458</v>
      </c>
    </row>
  </sheetData>
  <sheetProtection algorithmName="SHA-512" hashValue="tr2XJATSmINQCW6oEzEsP+Tt1FngRSIqavWqMnT6J0Cc4rZPk5BafRB94cxf1I0dGmMuNy3Vb/maRr+DkI4HXw==" saltValue="/5n1BUQS1j4x8+80ADtgSw==" spinCount="100000" sheet="1" objects="1" scenarios="1"/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view="pageBreakPreview" zoomScaleNormal="100" zoomScaleSheetLayoutView="100" workbookViewId="0">
      <selection activeCell="G20" sqref="G20"/>
    </sheetView>
  </sheetViews>
  <sheetFormatPr defaultRowHeight="13.5"/>
  <cols>
    <col min="1" max="1" width="7.125" style="36" customWidth="1"/>
    <col min="2" max="3" width="7.25" style="36" customWidth="1"/>
    <col min="4" max="4" width="9" style="36"/>
    <col min="5" max="5" width="7.125" style="36" customWidth="1"/>
    <col min="6" max="7" width="7.25" style="36" customWidth="1"/>
    <col min="8" max="8" width="9.25" style="36" bestFit="1" customWidth="1"/>
    <col min="9" max="9" width="7.125" style="36" customWidth="1"/>
    <col min="10" max="11" width="7.25" style="36" customWidth="1"/>
    <col min="12" max="12" width="9.125" style="36" bestFit="1" customWidth="1"/>
    <col min="13" max="13" width="0.75" style="52" customWidth="1"/>
    <col min="14" max="16384" width="9" style="52"/>
  </cols>
  <sheetData>
    <row r="1" spans="1:15" ht="14.25" thickBot="1">
      <c r="A1" s="50" t="s">
        <v>9</v>
      </c>
      <c r="I1" s="51" t="s">
        <v>29</v>
      </c>
      <c r="J1" s="51"/>
      <c r="K1" s="51"/>
      <c r="L1" s="51"/>
    </row>
    <row r="2" spans="1:15" s="11" customFormat="1" ht="48.75" thickBot="1">
      <c r="A2" s="4" t="s">
        <v>3</v>
      </c>
      <c r="B2" s="5" t="s">
        <v>0</v>
      </c>
      <c r="C2" s="6" t="s">
        <v>1</v>
      </c>
      <c r="D2" s="7" t="s">
        <v>2</v>
      </c>
      <c r="E2" s="4" t="s">
        <v>4</v>
      </c>
      <c r="F2" s="7" t="s">
        <v>0</v>
      </c>
      <c r="G2" s="8" t="s">
        <v>1</v>
      </c>
      <c r="H2" s="9" t="s">
        <v>2</v>
      </c>
      <c r="I2" s="10" t="s">
        <v>5</v>
      </c>
      <c r="J2" s="7" t="s">
        <v>0</v>
      </c>
      <c r="K2" s="8" t="s">
        <v>1</v>
      </c>
      <c r="L2" s="9" t="s">
        <v>2</v>
      </c>
    </row>
    <row r="3" spans="1:15">
      <c r="A3" s="53" t="s">
        <v>25</v>
      </c>
      <c r="B3" s="54">
        <v>31</v>
      </c>
      <c r="C3" s="55">
        <v>29</v>
      </c>
      <c r="D3" s="56">
        <f>SUM(B3:C3)</f>
        <v>60</v>
      </c>
      <c r="E3" s="57">
        <v>15</v>
      </c>
      <c r="F3" s="54">
        <v>82</v>
      </c>
      <c r="G3" s="55">
        <v>60</v>
      </c>
      <c r="H3" s="58">
        <f>SUM(F3:G3)</f>
        <v>142</v>
      </c>
      <c r="I3" s="59">
        <v>65</v>
      </c>
      <c r="J3" s="54">
        <v>78</v>
      </c>
      <c r="K3" s="55">
        <v>98</v>
      </c>
      <c r="L3" s="58">
        <f>SUM(J3:K3)</f>
        <v>176</v>
      </c>
    </row>
    <row r="4" spans="1:15">
      <c r="A4" s="60">
        <v>1</v>
      </c>
      <c r="B4" s="61">
        <v>33</v>
      </c>
      <c r="C4" s="62">
        <v>33</v>
      </c>
      <c r="D4" s="63">
        <f t="shared" ref="D4:D17" si="0">SUM(B4:C4)</f>
        <v>66</v>
      </c>
      <c r="E4" s="60">
        <v>16</v>
      </c>
      <c r="F4" s="61">
        <v>67</v>
      </c>
      <c r="G4" s="62">
        <v>67</v>
      </c>
      <c r="H4" s="64">
        <f t="shared" ref="H4:H52" si="1">SUM(F4:G4)</f>
        <v>134</v>
      </c>
      <c r="I4" s="65">
        <v>66</v>
      </c>
      <c r="J4" s="61">
        <v>99</v>
      </c>
      <c r="K4" s="62">
        <v>130</v>
      </c>
      <c r="L4" s="64">
        <f t="shared" ref="L4:L46" si="2">SUM(J4:K4)</f>
        <v>229</v>
      </c>
    </row>
    <row r="5" spans="1:15">
      <c r="A5" s="60">
        <v>2</v>
      </c>
      <c r="B5" s="61">
        <v>45</v>
      </c>
      <c r="C5" s="62">
        <v>30</v>
      </c>
      <c r="D5" s="63">
        <f t="shared" si="0"/>
        <v>75</v>
      </c>
      <c r="E5" s="60">
        <v>17</v>
      </c>
      <c r="F5" s="61">
        <v>67</v>
      </c>
      <c r="G5" s="62">
        <v>72</v>
      </c>
      <c r="H5" s="64">
        <f t="shared" si="1"/>
        <v>139</v>
      </c>
      <c r="I5" s="65">
        <v>67</v>
      </c>
      <c r="J5" s="61">
        <v>114</v>
      </c>
      <c r="K5" s="62">
        <v>117</v>
      </c>
      <c r="L5" s="64">
        <f t="shared" si="2"/>
        <v>231</v>
      </c>
    </row>
    <row r="6" spans="1:15">
      <c r="A6" s="60">
        <v>3</v>
      </c>
      <c r="B6" s="61">
        <v>34</v>
      </c>
      <c r="C6" s="62">
        <v>46</v>
      </c>
      <c r="D6" s="63">
        <f t="shared" si="0"/>
        <v>80</v>
      </c>
      <c r="E6" s="60">
        <v>18</v>
      </c>
      <c r="F6" s="61">
        <v>60</v>
      </c>
      <c r="G6" s="62">
        <v>86</v>
      </c>
      <c r="H6" s="64">
        <f t="shared" si="1"/>
        <v>146</v>
      </c>
      <c r="I6" s="65">
        <v>68</v>
      </c>
      <c r="J6" s="61">
        <v>115</v>
      </c>
      <c r="K6" s="62">
        <v>112</v>
      </c>
      <c r="L6" s="64">
        <f t="shared" si="2"/>
        <v>227</v>
      </c>
    </row>
    <row r="7" spans="1:15">
      <c r="A7" s="60">
        <v>4</v>
      </c>
      <c r="B7" s="61">
        <v>42</v>
      </c>
      <c r="C7" s="62">
        <v>51</v>
      </c>
      <c r="D7" s="63">
        <f t="shared" si="0"/>
        <v>93</v>
      </c>
      <c r="E7" s="60">
        <v>19</v>
      </c>
      <c r="F7" s="61">
        <v>88</v>
      </c>
      <c r="G7" s="62">
        <v>71</v>
      </c>
      <c r="H7" s="64">
        <f t="shared" si="1"/>
        <v>159</v>
      </c>
      <c r="I7" s="65">
        <v>69</v>
      </c>
      <c r="J7" s="61">
        <v>119</v>
      </c>
      <c r="K7" s="62">
        <v>145</v>
      </c>
      <c r="L7" s="64">
        <f t="shared" si="2"/>
        <v>264</v>
      </c>
    </row>
    <row r="8" spans="1:15">
      <c r="A8" s="60">
        <v>5</v>
      </c>
      <c r="B8" s="61">
        <v>54</v>
      </c>
      <c r="C8" s="62">
        <v>51</v>
      </c>
      <c r="D8" s="63">
        <f t="shared" si="0"/>
        <v>105</v>
      </c>
      <c r="E8" s="60">
        <v>20</v>
      </c>
      <c r="F8" s="61">
        <v>81</v>
      </c>
      <c r="G8" s="62">
        <v>64</v>
      </c>
      <c r="H8" s="64">
        <f t="shared" si="1"/>
        <v>145</v>
      </c>
      <c r="I8" s="65">
        <v>70</v>
      </c>
      <c r="J8" s="61">
        <v>141</v>
      </c>
      <c r="K8" s="62">
        <v>140</v>
      </c>
      <c r="L8" s="64">
        <f t="shared" si="2"/>
        <v>281</v>
      </c>
    </row>
    <row r="9" spans="1:15">
      <c r="A9" s="60">
        <v>6</v>
      </c>
      <c r="B9" s="61">
        <v>55</v>
      </c>
      <c r="C9" s="62">
        <v>61</v>
      </c>
      <c r="D9" s="63">
        <f t="shared" si="0"/>
        <v>116</v>
      </c>
      <c r="E9" s="60">
        <v>21</v>
      </c>
      <c r="F9" s="61">
        <v>84</v>
      </c>
      <c r="G9" s="62">
        <v>89</v>
      </c>
      <c r="H9" s="64">
        <f t="shared" si="1"/>
        <v>173</v>
      </c>
      <c r="I9" s="65">
        <v>71</v>
      </c>
      <c r="J9" s="61">
        <v>151</v>
      </c>
      <c r="K9" s="62">
        <v>143</v>
      </c>
      <c r="L9" s="64">
        <f t="shared" si="2"/>
        <v>294</v>
      </c>
    </row>
    <row r="10" spans="1:15">
      <c r="A10" s="60">
        <v>7</v>
      </c>
      <c r="B10" s="61">
        <v>64</v>
      </c>
      <c r="C10" s="62">
        <v>61</v>
      </c>
      <c r="D10" s="63">
        <f t="shared" si="0"/>
        <v>125</v>
      </c>
      <c r="E10" s="60">
        <v>22</v>
      </c>
      <c r="F10" s="61">
        <v>83</v>
      </c>
      <c r="G10" s="62">
        <v>72</v>
      </c>
      <c r="H10" s="64">
        <f t="shared" si="1"/>
        <v>155</v>
      </c>
      <c r="I10" s="65">
        <v>72</v>
      </c>
      <c r="J10" s="61">
        <v>138</v>
      </c>
      <c r="K10" s="62">
        <v>183</v>
      </c>
      <c r="L10" s="64">
        <f t="shared" si="2"/>
        <v>321</v>
      </c>
    </row>
    <row r="11" spans="1:15">
      <c r="A11" s="60">
        <v>8</v>
      </c>
      <c r="B11" s="61">
        <v>63</v>
      </c>
      <c r="C11" s="62">
        <v>71</v>
      </c>
      <c r="D11" s="63">
        <f t="shared" si="0"/>
        <v>134</v>
      </c>
      <c r="E11" s="60">
        <v>23</v>
      </c>
      <c r="F11" s="61">
        <v>67</v>
      </c>
      <c r="G11" s="62">
        <v>69</v>
      </c>
      <c r="H11" s="64">
        <f t="shared" si="1"/>
        <v>136</v>
      </c>
      <c r="I11" s="65">
        <v>73</v>
      </c>
      <c r="J11" s="61">
        <v>165</v>
      </c>
      <c r="K11" s="62">
        <v>176</v>
      </c>
      <c r="L11" s="64">
        <f t="shared" si="2"/>
        <v>341</v>
      </c>
    </row>
    <row r="12" spans="1:15">
      <c r="A12" s="60">
        <v>9</v>
      </c>
      <c r="B12" s="61">
        <v>65</v>
      </c>
      <c r="C12" s="62">
        <v>56</v>
      </c>
      <c r="D12" s="63">
        <f t="shared" si="0"/>
        <v>121</v>
      </c>
      <c r="E12" s="60">
        <v>24</v>
      </c>
      <c r="F12" s="61">
        <v>75</v>
      </c>
      <c r="G12" s="62">
        <v>61</v>
      </c>
      <c r="H12" s="64">
        <f t="shared" si="1"/>
        <v>136</v>
      </c>
      <c r="I12" s="65">
        <v>74</v>
      </c>
      <c r="J12" s="61">
        <v>163</v>
      </c>
      <c r="K12" s="62">
        <v>195</v>
      </c>
      <c r="L12" s="64">
        <f t="shared" si="2"/>
        <v>358</v>
      </c>
    </row>
    <row r="13" spans="1:15">
      <c r="A13" s="60">
        <v>10</v>
      </c>
      <c r="B13" s="61">
        <v>82</v>
      </c>
      <c r="C13" s="62">
        <v>71</v>
      </c>
      <c r="D13" s="63">
        <f t="shared" si="0"/>
        <v>153</v>
      </c>
      <c r="E13" s="60">
        <v>25</v>
      </c>
      <c r="F13" s="61">
        <v>55</v>
      </c>
      <c r="G13" s="62">
        <v>52</v>
      </c>
      <c r="H13" s="64">
        <f t="shared" si="1"/>
        <v>107</v>
      </c>
      <c r="I13" s="65">
        <v>75</v>
      </c>
      <c r="J13" s="61">
        <v>152</v>
      </c>
      <c r="K13" s="62">
        <v>165</v>
      </c>
      <c r="L13" s="64">
        <f t="shared" si="2"/>
        <v>317</v>
      </c>
      <c r="O13" s="52" t="s">
        <v>27</v>
      </c>
    </row>
    <row r="14" spans="1:15">
      <c r="A14" s="60">
        <v>11</v>
      </c>
      <c r="B14" s="61">
        <v>75</v>
      </c>
      <c r="C14" s="62">
        <v>60</v>
      </c>
      <c r="D14" s="63">
        <f t="shared" si="0"/>
        <v>135</v>
      </c>
      <c r="E14" s="60">
        <v>26</v>
      </c>
      <c r="F14" s="61">
        <v>66</v>
      </c>
      <c r="G14" s="62">
        <v>70</v>
      </c>
      <c r="H14" s="64">
        <f t="shared" si="1"/>
        <v>136</v>
      </c>
      <c r="I14" s="65">
        <v>76</v>
      </c>
      <c r="J14" s="61">
        <v>94</v>
      </c>
      <c r="K14" s="62">
        <v>101</v>
      </c>
      <c r="L14" s="64">
        <f t="shared" si="2"/>
        <v>195</v>
      </c>
    </row>
    <row r="15" spans="1:15">
      <c r="A15" s="60">
        <v>12</v>
      </c>
      <c r="B15" s="61">
        <v>65</v>
      </c>
      <c r="C15" s="62">
        <v>71</v>
      </c>
      <c r="D15" s="63">
        <f t="shared" si="0"/>
        <v>136</v>
      </c>
      <c r="E15" s="60">
        <v>27</v>
      </c>
      <c r="F15" s="61">
        <v>54</v>
      </c>
      <c r="G15" s="62">
        <v>52</v>
      </c>
      <c r="H15" s="64">
        <f t="shared" si="1"/>
        <v>106</v>
      </c>
      <c r="I15" s="65">
        <v>77</v>
      </c>
      <c r="J15" s="61">
        <v>96</v>
      </c>
      <c r="K15" s="62">
        <v>111</v>
      </c>
      <c r="L15" s="64">
        <f t="shared" si="2"/>
        <v>207</v>
      </c>
    </row>
    <row r="16" spans="1:15">
      <c r="A16" s="60">
        <v>13</v>
      </c>
      <c r="B16" s="61">
        <v>77</v>
      </c>
      <c r="C16" s="62">
        <v>67</v>
      </c>
      <c r="D16" s="63">
        <f t="shared" si="0"/>
        <v>144</v>
      </c>
      <c r="E16" s="60">
        <v>28</v>
      </c>
      <c r="F16" s="61">
        <v>67</v>
      </c>
      <c r="G16" s="62">
        <v>57</v>
      </c>
      <c r="H16" s="64">
        <f t="shared" si="1"/>
        <v>124</v>
      </c>
      <c r="I16" s="65">
        <v>78</v>
      </c>
      <c r="J16" s="61">
        <v>122</v>
      </c>
      <c r="K16" s="62">
        <v>106</v>
      </c>
      <c r="L16" s="64">
        <f t="shared" si="2"/>
        <v>228</v>
      </c>
    </row>
    <row r="17" spans="1:12" ht="14.25" thickBot="1">
      <c r="A17" s="66">
        <v>14</v>
      </c>
      <c r="B17" s="67">
        <v>66</v>
      </c>
      <c r="C17" s="68">
        <v>51</v>
      </c>
      <c r="D17" s="69">
        <f t="shared" si="0"/>
        <v>117</v>
      </c>
      <c r="E17" s="60">
        <v>29</v>
      </c>
      <c r="F17" s="61">
        <v>46</v>
      </c>
      <c r="G17" s="62">
        <v>54</v>
      </c>
      <c r="H17" s="64">
        <f t="shared" si="1"/>
        <v>100</v>
      </c>
      <c r="I17" s="65">
        <v>79</v>
      </c>
      <c r="J17" s="61">
        <v>107</v>
      </c>
      <c r="K17" s="62">
        <v>107</v>
      </c>
      <c r="L17" s="64">
        <f t="shared" si="2"/>
        <v>214</v>
      </c>
    </row>
    <row r="18" spans="1:12" ht="15" thickTop="1" thickBot="1">
      <c r="A18" s="70" t="s">
        <v>6</v>
      </c>
      <c r="B18" s="71">
        <f>SUM(B3:B17)</f>
        <v>851</v>
      </c>
      <c r="C18" s="72">
        <f>SUM(C3:C17)</f>
        <v>809</v>
      </c>
      <c r="D18" s="73">
        <f>SUM(B18:C18)</f>
        <v>1660</v>
      </c>
      <c r="E18" s="60">
        <v>30</v>
      </c>
      <c r="F18" s="61">
        <v>61</v>
      </c>
      <c r="G18" s="62">
        <v>71</v>
      </c>
      <c r="H18" s="64">
        <f t="shared" si="1"/>
        <v>132</v>
      </c>
      <c r="I18" s="65">
        <v>80</v>
      </c>
      <c r="J18" s="61">
        <v>112</v>
      </c>
      <c r="K18" s="62">
        <v>108</v>
      </c>
      <c r="L18" s="64">
        <f t="shared" si="2"/>
        <v>220</v>
      </c>
    </row>
    <row r="19" spans="1:12">
      <c r="E19" s="60">
        <v>31</v>
      </c>
      <c r="F19" s="61">
        <v>62</v>
      </c>
      <c r="G19" s="62">
        <v>48</v>
      </c>
      <c r="H19" s="64">
        <f t="shared" si="1"/>
        <v>110</v>
      </c>
      <c r="I19" s="65">
        <v>81</v>
      </c>
      <c r="J19" s="61">
        <v>100</v>
      </c>
      <c r="K19" s="62">
        <v>93</v>
      </c>
      <c r="L19" s="64">
        <f t="shared" si="2"/>
        <v>193</v>
      </c>
    </row>
    <row r="20" spans="1:12">
      <c r="E20" s="60">
        <v>32</v>
      </c>
      <c r="F20" s="61">
        <v>81</v>
      </c>
      <c r="G20" s="62">
        <v>67</v>
      </c>
      <c r="H20" s="64">
        <f t="shared" si="1"/>
        <v>148</v>
      </c>
      <c r="I20" s="65">
        <v>82</v>
      </c>
      <c r="J20" s="61">
        <v>77</v>
      </c>
      <c r="K20" s="62">
        <v>87</v>
      </c>
      <c r="L20" s="64">
        <f t="shared" si="2"/>
        <v>164</v>
      </c>
    </row>
    <row r="21" spans="1:12">
      <c r="E21" s="60">
        <v>33</v>
      </c>
      <c r="F21" s="61">
        <v>79</v>
      </c>
      <c r="G21" s="62">
        <v>69</v>
      </c>
      <c r="H21" s="64">
        <f t="shared" si="1"/>
        <v>148</v>
      </c>
      <c r="I21" s="65">
        <v>83</v>
      </c>
      <c r="J21" s="61">
        <v>52</v>
      </c>
      <c r="K21" s="62">
        <v>71</v>
      </c>
      <c r="L21" s="64">
        <f t="shared" si="2"/>
        <v>123</v>
      </c>
    </row>
    <row r="22" spans="1:12">
      <c r="E22" s="60">
        <v>34</v>
      </c>
      <c r="F22" s="61">
        <v>68</v>
      </c>
      <c r="G22" s="62">
        <v>54</v>
      </c>
      <c r="H22" s="64">
        <f t="shared" si="1"/>
        <v>122</v>
      </c>
      <c r="I22" s="65">
        <v>84</v>
      </c>
      <c r="J22" s="61">
        <v>52</v>
      </c>
      <c r="K22" s="62">
        <v>67</v>
      </c>
      <c r="L22" s="64">
        <f t="shared" si="2"/>
        <v>119</v>
      </c>
    </row>
    <row r="23" spans="1:12">
      <c r="E23" s="60">
        <v>35</v>
      </c>
      <c r="F23" s="61">
        <v>84</v>
      </c>
      <c r="G23" s="62">
        <v>82</v>
      </c>
      <c r="H23" s="64">
        <f t="shared" si="1"/>
        <v>166</v>
      </c>
      <c r="I23" s="65">
        <v>85</v>
      </c>
      <c r="J23" s="61">
        <v>48</v>
      </c>
      <c r="K23" s="62">
        <v>59</v>
      </c>
      <c r="L23" s="64">
        <f t="shared" si="2"/>
        <v>107</v>
      </c>
    </row>
    <row r="24" spans="1:12">
      <c r="E24" s="60">
        <v>36</v>
      </c>
      <c r="F24" s="61">
        <v>92</v>
      </c>
      <c r="G24" s="62">
        <v>62</v>
      </c>
      <c r="H24" s="64">
        <f t="shared" si="1"/>
        <v>154</v>
      </c>
      <c r="I24" s="65">
        <v>86</v>
      </c>
      <c r="J24" s="61">
        <v>49</v>
      </c>
      <c r="K24" s="62">
        <v>51</v>
      </c>
      <c r="L24" s="64">
        <f t="shared" si="2"/>
        <v>100</v>
      </c>
    </row>
    <row r="25" spans="1:12">
      <c r="E25" s="60">
        <v>37</v>
      </c>
      <c r="F25" s="61">
        <v>77</v>
      </c>
      <c r="G25" s="62">
        <v>76</v>
      </c>
      <c r="H25" s="64">
        <f t="shared" si="1"/>
        <v>153</v>
      </c>
      <c r="I25" s="65">
        <v>87</v>
      </c>
      <c r="J25" s="61">
        <v>40</v>
      </c>
      <c r="K25" s="62">
        <v>52</v>
      </c>
      <c r="L25" s="64">
        <f t="shared" si="2"/>
        <v>92</v>
      </c>
    </row>
    <row r="26" spans="1:12">
      <c r="E26" s="60">
        <v>38</v>
      </c>
      <c r="F26" s="61">
        <v>92</v>
      </c>
      <c r="G26" s="62">
        <v>76</v>
      </c>
      <c r="H26" s="64">
        <f t="shared" si="1"/>
        <v>168</v>
      </c>
      <c r="I26" s="65">
        <v>88</v>
      </c>
      <c r="J26" s="61">
        <v>22</v>
      </c>
      <c r="K26" s="62">
        <v>43</v>
      </c>
      <c r="L26" s="64">
        <f t="shared" si="2"/>
        <v>65</v>
      </c>
    </row>
    <row r="27" spans="1:12">
      <c r="E27" s="60">
        <v>39</v>
      </c>
      <c r="F27" s="61">
        <v>86</v>
      </c>
      <c r="G27" s="62">
        <v>75</v>
      </c>
      <c r="H27" s="64">
        <f t="shared" si="1"/>
        <v>161</v>
      </c>
      <c r="I27" s="65">
        <v>89</v>
      </c>
      <c r="J27" s="61">
        <v>28</v>
      </c>
      <c r="K27" s="62">
        <v>28</v>
      </c>
      <c r="L27" s="64">
        <f t="shared" si="2"/>
        <v>56</v>
      </c>
    </row>
    <row r="28" spans="1:12">
      <c r="E28" s="60">
        <v>40</v>
      </c>
      <c r="F28" s="61">
        <v>97</v>
      </c>
      <c r="G28" s="62">
        <v>100</v>
      </c>
      <c r="H28" s="64">
        <f t="shared" si="1"/>
        <v>197</v>
      </c>
      <c r="I28" s="65">
        <v>90</v>
      </c>
      <c r="J28" s="61">
        <v>10</v>
      </c>
      <c r="K28" s="62">
        <v>26</v>
      </c>
      <c r="L28" s="64">
        <f t="shared" si="2"/>
        <v>36</v>
      </c>
    </row>
    <row r="29" spans="1:12">
      <c r="E29" s="60">
        <v>41</v>
      </c>
      <c r="F29" s="61">
        <v>108</v>
      </c>
      <c r="G29" s="62">
        <v>101</v>
      </c>
      <c r="H29" s="64">
        <f t="shared" si="1"/>
        <v>209</v>
      </c>
      <c r="I29" s="65">
        <v>91</v>
      </c>
      <c r="J29" s="61">
        <v>10</v>
      </c>
      <c r="K29" s="62">
        <v>33</v>
      </c>
      <c r="L29" s="64">
        <f t="shared" si="2"/>
        <v>43</v>
      </c>
    </row>
    <row r="30" spans="1:12">
      <c r="E30" s="60">
        <v>42</v>
      </c>
      <c r="F30" s="61">
        <v>99</v>
      </c>
      <c r="G30" s="62">
        <v>92</v>
      </c>
      <c r="H30" s="64">
        <f t="shared" si="1"/>
        <v>191</v>
      </c>
      <c r="I30" s="65">
        <v>92</v>
      </c>
      <c r="J30" s="61">
        <v>3</v>
      </c>
      <c r="K30" s="62">
        <v>25</v>
      </c>
      <c r="L30" s="64">
        <f t="shared" si="2"/>
        <v>28</v>
      </c>
    </row>
    <row r="31" spans="1:12">
      <c r="E31" s="60">
        <v>43</v>
      </c>
      <c r="F31" s="61">
        <v>101</v>
      </c>
      <c r="G31" s="62">
        <v>103</v>
      </c>
      <c r="H31" s="64">
        <f t="shared" si="1"/>
        <v>204</v>
      </c>
      <c r="I31" s="65">
        <v>93</v>
      </c>
      <c r="J31" s="61">
        <v>8</v>
      </c>
      <c r="K31" s="62">
        <v>22</v>
      </c>
      <c r="L31" s="64">
        <f t="shared" si="2"/>
        <v>30</v>
      </c>
    </row>
    <row r="32" spans="1:12">
      <c r="E32" s="60">
        <v>44</v>
      </c>
      <c r="F32" s="61">
        <v>116</v>
      </c>
      <c r="G32" s="62">
        <v>104</v>
      </c>
      <c r="H32" s="64">
        <f t="shared" si="1"/>
        <v>220</v>
      </c>
      <c r="I32" s="65">
        <v>94</v>
      </c>
      <c r="J32" s="61">
        <v>4</v>
      </c>
      <c r="K32" s="62">
        <v>17</v>
      </c>
      <c r="L32" s="64">
        <f t="shared" si="2"/>
        <v>21</v>
      </c>
    </row>
    <row r="33" spans="5:12">
      <c r="E33" s="60">
        <v>45</v>
      </c>
      <c r="F33" s="61">
        <v>126</v>
      </c>
      <c r="G33" s="62">
        <v>110</v>
      </c>
      <c r="H33" s="64">
        <f t="shared" si="1"/>
        <v>236</v>
      </c>
      <c r="I33" s="65">
        <v>95</v>
      </c>
      <c r="J33" s="61">
        <v>2</v>
      </c>
      <c r="K33" s="62">
        <v>13</v>
      </c>
      <c r="L33" s="64">
        <f t="shared" si="2"/>
        <v>15</v>
      </c>
    </row>
    <row r="34" spans="5:12">
      <c r="E34" s="60">
        <v>46</v>
      </c>
      <c r="F34" s="61">
        <v>118</v>
      </c>
      <c r="G34" s="62">
        <v>116</v>
      </c>
      <c r="H34" s="64">
        <f t="shared" si="1"/>
        <v>234</v>
      </c>
      <c r="I34" s="65">
        <v>96</v>
      </c>
      <c r="J34" s="61">
        <v>0</v>
      </c>
      <c r="K34" s="62">
        <v>9</v>
      </c>
      <c r="L34" s="64">
        <f t="shared" si="2"/>
        <v>9</v>
      </c>
    </row>
    <row r="35" spans="5:12">
      <c r="E35" s="60">
        <v>47</v>
      </c>
      <c r="F35" s="61">
        <v>132</v>
      </c>
      <c r="G35" s="62">
        <v>114</v>
      </c>
      <c r="H35" s="64">
        <f t="shared" si="1"/>
        <v>246</v>
      </c>
      <c r="I35" s="65">
        <v>97</v>
      </c>
      <c r="J35" s="61">
        <v>0</v>
      </c>
      <c r="K35" s="62">
        <v>8</v>
      </c>
      <c r="L35" s="64">
        <f t="shared" si="2"/>
        <v>8</v>
      </c>
    </row>
    <row r="36" spans="5:12">
      <c r="E36" s="60">
        <v>48</v>
      </c>
      <c r="F36" s="61">
        <v>129</v>
      </c>
      <c r="G36" s="62">
        <v>128</v>
      </c>
      <c r="H36" s="64">
        <f t="shared" si="1"/>
        <v>257</v>
      </c>
      <c r="I36" s="65">
        <v>98</v>
      </c>
      <c r="J36" s="61">
        <v>0</v>
      </c>
      <c r="K36" s="62">
        <v>6</v>
      </c>
      <c r="L36" s="64">
        <f t="shared" si="2"/>
        <v>6</v>
      </c>
    </row>
    <row r="37" spans="5:12">
      <c r="E37" s="60">
        <v>49</v>
      </c>
      <c r="F37" s="61">
        <v>129</v>
      </c>
      <c r="G37" s="62">
        <v>119</v>
      </c>
      <c r="H37" s="64">
        <f t="shared" si="1"/>
        <v>248</v>
      </c>
      <c r="I37" s="65">
        <v>99</v>
      </c>
      <c r="J37" s="61">
        <v>0</v>
      </c>
      <c r="K37" s="62">
        <v>3</v>
      </c>
      <c r="L37" s="64">
        <f t="shared" si="2"/>
        <v>3</v>
      </c>
    </row>
    <row r="38" spans="5:12">
      <c r="E38" s="60">
        <v>50</v>
      </c>
      <c r="F38" s="61">
        <v>144</v>
      </c>
      <c r="G38" s="62">
        <v>115</v>
      </c>
      <c r="H38" s="64">
        <f t="shared" si="1"/>
        <v>259</v>
      </c>
      <c r="I38" s="65">
        <v>100</v>
      </c>
      <c r="J38" s="61">
        <v>1</v>
      </c>
      <c r="K38" s="62">
        <v>2</v>
      </c>
      <c r="L38" s="64">
        <f t="shared" si="2"/>
        <v>3</v>
      </c>
    </row>
    <row r="39" spans="5:12">
      <c r="E39" s="60">
        <v>51</v>
      </c>
      <c r="F39" s="61">
        <v>105</v>
      </c>
      <c r="G39" s="62">
        <v>136</v>
      </c>
      <c r="H39" s="64">
        <f t="shared" si="1"/>
        <v>241</v>
      </c>
      <c r="I39" s="65">
        <v>101</v>
      </c>
      <c r="J39" s="61">
        <v>0</v>
      </c>
      <c r="K39" s="62">
        <v>1</v>
      </c>
      <c r="L39" s="64">
        <f t="shared" si="2"/>
        <v>1</v>
      </c>
    </row>
    <row r="40" spans="5:12">
      <c r="E40" s="60">
        <v>52</v>
      </c>
      <c r="F40" s="61">
        <v>131</v>
      </c>
      <c r="G40" s="62">
        <v>104</v>
      </c>
      <c r="H40" s="64">
        <f t="shared" si="1"/>
        <v>235</v>
      </c>
      <c r="I40" s="65">
        <v>102</v>
      </c>
      <c r="J40" s="61">
        <v>0</v>
      </c>
      <c r="K40" s="62">
        <v>1</v>
      </c>
      <c r="L40" s="64">
        <f t="shared" si="2"/>
        <v>1</v>
      </c>
    </row>
    <row r="41" spans="5:12">
      <c r="E41" s="60">
        <v>53</v>
      </c>
      <c r="F41" s="61">
        <v>138</v>
      </c>
      <c r="G41" s="62">
        <v>112</v>
      </c>
      <c r="H41" s="64">
        <f t="shared" si="1"/>
        <v>250</v>
      </c>
      <c r="I41" s="65">
        <v>103</v>
      </c>
      <c r="J41" s="61">
        <v>0</v>
      </c>
      <c r="K41" s="62">
        <v>1</v>
      </c>
      <c r="L41" s="64">
        <f t="shared" si="2"/>
        <v>1</v>
      </c>
    </row>
    <row r="42" spans="5:12">
      <c r="E42" s="60">
        <v>54</v>
      </c>
      <c r="F42" s="61">
        <v>123</v>
      </c>
      <c r="G42" s="62">
        <v>104</v>
      </c>
      <c r="H42" s="64">
        <f t="shared" si="1"/>
        <v>227</v>
      </c>
      <c r="I42" s="65">
        <v>104</v>
      </c>
      <c r="J42" s="61">
        <v>0</v>
      </c>
      <c r="K42" s="62">
        <v>0</v>
      </c>
      <c r="L42" s="64">
        <f t="shared" si="2"/>
        <v>0</v>
      </c>
    </row>
    <row r="43" spans="5:12">
      <c r="E43" s="60">
        <v>55</v>
      </c>
      <c r="F43" s="61">
        <v>113</v>
      </c>
      <c r="G43" s="62">
        <v>105</v>
      </c>
      <c r="H43" s="64">
        <f t="shared" si="1"/>
        <v>218</v>
      </c>
      <c r="I43" s="65">
        <v>105</v>
      </c>
      <c r="J43" s="61">
        <v>0</v>
      </c>
      <c r="K43" s="62">
        <v>0</v>
      </c>
      <c r="L43" s="64">
        <f t="shared" si="2"/>
        <v>0</v>
      </c>
    </row>
    <row r="44" spans="5:12">
      <c r="E44" s="60">
        <v>56</v>
      </c>
      <c r="F44" s="61">
        <v>100</v>
      </c>
      <c r="G44" s="62">
        <v>88</v>
      </c>
      <c r="H44" s="64">
        <f t="shared" si="1"/>
        <v>188</v>
      </c>
      <c r="I44" s="65">
        <v>106</v>
      </c>
      <c r="J44" s="61">
        <v>0</v>
      </c>
      <c r="K44" s="62">
        <v>1</v>
      </c>
      <c r="L44" s="64">
        <f t="shared" si="2"/>
        <v>1</v>
      </c>
    </row>
    <row r="45" spans="5:12">
      <c r="E45" s="60">
        <v>57</v>
      </c>
      <c r="F45" s="61">
        <v>119</v>
      </c>
      <c r="G45" s="62">
        <v>115</v>
      </c>
      <c r="H45" s="64">
        <f t="shared" si="1"/>
        <v>234</v>
      </c>
      <c r="I45" s="65">
        <v>107</v>
      </c>
      <c r="J45" s="61">
        <v>0</v>
      </c>
      <c r="K45" s="62">
        <v>0</v>
      </c>
      <c r="L45" s="64">
        <f t="shared" si="2"/>
        <v>0</v>
      </c>
    </row>
    <row r="46" spans="5:12" ht="14.25" thickBot="1">
      <c r="E46" s="60">
        <v>58</v>
      </c>
      <c r="F46" s="61">
        <v>106</v>
      </c>
      <c r="G46" s="62">
        <v>97</v>
      </c>
      <c r="H46" s="64">
        <f t="shared" si="1"/>
        <v>203</v>
      </c>
      <c r="I46" s="66">
        <v>108</v>
      </c>
      <c r="J46" s="74">
        <v>0</v>
      </c>
      <c r="K46" s="75">
        <v>0</v>
      </c>
      <c r="L46" s="69">
        <f t="shared" si="2"/>
        <v>0</v>
      </c>
    </row>
    <row r="47" spans="5:12" ht="15" thickTop="1" thickBot="1">
      <c r="E47" s="60">
        <v>59</v>
      </c>
      <c r="F47" s="61">
        <v>92</v>
      </c>
      <c r="G47" s="62">
        <v>89</v>
      </c>
      <c r="H47" s="64">
        <f t="shared" si="1"/>
        <v>181</v>
      </c>
      <c r="I47" s="76" t="s">
        <v>6</v>
      </c>
      <c r="J47" s="73">
        <f>SUM(J3:J46)</f>
        <v>2472</v>
      </c>
      <c r="K47" s="77">
        <f>SUM(K3:K46)</f>
        <v>2856</v>
      </c>
      <c r="L47" s="78">
        <f>SUM(J47:K47)</f>
        <v>5328</v>
      </c>
    </row>
    <row r="48" spans="5:12">
      <c r="E48" s="60">
        <v>60</v>
      </c>
      <c r="F48" s="61">
        <v>89</v>
      </c>
      <c r="G48" s="62">
        <v>99</v>
      </c>
      <c r="H48" s="64">
        <f t="shared" si="1"/>
        <v>188</v>
      </c>
    </row>
    <row r="49" spans="5:12" ht="14.25" thickBot="1">
      <c r="E49" s="60">
        <v>61</v>
      </c>
      <c r="F49" s="61">
        <v>106</v>
      </c>
      <c r="G49" s="62">
        <v>93</v>
      </c>
      <c r="H49" s="64">
        <f t="shared" si="1"/>
        <v>199</v>
      </c>
      <c r="J49" s="36" t="s">
        <v>20</v>
      </c>
    </row>
    <row r="50" spans="5:12">
      <c r="E50" s="60">
        <v>62</v>
      </c>
      <c r="F50" s="61">
        <v>78</v>
      </c>
      <c r="G50" s="62">
        <v>94</v>
      </c>
      <c r="H50" s="64">
        <f t="shared" si="1"/>
        <v>172</v>
      </c>
      <c r="J50" s="79" t="s">
        <v>0</v>
      </c>
      <c r="K50" s="80" t="s">
        <v>1</v>
      </c>
      <c r="L50" s="81" t="s">
        <v>2</v>
      </c>
    </row>
    <row r="51" spans="5:12" ht="14.25" thickBot="1">
      <c r="E51" s="60">
        <v>63</v>
      </c>
      <c r="F51" s="61">
        <v>93</v>
      </c>
      <c r="G51" s="62">
        <v>92</v>
      </c>
      <c r="H51" s="64">
        <f t="shared" si="1"/>
        <v>185</v>
      </c>
      <c r="J51" s="82">
        <f>SUM(B18,F53,J47)</f>
        <v>7913</v>
      </c>
      <c r="K51" s="83">
        <f>SUM(C18,G53,K47)</f>
        <v>7955</v>
      </c>
      <c r="L51" s="84">
        <f>SUM(J51:K51)</f>
        <v>15868</v>
      </c>
    </row>
    <row r="52" spans="5:12" ht="14.25" thickBot="1">
      <c r="E52" s="66">
        <v>64</v>
      </c>
      <c r="F52" s="67">
        <v>74</v>
      </c>
      <c r="G52" s="68">
        <v>84</v>
      </c>
      <c r="H52" s="69">
        <f t="shared" si="1"/>
        <v>158</v>
      </c>
    </row>
    <row r="53" spans="5:12" ht="15" thickTop="1" thickBot="1">
      <c r="E53" s="70" t="s">
        <v>6</v>
      </c>
      <c r="F53" s="73">
        <f>SUM(F3:F52)</f>
        <v>4590</v>
      </c>
      <c r="G53" s="77">
        <f>SUM(G3:G52)</f>
        <v>4290</v>
      </c>
      <c r="H53" s="78">
        <f>SUM(F53:G53)</f>
        <v>8880</v>
      </c>
    </row>
  </sheetData>
  <sheetProtection algorithmName="SHA-512" hashValue="21Ud801DzAyQC93F9GU3Nh643yRfxesHo5FSDtzKOauNDi3H2tIxamPcVcsYaVOG1FjCysOMhnDaT9VyCoXO1g==" saltValue="pJvVHD6SwBgt/tp72qOugg==" spinCount="100000" sheet="1" objects="1" scenarios="1"/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view="pageBreakPreview" zoomScaleNormal="100" zoomScaleSheetLayoutView="100" workbookViewId="0">
      <selection sqref="A1:XFD1048576"/>
    </sheetView>
  </sheetViews>
  <sheetFormatPr defaultRowHeight="13.5"/>
  <cols>
    <col min="1" max="1" width="7.125" style="36" customWidth="1"/>
    <col min="2" max="3" width="7.25" style="36" customWidth="1"/>
    <col min="4" max="4" width="9" style="36"/>
    <col min="5" max="5" width="7.125" style="36" customWidth="1"/>
    <col min="6" max="7" width="7.25" style="36" customWidth="1"/>
    <col min="8" max="8" width="9" style="36"/>
    <col min="9" max="9" width="7.125" style="36" customWidth="1"/>
    <col min="10" max="11" width="7.25" style="36" customWidth="1"/>
    <col min="12" max="12" width="9" style="36"/>
    <col min="13" max="13" width="0.625" style="52" customWidth="1"/>
    <col min="14" max="16384" width="9" style="52"/>
  </cols>
  <sheetData>
    <row r="1" spans="1:15" ht="14.25" thickBot="1">
      <c r="A1" s="50" t="s">
        <v>10</v>
      </c>
      <c r="I1" s="51" t="s">
        <v>29</v>
      </c>
      <c r="J1" s="51"/>
      <c r="K1" s="51"/>
      <c r="L1" s="51"/>
    </row>
    <row r="2" spans="1:15" s="11" customFormat="1" ht="48.75" thickBot="1">
      <c r="A2" s="4" t="s">
        <v>3</v>
      </c>
      <c r="B2" s="5" t="s">
        <v>0</v>
      </c>
      <c r="C2" s="6" t="s">
        <v>1</v>
      </c>
      <c r="D2" s="7" t="s">
        <v>2</v>
      </c>
      <c r="E2" s="4" t="s">
        <v>4</v>
      </c>
      <c r="F2" s="7" t="s">
        <v>0</v>
      </c>
      <c r="G2" s="8" t="s">
        <v>1</v>
      </c>
      <c r="H2" s="9" t="s">
        <v>2</v>
      </c>
      <c r="I2" s="10" t="s">
        <v>5</v>
      </c>
      <c r="J2" s="7" t="s">
        <v>0</v>
      </c>
      <c r="K2" s="8" t="s">
        <v>1</v>
      </c>
      <c r="L2" s="9" t="s">
        <v>2</v>
      </c>
    </row>
    <row r="3" spans="1:15">
      <c r="A3" s="53" t="s">
        <v>25</v>
      </c>
      <c r="B3" s="54">
        <v>24</v>
      </c>
      <c r="C3" s="55">
        <v>19</v>
      </c>
      <c r="D3" s="56">
        <f>SUM(B3:C3)</f>
        <v>43</v>
      </c>
      <c r="E3" s="57">
        <v>15</v>
      </c>
      <c r="F3" s="54">
        <v>65</v>
      </c>
      <c r="G3" s="87">
        <v>60</v>
      </c>
      <c r="H3" s="58">
        <f>SUM(F3:G3)</f>
        <v>125</v>
      </c>
      <c r="I3" s="59">
        <v>65</v>
      </c>
      <c r="J3" s="54">
        <v>75</v>
      </c>
      <c r="K3" s="87">
        <v>87</v>
      </c>
      <c r="L3" s="58">
        <f>SUM(J3:K3)</f>
        <v>162</v>
      </c>
    </row>
    <row r="4" spans="1:15">
      <c r="A4" s="60">
        <v>1</v>
      </c>
      <c r="B4" s="61">
        <v>31</v>
      </c>
      <c r="C4" s="62">
        <v>20</v>
      </c>
      <c r="D4" s="63">
        <f t="shared" ref="D4:D17" si="0">SUM(B4:C4)</f>
        <v>51</v>
      </c>
      <c r="E4" s="60">
        <v>16</v>
      </c>
      <c r="F4" s="61">
        <v>48</v>
      </c>
      <c r="G4" s="88">
        <v>71</v>
      </c>
      <c r="H4" s="64">
        <f t="shared" ref="H4:H52" si="1">SUM(F4:G4)</f>
        <v>119</v>
      </c>
      <c r="I4" s="65">
        <v>66</v>
      </c>
      <c r="J4" s="61">
        <v>93</v>
      </c>
      <c r="K4" s="88">
        <v>84</v>
      </c>
      <c r="L4" s="64">
        <f t="shared" ref="L4:L46" si="2">SUM(J4:K4)</f>
        <v>177</v>
      </c>
    </row>
    <row r="5" spans="1:15">
      <c r="A5" s="60">
        <v>2</v>
      </c>
      <c r="B5" s="61">
        <v>27</v>
      </c>
      <c r="C5" s="62">
        <v>24</v>
      </c>
      <c r="D5" s="63">
        <f t="shared" si="0"/>
        <v>51</v>
      </c>
      <c r="E5" s="60">
        <v>17</v>
      </c>
      <c r="F5" s="61">
        <v>63</v>
      </c>
      <c r="G5" s="88">
        <v>62</v>
      </c>
      <c r="H5" s="64">
        <f t="shared" si="1"/>
        <v>125</v>
      </c>
      <c r="I5" s="65">
        <v>67</v>
      </c>
      <c r="J5" s="61">
        <v>88</v>
      </c>
      <c r="K5" s="88">
        <v>100</v>
      </c>
      <c r="L5" s="64">
        <f t="shared" si="2"/>
        <v>188</v>
      </c>
    </row>
    <row r="6" spans="1:15">
      <c r="A6" s="60">
        <v>3</v>
      </c>
      <c r="B6" s="61">
        <v>36</v>
      </c>
      <c r="C6" s="62">
        <v>35</v>
      </c>
      <c r="D6" s="63">
        <f t="shared" si="0"/>
        <v>71</v>
      </c>
      <c r="E6" s="60">
        <v>18</v>
      </c>
      <c r="F6" s="61">
        <v>73</v>
      </c>
      <c r="G6" s="88">
        <v>71</v>
      </c>
      <c r="H6" s="64">
        <f t="shared" si="1"/>
        <v>144</v>
      </c>
      <c r="I6" s="65">
        <v>68</v>
      </c>
      <c r="J6" s="61">
        <v>86</v>
      </c>
      <c r="K6" s="88">
        <v>117</v>
      </c>
      <c r="L6" s="64">
        <f t="shared" si="2"/>
        <v>203</v>
      </c>
    </row>
    <row r="7" spans="1:15">
      <c r="A7" s="60">
        <v>4</v>
      </c>
      <c r="B7" s="61">
        <v>38</v>
      </c>
      <c r="C7" s="62">
        <v>37</v>
      </c>
      <c r="D7" s="63">
        <f t="shared" si="0"/>
        <v>75</v>
      </c>
      <c r="E7" s="60">
        <v>19</v>
      </c>
      <c r="F7" s="61">
        <v>65</v>
      </c>
      <c r="G7" s="88">
        <v>62</v>
      </c>
      <c r="H7" s="64">
        <f t="shared" si="1"/>
        <v>127</v>
      </c>
      <c r="I7" s="65">
        <v>69</v>
      </c>
      <c r="J7" s="61">
        <v>112</v>
      </c>
      <c r="K7" s="88">
        <v>109</v>
      </c>
      <c r="L7" s="64">
        <f t="shared" si="2"/>
        <v>221</v>
      </c>
    </row>
    <row r="8" spans="1:15">
      <c r="A8" s="60">
        <v>5</v>
      </c>
      <c r="B8" s="61">
        <v>52</v>
      </c>
      <c r="C8" s="62">
        <v>48</v>
      </c>
      <c r="D8" s="63">
        <f t="shared" si="0"/>
        <v>100</v>
      </c>
      <c r="E8" s="60">
        <v>20</v>
      </c>
      <c r="F8" s="61">
        <v>75</v>
      </c>
      <c r="G8" s="88">
        <v>70</v>
      </c>
      <c r="H8" s="64">
        <f t="shared" si="1"/>
        <v>145</v>
      </c>
      <c r="I8" s="65">
        <v>70</v>
      </c>
      <c r="J8" s="61">
        <v>102</v>
      </c>
      <c r="K8" s="88">
        <v>110</v>
      </c>
      <c r="L8" s="64">
        <f t="shared" si="2"/>
        <v>212</v>
      </c>
    </row>
    <row r="9" spans="1:15">
      <c r="A9" s="60">
        <v>6</v>
      </c>
      <c r="B9" s="61">
        <v>44</v>
      </c>
      <c r="C9" s="62">
        <v>52</v>
      </c>
      <c r="D9" s="63">
        <f t="shared" si="0"/>
        <v>96</v>
      </c>
      <c r="E9" s="60">
        <v>21</v>
      </c>
      <c r="F9" s="61">
        <v>66</v>
      </c>
      <c r="G9" s="88">
        <v>57</v>
      </c>
      <c r="H9" s="64">
        <f t="shared" si="1"/>
        <v>123</v>
      </c>
      <c r="I9" s="65">
        <v>71</v>
      </c>
      <c r="J9" s="61">
        <v>140</v>
      </c>
      <c r="K9" s="88">
        <v>141</v>
      </c>
      <c r="L9" s="64">
        <f t="shared" si="2"/>
        <v>281</v>
      </c>
    </row>
    <row r="10" spans="1:15">
      <c r="A10" s="60">
        <v>7</v>
      </c>
      <c r="B10" s="61">
        <v>57</v>
      </c>
      <c r="C10" s="62">
        <v>49</v>
      </c>
      <c r="D10" s="63">
        <f t="shared" si="0"/>
        <v>106</v>
      </c>
      <c r="E10" s="60">
        <v>22</v>
      </c>
      <c r="F10" s="61">
        <v>64</v>
      </c>
      <c r="G10" s="88">
        <v>64</v>
      </c>
      <c r="H10" s="64">
        <f t="shared" si="1"/>
        <v>128</v>
      </c>
      <c r="I10" s="65">
        <v>72</v>
      </c>
      <c r="J10" s="61">
        <v>120</v>
      </c>
      <c r="K10" s="88">
        <v>138</v>
      </c>
      <c r="L10" s="64">
        <f t="shared" si="2"/>
        <v>258</v>
      </c>
    </row>
    <row r="11" spans="1:15">
      <c r="A11" s="60">
        <v>8</v>
      </c>
      <c r="B11" s="61">
        <v>63</v>
      </c>
      <c r="C11" s="62">
        <v>53</v>
      </c>
      <c r="D11" s="63">
        <f t="shared" si="0"/>
        <v>116</v>
      </c>
      <c r="E11" s="60">
        <v>23</v>
      </c>
      <c r="F11" s="61">
        <v>50</v>
      </c>
      <c r="G11" s="88">
        <v>49</v>
      </c>
      <c r="H11" s="64">
        <f t="shared" si="1"/>
        <v>99</v>
      </c>
      <c r="I11" s="65">
        <v>73</v>
      </c>
      <c r="J11" s="61">
        <v>146</v>
      </c>
      <c r="K11" s="88">
        <v>127</v>
      </c>
      <c r="L11" s="64">
        <f t="shared" si="2"/>
        <v>273</v>
      </c>
    </row>
    <row r="12" spans="1:15">
      <c r="A12" s="60">
        <v>9</v>
      </c>
      <c r="B12" s="61">
        <v>77</v>
      </c>
      <c r="C12" s="62">
        <v>52</v>
      </c>
      <c r="D12" s="63">
        <f t="shared" si="0"/>
        <v>129</v>
      </c>
      <c r="E12" s="60">
        <v>24</v>
      </c>
      <c r="F12" s="61">
        <v>73</v>
      </c>
      <c r="G12" s="88">
        <v>51</v>
      </c>
      <c r="H12" s="64">
        <f t="shared" si="1"/>
        <v>124</v>
      </c>
      <c r="I12" s="65">
        <v>74</v>
      </c>
      <c r="J12" s="61">
        <v>142</v>
      </c>
      <c r="K12" s="88">
        <v>131</v>
      </c>
      <c r="L12" s="64">
        <f t="shared" si="2"/>
        <v>273</v>
      </c>
    </row>
    <row r="13" spans="1:15">
      <c r="A13" s="60">
        <v>10</v>
      </c>
      <c r="B13" s="61">
        <v>58</v>
      </c>
      <c r="C13" s="62">
        <v>67</v>
      </c>
      <c r="D13" s="63">
        <f t="shared" si="0"/>
        <v>125</v>
      </c>
      <c r="E13" s="60">
        <v>25</v>
      </c>
      <c r="F13" s="61">
        <v>54</v>
      </c>
      <c r="G13" s="88">
        <v>55</v>
      </c>
      <c r="H13" s="64">
        <f t="shared" si="1"/>
        <v>109</v>
      </c>
      <c r="I13" s="65">
        <v>75</v>
      </c>
      <c r="J13" s="61">
        <v>108</v>
      </c>
      <c r="K13" s="88">
        <v>110</v>
      </c>
      <c r="L13" s="64">
        <f t="shared" si="2"/>
        <v>218</v>
      </c>
      <c r="O13" s="52" t="s">
        <v>27</v>
      </c>
    </row>
    <row r="14" spans="1:15">
      <c r="A14" s="60">
        <v>11</v>
      </c>
      <c r="B14" s="61">
        <v>63</v>
      </c>
      <c r="C14" s="62">
        <v>67</v>
      </c>
      <c r="D14" s="63">
        <f t="shared" si="0"/>
        <v>130</v>
      </c>
      <c r="E14" s="60">
        <v>26</v>
      </c>
      <c r="F14" s="61">
        <v>56</v>
      </c>
      <c r="G14" s="88">
        <v>52</v>
      </c>
      <c r="H14" s="64">
        <f t="shared" si="1"/>
        <v>108</v>
      </c>
      <c r="I14" s="65">
        <v>76</v>
      </c>
      <c r="J14" s="61">
        <v>66</v>
      </c>
      <c r="K14" s="88">
        <v>69</v>
      </c>
      <c r="L14" s="64">
        <f t="shared" si="2"/>
        <v>135</v>
      </c>
    </row>
    <row r="15" spans="1:15">
      <c r="A15" s="60">
        <v>12</v>
      </c>
      <c r="B15" s="61">
        <v>76</v>
      </c>
      <c r="C15" s="62">
        <v>59</v>
      </c>
      <c r="D15" s="63">
        <f t="shared" si="0"/>
        <v>135</v>
      </c>
      <c r="E15" s="60">
        <v>27</v>
      </c>
      <c r="F15" s="61">
        <v>68</v>
      </c>
      <c r="G15" s="88">
        <v>41</v>
      </c>
      <c r="H15" s="64">
        <f t="shared" si="1"/>
        <v>109</v>
      </c>
      <c r="I15" s="65">
        <v>77</v>
      </c>
      <c r="J15" s="61">
        <v>68</v>
      </c>
      <c r="K15" s="88">
        <v>72</v>
      </c>
      <c r="L15" s="64">
        <f t="shared" si="2"/>
        <v>140</v>
      </c>
    </row>
    <row r="16" spans="1:15">
      <c r="A16" s="60">
        <v>13</v>
      </c>
      <c r="B16" s="61">
        <v>66</v>
      </c>
      <c r="C16" s="62">
        <v>53</v>
      </c>
      <c r="D16" s="63">
        <f t="shared" si="0"/>
        <v>119</v>
      </c>
      <c r="E16" s="60">
        <v>28</v>
      </c>
      <c r="F16" s="61">
        <v>64</v>
      </c>
      <c r="G16" s="88">
        <v>59</v>
      </c>
      <c r="H16" s="64">
        <f t="shared" si="1"/>
        <v>123</v>
      </c>
      <c r="I16" s="65">
        <v>78</v>
      </c>
      <c r="J16" s="61">
        <v>90</v>
      </c>
      <c r="K16" s="88">
        <v>102</v>
      </c>
      <c r="L16" s="64">
        <f t="shared" si="2"/>
        <v>192</v>
      </c>
    </row>
    <row r="17" spans="1:12" ht="14.25" thickBot="1">
      <c r="A17" s="66">
        <v>14</v>
      </c>
      <c r="B17" s="67">
        <v>71</v>
      </c>
      <c r="C17" s="68">
        <v>66</v>
      </c>
      <c r="D17" s="69">
        <f t="shared" si="0"/>
        <v>137</v>
      </c>
      <c r="E17" s="60">
        <v>29</v>
      </c>
      <c r="F17" s="61">
        <v>71</v>
      </c>
      <c r="G17" s="88">
        <v>48</v>
      </c>
      <c r="H17" s="64">
        <f t="shared" si="1"/>
        <v>119</v>
      </c>
      <c r="I17" s="65">
        <v>79</v>
      </c>
      <c r="J17" s="61">
        <v>91</v>
      </c>
      <c r="K17" s="88">
        <v>79</v>
      </c>
      <c r="L17" s="64">
        <f t="shared" si="2"/>
        <v>170</v>
      </c>
    </row>
    <row r="18" spans="1:12" ht="15" thickTop="1" thickBot="1">
      <c r="A18" s="70" t="s">
        <v>6</v>
      </c>
      <c r="B18" s="71">
        <f>SUM(B3:B17)</f>
        <v>783</v>
      </c>
      <c r="C18" s="72">
        <f>SUM(C3:C17)</f>
        <v>701</v>
      </c>
      <c r="D18" s="73">
        <f>SUM(B18:C18)</f>
        <v>1484</v>
      </c>
      <c r="E18" s="60">
        <v>30</v>
      </c>
      <c r="F18" s="61">
        <v>43</v>
      </c>
      <c r="G18" s="88">
        <v>36</v>
      </c>
      <c r="H18" s="64">
        <f t="shared" si="1"/>
        <v>79</v>
      </c>
      <c r="I18" s="65">
        <v>80</v>
      </c>
      <c r="J18" s="61">
        <v>75</v>
      </c>
      <c r="K18" s="88">
        <v>73</v>
      </c>
      <c r="L18" s="64">
        <f t="shared" si="2"/>
        <v>148</v>
      </c>
    </row>
    <row r="19" spans="1:12">
      <c r="E19" s="60">
        <v>31</v>
      </c>
      <c r="F19" s="61">
        <v>48</v>
      </c>
      <c r="G19" s="88">
        <v>52</v>
      </c>
      <c r="H19" s="64">
        <f t="shared" si="1"/>
        <v>100</v>
      </c>
      <c r="I19" s="65">
        <v>81</v>
      </c>
      <c r="J19" s="61">
        <v>54</v>
      </c>
      <c r="K19" s="88">
        <v>74</v>
      </c>
      <c r="L19" s="64">
        <f t="shared" si="2"/>
        <v>128</v>
      </c>
    </row>
    <row r="20" spans="1:12">
      <c r="E20" s="60">
        <v>32</v>
      </c>
      <c r="F20" s="61">
        <v>54</v>
      </c>
      <c r="G20" s="88">
        <v>41</v>
      </c>
      <c r="H20" s="64">
        <f t="shared" si="1"/>
        <v>95</v>
      </c>
      <c r="I20" s="65">
        <v>82</v>
      </c>
      <c r="J20" s="61">
        <v>47</v>
      </c>
      <c r="K20" s="88">
        <v>55</v>
      </c>
      <c r="L20" s="64">
        <f t="shared" si="2"/>
        <v>102</v>
      </c>
    </row>
    <row r="21" spans="1:12">
      <c r="E21" s="60">
        <v>33</v>
      </c>
      <c r="F21" s="61">
        <v>56</v>
      </c>
      <c r="G21" s="88">
        <v>47</v>
      </c>
      <c r="H21" s="64">
        <f t="shared" si="1"/>
        <v>103</v>
      </c>
      <c r="I21" s="65">
        <v>83</v>
      </c>
      <c r="J21" s="61">
        <v>37</v>
      </c>
      <c r="K21" s="88">
        <v>43</v>
      </c>
      <c r="L21" s="64">
        <f t="shared" si="2"/>
        <v>80</v>
      </c>
    </row>
    <row r="22" spans="1:12">
      <c r="E22" s="60">
        <v>34</v>
      </c>
      <c r="F22" s="61">
        <v>58</v>
      </c>
      <c r="G22" s="88">
        <v>64</v>
      </c>
      <c r="H22" s="64">
        <f t="shared" si="1"/>
        <v>122</v>
      </c>
      <c r="I22" s="65">
        <v>84</v>
      </c>
      <c r="J22" s="61">
        <v>24</v>
      </c>
      <c r="K22" s="88">
        <v>46</v>
      </c>
      <c r="L22" s="64">
        <f t="shared" si="2"/>
        <v>70</v>
      </c>
    </row>
    <row r="23" spans="1:12">
      <c r="E23" s="60">
        <v>35</v>
      </c>
      <c r="F23" s="61">
        <v>58</v>
      </c>
      <c r="G23" s="88">
        <v>65</v>
      </c>
      <c r="H23" s="64">
        <f t="shared" si="1"/>
        <v>123</v>
      </c>
      <c r="I23" s="65">
        <v>85</v>
      </c>
      <c r="J23" s="61">
        <v>32</v>
      </c>
      <c r="K23" s="88">
        <v>46</v>
      </c>
      <c r="L23" s="64">
        <f t="shared" si="2"/>
        <v>78</v>
      </c>
    </row>
    <row r="24" spans="1:12">
      <c r="E24" s="60">
        <v>36</v>
      </c>
      <c r="F24" s="61">
        <v>74</v>
      </c>
      <c r="G24" s="88">
        <v>64</v>
      </c>
      <c r="H24" s="64">
        <f t="shared" si="1"/>
        <v>138</v>
      </c>
      <c r="I24" s="65">
        <v>86</v>
      </c>
      <c r="J24" s="61">
        <v>29</v>
      </c>
      <c r="K24" s="88">
        <v>33</v>
      </c>
      <c r="L24" s="64">
        <f t="shared" si="2"/>
        <v>62</v>
      </c>
    </row>
    <row r="25" spans="1:12">
      <c r="E25" s="60">
        <v>37</v>
      </c>
      <c r="F25" s="61">
        <v>70</v>
      </c>
      <c r="G25" s="88">
        <v>83</v>
      </c>
      <c r="H25" s="64">
        <f t="shared" si="1"/>
        <v>153</v>
      </c>
      <c r="I25" s="65">
        <v>87</v>
      </c>
      <c r="J25" s="61">
        <v>12</v>
      </c>
      <c r="K25" s="88">
        <v>32</v>
      </c>
      <c r="L25" s="64">
        <f t="shared" si="2"/>
        <v>44</v>
      </c>
    </row>
    <row r="26" spans="1:12">
      <c r="E26" s="60">
        <v>38</v>
      </c>
      <c r="F26" s="61">
        <v>79</v>
      </c>
      <c r="G26" s="88">
        <v>62</v>
      </c>
      <c r="H26" s="64">
        <f t="shared" si="1"/>
        <v>141</v>
      </c>
      <c r="I26" s="65">
        <v>88</v>
      </c>
      <c r="J26" s="61">
        <v>17</v>
      </c>
      <c r="K26" s="88">
        <v>34</v>
      </c>
      <c r="L26" s="64">
        <f t="shared" si="2"/>
        <v>51</v>
      </c>
    </row>
    <row r="27" spans="1:12">
      <c r="E27" s="60">
        <v>39</v>
      </c>
      <c r="F27" s="61">
        <v>92</v>
      </c>
      <c r="G27" s="88">
        <v>69</v>
      </c>
      <c r="H27" s="64">
        <f t="shared" si="1"/>
        <v>161</v>
      </c>
      <c r="I27" s="65">
        <v>89</v>
      </c>
      <c r="J27" s="61">
        <v>13</v>
      </c>
      <c r="K27" s="88">
        <v>27</v>
      </c>
      <c r="L27" s="64">
        <f t="shared" si="2"/>
        <v>40</v>
      </c>
    </row>
    <row r="28" spans="1:12">
      <c r="E28" s="60">
        <v>40</v>
      </c>
      <c r="F28" s="61">
        <v>83</v>
      </c>
      <c r="G28" s="88">
        <v>77</v>
      </c>
      <c r="H28" s="64">
        <f t="shared" si="1"/>
        <v>160</v>
      </c>
      <c r="I28" s="65">
        <v>90</v>
      </c>
      <c r="J28" s="61">
        <v>16</v>
      </c>
      <c r="K28" s="88">
        <v>27</v>
      </c>
      <c r="L28" s="64">
        <f t="shared" si="2"/>
        <v>43</v>
      </c>
    </row>
    <row r="29" spans="1:12">
      <c r="E29" s="60">
        <v>41</v>
      </c>
      <c r="F29" s="61">
        <v>73</v>
      </c>
      <c r="G29" s="88">
        <v>63</v>
      </c>
      <c r="H29" s="64">
        <f t="shared" si="1"/>
        <v>136</v>
      </c>
      <c r="I29" s="65">
        <v>91</v>
      </c>
      <c r="J29" s="61">
        <v>4</v>
      </c>
      <c r="K29" s="88">
        <v>26</v>
      </c>
      <c r="L29" s="64">
        <f t="shared" si="2"/>
        <v>30</v>
      </c>
    </row>
    <row r="30" spans="1:12">
      <c r="E30" s="60">
        <v>42</v>
      </c>
      <c r="F30" s="61">
        <v>102</v>
      </c>
      <c r="G30" s="88">
        <v>92</v>
      </c>
      <c r="H30" s="64">
        <f t="shared" si="1"/>
        <v>194</v>
      </c>
      <c r="I30" s="65">
        <v>92</v>
      </c>
      <c r="J30" s="61">
        <v>6</v>
      </c>
      <c r="K30" s="88">
        <v>14</v>
      </c>
      <c r="L30" s="64">
        <f t="shared" si="2"/>
        <v>20</v>
      </c>
    </row>
    <row r="31" spans="1:12">
      <c r="E31" s="60">
        <v>43</v>
      </c>
      <c r="F31" s="61">
        <v>72</v>
      </c>
      <c r="G31" s="88">
        <v>78</v>
      </c>
      <c r="H31" s="64">
        <f t="shared" si="1"/>
        <v>150</v>
      </c>
      <c r="I31" s="65">
        <v>93</v>
      </c>
      <c r="J31" s="61">
        <v>5</v>
      </c>
      <c r="K31" s="88">
        <v>10</v>
      </c>
      <c r="L31" s="64">
        <f t="shared" si="2"/>
        <v>15</v>
      </c>
    </row>
    <row r="32" spans="1:12">
      <c r="E32" s="60">
        <v>44</v>
      </c>
      <c r="F32" s="61">
        <v>94</v>
      </c>
      <c r="G32" s="88">
        <v>103</v>
      </c>
      <c r="H32" s="64">
        <f t="shared" si="1"/>
        <v>197</v>
      </c>
      <c r="I32" s="65">
        <v>94</v>
      </c>
      <c r="J32" s="61">
        <v>3</v>
      </c>
      <c r="K32" s="88">
        <v>13</v>
      </c>
      <c r="L32" s="64">
        <f t="shared" si="2"/>
        <v>16</v>
      </c>
    </row>
    <row r="33" spans="5:12">
      <c r="E33" s="60">
        <v>45</v>
      </c>
      <c r="F33" s="61">
        <v>99</v>
      </c>
      <c r="G33" s="88">
        <v>74</v>
      </c>
      <c r="H33" s="64">
        <f t="shared" si="1"/>
        <v>173</v>
      </c>
      <c r="I33" s="65">
        <v>95</v>
      </c>
      <c r="J33" s="61">
        <v>0</v>
      </c>
      <c r="K33" s="88">
        <v>16</v>
      </c>
      <c r="L33" s="64">
        <f t="shared" si="2"/>
        <v>16</v>
      </c>
    </row>
    <row r="34" spans="5:12">
      <c r="E34" s="60">
        <v>46</v>
      </c>
      <c r="F34" s="61">
        <v>103</v>
      </c>
      <c r="G34" s="88">
        <v>93</v>
      </c>
      <c r="H34" s="64">
        <f t="shared" si="1"/>
        <v>196</v>
      </c>
      <c r="I34" s="65">
        <v>96</v>
      </c>
      <c r="J34" s="61">
        <v>3</v>
      </c>
      <c r="K34" s="88">
        <v>7</v>
      </c>
      <c r="L34" s="64">
        <f t="shared" si="2"/>
        <v>10</v>
      </c>
    </row>
    <row r="35" spans="5:12">
      <c r="E35" s="60">
        <v>47</v>
      </c>
      <c r="F35" s="61">
        <v>98</v>
      </c>
      <c r="G35" s="88">
        <v>77</v>
      </c>
      <c r="H35" s="64">
        <f t="shared" si="1"/>
        <v>175</v>
      </c>
      <c r="I35" s="65">
        <v>97</v>
      </c>
      <c r="J35" s="61">
        <v>1</v>
      </c>
      <c r="K35" s="88">
        <v>5</v>
      </c>
      <c r="L35" s="64">
        <f t="shared" si="2"/>
        <v>6</v>
      </c>
    </row>
    <row r="36" spans="5:12">
      <c r="E36" s="60">
        <v>48</v>
      </c>
      <c r="F36" s="61">
        <v>117</v>
      </c>
      <c r="G36" s="88">
        <v>103</v>
      </c>
      <c r="H36" s="64">
        <f t="shared" si="1"/>
        <v>220</v>
      </c>
      <c r="I36" s="65">
        <v>98</v>
      </c>
      <c r="J36" s="61">
        <v>2</v>
      </c>
      <c r="K36" s="88">
        <v>2</v>
      </c>
      <c r="L36" s="64">
        <f t="shared" si="2"/>
        <v>4</v>
      </c>
    </row>
    <row r="37" spans="5:12">
      <c r="E37" s="60">
        <v>49</v>
      </c>
      <c r="F37" s="61">
        <v>115</v>
      </c>
      <c r="G37" s="88">
        <v>104</v>
      </c>
      <c r="H37" s="64">
        <f t="shared" si="1"/>
        <v>219</v>
      </c>
      <c r="I37" s="65">
        <v>99</v>
      </c>
      <c r="J37" s="61">
        <v>1</v>
      </c>
      <c r="K37" s="88">
        <v>1</v>
      </c>
      <c r="L37" s="64">
        <f t="shared" si="2"/>
        <v>2</v>
      </c>
    </row>
    <row r="38" spans="5:12">
      <c r="E38" s="60">
        <v>50</v>
      </c>
      <c r="F38" s="61">
        <v>122</v>
      </c>
      <c r="G38" s="88">
        <v>89</v>
      </c>
      <c r="H38" s="64">
        <f t="shared" si="1"/>
        <v>211</v>
      </c>
      <c r="I38" s="65">
        <v>100</v>
      </c>
      <c r="J38" s="61">
        <v>0</v>
      </c>
      <c r="K38" s="88">
        <v>3</v>
      </c>
      <c r="L38" s="64">
        <f t="shared" si="2"/>
        <v>3</v>
      </c>
    </row>
    <row r="39" spans="5:12">
      <c r="E39" s="60">
        <v>51</v>
      </c>
      <c r="F39" s="61">
        <v>118</v>
      </c>
      <c r="G39" s="88">
        <v>88</v>
      </c>
      <c r="H39" s="64">
        <f t="shared" si="1"/>
        <v>206</v>
      </c>
      <c r="I39" s="65">
        <v>101</v>
      </c>
      <c r="J39" s="61">
        <v>0</v>
      </c>
      <c r="K39" s="88">
        <v>4</v>
      </c>
      <c r="L39" s="64">
        <f t="shared" si="2"/>
        <v>4</v>
      </c>
    </row>
    <row r="40" spans="5:12">
      <c r="E40" s="60">
        <v>52</v>
      </c>
      <c r="F40" s="61">
        <v>102</v>
      </c>
      <c r="G40" s="88">
        <v>101</v>
      </c>
      <c r="H40" s="64">
        <f t="shared" si="1"/>
        <v>203</v>
      </c>
      <c r="I40" s="65">
        <v>102</v>
      </c>
      <c r="J40" s="61">
        <v>0</v>
      </c>
      <c r="K40" s="88">
        <v>0</v>
      </c>
      <c r="L40" s="64">
        <f t="shared" si="2"/>
        <v>0</v>
      </c>
    </row>
    <row r="41" spans="5:12">
      <c r="E41" s="60">
        <v>53</v>
      </c>
      <c r="F41" s="61">
        <v>108</v>
      </c>
      <c r="G41" s="88">
        <v>90</v>
      </c>
      <c r="H41" s="64">
        <f t="shared" si="1"/>
        <v>198</v>
      </c>
      <c r="I41" s="65">
        <v>103</v>
      </c>
      <c r="J41" s="61">
        <v>0</v>
      </c>
      <c r="K41" s="88">
        <v>0</v>
      </c>
      <c r="L41" s="64">
        <f t="shared" si="2"/>
        <v>0</v>
      </c>
    </row>
    <row r="42" spans="5:12">
      <c r="E42" s="60">
        <v>54</v>
      </c>
      <c r="F42" s="61">
        <v>97</v>
      </c>
      <c r="G42" s="88">
        <v>82</v>
      </c>
      <c r="H42" s="64">
        <f t="shared" si="1"/>
        <v>179</v>
      </c>
      <c r="I42" s="65">
        <v>104</v>
      </c>
      <c r="J42" s="61">
        <v>0</v>
      </c>
      <c r="K42" s="88">
        <v>1</v>
      </c>
      <c r="L42" s="64">
        <f t="shared" si="2"/>
        <v>1</v>
      </c>
    </row>
    <row r="43" spans="5:12">
      <c r="E43" s="60">
        <v>55</v>
      </c>
      <c r="F43" s="61">
        <v>87</v>
      </c>
      <c r="G43" s="88">
        <v>90</v>
      </c>
      <c r="H43" s="64">
        <f t="shared" si="1"/>
        <v>177</v>
      </c>
      <c r="I43" s="65">
        <v>105</v>
      </c>
      <c r="J43" s="61">
        <v>0</v>
      </c>
      <c r="K43" s="88">
        <v>0</v>
      </c>
      <c r="L43" s="64">
        <f t="shared" si="2"/>
        <v>0</v>
      </c>
    </row>
    <row r="44" spans="5:12">
      <c r="E44" s="60">
        <v>56</v>
      </c>
      <c r="F44" s="61">
        <v>97</v>
      </c>
      <c r="G44" s="88">
        <v>56</v>
      </c>
      <c r="H44" s="64">
        <f t="shared" si="1"/>
        <v>153</v>
      </c>
      <c r="I44" s="65">
        <v>106</v>
      </c>
      <c r="J44" s="61">
        <v>0</v>
      </c>
      <c r="K44" s="88">
        <v>0</v>
      </c>
      <c r="L44" s="64">
        <f t="shared" si="2"/>
        <v>0</v>
      </c>
    </row>
    <row r="45" spans="5:12">
      <c r="E45" s="60">
        <v>57</v>
      </c>
      <c r="F45" s="61">
        <v>77</v>
      </c>
      <c r="G45" s="88">
        <v>103</v>
      </c>
      <c r="H45" s="64">
        <f t="shared" si="1"/>
        <v>180</v>
      </c>
      <c r="I45" s="65">
        <v>107</v>
      </c>
      <c r="J45" s="61">
        <v>0</v>
      </c>
      <c r="K45" s="88">
        <v>0</v>
      </c>
      <c r="L45" s="64">
        <f t="shared" si="2"/>
        <v>0</v>
      </c>
    </row>
    <row r="46" spans="5:12" ht="14.25" thickBot="1">
      <c r="E46" s="60">
        <v>58</v>
      </c>
      <c r="F46" s="61">
        <v>109</v>
      </c>
      <c r="G46" s="88">
        <v>85</v>
      </c>
      <c r="H46" s="64">
        <f t="shared" si="1"/>
        <v>194</v>
      </c>
      <c r="I46" s="66">
        <v>108</v>
      </c>
      <c r="J46" s="74">
        <v>0</v>
      </c>
      <c r="K46" s="89">
        <v>0</v>
      </c>
      <c r="L46" s="69">
        <f t="shared" si="2"/>
        <v>0</v>
      </c>
    </row>
    <row r="47" spans="5:12" ht="15" thickTop="1" thickBot="1">
      <c r="E47" s="60">
        <v>59</v>
      </c>
      <c r="F47" s="61">
        <v>83</v>
      </c>
      <c r="G47" s="88">
        <v>66</v>
      </c>
      <c r="H47" s="64">
        <f t="shared" si="1"/>
        <v>149</v>
      </c>
      <c r="I47" s="76" t="s">
        <v>6</v>
      </c>
      <c r="J47" s="73">
        <f>SUM(J3:J46)</f>
        <v>1908</v>
      </c>
      <c r="K47" s="77">
        <f>SUM(K3:K46)</f>
        <v>2168</v>
      </c>
      <c r="L47" s="78">
        <f>SUM(J47:K47)</f>
        <v>4076</v>
      </c>
    </row>
    <row r="48" spans="5:12">
      <c r="E48" s="60">
        <v>60</v>
      </c>
      <c r="F48" s="61">
        <v>74</v>
      </c>
      <c r="G48" s="88">
        <v>80</v>
      </c>
      <c r="H48" s="64">
        <f t="shared" si="1"/>
        <v>154</v>
      </c>
    </row>
    <row r="49" spans="5:12" ht="14.25" thickBot="1">
      <c r="E49" s="60">
        <v>61</v>
      </c>
      <c r="F49" s="61">
        <v>70</v>
      </c>
      <c r="G49" s="88">
        <v>82</v>
      </c>
      <c r="H49" s="64">
        <f t="shared" si="1"/>
        <v>152</v>
      </c>
      <c r="J49" s="36" t="s">
        <v>21</v>
      </c>
    </row>
    <row r="50" spans="5:12">
      <c r="E50" s="60">
        <v>62</v>
      </c>
      <c r="F50" s="61">
        <v>70</v>
      </c>
      <c r="G50" s="88">
        <v>72</v>
      </c>
      <c r="H50" s="64">
        <f t="shared" si="1"/>
        <v>142</v>
      </c>
      <c r="J50" s="79" t="s">
        <v>0</v>
      </c>
      <c r="K50" s="80" t="s">
        <v>1</v>
      </c>
      <c r="L50" s="81" t="s">
        <v>2</v>
      </c>
    </row>
    <row r="51" spans="5:12" ht="14.25" thickBot="1">
      <c r="E51" s="60">
        <v>63</v>
      </c>
      <c r="F51" s="61">
        <v>92</v>
      </c>
      <c r="G51" s="88">
        <v>87</v>
      </c>
      <c r="H51" s="64">
        <f t="shared" si="1"/>
        <v>179</v>
      </c>
      <c r="J51" s="82">
        <f>SUM(B18,F53,J47)</f>
        <v>6617</v>
      </c>
      <c r="K51" s="83">
        <f>SUM(C18,G53,K47)</f>
        <v>6450</v>
      </c>
      <c r="L51" s="84">
        <f>SUM(J51:K51)</f>
        <v>13067</v>
      </c>
    </row>
    <row r="52" spans="5:12" ht="14.25" thickBot="1">
      <c r="E52" s="66">
        <v>64</v>
      </c>
      <c r="F52" s="67">
        <v>77</v>
      </c>
      <c r="G52" s="90">
        <v>91</v>
      </c>
      <c r="H52" s="69">
        <f t="shared" si="1"/>
        <v>168</v>
      </c>
    </row>
    <row r="53" spans="5:12" ht="15" thickTop="1" thickBot="1">
      <c r="E53" s="70" t="s">
        <v>6</v>
      </c>
      <c r="F53" s="73">
        <f>SUM(F3:F52)</f>
        <v>3926</v>
      </c>
      <c r="G53" s="77">
        <f>SUM(G3:G52)</f>
        <v>3581</v>
      </c>
      <c r="H53" s="78">
        <f>SUM(F53:G53)</f>
        <v>7507</v>
      </c>
    </row>
  </sheetData>
  <sheetProtection algorithmName="SHA-512" hashValue="+Ed55ivctpRcOlCQjB+d0ro17vha5omLddWbINm4i7GqY6bM6KzmuDDAqcseHBBJeTd7bYomb8d6RX6idNrApg==" saltValue="8jDy8a/Mr3dQ6D4GLHNM+w==" spinCount="100000" sheet="1" objects="1" scenarios="1"/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view="pageBreakPreview" zoomScaleNormal="100" zoomScaleSheetLayoutView="100" workbookViewId="0">
      <selection sqref="A1:XFD1048576"/>
    </sheetView>
  </sheetViews>
  <sheetFormatPr defaultRowHeight="13.5"/>
  <cols>
    <col min="1" max="1" width="7.125" style="36" customWidth="1"/>
    <col min="2" max="3" width="7.25" style="36" customWidth="1"/>
    <col min="4" max="4" width="9" style="36"/>
    <col min="5" max="5" width="7.125" style="36" customWidth="1"/>
    <col min="6" max="7" width="8.625" style="36" customWidth="1"/>
    <col min="8" max="8" width="9.25" style="36" bestFit="1" customWidth="1"/>
    <col min="9" max="9" width="7.125" style="36" customWidth="1"/>
    <col min="10" max="11" width="7.25" style="36" customWidth="1"/>
    <col min="12" max="12" width="9.125" style="36" bestFit="1" customWidth="1"/>
    <col min="13" max="13" width="0.875" style="52" customWidth="1"/>
    <col min="14" max="16384" width="9" style="52"/>
  </cols>
  <sheetData>
    <row r="1" spans="1:15" ht="14.25" thickBot="1">
      <c r="A1" s="50" t="s">
        <v>26</v>
      </c>
      <c r="I1" s="51" t="s">
        <v>29</v>
      </c>
      <c r="J1" s="51"/>
      <c r="K1" s="51"/>
      <c r="L1" s="51"/>
    </row>
    <row r="2" spans="1:15" s="11" customFormat="1" ht="48.75" thickBot="1">
      <c r="A2" s="4" t="s">
        <v>3</v>
      </c>
      <c r="B2" s="5" t="s">
        <v>0</v>
      </c>
      <c r="C2" s="6" t="s">
        <v>1</v>
      </c>
      <c r="D2" s="7" t="s">
        <v>2</v>
      </c>
      <c r="E2" s="4" t="s">
        <v>4</v>
      </c>
      <c r="F2" s="5" t="s">
        <v>0</v>
      </c>
      <c r="G2" s="6" t="s">
        <v>1</v>
      </c>
      <c r="H2" s="9" t="s">
        <v>2</v>
      </c>
      <c r="I2" s="10" t="s">
        <v>5</v>
      </c>
      <c r="J2" s="7" t="s">
        <v>0</v>
      </c>
      <c r="K2" s="8" t="s">
        <v>1</v>
      </c>
      <c r="L2" s="9" t="s">
        <v>2</v>
      </c>
    </row>
    <row r="3" spans="1:15">
      <c r="A3" s="53" t="s">
        <v>25</v>
      </c>
      <c r="B3" s="91">
        <v>68</v>
      </c>
      <c r="C3" s="92">
        <v>80</v>
      </c>
      <c r="D3" s="56">
        <f>SUM(B3:C3)</f>
        <v>148</v>
      </c>
      <c r="E3" s="57">
        <v>15</v>
      </c>
      <c r="F3" s="93">
        <v>130</v>
      </c>
      <c r="G3" s="94">
        <v>138</v>
      </c>
      <c r="H3" s="58">
        <f>SUM(F3:G3)</f>
        <v>268</v>
      </c>
      <c r="I3" s="59">
        <v>65</v>
      </c>
      <c r="J3" s="91">
        <v>187</v>
      </c>
      <c r="K3" s="92">
        <v>192</v>
      </c>
      <c r="L3" s="58">
        <f>SUM(J3:K3)</f>
        <v>379</v>
      </c>
    </row>
    <row r="4" spans="1:15">
      <c r="A4" s="60">
        <v>1</v>
      </c>
      <c r="B4" s="93">
        <v>89</v>
      </c>
      <c r="C4" s="95">
        <v>89</v>
      </c>
      <c r="D4" s="63">
        <f t="shared" ref="D4:D17" si="0">SUM(B4:C4)</f>
        <v>178</v>
      </c>
      <c r="E4" s="60">
        <v>16</v>
      </c>
      <c r="F4" s="93">
        <v>142</v>
      </c>
      <c r="G4" s="94">
        <v>165</v>
      </c>
      <c r="H4" s="64">
        <f t="shared" ref="H4:H52" si="1">SUM(F4:G4)</f>
        <v>307</v>
      </c>
      <c r="I4" s="65">
        <v>66</v>
      </c>
      <c r="J4" s="93">
        <v>220</v>
      </c>
      <c r="K4" s="95">
        <v>245</v>
      </c>
      <c r="L4" s="64">
        <f t="shared" ref="L4:L46" si="2">SUM(J4:K4)</f>
        <v>465</v>
      </c>
    </row>
    <row r="5" spans="1:15">
      <c r="A5" s="60">
        <v>2</v>
      </c>
      <c r="B5" s="93">
        <v>77</v>
      </c>
      <c r="C5" s="95">
        <v>81</v>
      </c>
      <c r="D5" s="63">
        <f t="shared" si="0"/>
        <v>158</v>
      </c>
      <c r="E5" s="60">
        <v>17</v>
      </c>
      <c r="F5" s="93">
        <v>137</v>
      </c>
      <c r="G5" s="94">
        <v>117</v>
      </c>
      <c r="H5" s="64">
        <f t="shared" si="1"/>
        <v>254</v>
      </c>
      <c r="I5" s="65">
        <v>67</v>
      </c>
      <c r="J5" s="93">
        <v>230</v>
      </c>
      <c r="K5" s="95">
        <v>250</v>
      </c>
      <c r="L5" s="64">
        <f t="shared" si="2"/>
        <v>480</v>
      </c>
    </row>
    <row r="6" spans="1:15">
      <c r="A6" s="60">
        <v>3</v>
      </c>
      <c r="B6" s="93">
        <v>80</v>
      </c>
      <c r="C6" s="95">
        <v>94</v>
      </c>
      <c r="D6" s="63">
        <f t="shared" si="0"/>
        <v>174</v>
      </c>
      <c r="E6" s="60">
        <v>18</v>
      </c>
      <c r="F6" s="93">
        <v>238</v>
      </c>
      <c r="G6" s="94">
        <v>198</v>
      </c>
      <c r="H6" s="64">
        <f t="shared" si="1"/>
        <v>436</v>
      </c>
      <c r="I6" s="65">
        <v>68</v>
      </c>
      <c r="J6" s="93">
        <v>215</v>
      </c>
      <c r="K6" s="95">
        <v>260</v>
      </c>
      <c r="L6" s="64">
        <f t="shared" si="2"/>
        <v>475</v>
      </c>
    </row>
    <row r="7" spans="1:15">
      <c r="A7" s="60">
        <v>4</v>
      </c>
      <c r="B7" s="93">
        <v>81</v>
      </c>
      <c r="C7" s="95">
        <v>87</v>
      </c>
      <c r="D7" s="63">
        <f t="shared" si="0"/>
        <v>168</v>
      </c>
      <c r="E7" s="60">
        <v>19</v>
      </c>
      <c r="F7" s="93">
        <v>281</v>
      </c>
      <c r="G7" s="94">
        <v>222</v>
      </c>
      <c r="H7" s="64">
        <f t="shared" si="1"/>
        <v>503</v>
      </c>
      <c r="I7" s="65">
        <v>69</v>
      </c>
      <c r="J7" s="93">
        <v>222</v>
      </c>
      <c r="K7" s="95">
        <v>295</v>
      </c>
      <c r="L7" s="64">
        <f t="shared" si="2"/>
        <v>517</v>
      </c>
    </row>
    <row r="8" spans="1:15">
      <c r="A8" s="60">
        <v>5</v>
      </c>
      <c r="B8" s="93">
        <v>107</v>
      </c>
      <c r="C8" s="95">
        <v>93</v>
      </c>
      <c r="D8" s="63">
        <f t="shared" si="0"/>
        <v>200</v>
      </c>
      <c r="E8" s="60">
        <v>20</v>
      </c>
      <c r="F8" s="93">
        <v>310</v>
      </c>
      <c r="G8" s="94">
        <v>171</v>
      </c>
      <c r="H8" s="64">
        <f t="shared" si="1"/>
        <v>481</v>
      </c>
      <c r="I8" s="65">
        <v>70</v>
      </c>
      <c r="J8" s="93">
        <v>274</v>
      </c>
      <c r="K8" s="95">
        <v>303</v>
      </c>
      <c r="L8" s="64">
        <f t="shared" si="2"/>
        <v>577</v>
      </c>
    </row>
    <row r="9" spans="1:15">
      <c r="A9" s="60">
        <v>6</v>
      </c>
      <c r="B9" s="93">
        <v>89</v>
      </c>
      <c r="C9" s="95">
        <v>89</v>
      </c>
      <c r="D9" s="63">
        <f t="shared" si="0"/>
        <v>178</v>
      </c>
      <c r="E9" s="60">
        <v>21</v>
      </c>
      <c r="F9" s="93">
        <v>366</v>
      </c>
      <c r="G9" s="94">
        <v>236</v>
      </c>
      <c r="H9" s="64">
        <f t="shared" si="1"/>
        <v>602</v>
      </c>
      <c r="I9" s="65">
        <v>71</v>
      </c>
      <c r="J9" s="93">
        <v>285</v>
      </c>
      <c r="K9" s="95">
        <v>337</v>
      </c>
      <c r="L9" s="64">
        <f t="shared" si="2"/>
        <v>622</v>
      </c>
    </row>
    <row r="10" spans="1:15">
      <c r="A10" s="60">
        <v>7</v>
      </c>
      <c r="B10" s="93">
        <v>99</v>
      </c>
      <c r="C10" s="95">
        <v>115</v>
      </c>
      <c r="D10" s="63">
        <f t="shared" si="0"/>
        <v>214</v>
      </c>
      <c r="E10" s="60">
        <v>22</v>
      </c>
      <c r="F10" s="93">
        <v>339</v>
      </c>
      <c r="G10" s="94">
        <v>207</v>
      </c>
      <c r="H10" s="64">
        <f t="shared" si="1"/>
        <v>546</v>
      </c>
      <c r="I10" s="65">
        <v>72</v>
      </c>
      <c r="J10" s="93">
        <v>343</v>
      </c>
      <c r="K10" s="95">
        <v>391</v>
      </c>
      <c r="L10" s="64">
        <f t="shared" si="2"/>
        <v>734</v>
      </c>
    </row>
    <row r="11" spans="1:15">
      <c r="A11" s="60">
        <v>8</v>
      </c>
      <c r="B11" s="93">
        <v>123</v>
      </c>
      <c r="C11" s="95">
        <v>115</v>
      </c>
      <c r="D11" s="63">
        <f t="shared" si="0"/>
        <v>238</v>
      </c>
      <c r="E11" s="60">
        <v>23</v>
      </c>
      <c r="F11" s="93">
        <v>285</v>
      </c>
      <c r="G11" s="94">
        <v>199</v>
      </c>
      <c r="H11" s="64">
        <f t="shared" si="1"/>
        <v>484</v>
      </c>
      <c r="I11" s="65">
        <v>73</v>
      </c>
      <c r="J11" s="93">
        <v>366</v>
      </c>
      <c r="K11" s="95">
        <v>414</v>
      </c>
      <c r="L11" s="64">
        <f t="shared" si="2"/>
        <v>780</v>
      </c>
    </row>
    <row r="12" spans="1:15">
      <c r="A12" s="60">
        <v>9</v>
      </c>
      <c r="B12" s="93">
        <v>129</v>
      </c>
      <c r="C12" s="95">
        <v>112</v>
      </c>
      <c r="D12" s="63">
        <f t="shared" si="0"/>
        <v>241</v>
      </c>
      <c r="E12" s="60">
        <v>24</v>
      </c>
      <c r="F12" s="93">
        <v>276</v>
      </c>
      <c r="G12" s="94">
        <v>187</v>
      </c>
      <c r="H12" s="64">
        <f t="shared" si="1"/>
        <v>463</v>
      </c>
      <c r="I12" s="65">
        <v>74</v>
      </c>
      <c r="J12" s="93">
        <v>351</v>
      </c>
      <c r="K12" s="95">
        <v>419</v>
      </c>
      <c r="L12" s="64">
        <f t="shared" si="2"/>
        <v>770</v>
      </c>
    </row>
    <row r="13" spans="1:15">
      <c r="A13" s="60">
        <v>10</v>
      </c>
      <c r="B13" s="93">
        <v>129</v>
      </c>
      <c r="C13" s="95">
        <v>116</v>
      </c>
      <c r="D13" s="63">
        <f t="shared" si="0"/>
        <v>245</v>
      </c>
      <c r="E13" s="60">
        <v>25</v>
      </c>
      <c r="F13" s="93">
        <v>231</v>
      </c>
      <c r="G13" s="94">
        <v>183</v>
      </c>
      <c r="H13" s="64">
        <f t="shared" si="1"/>
        <v>414</v>
      </c>
      <c r="I13" s="65">
        <v>75</v>
      </c>
      <c r="J13" s="93">
        <v>308</v>
      </c>
      <c r="K13" s="95">
        <v>351</v>
      </c>
      <c r="L13" s="64">
        <f t="shared" si="2"/>
        <v>659</v>
      </c>
      <c r="O13" s="52" t="s">
        <v>27</v>
      </c>
    </row>
    <row r="14" spans="1:15">
      <c r="A14" s="60">
        <v>11</v>
      </c>
      <c r="B14" s="93">
        <v>115</v>
      </c>
      <c r="C14" s="95">
        <v>122</v>
      </c>
      <c r="D14" s="63">
        <f t="shared" si="0"/>
        <v>237</v>
      </c>
      <c r="E14" s="60">
        <v>26</v>
      </c>
      <c r="F14" s="93">
        <v>206</v>
      </c>
      <c r="G14" s="94">
        <v>176</v>
      </c>
      <c r="H14" s="64">
        <f t="shared" si="1"/>
        <v>382</v>
      </c>
      <c r="I14" s="65">
        <v>76</v>
      </c>
      <c r="J14" s="93">
        <v>215</v>
      </c>
      <c r="K14" s="95">
        <v>240</v>
      </c>
      <c r="L14" s="64">
        <f t="shared" si="2"/>
        <v>455</v>
      </c>
    </row>
    <row r="15" spans="1:15">
      <c r="A15" s="60">
        <v>12</v>
      </c>
      <c r="B15" s="93">
        <v>131</v>
      </c>
      <c r="C15" s="95">
        <v>115</v>
      </c>
      <c r="D15" s="63">
        <f t="shared" si="0"/>
        <v>246</v>
      </c>
      <c r="E15" s="60">
        <v>27</v>
      </c>
      <c r="F15" s="93">
        <v>183</v>
      </c>
      <c r="G15" s="94">
        <v>154</v>
      </c>
      <c r="H15" s="64">
        <f t="shared" si="1"/>
        <v>337</v>
      </c>
      <c r="I15" s="65">
        <v>77</v>
      </c>
      <c r="J15" s="93">
        <v>236</v>
      </c>
      <c r="K15" s="95">
        <v>266</v>
      </c>
      <c r="L15" s="64">
        <f t="shared" si="2"/>
        <v>502</v>
      </c>
    </row>
    <row r="16" spans="1:15">
      <c r="A16" s="60">
        <v>13</v>
      </c>
      <c r="B16" s="93">
        <v>141</v>
      </c>
      <c r="C16" s="95">
        <v>146</v>
      </c>
      <c r="D16" s="63">
        <f t="shared" si="0"/>
        <v>287</v>
      </c>
      <c r="E16" s="60">
        <v>28</v>
      </c>
      <c r="F16" s="93">
        <v>225</v>
      </c>
      <c r="G16" s="94">
        <v>172</v>
      </c>
      <c r="H16" s="64">
        <f t="shared" si="1"/>
        <v>397</v>
      </c>
      <c r="I16" s="65">
        <v>78</v>
      </c>
      <c r="J16" s="93">
        <v>288</v>
      </c>
      <c r="K16" s="95">
        <v>313</v>
      </c>
      <c r="L16" s="64">
        <f t="shared" si="2"/>
        <v>601</v>
      </c>
    </row>
    <row r="17" spans="1:12" ht="14.25" thickBot="1">
      <c r="A17" s="66">
        <v>14</v>
      </c>
      <c r="B17" s="96">
        <v>142</v>
      </c>
      <c r="C17" s="97">
        <v>132</v>
      </c>
      <c r="D17" s="69">
        <f t="shared" si="0"/>
        <v>274</v>
      </c>
      <c r="E17" s="60">
        <v>29</v>
      </c>
      <c r="F17" s="93">
        <v>159</v>
      </c>
      <c r="G17" s="94">
        <v>137</v>
      </c>
      <c r="H17" s="64">
        <f t="shared" si="1"/>
        <v>296</v>
      </c>
      <c r="I17" s="65">
        <v>79</v>
      </c>
      <c r="J17" s="93">
        <v>255</v>
      </c>
      <c r="K17" s="95">
        <v>278</v>
      </c>
      <c r="L17" s="64">
        <f t="shared" si="2"/>
        <v>533</v>
      </c>
    </row>
    <row r="18" spans="1:12" ht="15" thickTop="1" thickBot="1">
      <c r="A18" s="70" t="s">
        <v>6</v>
      </c>
      <c r="B18" s="71">
        <f>SUM(B3:B17)</f>
        <v>1600</v>
      </c>
      <c r="C18" s="72">
        <f>SUM(C3:C17)</f>
        <v>1586</v>
      </c>
      <c r="D18" s="73">
        <f>SUM(B18:C18)</f>
        <v>3186</v>
      </c>
      <c r="E18" s="60">
        <v>30</v>
      </c>
      <c r="F18" s="93">
        <v>155</v>
      </c>
      <c r="G18" s="94">
        <v>144</v>
      </c>
      <c r="H18" s="64">
        <f t="shared" si="1"/>
        <v>299</v>
      </c>
      <c r="I18" s="65">
        <v>80</v>
      </c>
      <c r="J18" s="93">
        <v>260</v>
      </c>
      <c r="K18" s="95">
        <v>270</v>
      </c>
      <c r="L18" s="64">
        <f t="shared" si="2"/>
        <v>530</v>
      </c>
    </row>
    <row r="19" spans="1:12">
      <c r="E19" s="60">
        <v>31</v>
      </c>
      <c r="F19" s="93">
        <v>200</v>
      </c>
      <c r="G19" s="94">
        <v>153</v>
      </c>
      <c r="H19" s="64">
        <f t="shared" si="1"/>
        <v>353</v>
      </c>
      <c r="I19" s="65">
        <v>81</v>
      </c>
      <c r="J19" s="93">
        <v>203</v>
      </c>
      <c r="K19" s="95">
        <v>229</v>
      </c>
      <c r="L19" s="64">
        <f t="shared" si="2"/>
        <v>432</v>
      </c>
    </row>
    <row r="20" spans="1:12">
      <c r="E20" s="60">
        <v>32</v>
      </c>
      <c r="F20" s="93">
        <v>162</v>
      </c>
      <c r="G20" s="94">
        <v>139</v>
      </c>
      <c r="H20" s="64">
        <f t="shared" si="1"/>
        <v>301</v>
      </c>
      <c r="I20" s="65">
        <v>82</v>
      </c>
      <c r="J20" s="93">
        <v>165</v>
      </c>
      <c r="K20" s="95">
        <v>212</v>
      </c>
      <c r="L20" s="64">
        <f t="shared" si="2"/>
        <v>377</v>
      </c>
    </row>
    <row r="21" spans="1:12">
      <c r="E21" s="60">
        <v>33</v>
      </c>
      <c r="F21" s="93">
        <v>172</v>
      </c>
      <c r="G21" s="94">
        <v>132</v>
      </c>
      <c r="H21" s="64">
        <f t="shared" si="1"/>
        <v>304</v>
      </c>
      <c r="I21" s="65">
        <v>83</v>
      </c>
      <c r="J21" s="93">
        <v>154</v>
      </c>
      <c r="K21" s="95">
        <v>160</v>
      </c>
      <c r="L21" s="64">
        <f t="shared" si="2"/>
        <v>314</v>
      </c>
    </row>
    <row r="22" spans="1:12">
      <c r="E22" s="60">
        <v>34</v>
      </c>
      <c r="F22" s="93">
        <v>152</v>
      </c>
      <c r="G22" s="94">
        <v>130</v>
      </c>
      <c r="H22" s="64">
        <f t="shared" si="1"/>
        <v>282</v>
      </c>
      <c r="I22" s="65">
        <v>84</v>
      </c>
      <c r="J22" s="93">
        <v>123</v>
      </c>
      <c r="K22" s="95">
        <v>150</v>
      </c>
      <c r="L22" s="64">
        <f t="shared" si="2"/>
        <v>273</v>
      </c>
    </row>
    <row r="23" spans="1:12">
      <c r="E23" s="60">
        <v>35</v>
      </c>
      <c r="F23" s="93">
        <v>163</v>
      </c>
      <c r="G23" s="94">
        <v>125</v>
      </c>
      <c r="H23" s="64">
        <f t="shared" si="1"/>
        <v>288</v>
      </c>
      <c r="I23" s="65">
        <v>85</v>
      </c>
      <c r="J23" s="93">
        <v>114</v>
      </c>
      <c r="K23" s="95">
        <v>150</v>
      </c>
      <c r="L23" s="64">
        <f t="shared" si="2"/>
        <v>264</v>
      </c>
    </row>
    <row r="24" spans="1:12">
      <c r="E24" s="60">
        <v>36</v>
      </c>
      <c r="F24" s="93">
        <v>199</v>
      </c>
      <c r="G24" s="94">
        <v>149</v>
      </c>
      <c r="H24" s="64">
        <f t="shared" si="1"/>
        <v>348</v>
      </c>
      <c r="I24" s="65">
        <v>86</v>
      </c>
      <c r="J24" s="93">
        <v>92</v>
      </c>
      <c r="K24" s="95">
        <v>163</v>
      </c>
      <c r="L24" s="64">
        <f t="shared" si="2"/>
        <v>255</v>
      </c>
    </row>
    <row r="25" spans="1:12">
      <c r="E25" s="60">
        <v>37</v>
      </c>
      <c r="F25" s="93">
        <v>183</v>
      </c>
      <c r="G25" s="94">
        <v>144</v>
      </c>
      <c r="H25" s="64">
        <f t="shared" si="1"/>
        <v>327</v>
      </c>
      <c r="I25" s="65">
        <v>87</v>
      </c>
      <c r="J25" s="93">
        <v>79</v>
      </c>
      <c r="K25" s="95">
        <v>100</v>
      </c>
      <c r="L25" s="64">
        <f t="shared" si="2"/>
        <v>179</v>
      </c>
    </row>
    <row r="26" spans="1:12">
      <c r="E26" s="60">
        <v>38</v>
      </c>
      <c r="F26" s="93">
        <v>179</v>
      </c>
      <c r="G26" s="94">
        <v>175</v>
      </c>
      <c r="H26" s="64">
        <f t="shared" si="1"/>
        <v>354</v>
      </c>
      <c r="I26" s="65">
        <v>88</v>
      </c>
      <c r="J26" s="93">
        <v>52</v>
      </c>
      <c r="K26" s="95">
        <v>106</v>
      </c>
      <c r="L26" s="64">
        <f t="shared" si="2"/>
        <v>158</v>
      </c>
    </row>
    <row r="27" spans="1:12">
      <c r="E27" s="60">
        <v>39</v>
      </c>
      <c r="F27" s="93">
        <v>227</v>
      </c>
      <c r="G27" s="94">
        <v>174</v>
      </c>
      <c r="H27" s="64">
        <f t="shared" si="1"/>
        <v>401</v>
      </c>
      <c r="I27" s="65">
        <v>89</v>
      </c>
      <c r="J27" s="93">
        <v>43</v>
      </c>
      <c r="K27" s="95">
        <v>98</v>
      </c>
      <c r="L27" s="64">
        <f t="shared" si="2"/>
        <v>141</v>
      </c>
    </row>
    <row r="28" spans="1:12">
      <c r="E28" s="60">
        <v>40</v>
      </c>
      <c r="F28" s="93">
        <v>219</v>
      </c>
      <c r="G28" s="94">
        <v>207</v>
      </c>
      <c r="H28" s="64">
        <f t="shared" si="1"/>
        <v>426</v>
      </c>
      <c r="I28" s="65">
        <v>90</v>
      </c>
      <c r="J28" s="93">
        <v>42</v>
      </c>
      <c r="K28" s="95">
        <v>79</v>
      </c>
      <c r="L28" s="64">
        <f t="shared" si="2"/>
        <v>121</v>
      </c>
    </row>
    <row r="29" spans="1:12">
      <c r="E29" s="60">
        <v>41</v>
      </c>
      <c r="F29" s="93">
        <v>243</v>
      </c>
      <c r="G29" s="94">
        <v>190</v>
      </c>
      <c r="H29" s="64">
        <f t="shared" si="1"/>
        <v>433</v>
      </c>
      <c r="I29" s="65">
        <v>91</v>
      </c>
      <c r="J29" s="93">
        <v>34</v>
      </c>
      <c r="K29" s="95">
        <v>71</v>
      </c>
      <c r="L29" s="64">
        <f t="shared" si="2"/>
        <v>105</v>
      </c>
    </row>
    <row r="30" spans="1:12">
      <c r="E30" s="60">
        <v>42</v>
      </c>
      <c r="F30" s="93">
        <v>240</v>
      </c>
      <c r="G30" s="94">
        <v>196</v>
      </c>
      <c r="H30" s="64">
        <f t="shared" si="1"/>
        <v>436</v>
      </c>
      <c r="I30" s="65">
        <v>92</v>
      </c>
      <c r="J30" s="93">
        <v>31</v>
      </c>
      <c r="K30" s="95">
        <v>64</v>
      </c>
      <c r="L30" s="64">
        <f t="shared" si="2"/>
        <v>95</v>
      </c>
    </row>
    <row r="31" spans="1:12">
      <c r="E31" s="60">
        <v>43</v>
      </c>
      <c r="F31" s="93">
        <v>258</v>
      </c>
      <c r="G31" s="94">
        <v>207</v>
      </c>
      <c r="H31" s="64">
        <f t="shared" si="1"/>
        <v>465</v>
      </c>
      <c r="I31" s="65">
        <v>93</v>
      </c>
      <c r="J31" s="93">
        <v>23</v>
      </c>
      <c r="K31" s="95">
        <v>50</v>
      </c>
      <c r="L31" s="64">
        <f t="shared" si="2"/>
        <v>73</v>
      </c>
    </row>
    <row r="32" spans="1:12">
      <c r="E32" s="60">
        <v>44</v>
      </c>
      <c r="F32" s="93">
        <v>249</v>
      </c>
      <c r="G32" s="94">
        <v>256</v>
      </c>
      <c r="H32" s="64">
        <f t="shared" si="1"/>
        <v>505</v>
      </c>
      <c r="I32" s="65">
        <v>94</v>
      </c>
      <c r="J32" s="93">
        <v>14</v>
      </c>
      <c r="K32" s="95">
        <v>40</v>
      </c>
      <c r="L32" s="64">
        <f t="shared" si="2"/>
        <v>54</v>
      </c>
    </row>
    <row r="33" spans="5:12">
      <c r="E33" s="60">
        <v>45</v>
      </c>
      <c r="F33" s="93">
        <v>232</v>
      </c>
      <c r="G33" s="94">
        <v>248</v>
      </c>
      <c r="H33" s="64">
        <f t="shared" si="1"/>
        <v>480</v>
      </c>
      <c r="I33" s="65">
        <v>95</v>
      </c>
      <c r="J33" s="93">
        <v>5</v>
      </c>
      <c r="K33" s="95">
        <v>29</v>
      </c>
      <c r="L33" s="64">
        <f t="shared" si="2"/>
        <v>34</v>
      </c>
    </row>
    <row r="34" spans="5:12">
      <c r="E34" s="60">
        <v>46</v>
      </c>
      <c r="F34" s="93">
        <v>258</v>
      </c>
      <c r="G34" s="94">
        <v>258</v>
      </c>
      <c r="H34" s="64">
        <f t="shared" si="1"/>
        <v>516</v>
      </c>
      <c r="I34" s="65">
        <v>96</v>
      </c>
      <c r="J34" s="93">
        <v>7</v>
      </c>
      <c r="K34" s="95">
        <v>31</v>
      </c>
      <c r="L34" s="64">
        <f t="shared" si="2"/>
        <v>38</v>
      </c>
    </row>
    <row r="35" spans="5:12">
      <c r="E35" s="60">
        <v>47</v>
      </c>
      <c r="F35" s="93">
        <v>306</v>
      </c>
      <c r="G35" s="94">
        <v>251</v>
      </c>
      <c r="H35" s="64">
        <f t="shared" si="1"/>
        <v>557</v>
      </c>
      <c r="I35" s="65">
        <v>97</v>
      </c>
      <c r="J35" s="93">
        <v>7</v>
      </c>
      <c r="K35" s="95">
        <v>14</v>
      </c>
      <c r="L35" s="64">
        <f t="shared" si="2"/>
        <v>21</v>
      </c>
    </row>
    <row r="36" spans="5:12">
      <c r="E36" s="60">
        <v>48</v>
      </c>
      <c r="F36" s="93">
        <v>301</v>
      </c>
      <c r="G36" s="94">
        <v>277</v>
      </c>
      <c r="H36" s="64">
        <f t="shared" si="1"/>
        <v>578</v>
      </c>
      <c r="I36" s="65">
        <v>98</v>
      </c>
      <c r="J36" s="93">
        <v>4</v>
      </c>
      <c r="K36" s="95">
        <v>11</v>
      </c>
      <c r="L36" s="64">
        <f t="shared" si="2"/>
        <v>15</v>
      </c>
    </row>
    <row r="37" spans="5:12">
      <c r="E37" s="60">
        <v>49</v>
      </c>
      <c r="F37" s="93">
        <v>311</v>
      </c>
      <c r="G37" s="94">
        <v>287</v>
      </c>
      <c r="H37" s="64">
        <f t="shared" si="1"/>
        <v>598</v>
      </c>
      <c r="I37" s="65">
        <v>99</v>
      </c>
      <c r="J37" s="93">
        <v>0</v>
      </c>
      <c r="K37" s="95">
        <v>10</v>
      </c>
      <c r="L37" s="64">
        <f t="shared" si="2"/>
        <v>10</v>
      </c>
    </row>
    <row r="38" spans="5:12">
      <c r="E38" s="60">
        <v>50</v>
      </c>
      <c r="F38" s="93">
        <v>304</v>
      </c>
      <c r="G38" s="94">
        <v>280</v>
      </c>
      <c r="H38" s="64">
        <f t="shared" si="1"/>
        <v>584</v>
      </c>
      <c r="I38" s="65">
        <v>100</v>
      </c>
      <c r="J38" s="93">
        <v>2</v>
      </c>
      <c r="K38" s="95">
        <v>4</v>
      </c>
      <c r="L38" s="64">
        <f t="shared" si="2"/>
        <v>6</v>
      </c>
    </row>
    <row r="39" spans="5:12">
      <c r="E39" s="60">
        <v>51</v>
      </c>
      <c r="F39" s="93">
        <v>294</v>
      </c>
      <c r="G39" s="94">
        <v>273</v>
      </c>
      <c r="H39" s="64">
        <f t="shared" si="1"/>
        <v>567</v>
      </c>
      <c r="I39" s="65">
        <v>101</v>
      </c>
      <c r="J39" s="93">
        <v>1</v>
      </c>
      <c r="K39" s="95">
        <v>6</v>
      </c>
      <c r="L39" s="64">
        <f t="shared" si="2"/>
        <v>7</v>
      </c>
    </row>
    <row r="40" spans="5:12">
      <c r="E40" s="60">
        <v>52</v>
      </c>
      <c r="F40" s="93">
        <v>302</v>
      </c>
      <c r="G40" s="94">
        <v>231</v>
      </c>
      <c r="H40" s="64">
        <f t="shared" si="1"/>
        <v>533</v>
      </c>
      <c r="I40" s="65">
        <v>102</v>
      </c>
      <c r="J40" s="93">
        <v>0</v>
      </c>
      <c r="K40" s="95">
        <v>3</v>
      </c>
      <c r="L40" s="64">
        <f t="shared" si="2"/>
        <v>3</v>
      </c>
    </row>
    <row r="41" spans="5:12">
      <c r="E41" s="60">
        <v>53</v>
      </c>
      <c r="F41" s="93">
        <v>298</v>
      </c>
      <c r="G41" s="94">
        <v>237</v>
      </c>
      <c r="H41" s="64">
        <f t="shared" si="1"/>
        <v>535</v>
      </c>
      <c r="I41" s="65">
        <v>103</v>
      </c>
      <c r="J41" s="93">
        <v>0</v>
      </c>
      <c r="K41" s="95">
        <v>4</v>
      </c>
      <c r="L41" s="64">
        <f t="shared" si="2"/>
        <v>4</v>
      </c>
    </row>
    <row r="42" spans="5:12">
      <c r="E42" s="60">
        <v>54</v>
      </c>
      <c r="F42" s="93">
        <v>258</v>
      </c>
      <c r="G42" s="94">
        <v>224</v>
      </c>
      <c r="H42" s="64">
        <f t="shared" si="1"/>
        <v>482</v>
      </c>
      <c r="I42" s="65">
        <v>104</v>
      </c>
      <c r="J42" s="93">
        <v>0</v>
      </c>
      <c r="K42" s="95">
        <v>0</v>
      </c>
      <c r="L42" s="64">
        <f t="shared" si="2"/>
        <v>0</v>
      </c>
    </row>
    <row r="43" spans="5:12">
      <c r="E43" s="60">
        <v>55</v>
      </c>
      <c r="F43" s="93">
        <v>243</v>
      </c>
      <c r="G43" s="94">
        <v>222</v>
      </c>
      <c r="H43" s="64">
        <f t="shared" si="1"/>
        <v>465</v>
      </c>
      <c r="I43" s="65">
        <v>105</v>
      </c>
      <c r="J43" s="93">
        <v>0</v>
      </c>
      <c r="K43" s="95">
        <v>0</v>
      </c>
      <c r="L43" s="64">
        <f t="shared" si="2"/>
        <v>0</v>
      </c>
    </row>
    <row r="44" spans="5:12">
      <c r="E44" s="60">
        <v>56</v>
      </c>
      <c r="F44" s="93">
        <v>211</v>
      </c>
      <c r="G44" s="94">
        <v>216</v>
      </c>
      <c r="H44" s="64">
        <f t="shared" si="1"/>
        <v>427</v>
      </c>
      <c r="I44" s="65">
        <v>106</v>
      </c>
      <c r="J44" s="93">
        <v>0</v>
      </c>
      <c r="K44" s="95">
        <v>0</v>
      </c>
      <c r="L44" s="64">
        <f t="shared" si="2"/>
        <v>0</v>
      </c>
    </row>
    <row r="45" spans="5:12">
      <c r="E45" s="60">
        <v>57</v>
      </c>
      <c r="F45" s="93">
        <v>233</v>
      </c>
      <c r="G45" s="94">
        <v>243</v>
      </c>
      <c r="H45" s="64">
        <f t="shared" si="1"/>
        <v>476</v>
      </c>
      <c r="I45" s="65">
        <v>107</v>
      </c>
      <c r="J45" s="93">
        <v>0</v>
      </c>
      <c r="K45" s="95">
        <v>0</v>
      </c>
      <c r="L45" s="64">
        <f t="shared" si="2"/>
        <v>0</v>
      </c>
    </row>
    <row r="46" spans="5:12" ht="14.25" thickBot="1">
      <c r="E46" s="60">
        <v>58</v>
      </c>
      <c r="F46" s="93">
        <v>243</v>
      </c>
      <c r="G46" s="94">
        <v>217</v>
      </c>
      <c r="H46" s="64">
        <f t="shared" si="1"/>
        <v>460</v>
      </c>
      <c r="I46" s="66">
        <v>108</v>
      </c>
      <c r="J46" s="96">
        <v>0</v>
      </c>
      <c r="K46" s="97">
        <v>0</v>
      </c>
      <c r="L46" s="69">
        <f t="shared" si="2"/>
        <v>0</v>
      </c>
    </row>
    <row r="47" spans="5:12" ht="15" thickTop="1" thickBot="1">
      <c r="E47" s="60">
        <v>59</v>
      </c>
      <c r="F47" s="93">
        <v>237</v>
      </c>
      <c r="G47" s="94">
        <v>209</v>
      </c>
      <c r="H47" s="64">
        <f t="shared" si="1"/>
        <v>446</v>
      </c>
      <c r="I47" s="76" t="s">
        <v>6</v>
      </c>
      <c r="J47" s="73">
        <f>SUM(J3:J46)</f>
        <v>5450</v>
      </c>
      <c r="K47" s="77">
        <f>SUM(K3:K46)</f>
        <v>6608</v>
      </c>
      <c r="L47" s="78">
        <f>SUM(J47:K47)</f>
        <v>12058</v>
      </c>
    </row>
    <row r="48" spans="5:12">
      <c r="E48" s="60">
        <v>60</v>
      </c>
      <c r="F48" s="93">
        <v>216</v>
      </c>
      <c r="G48" s="94">
        <v>227</v>
      </c>
      <c r="H48" s="64">
        <f t="shared" si="1"/>
        <v>443</v>
      </c>
    </row>
    <row r="49" spans="5:12" ht="14.25" thickBot="1">
      <c r="E49" s="60">
        <v>61</v>
      </c>
      <c r="F49" s="93">
        <v>212</v>
      </c>
      <c r="G49" s="94">
        <v>188</v>
      </c>
      <c r="H49" s="64">
        <f t="shared" si="1"/>
        <v>400</v>
      </c>
      <c r="J49" s="36" t="s">
        <v>22</v>
      </c>
    </row>
    <row r="50" spans="5:12">
      <c r="E50" s="60">
        <v>62</v>
      </c>
      <c r="F50" s="93">
        <v>192</v>
      </c>
      <c r="G50" s="94">
        <v>200</v>
      </c>
      <c r="H50" s="64">
        <f t="shared" si="1"/>
        <v>392</v>
      </c>
      <c r="J50" s="79" t="s">
        <v>0</v>
      </c>
      <c r="K50" s="80" t="s">
        <v>1</v>
      </c>
      <c r="L50" s="81" t="s">
        <v>2</v>
      </c>
    </row>
    <row r="51" spans="5:12" ht="14.25" thickBot="1">
      <c r="E51" s="60">
        <v>63</v>
      </c>
      <c r="F51" s="98">
        <v>220</v>
      </c>
      <c r="G51" s="99">
        <v>228</v>
      </c>
      <c r="H51" s="64">
        <f t="shared" si="1"/>
        <v>448</v>
      </c>
      <c r="J51" s="82">
        <f>SUM(B18,F53,J47)</f>
        <v>18633</v>
      </c>
      <c r="K51" s="83">
        <f>SUM(C18,G53,K47)</f>
        <v>18106</v>
      </c>
      <c r="L51" s="84">
        <f>SUM(J51:K51)</f>
        <v>36739</v>
      </c>
    </row>
    <row r="52" spans="5:12" ht="14.25" thickBot="1">
      <c r="E52" s="66">
        <v>64</v>
      </c>
      <c r="F52" s="96">
        <v>203</v>
      </c>
      <c r="G52" s="97">
        <v>213</v>
      </c>
      <c r="H52" s="69">
        <f t="shared" si="1"/>
        <v>416</v>
      </c>
    </row>
    <row r="53" spans="5:12" ht="15" thickTop="1" thickBot="1">
      <c r="E53" s="70" t="s">
        <v>6</v>
      </c>
      <c r="F53" s="73">
        <f>SUM(F3:F52)</f>
        <v>11583</v>
      </c>
      <c r="G53" s="77">
        <f>SUM(G3:G52)</f>
        <v>9912</v>
      </c>
      <c r="H53" s="78">
        <f>SUM(F53:G53)</f>
        <v>21495</v>
      </c>
    </row>
  </sheetData>
  <sheetProtection algorithmName="SHA-512" hashValue="JiymQGDuladaGgmflhT8EkO4reYcsS2rjS5L0hYj7pO9xUKYY4/+Bc1R9RlkcOsFNgo6OurkgqTwSTlnslRc1A==" saltValue="rektm5rIcJhh6ImJLr2tdg==" spinCount="100000" sheet="1" objects="1" scenarios="1"/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 alignWithMargins="0">
    <oddHeader>&amp;L【秦野市】地区別年齢別人口（住民基本台帳人口）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view="pageBreakPreview" zoomScaleNormal="100" zoomScaleSheetLayoutView="100" workbookViewId="0">
      <selection activeCell="E18" sqref="E18"/>
    </sheetView>
  </sheetViews>
  <sheetFormatPr defaultRowHeight="13.5"/>
  <cols>
    <col min="1" max="1" width="7.125" style="36" customWidth="1"/>
    <col min="2" max="3" width="7.25" style="36" customWidth="1"/>
    <col min="4" max="4" width="9" style="36"/>
    <col min="5" max="5" width="7.125" style="36" customWidth="1"/>
    <col min="6" max="7" width="7.25" style="36" customWidth="1"/>
    <col min="8" max="8" width="9.25" style="36" bestFit="1" customWidth="1"/>
    <col min="9" max="9" width="7.125" style="36" customWidth="1"/>
    <col min="10" max="11" width="7.25" style="36" customWidth="1"/>
    <col min="12" max="12" width="9.125" style="36" bestFit="1" customWidth="1"/>
    <col min="13" max="13" width="0.875" style="52" customWidth="1"/>
    <col min="14" max="16384" width="9" style="52"/>
  </cols>
  <sheetData>
    <row r="1" spans="1:15" ht="14.25" thickBot="1">
      <c r="A1" s="50" t="s">
        <v>14</v>
      </c>
      <c r="I1" s="51" t="s">
        <v>29</v>
      </c>
      <c r="J1" s="51"/>
      <c r="K1" s="51"/>
      <c r="L1" s="51"/>
    </row>
    <row r="2" spans="1:15" s="11" customFormat="1" ht="48.75" thickBot="1">
      <c r="A2" s="4" t="s">
        <v>3</v>
      </c>
      <c r="B2" s="5" t="s">
        <v>0</v>
      </c>
      <c r="C2" s="6" t="s">
        <v>1</v>
      </c>
      <c r="D2" s="7" t="s">
        <v>2</v>
      </c>
      <c r="E2" s="4" t="s">
        <v>4</v>
      </c>
      <c r="F2" s="7" t="s">
        <v>0</v>
      </c>
      <c r="G2" s="8" t="s">
        <v>1</v>
      </c>
      <c r="H2" s="9" t="s">
        <v>2</v>
      </c>
      <c r="I2" s="10" t="s">
        <v>5</v>
      </c>
      <c r="J2" s="7" t="s">
        <v>0</v>
      </c>
      <c r="K2" s="8" t="s">
        <v>1</v>
      </c>
      <c r="L2" s="9" t="s">
        <v>2</v>
      </c>
    </row>
    <row r="3" spans="1:15">
      <c r="A3" s="53" t="s">
        <v>25</v>
      </c>
      <c r="B3" s="100">
        <v>32</v>
      </c>
      <c r="C3" s="101">
        <v>45</v>
      </c>
      <c r="D3" s="56">
        <f>SUM(B3:C3)</f>
        <v>77</v>
      </c>
      <c r="E3" s="57">
        <v>15</v>
      </c>
      <c r="F3" s="100">
        <v>73</v>
      </c>
      <c r="G3" s="102">
        <v>81</v>
      </c>
      <c r="H3" s="58">
        <f>SUM(F3:G3)</f>
        <v>154</v>
      </c>
      <c r="I3" s="59">
        <v>65</v>
      </c>
      <c r="J3" s="100">
        <v>115</v>
      </c>
      <c r="K3" s="101">
        <v>126</v>
      </c>
      <c r="L3" s="58">
        <f>SUM(J3:K3)</f>
        <v>241</v>
      </c>
    </row>
    <row r="4" spans="1:15">
      <c r="A4" s="60">
        <v>1</v>
      </c>
      <c r="B4" s="103">
        <v>44</v>
      </c>
      <c r="C4" s="104">
        <v>49</v>
      </c>
      <c r="D4" s="63">
        <f t="shared" ref="D4:D17" si="0">SUM(B4:C4)</f>
        <v>93</v>
      </c>
      <c r="E4" s="60">
        <v>16</v>
      </c>
      <c r="F4" s="103">
        <v>92</v>
      </c>
      <c r="G4" s="104">
        <v>101</v>
      </c>
      <c r="H4" s="64">
        <f t="shared" ref="H4:H52" si="1">SUM(F4:G4)</f>
        <v>193</v>
      </c>
      <c r="I4" s="65">
        <v>66</v>
      </c>
      <c r="J4" s="103">
        <v>146</v>
      </c>
      <c r="K4" s="104">
        <v>159</v>
      </c>
      <c r="L4" s="64">
        <f t="shared" ref="L4:L46" si="2">SUM(J4:K4)</f>
        <v>305</v>
      </c>
    </row>
    <row r="5" spans="1:15">
      <c r="A5" s="60">
        <v>2</v>
      </c>
      <c r="B5" s="103">
        <v>43</v>
      </c>
      <c r="C5" s="104">
        <v>45</v>
      </c>
      <c r="D5" s="63">
        <f t="shared" si="0"/>
        <v>88</v>
      </c>
      <c r="E5" s="60">
        <v>17</v>
      </c>
      <c r="F5" s="103">
        <v>89</v>
      </c>
      <c r="G5" s="104">
        <v>72</v>
      </c>
      <c r="H5" s="64">
        <f t="shared" si="1"/>
        <v>161</v>
      </c>
      <c r="I5" s="65">
        <v>67</v>
      </c>
      <c r="J5" s="103">
        <v>147</v>
      </c>
      <c r="K5" s="104">
        <v>147</v>
      </c>
      <c r="L5" s="64">
        <f t="shared" si="2"/>
        <v>294</v>
      </c>
    </row>
    <row r="6" spans="1:15">
      <c r="A6" s="60">
        <v>3</v>
      </c>
      <c r="B6" s="103">
        <v>48</v>
      </c>
      <c r="C6" s="104">
        <v>49</v>
      </c>
      <c r="D6" s="63">
        <f t="shared" si="0"/>
        <v>97</v>
      </c>
      <c r="E6" s="60">
        <v>18</v>
      </c>
      <c r="F6" s="103">
        <v>173</v>
      </c>
      <c r="G6" s="104">
        <v>131</v>
      </c>
      <c r="H6" s="64">
        <f t="shared" si="1"/>
        <v>304</v>
      </c>
      <c r="I6" s="65">
        <v>68</v>
      </c>
      <c r="J6" s="103">
        <v>136</v>
      </c>
      <c r="K6" s="104">
        <v>162</v>
      </c>
      <c r="L6" s="64">
        <f t="shared" si="2"/>
        <v>298</v>
      </c>
    </row>
    <row r="7" spans="1:15">
      <c r="A7" s="60">
        <v>4</v>
      </c>
      <c r="B7" s="103">
        <v>49</v>
      </c>
      <c r="C7" s="104">
        <v>52</v>
      </c>
      <c r="D7" s="63">
        <f t="shared" si="0"/>
        <v>101</v>
      </c>
      <c r="E7" s="60">
        <v>19</v>
      </c>
      <c r="F7" s="103">
        <v>206</v>
      </c>
      <c r="G7" s="104">
        <v>154</v>
      </c>
      <c r="H7" s="64">
        <f t="shared" si="1"/>
        <v>360</v>
      </c>
      <c r="I7" s="65">
        <v>69</v>
      </c>
      <c r="J7" s="103">
        <v>135</v>
      </c>
      <c r="K7" s="104">
        <v>176</v>
      </c>
      <c r="L7" s="64">
        <f t="shared" si="2"/>
        <v>311</v>
      </c>
    </row>
    <row r="8" spans="1:15">
      <c r="A8" s="60">
        <v>5</v>
      </c>
      <c r="B8" s="103">
        <v>67</v>
      </c>
      <c r="C8" s="104">
        <v>41</v>
      </c>
      <c r="D8" s="63">
        <f t="shared" si="0"/>
        <v>108</v>
      </c>
      <c r="E8" s="60">
        <v>20</v>
      </c>
      <c r="F8" s="103">
        <v>213</v>
      </c>
      <c r="G8" s="104">
        <v>110</v>
      </c>
      <c r="H8" s="64">
        <f t="shared" si="1"/>
        <v>323</v>
      </c>
      <c r="I8" s="65">
        <v>70</v>
      </c>
      <c r="J8" s="103">
        <v>168</v>
      </c>
      <c r="K8" s="104">
        <v>199</v>
      </c>
      <c r="L8" s="64">
        <f t="shared" si="2"/>
        <v>367</v>
      </c>
    </row>
    <row r="9" spans="1:15">
      <c r="A9" s="60">
        <v>6</v>
      </c>
      <c r="B9" s="103">
        <v>58</v>
      </c>
      <c r="C9" s="104">
        <v>51</v>
      </c>
      <c r="D9" s="63">
        <f t="shared" si="0"/>
        <v>109</v>
      </c>
      <c r="E9" s="60">
        <v>21</v>
      </c>
      <c r="F9" s="103">
        <v>259</v>
      </c>
      <c r="G9" s="104">
        <v>147</v>
      </c>
      <c r="H9" s="64">
        <f t="shared" si="1"/>
        <v>406</v>
      </c>
      <c r="I9" s="65">
        <v>71</v>
      </c>
      <c r="J9" s="103">
        <v>192</v>
      </c>
      <c r="K9" s="104">
        <v>216</v>
      </c>
      <c r="L9" s="64">
        <f t="shared" si="2"/>
        <v>408</v>
      </c>
    </row>
    <row r="10" spans="1:15">
      <c r="A10" s="60">
        <v>7</v>
      </c>
      <c r="B10" s="103">
        <v>64</v>
      </c>
      <c r="C10" s="104">
        <v>72</v>
      </c>
      <c r="D10" s="63">
        <f t="shared" si="0"/>
        <v>136</v>
      </c>
      <c r="E10" s="60">
        <v>22</v>
      </c>
      <c r="F10" s="103">
        <v>251</v>
      </c>
      <c r="G10" s="104">
        <v>116</v>
      </c>
      <c r="H10" s="64">
        <f t="shared" si="1"/>
        <v>367</v>
      </c>
      <c r="I10" s="65">
        <v>72</v>
      </c>
      <c r="J10" s="103">
        <v>218</v>
      </c>
      <c r="K10" s="104">
        <v>254</v>
      </c>
      <c r="L10" s="64">
        <f t="shared" si="2"/>
        <v>472</v>
      </c>
    </row>
    <row r="11" spans="1:15">
      <c r="A11" s="60">
        <v>8</v>
      </c>
      <c r="B11" s="103">
        <v>69</v>
      </c>
      <c r="C11" s="104">
        <v>66</v>
      </c>
      <c r="D11" s="63">
        <f t="shared" si="0"/>
        <v>135</v>
      </c>
      <c r="E11" s="60">
        <v>23</v>
      </c>
      <c r="F11" s="103">
        <v>185</v>
      </c>
      <c r="G11" s="104">
        <v>119</v>
      </c>
      <c r="H11" s="64">
        <f t="shared" si="1"/>
        <v>304</v>
      </c>
      <c r="I11" s="65">
        <v>73</v>
      </c>
      <c r="J11" s="103">
        <v>227</v>
      </c>
      <c r="K11" s="104">
        <v>264</v>
      </c>
      <c r="L11" s="64">
        <f t="shared" si="2"/>
        <v>491</v>
      </c>
    </row>
    <row r="12" spans="1:15">
      <c r="A12" s="60">
        <v>9</v>
      </c>
      <c r="B12" s="103">
        <v>81</v>
      </c>
      <c r="C12" s="104">
        <v>71</v>
      </c>
      <c r="D12" s="63">
        <f t="shared" si="0"/>
        <v>152</v>
      </c>
      <c r="E12" s="60">
        <v>24</v>
      </c>
      <c r="F12" s="103">
        <v>181</v>
      </c>
      <c r="G12" s="104">
        <v>105</v>
      </c>
      <c r="H12" s="64">
        <f t="shared" si="1"/>
        <v>286</v>
      </c>
      <c r="I12" s="65">
        <v>74</v>
      </c>
      <c r="J12" s="103">
        <v>215</v>
      </c>
      <c r="K12" s="104">
        <v>257</v>
      </c>
      <c r="L12" s="64">
        <f t="shared" si="2"/>
        <v>472</v>
      </c>
    </row>
    <row r="13" spans="1:15">
      <c r="A13" s="60">
        <v>10</v>
      </c>
      <c r="B13" s="103">
        <v>73</v>
      </c>
      <c r="C13" s="104">
        <v>65</v>
      </c>
      <c r="D13" s="63">
        <f t="shared" si="0"/>
        <v>138</v>
      </c>
      <c r="E13" s="60">
        <v>25</v>
      </c>
      <c r="F13" s="103">
        <v>131</v>
      </c>
      <c r="G13" s="104">
        <v>108</v>
      </c>
      <c r="H13" s="64">
        <f t="shared" si="1"/>
        <v>239</v>
      </c>
      <c r="I13" s="65">
        <v>75</v>
      </c>
      <c r="J13" s="103">
        <v>205</v>
      </c>
      <c r="K13" s="104">
        <v>233</v>
      </c>
      <c r="L13" s="64">
        <f t="shared" si="2"/>
        <v>438</v>
      </c>
      <c r="O13" s="52" t="s">
        <v>27</v>
      </c>
    </row>
    <row r="14" spans="1:15">
      <c r="A14" s="60">
        <v>11</v>
      </c>
      <c r="B14" s="103">
        <v>70</v>
      </c>
      <c r="C14" s="104">
        <v>79</v>
      </c>
      <c r="D14" s="63">
        <f t="shared" si="0"/>
        <v>149</v>
      </c>
      <c r="E14" s="60">
        <v>26</v>
      </c>
      <c r="F14" s="103">
        <v>126</v>
      </c>
      <c r="G14" s="104">
        <v>100</v>
      </c>
      <c r="H14" s="64">
        <f t="shared" si="1"/>
        <v>226</v>
      </c>
      <c r="I14" s="65">
        <v>76</v>
      </c>
      <c r="J14" s="103">
        <v>140</v>
      </c>
      <c r="K14" s="104">
        <v>155</v>
      </c>
      <c r="L14" s="64">
        <f t="shared" si="2"/>
        <v>295</v>
      </c>
    </row>
    <row r="15" spans="1:15">
      <c r="A15" s="60">
        <v>12</v>
      </c>
      <c r="B15" s="103">
        <v>74</v>
      </c>
      <c r="C15" s="104">
        <v>68</v>
      </c>
      <c r="D15" s="63">
        <f t="shared" si="0"/>
        <v>142</v>
      </c>
      <c r="E15" s="60">
        <v>27</v>
      </c>
      <c r="F15" s="103">
        <v>115</v>
      </c>
      <c r="G15" s="104">
        <v>81</v>
      </c>
      <c r="H15" s="64">
        <f t="shared" si="1"/>
        <v>196</v>
      </c>
      <c r="I15" s="65">
        <v>77</v>
      </c>
      <c r="J15" s="103">
        <v>152</v>
      </c>
      <c r="K15" s="104">
        <v>163</v>
      </c>
      <c r="L15" s="64">
        <f t="shared" si="2"/>
        <v>315</v>
      </c>
    </row>
    <row r="16" spans="1:15">
      <c r="A16" s="60">
        <v>13</v>
      </c>
      <c r="B16" s="103">
        <v>86</v>
      </c>
      <c r="C16" s="104">
        <v>90</v>
      </c>
      <c r="D16" s="63">
        <f t="shared" si="0"/>
        <v>176</v>
      </c>
      <c r="E16" s="60">
        <v>28</v>
      </c>
      <c r="F16" s="103">
        <v>134</v>
      </c>
      <c r="G16" s="104">
        <v>91</v>
      </c>
      <c r="H16" s="64">
        <f t="shared" si="1"/>
        <v>225</v>
      </c>
      <c r="I16" s="65">
        <v>78</v>
      </c>
      <c r="J16" s="103">
        <v>198</v>
      </c>
      <c r="K16" s="104">
        <v>213</v>
      </c>
      <c r="L16" s="64">
        <f t="shared" si="2"/>
        <v>411</v>
      </c>
    </row>
    <row r="17" spans="1:12" ht="14.25" thickBot="1">
      <c r="A17" s="66">
        <v>14</v>
      </c>
      <c r="B17" s="74">
        <v>99</v>
      </c>
      <c r="C17" s="105">
        <v>81</v>
      </c>
      <c r="D17" s="69">
        <f t="shared" si="0"/>
        <v>180</v>
      </c>
      <c r="E17" s="60">
        <v>29</v>
      </c>
      <c r="F17" s="103">
        <v>85</v>
      </c>
      <c r="G17" s="104">
        <v>69</v>
      </c>
      <c r="H17" s="64">
        <f t="shared" si="1"/>
        <v>154</v>
      </c>
      <c r="I17" s="65">
        <v>79</v>
      </c>
      <c r="J17" s="103">
        <v>171</v>
      </c>
      <c r="K17" s="104">
        <v>192</v>
      </c>
      <c r="L17" s="64">
        <f t="shared" si="2"/>
        <v>363</v>
      </c>
    </row>
    <row r="18" spans="1:12" ht="15" thickTop="1" thickBot="1">
      <c r="A18" s="70" t="s">
        <v>6</v>
      </c>
      <c r="B18" s="71">
        <f>SUM(B3:B17)</f>
        <v>957</v>
      </c>
      <c r="C18" s="72">
        <f>SUM(C3:C17)</f>
        <v>924</v>
      </c>
      <c r="D18" s="73">
        <f>SUM(B18:C18)</f>
        <v>1881</v>
      </c>
      <c r="E18" s="60">
        <v>30</v>
      </c>
      <c r="F18" s="103">
        <v>84</v>
      </c>
      <c r="G18" s="104">
        <v>77</v>
      </c>
      <c r="H18" s="64">
        <f t="shared" si="1"/>
        <v>161</v>
      </c>
      <c r="I18" s="65">
        <v>80</v>
      </c>
      <c r="J18" s="103">
        <v>174</v>
      </c>
      <c r="K18" s="104">
        <v>182</v>
      </c>
      <c r="L18" s="64">
        <f t="shared" si="2"/>
        <v>356</v>
      </c>
    </row>
    <row r="19" spans="1:12">
      <c r="E19" s="60">
        <v>31</v>
      </c>
      <c r="F19" s="103">
        <v>111</v>
      </c>
      <c r="G19" s="104">
        <v>89</v>
      </c>
      <c r="H19" s="64">
        <f t="shared" si="1"/>
        <v>200</v>
      </c>
      <c r="I19" s="65">
        <v>81</v>
      </c>
      <c r="J19" s="103">
        <v>135</v>
      </c>
      <c r="K19" s="104">
        <v>143</v>
      </c>
      <c r="L19" s="64">
        <f t="shared" si="2"/>
        <v>278</v>
      </c>
    </row>
    <row r="20" spans="1:12">
      <c r="E20" s="60">
        <v>32</v>
      </c>
      <c r="F20" s="103">
        <v>94</v>
      </c>
      <c r="G20" s="104">
        <v>71</v>
      </c>
      <c r="H20" s="64">
        <f t="shared" si="1"/>
        <v>165</v>
      </c>
      <c r="I20" s="65">
        <v>82</v>
      </c>
      <c r="J20" s="103">
        <v>106</v>
      </c>
      <c r="K20" s="104">
        <v>129</v>
      </c>
      <c r="L20" s="64">
        <f t="shared" si="2"/>
        <v>235</v>
      </c>
    </row>
    <row r="21" spans="1:12">
      <c r="E21" s="60">
        <v>33</v>
      </c>
      <c r="F21" s="103">
        <v>93</v>
      </c>
      <c r="G21" s="104">
        <v>73</v>
      </c>
      <c r="H21" s="64">
        <f t="shared" si="1"/>
        <v>166</v>
      </c>
      <c r="I21" s="65">
        <v>83</v>
      </c>
      <c r="J21" s="103">
        <v>106</v>
      </c>
      <c r="K21" s="104">
        <v>98</v>
      </c>
      <c r="L21" s="64">
        <f t="shared" si="2"/>
        <v>204</v>
      </c>
    </row>
    <row r="22" spans="1:12">
      <c r="E22" s="60">
        <v>34</v>
      </c>
      <c r="F22" s="103">
        <v>84</v>
      </c>
      <c r="G22" s="104">
        <v>72</v>
      </c>
      <c r="H22" s="64">
        <f t="shared" si="1"/>
        <v>156</v>
      </c>
      <c r="I22" s="65">
        <v>84</v>
      </c>
      <c r="J22" s="103">
        <v>88</v>
      </c>
      <c r="K22" s="104">
        <v>92</v>
      </c>
      <c r="L22" s="64">
        <f t="shared" si="2"/>
        <v>180</v>
      </c>
    </row>
    <row r="23" spans="1:12">
      <c r="E23" s="60">
        <v>35</v>
      </c>
      <c r="F23" s="103">
        <v>101</v>
      </c>
      <c r="G23" s="104">
        <v>68</v>
      </c>
      <c r="H23" s="64">
        <f t="shared" si="1"/>
        <v>169</v>
      </c>
      <c r="I23" s="65">
        <v>85</v>
      </c>
      <c r="J23" s="103">
        <v>68</v>
      </c>
      <c r="K23" s="104">
        <v>73</v>
      </c>
      <c r="L23" s="64">
        <f t="shared" si="2"/>
        <v>141</v>
      </c>
    </row>
    <row r="24" spans="1:12">
      <c r="E24" s="60">
        <v>36</v>
      </c>
      <c r="F24" s="103">
        <v>122</v>
      </c>
      <c r="G24" s="104">
        <v>95</v>
      </c>
      <c r="H24" s="64">
        <f t="shared" si="1"/>
        <v>217</v>
      </c>
      <c r="I24" s="65">
        <v>86</v>
      </c>
      <c r="J24" s="103">
        <v>59</v>
      </c>
      <c r="K24" s="104">
        <v>100</v>
      </c>
      <c r="L24" s="64">
        <f t="shared" si="2"/>
        <v>159</v>
      </c>
    </row>
    <row r="25" spans="1:12">
      <c r="E25" s="60">
        <v>37</v>
      </c>
      <c r="F25" s="103">
        <v>105</v>
      </c>
      <c r="G25" s="104">
        <v>84</v>
      </c>
      <c r="H25" s="64">
        <f t="shared" si="1"/>
        <v>189</v>
      </c>
      <c r="I25" s="65">
        <v>87</v>
      </c>
      <c r="J25" s="103">
        <v>49</v>
      </c>
      <c r="K25" s="104">
        <v>56</v>
      </c>
      <c r="L25" s="64">
        <f t="shared" si="2"/>
        <v>105</v>
      </c>
    </row>
    <row r="26" spans="1:12">
      <c r="E26" s="60">
        <v>38</v>
      </c>
      <c r="F26" s="103">
        <v>111</v>
      </c>
      <c r="G26" s="104">
        <v>114</v>
      </c>
      <c r="H26" s="64">
        <f t="shared" si="1"/>
        <v>225</v>
      </c>
      <c r="I26" s="65">
        <v>88</v>
      </c>
      <c r="J26" s="103">
        <v>33</v>
      </c>
      <c r="K26" s="104">
        <v>61</v>
      </c>
      <c r="L26" s="64">
        <f t="shared" si="2"/>
        <v>94</v>
      </c>
    </row>
    <row r="27" spans="1:12">
      <c r="E27" s="60">
        <v>39</v>
      </c>
      <c r="F27" s="103">
        <v>140</v>
      </c>
      <c r="G27" s="104">
        <v>93</v>
      </c>
      <c r="H27" s="64">
        <f t="shared" si="1"/>
        <v>233</v>
      </c>
      <c r="I27" s="65">
        <v>89</v>
      </c>
      <c r="J27" s="103">
        <v>22</v>
      </c>
      <c r="K27" s="104">
        <v>59</v>
      </c>
      <c r="L27" s="64">
        <f t="shared" si="2"/>
        <v>81</v>
      </c>
    </row>
    <row r="28" spans="1:12">
      <c r="E28" s="60">
        <v>40</v>
      </c>
      <c r="F28" s="103">
        <v>137</v>
      </c>
      <c r="G28" s="104">
        <v>116</v>
      </c>
      <c r="H28" s="64">
        <f t="shared" si="1"/>
        <v>253</v>
      </c>
      <c r="I28" s="65">
        <v>90</v>
      </c>
      <c r="J28" s="103">
        <v>31</v>
      </c>
      <c r="K28" s="104">
        <v>43</v>
      </c>
      <c r="L28" s="64">
        <f t="shared" si="2"/>
        <v>74</v>
      </c>
    </row>
    <row r="29" spans="1:12">
      <c r="E29" s="60">
        <v>41</v>
      </c>
      <c r="F29" s="103">
        <v>168</v>
      </c>
      <c r="G29" s="104">
        <v>109</v>
      </c>
      <c r="H29" s="64">
        <f t="shared" si="1"/>
        <v>277</v>
      </c>
      <c r="I29" s="65">
        <v>91</v>
      </c>
      <c r="J29" s="103">
        <v>14</v>
      </c>
      <c r="K29" s="104">
        <v>46</v>
      </c>
      <c r="L29" s="64">
        <f t="shared" si="2"/>
        <v>60</v>
      </c>
    </row>
    <row r="30" spans="1:12">
      <c r="E30" s="60">
        <v>42</v>
      </c>
      <c r="F30" s="103">
        <v>156</v>
      </c>
      <c r="G30" s="104">
        <v>118</v>
      </c>
      <c r="H30" s="64">
        <f t="shared" si="1"/>
        <v>274</v>
      </c>
      <c r="I30" s="65">
        <v>92</v>
      </c>
      <c r="J30" s="103">
        <v>20</v>
      </c>
      <c r="K30" s="104">
        <v>38</v>
      </c>
      <c r="L30" s="64">
        <f t="shared" si="2"/>
        <v>58</v>
      </c>
    </row>
    <row r="31" spans="1:12">
      <c r="E31" s="60">
        <v>43</v>
      </c>
      <c r="F31" s="103">
        <v>151</v>
      </c>
      <c r="G31" s="104">
        <v>117</v>
      </c>
      <c r="H31" s="64">
        <f t="shared" si="1"/>
        <v>268</v>
      </c>
      <c r="I31" s="65">
        <v>93</v>
      </c>
      <c r="J31" s="103">
        <v>15</v>
      </c>
      <c r="K31" s="104">
        <v>32</v>
      </c>
      <c r="L31" s="64">
        <f t="shared" si="2"/>
        <v>47</v>
      </c>
    </row>
    <row r="32" spans="1:12">
      <c r="E32" s="60">
        <v>44</v>
      </c>
      <c r="F32" s="103">
        <v>151</v>
      </c>
      <c r="G32" s="104">
        <v>149</v>
      </c>
      <c r="H32" s="64">
        <f t="shared" si="1"/>
        <v>300</v>
      </c>
      <c r="I32" s="65">
        <v>94</v>
      </c>
      <c r="J32" s="103">
        <v>7</v>
      </c>
      <c r="K32" s="104">
        <v>23</v>
      </c>
      <c r="L32" s="64">
        <f t="shared" si="2"/>
        <v>30</v>
      </c>
    </row>
    <row r="33" spans="5:12">
      <c r="E33" s="60">
        <v>45</v>
      </c>
      <c r="F33" s="103">
        <v>145</v>
      </c>
      <c r="G33" s="104">
        <v>142</v>
      </c>
      <c r="H33" s="64">
        <f t="shared" si="1"/>
        <v>287</v>
      </c>
      <c r="I33" s="65">
        <v>95</v>
      </c>
      <c r="J33" s="103">
        <v>5</v>
      </c>
      <c r="K33" s="104">
        <v>18</v>
      </c>
      <c r="L33" s="64">
        <f t="shared" si="2"/>
        <v>23</v>
      </c>
    </row>
    <row r="34" spans="5:12">
      <c r="E34" s="60">
        <v>46</v>
      </c>
      <c r="F34" s="103">
        <v>154</v>
      </c>
      <c r="G34" s="104">
        <v>149</v>
      </c>
      <c r="H34" s="64">
        <f t="shared" si="1"/>
        <v>303</v>
      </c>
      <c r="I34" s="65">
        <v>96</v>
      </c>
      <c r="J34" s="103">
        <v>6</v>
      </c>
      <c r="K34" s="104">
        <v>21</v>
      </c>
      <c r="L34" s="64">
        <f t="shared" si="2"/>
        <v>27</v>
      </c>
    </row>
    <row r="35" spans="5:12">
      <c r="E35" s="60">
        <v>47</v>
      </c>
      <c r="F35" s="103">
        <v>198</v>
      </c>
      <c r="G35" s="104">
        <v>161</v>
      </c>
      <c r="H35" s="64">
        <f t="shared" si="1"/>
        <v>359</v>
      </c>
      <c r="I35" s="65">
        <v>97</v>
      </c>
      <c r="J35" s="103">
        <v>5</v>
      </c>
      <c r="K35" s="104">
        <v>12</v>
      </c>
      <c r="L35" s="64">
        <f t="shared" si="2"/>
        <v>17</v>
      </c>
    </row>
    <row r="36" spans="5:12">
      <c r="E36" s="60">
        <v>48</v>
      </c>
      <c r="F36" s="103">
        <v>183</v>
      </c>
      <c r="G36" s="104">
        <v>176</v>
      </c>
      <c r="H36" s="64">
        <f t="shared" si="1"/>
        <v>359</v>
      </c>
      <c r="I36" s="65">
        <v>98</v>
      </c>
      <c r="J36" s="103">
        <v>3</v>
      </c>
      <c r="K36" s="104">
        <v>9</v>
      </c>
      <c r="L36" s="64">
        <f t="shared" si="2"/>
        <v>12</v>
      </c>
    </row>
    <row r="37" spans="5:12">
      <c r="E37" s="60">
        <v>49</v>
      </c>
      <c r="F37" s="103">
        <v>209</v>
      </c>
      <c r="G37" s="104">
        <v>195</v>
      </c>
      <c r="H37" s="64">
        <f t="shared" si="1"/>
        <v>404</v>
      </c>
      <c r="I37" s="65">
        <v>99</v>
      </c>
      <c r="J37" s="103">
        <v>0</v>
      </c>
      <c r="K37" s="104">
        <v>5</v>
      </c>
      <c r="L37" s="64">
        <f t="shared" si="2"/>
        <v>5</v>
      </c>
    </row>
    <row r="38" spans="5:12">
      <c r="E38" s="60">
        <v>50</v>
      </c>
      <c r="F38" s="103">
        <v>222</v>
      </c>
      <c r="G38" s="104">
        <v>168</v>
      </c>
      <c r="H38" s="64">
        <f t="shared" si="1"/>
        <v>390</v>
      </c>
      <c r="I38" s="65">
        <v>100</v>
      </c>
      <c r="J38" s="103">
        <v>0</v>
      </c>
      <c r="K38" s="104">
        <v>4</v>
      </c>
      <c r="L38" s="64">
        <f t="shared" si="2"/>
        <v>4</v>
      </c>
    </row>
    <row r="39" spans="5:12">
      <c r="E39" s="60">
        <v>51</v>
      </c>
      <c r="F39" s="103">
        <v>174</v>
      </c>
      <c r="G39" s="104">
        <v>165</v>
      </c>
      <c r="H39" s="64">
        <f t="shared" si="1"/>
        <v>339</v>
      </c>
      <c r="I39" s="65">
        <v>101</v>
      </c>
      <c r="J39" s="103">
        <v>0</v>
      </c>
      <c r="K39" s="104">
        <v>4</v>
      </c>
      <c r="L39" s="64">
        <f t="shared" si="2"/>
        <v>4</v>
      </c>
    </row>
    <row r="40" spans="5:12">
      <c r="E40" s="60">
        <v>52</v>
      </c>
      <c r="F40" s="103">
        <v>202</v>
      </c>
      <c r="G40" s="104">
        <v>130</v>
      </c>
      <c r="H40" s="64">
        <f t="shared" si="1"/>
        <v>332</v>
      </c>
      <c r="I40" s="65">
        <v>102</v>
      </c>
      <c r="J40" s="103">
        <v>0</v>
      </c>
      <c r="K40" s="104">
        <v>1</v>
      </c>
      <c r="L40" s="64">
        <f t="shared" si="2"/>
        <v>1</v>
      </c>
    </row>
    <row r="41" spans="5:12">
      <c r="E41" s="60">
        <v>53</v>
      </c>
      <c r="F41" s="103">
        <v>174</v>
      </c>
      <c r="G41" s="104">
        <v>135</v>
      </c>
      <c r="H41" s="64">
        <f t="shared" si="1"/>
        <v>309</v>
      </c>
      <c r="I41" s="65">
        <v>103</v>
      </c>
      <c r="J41" s="103">
        <v>0</v>
      </c>
      <c r="K41" s="104">
        <v>2</v>
      </c>
      <c r="L41" s="64">
        <f t="shared" si="2"/>
        <v>2</v>
      </c>
    </row>
    <row r="42" spans="5:12">
      <c r="E42" s="60">
        <v>54</v>
      </c>
      <c r="F42" s="103">
        <v>158</v>
      </c>
      <c r="G42" s="104">
        <v>138</v>
      </c>
      <c r="H42" s="64">
        <f t="shared" si="1"/>
        <v>296</v>
      </c>
      <c r="I42" s="65">
        <v>104</v>
      </c>
      <c r="J42" s="103">
        <v>0</v>
      </c>
      <c r="K42" s="104">
        <v>0</v>
      </c>
      <c r="L42" s="64">
        <f t="shared" si="2"/>
        <v>0</v>
      </c>
    </row>
    <row r="43" spans="5:12">
      <c r="E43" s="60">
        <v>55</v>
      </c>
      <c r="F43" s="103">
        <v>145</v>
      </c>
      <c r="G43" s="104">
        <v>131</v>
      </c>
      <c r="H43" s="64">
        <f t="shared" si="1"/>
        <v>276</v>
      </c>
      <c r="I43" s="65">
        <v>105</v>
      </c>
      <c r="J43" s="103">
        <v>0</v>
      </c>
      <c r="K43" s="104">
        <v>0</v>
      </c>
      <c r="L43" s="64">
        <f t="shared" si="2"/>
        <v>0</v>
      </c>
    </row>
    <row r="44" spans="5:12">
      <c r="E44" s="60">
        <v>56</v>
      </c>
      <c r="F44" s="103">
        <v>123</v>
      </c>
      <c r="G44" s="104">
        <v>114</v>
      </c>
      <c r="H44" s="64">
        <f t="shared" si="1"/>
        <v>237</v>
      </c>
      <c r="I44" s="65">
        <v>106</v>
      </c>
      <c r="J44" s="103">
        <v>0</v>
      </c>
      <c r="K44" s="104">
        <v>0</v>
      </c>
      <c r="L44" s="64">
        <f t="shared" si="2"/>
        <v>0</v>
      </c>
    </row>
    <row r="45" spans="5:12">
      <c r="E45" s="60">
        <v>57</v>
      </c>
      <c r="F45" s="103">
        <v>148</v>
      </c>
      <c r="G45" s="104">
        <v>151</v>
      </c>
      <c r="H45" s="64">
        <f t="shared" si="1"/>
        <v>299</v>
      </c>
      <c r="I45" s="65">
        <v>107</v>
      </c>
      <c r="J45" s="103">
        <v>0</v>
      </c>
      <c r="K45" s="104">
        <v>0</v>
      </c>
      <c r="L45" s="64">
        <f t="shared" si="2"/>
        <v>0</v>
      </c>
    </row>
    <row r="46" spans="5:12" ht="14.25" thickBot="1">
      <c r="E46" s="60">
        <v>58</v>
      </c>
      <c r="F46" s="103">
        <v>142</v>
      </c>
      <c r="G46" s="104">
        <v>132</v>
      </c>
      <c r="H46" s="64">
        <f t="shared" si="1"/>
        <v>274</v>
      </c>
      <c r="I46" s="66">
        <v>108</v>
      </c>
      <c r="J46" s="74">
        <v>0</v>
      </c>
      <c r="K46" s="105">
        <v>0</v>
      </c>
      <c r="L46" s="69">
        <f t="shared" si="2"/>
        <v>0</v>
      </c>
    </row>
    <row r="47" spans="5:12" ht="15" thickTop="1" thickBot="1">
      <c r="E47" s="60">
        <v>59</v>
      </c>
      <c r="F47" s="106">
        <v>153</v>
      </c>
      <c r="G47" s="107">
        <v>117</v>
      </c>
      <c r="H47" s="64">
        <f t="shared" si="1"/>
        <v>270</v>
      </c>
      <c r="I47" s="76" t="s">
        <v>6</v>
      </c>
      <c r="J47" s="73">
        <f>SUM(J3:J46)</f>
        <v>3511</v>
      </c>
      <c r="K47" s="77">
        <f>SUM(K3:K46)</f>
        <v>4167</v>
      </c>
      <c r="L47" s="78">
        <f>SUM(J47:K47)</f>
        <v>7678</v>
      </c>
    </row>
    <row r="48" spans="5:12">
      <c r="E48" s="60">
        <v>60</v>
      </c>
      <c r="F48" s="103">
        <v>120</v>
      </c>
      <c r="G48" s="104">
        <v>122</v>
      </c>
      <c r="H48" s="64">
        <f t="shared" si="1"/>
        <v>242</v>
      </c>
    </row>
    <row r="49" spans="5:12" ht="14.25" thickBot="1">
      <c r="E49" s="60">
        <v>61</v>
      </c>
      <c r="F49" s="103">
        <v>132</v>
      </c>
      <c r="G49" s="104">
        <v>114</v>
      </c>
      <c r="H49" s="64">
        <f t="shared" si="1"/>
        <v>246</v>
      </c>
      <c r="J49" s="36" t="s">
        <v>22</v>
      </c>
    </row>
    <row r="50" spans="5:12">
      <c r="E50" s="60">
        <v>62</v>
      </c>
      <c r="F50" s="103">
        <v>118</v>
      </c>
      <c r="G50" s="104">
        <v>123</v>
      </c>
      <c r="H50" s="64">
        <f t="shared" si="1"/>
        <v>241</v>
      </c>
      <c r="J50" s="79" t="s">
        <v>0</v>
      </c>
      <c r="K50" s="80" t="s">
        <v>1</v>
      </c>
      <c r="L50" s="81" t="s">
        <v>2</v>
      </c>
    </row>
    <row r="51" spans="5:12" ht="14.25" thickBot="1">
      <c r="E51" s="60">
        <v>63</v>
      </c>
      <c r="F51" s="103">
        <v>145</v>
      </c>
      <c r="G51" s="104">
        <v>124</v>
      </c>
      <c r="H51" s="64">
        <f t="shared" si="1"/>
        <v>269</v>
      </c>
      <c r="J51" s="82">
        <f>SUM(B18,F53,J47)</f>
        <v>11756</v>
      </c>
      <c r="K51" s="83">
        <f>SUM(C18,G53,K47)</f>
        <v>10943</v>
      </c>
      <c r="L51" s="84">
        <f>SUM(J51:K51)</f>
        <v>22699</v>
      </c>
    </row>
    <row r="52" spans="5:12" ht="14.25" thickBot="1">
      <c r="E52" s="66">
        <v>64</v>
      </c>
      <c r="F52" s="74">
        <v>122</v>
      </c>
      <c r="G52" s="105">
        <v>135</v>
      </c>
      <c r="H52" s="69">
        <f t="shared" si="1"/>
        <v>257</v>
      </c>
    </row>
    <row r="53" spans="5:12" ht="15" thickTop="1" thickBot="1">
      <c r="E53" s="70" t="s">
        <v>6</v>
      </c>
      <c r="F53" s="73">
        <f>SUM(F3:F52)</f>
        <v>7288</v>
      </c>
      <c r="G53" s="77">
        <f>SUM(G3:G52)</f>
        <v>5852</v>
      </c>
      <c r="H53" s="78">
        <f>SUM(F53:G53)</f>
        <v>13140</v>
      </c>
    </row>
  </sheetData>
  <sheetProtection algorithmName="SHA-512" hashValue="yyxPJWsTxjmYX3xlE2B8QhbPi/oK+c6tlOeePmNMYWczHJoMFY7+AxjSg5dmVHiOJmH+WqEycOu1hs8nVXmKJQ==" saltValue="E8VXAhqlvKMp8KTvAQNG5Q==" spinCount="100000" sheet="1" objects="1" scenarios="1"/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view="pageBreakPreview" zoomScaleNormal="100" zoomScaleSheetLayoutView="100" workbookViewId="0">
      <selection activeCell="A11" sqref="A11:XFD11"/>
    </sheetView>
  </sheetViews>
  <sheetFormatPr defaultRowHeight="13.5"/>
  <cols>
    <col min="1" max="1" width="7.125" style="36" customWidth="1"/>
    <col min="2" max="3" width="7.25" style="36" customWidth="1"/>
    <col min="4" max="4" width="9" style="36"/>
    <col min="5" max="5" width="7.125" style="36" customWidth="1"/>
    <col min="6" max="7" width="7.25" style="36" customWidth="1"/>
    <col min="8" max="8" width="9" style="36"/>
    <col min="9" max="9" width="7.125" style="36" customWidth="1"/>
    <col min="10" max="11" width="7.25" style="36" customWidth="1"/>
    <col min="12" max="12" width="9" style="36"/>
    <col min="13" max="13" width="0.875" style="52" customWidth="1"/>
    <col min="14" max="16384" width="9" style="52"/>
  </cols>
  <sheetData>
    <row r="1" spans="1:15" ht="14.25" thickBot="1">
      <c r="A1" s="50" t="s">
        <v>13</v>
      </c>
      <c r="I1" s="51" t="s">
        <v>29</v>
      </c>
      <c r="J1" s="51"/>
      <c r="K1" s="51"/>
      <c r="L1" s="51"/>
    </row>
    <row r="2" spans="1:15" s="11" customFormat="1" ht="48.75" thickBot="1">
      <c r="A2" s="4" t="s">
        <v>3</v>
      </c>
      <c r="B2" s="5" t="s">
        <v>0</v>
      </c>
      <c r="C2" s="6" t="s">
        <v>1</v>
      </c>
      <c r="D2" s="7" t="s">
        <v>2</v>
      </c>
      <c r="E2" s="4" t="s">
        <v>4</v>
      </c>
      <c r="F2" s="7" t="s">
        <v>0</v>
      </c>
      <c r="G2" s="8" t="s">
        <v>1</v>
      </c>
      <c r="H2" s="9" t="s">
        <v>2</v>
      </c>
      <c r="I2" s="10" t="s">
        <v>5</v>
      </c>
      <c r="J2" s="7" t="s">
        <v>0</v>
      </c>
      <c r="K2" s="8" t="s">
        <v>1</v>
      </c>
      <c r="L2" s="9" t="s">
        <v>2</v>
      </c>
    </row>
    <row r="3" spans="1:15">
      <c r="A3" s="53" t="s">
        <v>25</v>
      </c>
      <c r="B3" s="108">
        <v>36</v>
      </c>
      <c r="C3" s="109">
        <v>35</v>
      </c>
      <c r="D3" s="110">
        <f>SUM(B3:C3)</f>
        <v>71</v>
      </c>
      <c r="E3" s="57">
        <v>15</v>
      </c>
      <c r="F3" s="108">
        <v>57</v>
      </c>
      <c r="G3" s="109">
        <v>57</v>
      </c>
      <c r="H3" s="111">
        <f>SUM(F3:G3)</f>
        <v>114</v>
      </c>
      <c r="I3" s="59">
        <v>65</v>
      </c>
      <c r="J3" s="108">
        <v>72</v>
      </c>
      <c r="K3" s="109">
        <v>66</v>
      </c>
      <c r="L3" s="111">
        <f>SUM(J3:K3)</f>
        <v>138</v>
      </c>
    </row>
    <row r="4" spans="1:15">
      <c r="A4" s="60">
        <v>1</v>
      </c>
      <c r="B4" s="112">
        <v>45</v>
      </c>
      <c r="C4" s="113">
        <v>40</v>
      </c>
      <c r="D4" s="114">
        <f t="shared" ref="D4:D17" si="0">SUM(B4:C4)</f>
        <v>85</v>
      </c>
      <c r="E4" s="60">
        <v>16</v>
      </c>
      <c r="F4" s="112">
        <v>50</v>
      </c>
      <c r="G4" s="113">
        <v>64</v>
      </c>
      <c r="H4" s="115">
        <f t="shared" ref="H4:H52" si="1">SUM(F4:G4)</f>
        <v>114</v>
      </c>
      <c r="I4" s="65">
        <v>66</v>
      </c>
      <c r="J4" s="112">
        <v>74</v>
      </c>
      <c r="K4" s="113">
        <v>86</v>
      </c>
      <c r="L4" s="115">
        <f t="shared" ref="L4:L46" si="2">SUM(J4:K4)</f>
        <v>160</v>
      </c>
    </row>
    <row r="5" spans="1:15">
      <c r="A5" s="60">
        <v>2</v>
      </c>
      <c r="B5" s="112">
        <v>34</v>
      </c>
      <c r="C5" s="113">
        <v>36</v>
      </c>
      <c r="D5" s="114">
        <f t="shared" si="0"/>
        <v>70</v>
      </c>
      <c r="E5" s="60">
        <v>17</v>
      </c>
      <c r="F5" s="112">
        <v>48</v>
      </c>
      <c r="G5" s="113">
        <v>45</v>
      </c>
      <c r="H5" s="115">
        <f t="shared" si="1"/>
        <v>93</v>
      </c>
      <c r="I5" s="65">
        <v>67</v>
      </c>
      <c r="J5" s="112">
        <v>83</v>
      </c>
      <c r="K5" s="113">
        <v>103</v>
      </c>
      <c r="L5" s="115">
        <f t="shared" si="2"/>
        <v>186</v>
      </c>
    </row>
    <row r="6" spans="1:15">
      <c r="A6" s="60">
        <v>3</v>
      </c>
      <c r="B6" s="112">
        <v>32</v>
      </c>
      <c r="C6" s="113">
        <v>45</v>
      </c>
      <c r="D6" s="114">
        <f t="shared" si="0"/>
        <v>77</v>
      </c>
      <c r="E6" s="60">
        <v>18</v>
      </c>
      <c r="F6" s="112">
        <v>65</v>
      </c>
      <c r="G6" s="113">
        <v>67</v>
      </c>
      <c r="H6" s="115">
        <f t="shared" si="1"/>
        <v>132</v>
      </c>
      <c r="I6" s="65">
        <v>68</v>
      </c>
      <c r="J6" s="112">
        <v>79</v>
      </c>
      <c r="K6" s="113">
        <v>98</v>
      </c>
      <c r="L6" s="115">
        <f t="shared" si="2"/>
        <v>177</v>
      </c>
    </row>
    <row r="7" spans="1:15">
      <c r="A7" s="60">
        <v>4</v>
      </c>
      <c r="B7" s="112">
        <v>32</v>
      </c>
      <c r="C7" s="113">
        <v>35</v>
      </c>
      <c r="D7" s="114">
        <f t="shared" si="0"/>
        <v>67</v>
      </c>
      <c r="E7" s="60">
        <v>19</v>
      </c>
      <c r="F7" s="112">
        <v>75</v>
      </c>
      <c r="G7" s="113">
        <v>68</v>
      </c>
      <c r="H7" s="115">
        <f t="shared" si="1"/>
        <v>143</v>
      </c>
      <c r="I7" s="65">
        <v>69</v>
      </c>
      <c r="J7" s="112">
        <v>87</v>
      </c>
      <c r="K7" s="113">
        <v>119</v>
      </c>
      <c r="L7" s="115">
        <f t="shared" si="2"/>
        <v>206</v>
      </c>
    </row>
    <row r="8" spans="1:15">
      <c r="A8" s="60">
        <v>5</v>
      </c>
      <c r="B8" s="112">
        <v>40</v>
      </c>
      <c r="C8" s="113">
        <v>52</v>
      </c>
      <c r="D8" s="114">
        <f t="shared" si="0"/>
        <v>92</v>
      </c>
      <c r="E8" s="60">
        <v>20</v>
      </c>
      <c r="F8" s="112">
        <v>97</v>
      </c>
      <c r="G8" s="113">
        <v>61</v>
      </c>
      <c r="H8" s="115">
        <f t="shared" si="1"/>
        <v>158</v>
      </c>
      <c r="I8" s="65">
        <v>70</v>
      </c>
      <c r="J8" s="112">
        <v>106</v>
      </c>
      <c r="K8" s="113">
        <v>104</v>
      </c>
      <c r="L8" s="115">
        <f t="shared" si="2"/>
        <v>210</v>
      </c>
    </row>
    <row r="9" spans="1:15">
      <c r="A9" s="60">
        <v>6</v>
      </c>
      <c r="B9" s="112">
        <v>31</v>
      </c>
      <c r="C9" s="113">
        <v>38</v>
      </c>
      <c r="D9" s="114">
        <f t="shared" si="0"/>
        <v>69</v>
      </c>
      <c r="E9" s="60">
        <v>21</v>
      </c>
      <c r="F9" s="112">
        <v>107</v>
      </c>
      <c r="G9" s="113">
        <v>89</v>
      </c>
      <c r="H9" s="115">
        <f t="shared" si="1"/>
        <v>196</v>
      </c>
      <c r="I9" s="65">
        <v>71</v>
      </c>
      <c r="J9" s="112">
        <v>93</v>
      </c>
      <c r="K9" s="113">
        <v>121</v>
      </c>
      <c r="L9" s="115">
        <f t="shared" si="2"/>
        <v>214</v>
      </c>
    </row>
    <row r="10" spans="1:15">
      <c r="A10" s="60">
        <v>7</v>
      </c>
      <c r="B10" s="112">
        <v>35</v>
      </c>
      <c r="C10" s="113">
        <v>43</v>
      </c>
      <c r="D10" s="114">
        <f t="shared" si="0"/>
        <v>78</v>
      </c>
      <c r="E10" s="60">
        <v>22</v>
      </c>
      <c r="F10" s="112">
        <v>88</v>
      </c>
      <c r="G10" s="113">
        <v>91</v>
      </c>
      <c r="H10" s="115">
        <f t="shared" si="1"/>
        <v>179</v>
      </c>
      <c r="I10" s="65">
        <v>72</v>
      </c>
      <c r="J10" s="112">
        <v>125</v>
      </c>
      <c r="K10" s="113">
        <v>137</v>
      </c>
      <c r="L10" s="115">
        <f t="shared" si="2"/>
        <v>262</v>
      </c>
    </row>
    <row r="11" spans="1:15">
      <c r="A11" s="60">
        <v>8</v>
      </c>
      <c r="B11" s="112">
        <v>54</v>
      </c>
      <c r="C11" s="113">
        <v>49</v>
      </c>
      <c r="D11" s="114">
        <f t="shared" si="0"/>
        <v>103</v>
      </c>
      <c r="E11" s="60">
        <v>23</v>
      </c>
      <c r="F11" s="112">
        <v>100</v>
      </c>
      <c r="G11" s="113">
        <v>80</v>
      </c>
      <c r="H11" s="115">
        <f t="shared" si="1"/>
        <v>180</v>
      </c>
      <c r="I11" s="65">
        <v>73</v>
      </c>
      <c r="J11" s="112">
        <v>139</v>
      </c>
      <c r="K11" s="113">
        <v>150</v>
      </c>
      <c r="L11" s="115">
        <f t="shared" si="2"/>
        <v>289</v>
      </c>
    </row>
    <row r="12" spans="1:15">
      <c r="A12" s="60">
        <v>9</v>
      </c>
      <c r="B12" s="112">
        <v>48</v>
      </c>
      <c r="C12" s="113">
        <v>41</v>
      </c>
      <c r="D12" s="114">
        <f t="shared" si="0"/>
        <v>89</v>
      </c>
      <c r="E12" s="60">
        <v>24</v>
      </c>
      <c r="F12" s="112">
        <v>95</v>
      </c>
      <c r="G12" s="113">
        <v>82</v>
      </c>
      <c r="H12" s="115">
        <f t="shared" si="1"/>
        <v>177</v>
      </c>
      <c r="I12" s="65">
        <v>74</v>
      </c>
      <c r="J12" s="112">
        <v>136</v>
      </c>
      <c r="K12" s="113">
        <v>162</v>
      </c>
      <c r="L12" s="115">
        <f t="shared" si="2"/>
        <v>298</v>
      </c>
    </row>
    <row r="13" spans="1:15">
      <c r="A13" s="60">
        <v>10</v>
      </c>
      <c r="B13" s="112">
        <v>56</v>
      </c>
      <c r="C13" s="113">
        <v>51</v>
      </c>
      <c r="D13" s="114">
        <f t="shared" si="0"/>
        <v>107</v>
      </c>
      <c r="E13" s="60">
        <v>25</v>
      </c>
      <c r="F13" s="112">
        <v>100</v>
      </c>
      <c r="G13" s="113">
        <v>75</v>
      </c>
      <c r="H13" s="115">
        <f t="shared" si="1"/>
        <v>175</v>
      </c>
      <c r="I13" s="65">
        <v>75</v>
      </c>
      <c r="J13" s="112">
        <v>103</v>
      </c>
      <c r="K13" s="113">
        <v>118</v>
      </c>
      <c r="L13" s="115">
        <f t="shared" si="2"/>
        <v>221</v>
      </c>
      <c r="O13" s="52" t="s">
        <v>27</v>
      </c>
    </row>
    <row r="14" spans="1:15">
      <c r="A14" s="60">
        <v>11</v>
      </c>
      <c r="B14" s="112">
        <v>45</v>
      </c>
      <c r="C14" s="113">
        <v>43</v>
      </c>
      <c r="D14" s="114">
        <f t="shared" si="0"/>
        <v>88</v>
      </c>
      <c r="E14" s="60">
        <v>26</v>
      </c>
      <c r="F14" s="112">
        <v>80</v>
      </c>
      <c r="G14" s="113">
        <v>76</v>
      </c>
      <c r="H14" s="115">
        <f t="shared" si="1"/>
        <v>156</v>
      </c>
      <c r="I14" s="65">
        <v>76</v>
      </c>
      <c r="J14" s="112">
        <v>75</v>
      </c>
      <c r="K14" s="113">
        <v>85</v>
      </c>
      <c r="L14" s="115">
        <f t="shared" si="2"/>
        <v>160</v>
      </c>
    </row>
    <row r="15" spans="1:15">
      <c r="A15" s="60">
        <v>12</v>
      </c>
      <c r="B15" s="112">
        <v>57</v>
      </c>
      <c r="C15" s="113">
        <v>47</v>
      </c>
      <c r="D15" s="114">
        <f t="shared" si="0"/>
        <v>104</v>
      </c>
      <c r="E15" s="60">
        <v>27</v>
      </c>
      <c r="F15" s="112">
        <v>68</v>
      </c>
      <c r="G15" s="113">
        <v>73</v>
      </c>
      <c r="H15" s="115">
        <f t="shared" si="1"/>
        <v>141</v>
      </c>
      <c r="I15" s="65">
        <v>77</v>
      </c>
      <c r="J15" s="112">
        <v>84</v>
      </c>
      <c r="K15" s="113">
        <v>103</v>
      </c>
      <c r="L15" s="115">
        <f t="shared" si="2"/>
        <v>187</v>
      </c>
    </row>
    <row r="16" spans="1:15">
      <c r="A16" s="60">
        <v>13</v>
      </c>
      <c r="B16" s="112">
        <v>55</v>
      </c>
      <c r="C16" s="113">
        <v>56</v>
      </c>
      <c r="D16" s="114">
        <f t="shared" si="0"/>
        <v>111</v>
      </c>
      <c r="E16" s="60">
        <v>28</v>
      </c>
      <c r="F16" s="112">
        <v>91</v>
      </c>
      <c r="G16" s="113">
        <v>81</v>
      </c>
      <c r="H16" s="115">
        <f t="shared" si="1"/>
        <v>172</v>
      </c>
      <c r="I16" s="65">
        <v>78</v>
      </c>
      <c r="J16" s="112">
        <v>90</v>
      </c>
      <c r="K16" s="113">
        <v>100</v>
      </c>
      <c r="L16" s="115">
        <f t="shared" si="2"/>
        <v>190</v>
      </c>
    </row>
    <row r="17" spans="1:12" ht="14.25" thickBot="1">
      <c r="A17" s="66">
        <v>14</v>
      </c>
      <c r="B17" s="116">
        <v>43</v>
      </c>
      <c r="C17" s="117">
        <v>51</v>
      </c>
      <c r="D17" s="118">
        <f t="shared" si="0"/>
        <v>94</v>
      </c>
      <c r="E17" s="60">
        <v>29</v>
      </c>
      <c r="F17" s="112">
        <v>74</v>
      </c>
      <c r="G17" s="113">
        <v>68</v>
      </c>
      <c r="H17" s="115">
        <f t="shared" si="1"/>
        <v>142</v>
      </c>
      <c r="I17" s="65">
        <v>79</v>
      </c>
      <c r="J17" s="112">
        <v>84</v>
      </c>
      <c r="K17" s="113">
        <v>86</v>
      </c>
      <c r="L17" s="115">
        <f t="shared" si="2"/>
        <v>170</v>
      </c>
    </row>
    <row r="18" spans="1:12" ht="15" thickTop="1" thickBot="1">
      <c r="A18" s="70" t="s">
        <v>6</v>
      </c>
      <c r="B18" s="71">
        <f>SUM(B3:B17)</f>
        <v>643</v>
      </c>
      <c r="C18" s="72">
        <f>SUM(C3:C17)</f>
        <v>662</v>
      </c>
      <c r="D18" s="73">
        <f>SUM(B18:C18)</f>
        <v>1305</v>
      </c>
      <c r="E18" s="60">
        <v>30</v>
      </c>
      <c r="F18" s="112">
        <v>71</v>
      </c>
      <c r="G18" s="113">
        <v>67</v>
      </c>
      <c r="H18" s="115">
        <f t="shared" si="1"/>
        <v>138</v>
      </c>
      <c r="I18" s="65">
        <v>80</v>
      </c>
      <c r="J18" s="112">
        <v>86</v>
      </c>
      <c r="K18" s="113">
        <v>88</v>
      </c>
      <c r="L18" s="115">
        <f t="shared" si="2"/>
        <v>174</v>
      </c>
    </row>
    <row r="19" spans="1:12">
      <c r="E19" s="60">
        <v>31</v>
      </c>
      <c r="F19" s="112">
        <v>89</v>
      </c>
      <c r="G19" s="113">
        <v>64</v>
      </c>
      <c r="H19" s="115">
        <f t="shared" si="1"/>
        <v>153</v>
      </c>
      <c r="I19" s="65">
        <v>81</v>
      </c>
      <c r="J19" s="112">
        <v>68</v>
      </c>
      <c r="K19" s="113">
        <v>86</v>
      </c>
      <c r="L19" s="115">
        <f t="shared" si="2"/>
        <v>154</v>
      </c>
    </row>
    <row r="20" spans="1:12">
      <c r="E20" s="60">
        <v>32</v>
      </c>
      <c r="F20" s="112">
        <v>68</v>
      </c>
      <c r="G20" s="113">
        <v>68</v>
      </c>
      <c r="H20" s="115">
        <f t="shared" si="1"/>
        <v>136</v>
      </c>
      <c r="I20" s="65">
        <v>82</v>
      </c>
      <c r="J20" s="112">
        <v>59</v>
      </c>
      <c r="K20" s="113">
        <v>83</v>
      </c>
      <c r="L20" s="115">
        <f t="shared" si="2"/>
        <v>142</v>
      </c>
    </row>
    <row r="21" spans="1:12">
      <c r="E21" s="60">
        <v>33</v>
      </c>
      <c r="F21" s="112">
        <v>79</v>
      </c>
      <c r="G21" s="113">
        <v>59</v>
      </c>
      <c r="H21" s="115">
        <f t="shared" si="1"/>
        <v>138</v>
      </c>
      <c r="I21" s="65">
        <v>83</v>
      </c>
      <c r="J21" s="112">
        <v>48</v>
      </c>
      <c r="K21" s="113">
        <v>62</v>
      </c>
      <c r="L21" s="115">
        <f t="shared" si="2"/>
        <v>110</v>
      </c>
    </row>
    <row r="22" spans="1:12">
      <c r="E22" s="60">
        <v>34</v>
      </c>
      <c r="F22" s="112">
        <v>68</v>
      </c>
      <c r="G22" s="113">
        <v>58</v>
      </c>
      <c r="H22" s="115">
        <f t="shared" si="1"/>
        <v>126</v>
      </c>
      <c r="I22" s="65">
        <v>84</v>
      </c>
      <c r="J22" s="112">
        <v>35</v>
      </c>
      <c r="K22" s="113">
        <v>58</v>
      </c>
      <c r="L22" s="115">
        <f t="shared" si="2"/>
        <v>93</v>
      </c>
    </row>
    <row r="23" spans="1:12">
      <c r="E23" s="60">
        <v>35</v>
      </c>
      <c r="F23" s="112">
        <v>62</v>
      </c>
      <c r="G23" s="113">
        <v>57</v>
      </c>
      <c r="H23" s="115">
        <f t="shared" si="1"/>
        <v>119</v>
      </c>
      <c r="I23" s="65">
        <v>85</v>
      </c>
      <c r="J23" s="112">
        <v>46</v>
      </c>
      <c r="K23" s="113">
        <v>77</v>
      </c>
      <c r="L23" s="115">
        <f t="shared" si="2"/>
        <v>123</v>
      </c>
    </row>
    <row r="24" spans="1:12">
      <c r="E24" s="60">
        <v>36</v>
      </c>
      <c r="F24" s="112">
        <v>77</v>
      </c>
      <c r="G24" s="113">
        <v>54</v>
      </c>
      <c r="H24" s="115">
        <f t="shared" si="1"/>
        <v>131</v>
      </c>
      <c r="I24" s="65">
        <v>86</v>
      </c>
      <c r="J24" s="112">
        <v>33</v>
      </c>
      <c r="K24" s="113">
        <v>63</v>
      </c>
      <c r="L24" s="115">
        <f t="shared" si="2"/>
        <v>96</v>
      </c>
    </row>
    <row r="25" spans="1:12">
      <c r="E25" s="60">
        <v>37</v>
      </c>
      <c r="F25" s="112">
        <v>78</v>
      </c>
      <c r="G25" s="113">
        <v>60</v>
      </c>
      <c r="H25" s="115">
        <f t="shared" si="1"/>
        <v>138</v>
      </c>
      <c r="I25" s="65">
        <v>87</v>
      </c>
      <c r="J25" s="112">
        <v>30</v>
      </c>
      <c r="K25" s="113">
        <v>44</v>
      </c>
      <c r="L25" s="115">
        <f t="shared" si="2"/>
        <v>74</v>
      </c>
    </row>
    <row r="26" spans="1:12">
      <c r="E26" s="60">
        <v>38</v>
      </c>
      <c r="F26" s="112">
        <v>68</v>
      </c>
      <c r="G26" s="113">
        <v>61</v>
      </c>
      <c r="H26" s="115">
        <f t="shared" si="1"/>
        <v>129</v>
      </c>
      <c r="I26" s="65">
        <v>88</v>
      </c>
      <c r="J26" s="112">
        <v>19</v>
      </c>
      <c r="K26" s="113">
        <v>45</v>
      </c>
      <c r="L26" s="115">
        <f t="shared" si="2"/>
        <v>64</v>
      </c>
    </row>
    <row r="27" spans="1:12">
      <c r="E27" s="60">
        <v>39</v>
      </c>
      <c r="F27" s="112">
        <v>87</v>
      </c>
      <c r="G27" s="113">
        <v>81</v>
      </c>
      <c r="H27" s="115">
        <f t="shared" si="1"/>
        <v>168</v>
      </c>
      <c r="I27" s="65">
        <v>89</v>
      </c>
      <c r="J27" s="112">
        <v>21</v>
      </c>
      <c r="K27" s="113">
        <v>39</v>
      </c>
      <c r="L27" s="115">
        <f t="shared" si="2"/>
        <v>60</v>
      </c>
    </row>
    <row r="28" spans="1:12">
      <c r="E28" s="60">
        <v>40</v>
      </c>
      <c r="F28" s="112">
        <v>82</v>
      </c>
      <c r="G28" s="113">
        <v>91</v>
      </c>
      <c r="H28" s="115">
        <f t="shared" si="1"/>
        <v>173</v>
      </c>
      <c r="I28" s="65">
        <v>90</v>
      </c>
      <c r="J28" s="112">
        <v>11</v>
      </c>
      <c r="K28" s="113">
        <v>36</v>
      </c>
      <c r="L28" s="115">
        <f t="shared" si="2"/>
        <v>47</v>
      </c>
    </row>
    <row r="29" spans="1:12">
      <c r="E29" s="60">
        <v>41</v>
      </c>
      <c r="F29" s="112">
        <v>75</v>
      </c>
      <c r="G29" s="113">
        <v>81</v>
      </c>
      <c r="H29" s="115">
        <f t="shared" si="1"/>
        <v>156</v>
      </c>
      <c r="I29" s="65">
        <v>91</v>
      </c>
      <c r="J29" s="112">
        <v>20</v>
      </c>
      <c r="K29" s="113">
        <v>25</v>
      </c>
      <c r="L29" s="115">
        <f t="shared" si="2"/>
        <v>45</v>
      </c>
    </row>
    <row r="30" spans="1:12">
      <c r="E30" s="60">
        <v>42</v>
      </c>
      <c r="F30" s="112">
        <v>84</v>
      </c>
      <c r="G30" s="113">
        <v>78</v>
      </c>
      <c r="H30" s="115">
        <f t="shared" si="1"/>
        <v>162</v>
      </c>
      <c r="I30" s="65">
        <v>92</v>
      </c>
      <c r="J30" s="112">
        <v>11</v>
      </c>
      <c r="K30" s="113">
        <v>26</v>
      </c>
      <c r="L30" s="115">
        <f t="shared" si="2"/>
        <v>37</v>
      </c>
    </row>
    <row r="31" spans="1:12">
      <c r="E31" s="60">
        <v>43</v>
      </c>
      <c r="F31" s="112">
        <v>107</v>
      </c>
      <c r="G31" s="113">
        <v>90</v>
      </c>
      <c r="H31" s="115">
        <f t="shared" si="1"/>
        <v>197</v>
      </c>
      <c r="I31" s="65">
        <v>93</v>
      </c>
      <c r="J31" s="112">
        <v>8</v>
      </c>
      <c r="K31" s="113">
        <v>18</v>
      </c>
      <c r="L31" s="115">
        <f t="shared" si="2"/>
        <v>26</v>
      </c>
    </row>
    <row r="32" spans="1:12">
      <c r="E32" s="60">
        <v>44</v>
      </c>
      <c r="F32" s="112">
        <v>98</v>
      </c>
      <c r="G32" s="113">
        <v>107</v>
      </c>
      <c r="H32" s="115">
        <f t="shared" si="1"/>
        <v>205</v>
      </c>
      <c r="I32" s="65">
        <v>94</v>
      </c>
      <c r="J32" s="112">
        <v>7</v>
      </c>
      <c r="K32" s="113">
        <v>17</v>
      </c>
      <c r="L32" s="115">
        <f t="shared" si="2"/>
        <v>24</v>
      </c>
    </row>
    <row r="33" spans="5:12">
      <c r="E33" s="60">
        <v>45</v>
      </c>
      <c r="F33" s="112">
        <v>87</v>
      </c>
      <c r="G33" s="113">
        <v>106</v>
      </c>
      <c r="H33" s="115">
        <f t="shared" si="1"/>
        <v>193</v>
      </c>
      <c r="I33" s="65">
        <v>95</v>
      </c>
      <c r="J33" s="112">
        <v>0</v>
      </c>
      <c r="K33" s="113">
        <v>11</v>
      </c>
      <c r="L33" s="115">
        <f t="shared" si="2"/>
        <v>11</v>
      </c>
    </row>
    <row r="34" spans="5:12">
      <c r="E34" s="60">
        <v>46</v>
      </c>
      <c r="F34" s="112">
        <v>104</v>
      </c>
      <c r="G34" s="113">
        <v>109</v>
      </c>
      <c r="H34" s="115">
        <f t="shared" si="1"/>
        <v>213</v>
      </c>
      <c r="I34" s="65">
        <v>96</v>
      </c>
      <c r="J34" s="112">
        <v>1</v>
      </c>
      <c r="K34" s="113">
        <v>10</v>
      </c>
      <c r="L34" s="115">
        <f t="shared" si="2"/>
        <v>11</v>
      </c>
    </row>
    <row r="35" spans="5:12">
      <c r="E35" s="60">
        <v>47</v>
      </c>
      <c r="F35" s="112">
        <v>108</v>
      </c>
      <c r="G35" s="113">
        <v>90</v>
      </c>
      <c r="H35" s="115">
        <f t="shared" si="1"/>
        <v>198</v>
      </c>
      <c r="I35" s="65">
        <v>97</v>
      </c>
      <c r="J35" s="112">
        <v>2</v>
      </c>
      <c r="K35" s="113">
        <v>2</v>
      </c>
      <c r="L35" s="115">
        <f t="shared" si="2"/>
        <v>4</v>
      </c>
    </row>
    <row r="36" spans="5:12">
      <c r="E36" s="60">
        <v>48</v>
      </c>
      <c r="F36" s="112">
        <v>118</v>
      </c>
      <c r="G36" s="113">
        <v>101</v>
      </c>
      <c r="H36" s="115">
        <f t="shared" si="1"/>
        <v>219</v>
      </c>
      <c r="I36" s="65">
        <v>98</v>
      </c>
      <c r="J36" s="112">
        <v>1</v>
      </c>
      <c r="K36" s="113">
        <v>2</v>
      </c>
      <c r="L36" s="115">
        <f t="shared" si="2"/>
        <v>3</v>
      </c>
    </row>
    <row r="37" spans="5:12">
      <c r="E37" s="60">
        <v>49</v>
      </c>
      <c r="F37" s="112">
        <v>102</v>
      </c>
      <c r="G37" s="113">
        <v>92</v>
      </c>
      <c r="H37" s="115">
        <f t="shared" si="1"/>
        <v>194</v>
      </c>
      <c r="I37" s="65">
        <v>99</v>
      </c>
      <c r="J37" s="112">
        <v>0</v>
      </c>
      <c r="K37" s="113">
        <v>5</v>
      </c>
      <c r="L37" s="115">
        <f t="shared" si="2"/>
        <v>5</v>
      </c>
    </row>
    <row r="38" spans="5:12">
      <c r="E38" s="60">
        <v>50</v>
      </c>
      <c r="F38" s="112">
        <v>82</v>
      </c>
      <c r="G38" s="113">
        <v>112</v>
      </c>
      <c r="H38" s="115">
        <f t="shared" si="1"/>
        <v>194</v>
      </c>
      <c r="I38" s="65">
        <v>100</v>
      </c>
      <c r="J38" s="112">
        <v>2</v>
      </c>
      <c r="K38" s="113">
        <v>0</v>
      </c>
      <c r="L38" s="115">
        <f t="shared" si="2"/>
        <v>2</v>
      </c>
    </row>
    <row r="39" spans="5:12">
      <c r="E39" s="60">
        <v>51</v>
      </c>
      <c r="F39" s="112">
        <v>120</v>
      </c>
      <c r="G39" s="113">
        <v>108</v>
      </c>
      <c r="H39" s="115">
        <f t="shared" si="1"/>
        <v>228</v>
      </c>
      <c r="I39" s="65">
        <v>101</v>
      </c>
      <c r="J39" s="112">
        <v>1</v>
      </c>
      <c r="K39" s="113">
        <v>2</v>
      </c>
      <c r="L39" s="115">
        <f t="shared" si="2"/>
        <v>3</v>
      </c>
    </row>
    <row r="40" spans="5:12">
      <c r="E40" s="60">
        <v>52</v>
      </c>
      <c r="F40" s="112">
        <v>100</v>
      </c>
      <c r="G40" s="113">
        <v>101</v>
      </c>
      <c r="H40" s="115">
        <f t="shared" si="1"/>
        <v>201</v>
      </c>
      <c r="I40" s="65">
        <v>102</v>
      </c>
      <c r="J40" s="112">
        <v>0</v>
      </c>
      <c r="K40" s="113">
        <v>2</v>
      </c>
      <c r="L40" s="115">
        <f t="shared" si="2"/>
        <v>2</v>
      </c>
    </row>
    <row r="41" spans="5:12">
      <c r="E41" s="60">
        <v>53</v>
      </c>
      <c r="F41" s="112">
        <v>124</v>
      </c>
      <c r="G41" s="113">
        <v>102</v>
      </c>
      <c r="H41" s="115">
        <f t="shared" si="1"/>
        <v>226</v>
      </c>
      <c r="I41" s="65">
        <v>103</v>
      </c>
      <c r="J41" s="112">
        <v>0</v>
      </c>
      <c r="K41" s="113">
        <v>2</v>
      </c>
      <c r="L41" s="115">
        <f t="shared" si="2"/>
        <v>2</v>
      </c>
    </row>
    <row r="42" spans="5:12">
      <c r="E42" s="60">
        <v>54</v>
      </c>
      <c r="F42" s="112">
        <v>100</v>
      </c>
      <c r="G42" s="113">
        <v>86</v>
      </c>
      <c r="H42" s="115">
        <f t="shared" si="1"/>
        <v>186</v>
      </c>
      <c r="I42" s="65">
        <v>104</v>
      </c>
      <c r="J42" s="112">
        <v>0</v>
      </c>
      <c r="K42" s="113">
        <v>0</v>
      </c>
      <c r="L42" s="115">
        <f t="shared" si="2"/>
        <v>0</v>
      </c>
    </row>
    <row r="43" spans="5:12">
      <c r="E43" s="60">
        <v>55</v>
      </c>
      <c r="F43" s="112">
        <v>98</v>
      </c>
      <c r="G43" s="113">
        <v>91</v>
      </c>
      <c r="H43" s="115">
        <f t="shared" si="1"/>
        <v>189</v>
      </c>
      <c r="I43" s="65">
        <v>105</v>
      </c>
      <c r="J43" s="112">
        <v>0</v>
      </c>
      <c r="K43" s="113">
        <v>0</v>
      </c>
      <c r="L43" s="64">
        <f t="shared" si="2"/>
        <v>0</v>
      </c>
    </row>
    <row r="44" spans="5:12">
      <c r="E44" s="60">
        <v>56</v>
      </c>
      <c r="F44" s="112">
        <v>88</v>
      </c>
      <c r="G44" s="113">
        <v>102</v>
      </c>
      <c r="H44" s="115">
        <f t="shared" si="1"/>
        <v>190</v>
      </c>
      <c r="I44" s="65">
        <v>106</v>
      </c>
      <c r="J44" s="112">
        <v>0</v>
      </c>
      <c r="K44" s="113">
        <v>0</v>
      </c>
      <c r="L44" s="64">
        <f t="shared" si="2"/>
        <v>0</v>
      </c>
    </row>
    <row r="45" spans="5:12">
      <c r="E45" s="60">
        <v>57</v>
      </c>
      <c r="F45" s="112">
        <v>85</v>
      </c>
      <c r="G45" s="113">
        <v>92</v>
      </c>
      <c r="H45" s="115">
        <f t="shared" si="1"/>
        <v>177</v>
      </c>
      <c r="I45" s="65">
        <v>107</v>
      </c>
      <c r="J45" s="112">
        <v>0</v>
      </c>
      <c r="K45" s="113">
        <v>0</v>
      </c>
      <c r="L45" s="64">
        <f t="shared" si="2"/>
        <v>0</v>
      </c>
    </row>
    <row r="46" spans="5:12" ht="14.25" thickBot="1">
      <c r="E46" s="60">
        <v>58</v>
      </c>
      <c r="F46" s="112">
        <v>101</v>
      </c>
      <c r="G46" s="113">
        <v>85</v>
      </c>
      <c r="H46" s="115">
        <f t="shared" si="1"/>
        <v>186</v>
      </c>
      <c r="I46" s="66">
        <v>108</v>
      </c>
      <c r="J46" s="116">
        <v>0</v>
      </c>
      <c r="K46" s="117">
        <v>0</v>
      </c>
      <c r="L46" s="69">
        <f t="shared" si="2"/>
        <v>0</v>
      </c>
    </row>
    <row r="47" spans="5:12" ht="15" thickTop="1" thickBot="1">
      <c r="E47" s="60">
        <v>59</v>
      </c>
      <c r="F47" s="112">
        <v>84</v>
      </c>
      <c r="G47" s="113">
        <v>92</v>
      </c>
      <c r="H47" s="115">
        <f t="shared" si="1"/>
        <v>176</v>
      </c>
      <c r="I47" s="76" t="s">
        <v>6</v>
      </c>
      <c r="J47" s="73">
        <f>SUM(J3:J46)</f>
        <v>1939</v>
      </c>
      <c r="K47" s="77">
        <f>SUM(K3:K46)</f>
        <v>2441</v>
      </c>
      <c r="L47" s="78">
        <f>SUM(J47:K47)</f>
        <v>4380</v>
      </c>
    </row>
    <row r="48" spans="5:12">
      <c r="E48" s="60">
        <v>60</v>
      </c>
      <c r="F48" s="112">
        <v>96</v>
      </c>
      <c r="G48" s="113">
        <v>105</v>
      </c>
      <c r="H48" s="115">
        <f t="shared" si="1"/>
        <v>201</v>
      </c>
    </row>
    <row r="49" spans="5:12" ht="14.25" thickBot="1">
      <c r="E49" s="60">
        <v>61</v>
      </c>
      <c r="F49" s="112">
        <v>80</v>
      </c>
      <c r="G49" s="113">
        <v>74</v>
      </c>
      <c r="H49" s="115">
        <f t="shared" si="1"/>
        <v>154</v>
      </c>
      <c r="J49" s="36" t="s">
        <v>23</v>
      </c>
    </row>
    <row r="50" spans="5:12">
      <c r="E50" s="60">
        <v>62</v>
      </c>
      <c r="F50" s="112">
        <v>74</v>
      </c>
      <c r="G50" s="113">
        <v>77</v>
      </c>
      <c r="H50" s="115">
        <f t="shared" si="1"/>
        <v>151</v>
      </c>
      <c r="J50" s="79" t="s">
        <v>0</v>
      </c>
      <c r="K50" s="80" t="s">
        <v>1</v>
      </c>
      <c r="L50" s="81" t="s">
        <v>2</v>
      </c>
    </row>
    <row r="51" spans="5:12" ht="14.25" thickBot="1">
      <c r="E51" s="60">
        <v>63</v>
      </c>
      <c r="F51" s="112">
        <v>75</v>
      </c>
      <c r="G51" s="113">
        <v>104</v>
      </c>
      <c r="H51" s="115">
        <f t="shared" si="1"/>
        <v>179</v>
      </c>
      <c r="J51" s="82">
        <f>SUM(B18,F53,J47)</f>
        <v>6877</v>
      </c>
      <c r="K51" s="83">
        <f>SUM(C18,G53,K47)</f>
        <v>7163</v>
      </c>
      <c r="L51" s="84">
        <f>SUM(J51:K51)</f>
        <v>14040</v>
      </c>
    </row>
    <row r="52" spans="5:12" ht="14.25" thickBot="1">
      <c r="E52" s="66">
        <v>64</v>
      </c>
      <c r="F52" s="116">
        <v>81</v>
      </c>
      <c r="G52" s="117">
        <v>78</v>
      </c>
      <c r="H52" s="118">
        <f t="shared" si="1"/>
        <v>159</v>
      </c>
    </row>
    <row r="53" spans="5:12" ht="15" thickTop="1" thickBot="1">
      <c r="E53" s="70" t="s">
        <v>6</v>
      </c>
      <c r="F53" s="73">
        <f>SUM(F3:F52)</f>
        <v>4295</v>
      </c>
      <c r="G53" s="77">
        <f>SUM(G3:G52)</f>
        <v>4060</v>
      </c>
      <c r="H53" s="78">
        <f>SUM(F53:G53)</f>
        <v>8355</v>
      </c>
    </row>
  </sheetData>
  <sheetProtection algorithmName="SHA-512" hashValue="iZX4ViVMpjW7VSejs28xBme22SlRTUl9Zdu73a5iRQwJhIp/M0kvBURQIJUWLXU1z89hfkOpBFc4eCgqpI6xOw==" saltValue="4/yrBbr21+YmwwvHGkMvtA==" spinCount="100000" sheet="1" objects="1" scenarios="1"/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view="pageBreakPreview" zoomScaleNormal="100" zoomScaleSheetLayoutView="100" workbookViewId="0">
      <selection activeCell="F9" sqref="F9"/>
    </sheetView>
  </sheetViews>
  <sheetFormatPr defaultRowHeight="13.5"/>
  <cols>
    <col min="1" max="1" width="7.125" style="36" customWidth="1"/>
    <col min="2" max="3" width="7.25" style="36" customWidth="1"/>
    <col min="4" max="4" width="9" style="36"/>
    <col min="5" max="5" width="7.125" style="36" customWidth="1"/>
    <col min="6" max="7" width="8.625" style="36" customWidth="1"/>
    <col min="8" max="8" width="9.25" style="36" bestFit="1" customWidth="1"/>
    <col min="9" max="9" width="7.125" style="36" customWidth="1"/>
    <col min="10" max="11" width="7.25" style="36" customWidth="1"/>
    <col min="12" max="12" width="9.125" style="36" bestFit="1" customWidth="1"/>
    <col min="13" max="13" width="1" style="52" customWidth="1"/>
    <col min="14" max="16384" width="9" style="52"/>
  </cols>
  <sheetData>
    <row r="1" spans="1:15" ht="14.25" thickBot="1">
      <c r="A1" s="50" t="s">
        <v>12</v>
      </c>
      <c r="I1" s="51" t="s">
        <v>29</v>
      </c>
      <c r="J1" s="51"/>
      <c r="K1" s="51"/>
      <c r="L1" s="51"/>
    </row>
    <row r="2" spans="1:15" s="11" customFormat="1" ht="48.75" thickBot="1">
      <c r="A2" s="4" t="s">
        <v>3</v>
      </c>
      <c r="B2" s="119" t="s">
        <v>0</v>
      </c>
      <c r="C2" s="120" t="s">
        <v>1</v>
      </c>
      <c r="D2" s="7" t="s">
        <v>2</v>
      </c>
      <c r="E2" s="4" t="s">
        <v>4</v>
      </c>
      <c r="F2" s="7" t="s">
        <v>0</v>
      </c>
      <c r="G2" s="8" t="s">
        <v>1</v>
      </c>
      <c r="H2" s="9" t="s">
        <v>2</v>
      </c>
      <c r="I2" s="10" t="s">
        <v>5</v>
      </c>
      <c r="J2" s="7" t="s">
        <v>0</v>
      </c>
      <c r="K2" s="8" t="s">
        <v>1</v>
      </c>
      <c r="L2" s="9" t="s">
        <v>2</v>
      </c>
    </row>
    <row r="3" spans="1:15">
      <c r="A3" s="53" t="s">
        <v>25</v>
      </c>
      <c r="B3" s="54">
        <v>87</v>
      </c>
      <c r="C3" s="87">
        <v>111</v>
      </c>
      <c r="D3" s="56">
        <f>SUM(B3:C3)</f>
        <v>198</v>
      </c>
      <c r="E3" s="57">
        <v>15</v>
      </c>
      <c r="F3" s="121">
        <v>155</v>
      </c>
      <c r="G3" s="122">
        <v>146</v>
      </c>
      <c r="H3" s="58">
        <f>SUM(F3:G3)</f>
        <v>301</v>
      </c>
      <c r="I3" s="59">
        <v>65</v>
      </c>
      <c r="J3" s="123">
        <v>220</v>
      </c>
      <c r="K3" s="122">
        <v>217</v>
      </c>
      <c r="L3" s="58">
        <f>SUM(J3:K3)</f>
        <v>437</v>
      </c>
    </row>
    <row r="4" spans="1:15">
      <c r="A4" s="60">
        <v>1</v>
      </c>
      <c r="B4" s="61">
        <v>108</v>
      </c>
      <c r="C4" s="88">
        <v>120</v>
      </c>
      <c r="D4" s="63">
        <f t="shared" ref="D4:D17" si="0">SUM(B4:C4)</f>
        <v>228</v>
      </c>
      <c r="E4" s="60">
        <v>16</v>
      </c>
      <c r="F4" s="121">
        <v>177</v>
      </c>
      <c r="G4" s="122">
        <v>171</v>
      </c>
      <c r="H4" s="64">
        <f t="shared" ref="H4:H52" si="1">SUM(F4:G4)</f>
        <v>348</v>
      </c>
      <c r="I4" s="65">
        <v>66</v>
      </c>
      <c r="J4" s="124">
        <v>211</v>
      </c>
      <c r="K4" s="122">
        <v>233</v>
      </c>
      <c r="L4" s="64">
        <f t="shared" ref="L4:L46" si="2">SUM(J4:K4)</f>
        <v>444</v>
      </c>
    </row>
    <row r="5" spans="1:15">
      <c r="A5" s="60">
        <v>2</v>
      </c>
      <c r="B5" s="61">
        <v>122</v>
      </c>
      <c r="C5" s="88">
        <v>121</v>
      </c>
      <c r="D5" s="63">
        <f t="shared" si="0"/>
        <v>243</v>
      </c>
      <c r="E5" s="60">
        <v>17</v>
      </c>
      <c r="F5" s="121">
        <v>162</v>
      </c>
      <c r="G5" s="122">
        <v>156</v>
      </c>
      <c r="H5" s="64">
        <f t="shared" si="1"/>
        <v>318</v>
      </c>
      <c r="I5" s="65">
        <v>67</v>
      </c>
      <c r="J5" s="124">
        <v>253</v>
      </c>
      <c r="K5" s="122">
        <v>243</v>
      </c>
      <c r="L5" s="64">
        <f t="shared" si="2"/>
        <v>496</v>
      </c>
    </row>
    <row r="6" spans="1:15">
      <c r="A6" s="60">
        <v>3</v>
      </c>
      <c r="B6" s="61">
        <v>143</v>
      </c>
      <c r="C6" s="88">
        <v>126</v>
      </c>
      <c r="D6" s="63">
        <f t="shared" si="0"/>
        <v>269</v>
      </c>
      <c r="E6" s="60">
        <v>18</v>
      </c>
      <c r="F6" s="121">
        <v>155</v>
      </c>
      <c r="G6" s="122">
        <v>180</v>
      </c>
      <c r="H6" s="64">
        <f t="shared" si="1"/>
        <v>335</v>
      </c>
      <c r="I6" s="65">
        <v>68</v>
      </c>
      <c r="J6" s="124">
        <v>222</v>
      </c>
      <c r="K6" s="122">
        <v>244</v>
      </c>
      <c r="L6" s="64">
        <f t="shared" si="2"/>
        <v>466</v>
      </c>
    </row>
    <row r="7" spans="1:15">
      <c r="A7" s="60">
        <v>4</v>
      </c>
      <c r="B7" s="61">
        <v>126</v>
      </c>
      <c r="C7" s="88">
        <v>106</v>
      </c>
      <c r="D7" s="63">
        <f t="shared" si="0"/>
        <v>232</v>
      </c>
      <c r="E7" s="60">
        <v>19</v>
      </c>
      <c r="F7" s="121">
        <v>151</v>
      </c>
      <c r="G7" s="122">
        <v>164</v>
      </c>
      <c r="H7" s="64">
        <f t="shared" si="1"/>
        <v>315</v>
      </c>
      <c r="I7" s="65">
        <v>69</v>
      </c>
      <c r="J7" s="124">
        <v>243</v>
      </c>
      <c r="K7" s="122">
        <v>266</v>
      </c>
      <c r="L7" s="64">
        <f t="shared" si="2"/>
        <v>509</v>
      </c>
    </row>
    <row r="8" spans="1:15">
      <c r="A8" s="60">
        <v>5</v>
      </c>
      <c r="B8" s="61">
        <v>157</v>
      </c>
      <c r="C8" s="88">
        <v>116</v>
      </c>
      <c r="D8" s="63">
        <f t="shared" si="0"/>
        <v>273</v>
      </c>
      <c r="E8" s="60">
        <v>20</v>
      </c>
      <c r="F8" s="121">
        <v>188</v>
      </c>
      <c r="G8" s="122">
        <v>159</v>
      </c>
      <c r="H8" s="64">
        <f t="shared" si="1"/>
        <v>347</v>
      </c>
      <c r="I8" s="65">
        <v>70</v>
      </c>
      <c r="J8" s="124">
        <v>273</v>
      </c>
      <c r="K8" s="122">
        <v>300</v>
      </c>
      <c r="L8" s="64">
        <f t="shared" si="2"/>
        <v>573</v>
      </c>
    </row>
    <row r="9" spans="1:15">
      <c r="A9" s="60">
        <v>6</v>
      </c>
      <c r="B9" s="61">
        <v>177</v>
      </c>
      <c r="C9" s="88">
        <v>138</v>
      </c>
      <c r="D9" s="63">
        <f t="shared" si="0"/>
        <v>315</v>
      </c>
      <c r="E9" s="60">
        <v>21</v>
      </c>
      <c r="F9" s="121">
        <v>196</v>
      </c>
      <c r="G9" s="122">
        <v>191</v>
      </c>
      <c r="H9" s="64">
        <f t="shared" si="1"/>
        <v>387</v>
      </c>
      <c r="I9" s="65">
        <v>71</v>
      </c>
      <c r="J9" s="124">
        <v>302</v>
      </c>
      <c r="K9" s="122">
        <v>343</v>
      </c>
      <c r="L9" s="64">
        <f t="shared" si="2"/>
        <v>645</v>
      </c>
    </row>
    <row r="10" spans="1:15">
      <c r="A10" s="60">
        <v>7</v>
      </c>
      <c r="B10" s="61">
        <v>156</v>
      </c>
      <c r="C10" s="88">
        <v>143</v>
      </c>
      <c r="D10" s="63">
        <f t="shared" si="0"/>
        <v>299</v>
      </c>
      <c r="E10" s="60">
        <v>22</v>
      </c>
      <c r="F10" s="121">
        <v>151</v>
      </c>
      <c r="G10" s="122">
        <v>169</v>
      </c>
      <c r="H10" s="64">
        <f t="shared" si="1"/>
        <v>320</v>
      </c>
      <c r="I10" s="65">
        <v>72</v>
      </c>
      <c r="J10" s="124">
        <v>296</v>
      </c>
      <c r="K10" s="122">
        <v>335</v>
      </c>
      <c r="L10" s="64">
        <f t="shared" si="2"/>
        <v>631</v>
      </c>
    </row>
    <row r="11" spans="1:15">
      <c r="A11" s="60">
        <v>8</v>
      </c>
      <c r="B11" s="61">
        <v>163</v>
      </c>
      <c r="C11" s="88">
        <v>135</v>
      </c>
      <c r="D11" s="63">
        <f t="shared" si="0"/>
        <v>298</v>
      </c>
      <c r="E11" s="60">
        <v>23</v>
      </c>
      <c r="F11" s="121">
        <v>206</v>
      </c>
      <c r="G11" s="122">
        <v>184</v>
      </c>
      <c r="H11" s="64">
        <f t="shared" si="1"/>
        <v>390</v>
      </c>
      <c r="I11" s="65">
        <v>73</v>
      </c>
      <c r="J11" s="124">
        <v>293</v>
      </c>
      <c r="K11" s="122">
        <v>386</v>
      </c>
      <c r="L11" s="64">
        <f t="shared" si="2"/>
        <v>679</v>
      </c>
    </row>
    <row r="12" spans="1:15">
      <c r="A12" s="60">
        <v>9</v>
      </c>
      <c r="B12" s="61">
        <v>157</v>
      </c>
      <c r="C12" s="88">
        <v>156</v>
      </c>
      <c r="D12" s="63">
        <f t="shared" si="0"/>
        <v>313</v>
      </c>
      <c r="E12" s="60">
        <v>24</v>
      </c>
      <c r="F12" s="121">
        <v>177</v>
      </c>
      <c r="G12" s="122">
        <v>170</v>
      </c>
      <c r="H12" s="64">
        <f t="shared" si="1"/>
        <v>347</v>
      </c>
      <c r="I12" s="65">
        <v>74</v>
      </c>
      <c r="J12" s="124">
        <v>353</v>
      </c>
      <c r="K12" s="122">
        <v>403</v>
      </c>
      <c r="L12" s="64">
        <f t="shared" si="2"/>
        <v>756</v>
      </c>
    </row>
    <row r="13" spans="1:15">
      <c r="A13" s="60">
        <v>10</v>
      </c>
      <c r="B13" s="61">
        <v>146</v>
      </c>
      <c r="C13" s="88">
        <v>138</v>
      </c>
      <c r="D13" s="63">
        <f t="shared" si="0"/>
        <v>284</v>
      </c>
      <c r="E13" s="60">
        <v>25</v>
      </c>
      <c r="F13" s="121">
        <v>191</v>
      </c>
      <c r="G13" s="122">
        <v>161</v>
      </c>
      <c r="H13" s="64">
        <f t="shared" si="1"/>
        <v>352</v>
      </c>
      <c r="I13" s="65">
        <v>75</v>
      </c>
      <c r="J13" s="124">
        <v>294</v>
      </c>
      <c r="K13" s="122">
        <v>323</v>
      </c>
      <c r="L13" s="64">
        <f t="shared" si="2"/>
        <v>617</v>
      </c>
      <c r="O13" s="52" t="s">
        <v>27</v>
      </c>
    </row>
    <row r="14" spans="1:15">
      <c r="A14" s="60">
        <v>11</v>
      </c>
      <c r="B14" s="61">
        <v>161</v>
      </c>
      <c r="C14" s="88">
        <v>141</v>
      </c>
      <c r="D14" s="63">
        <f t="shared" si="0"/>
        <v>302</v>
      </c>
      <c r="E14" s="60">
        <v>26</v>
      </c>
      <c r="F14" s="121">
        <v>185</v>
      </c>
      <c r="G14" s="122">
        <v>150</v>
      </c>
      <c r="H14" s="64">
        <f t="shared" si="1"/>
        <v>335</v>
      </c>
      <c r="I14" s="65">
        <v>76</v>
      </c>
      <c r="J14" s="124">
        <v>210</v>
      </c>
      <c r="K14" s="122">
        <v>208</v>
      </c>
      <c r="L14" s="64">
        <f t="shared" si="2"/>
        <v>418</v>
      </c>
    </row>
    <row r="15" spans="1:15">
      <c r="A15" s="60">
        <v>12</v>
      </c>
      <c r="B15" s="61">
        <v>162</v>
      </c>
      <c r="C15" s="88">
        <v>143</v>
      </c>
      <c r="D15" s="63">
        <f t="shared" si="0"/>
        <v>305</v>
      </c>
      <c r="E15" s="60">
        <v>27</v>
      </c>
      <c r="F15" s="121">
        <v>187</v>
      </c>
      <c r="G15" s="122">
        <v>178</v>
      </c>
      <c r="H15" s="64">
        <f t="shared" si="1"/>
        <v>365</v>
      </c>
      <c r="I15" s="65">
        <v>77</v>
      </c>
      <c r="J15" s="124">
        <v>189</v>
      </c>
      <c r="K15" s="122">
        <v>220</v>
      </c>
      <c r="L15" s="64">
        <f t="shared" si="2"/>
        <v>409</v>
      </c>
    </row>
    <row r="16" spans="1:15">
      <c r="A16" s="60">
        <v>13</v>
      </c>
      <c r="B16" s="61">
        <v>162</v>
      </c>
      <c r="C16" s="88">
        <v>141</v>
      </c>
      <c r="D16" s="63">
        <f t="shared" si="0"/>
        <v>303</v>
      </c>
      <c r="E16" s="60">
        <v>28</v>
      </c>
      <c r="F16" s="121">
        <v>201</v>
      </c>
      <c r="G16" s="122">
        <v>164</v>
      </c>
      <c r="H16" s="64">
        <f t="shared" si="1"/>
        <v>365</v>
      </c>
      <c r="I16" s="65">
        <v>78</v>
      </c>
      <c r="J16" s="124">
        <v>272</v>
      </c>
      <c r="K16" s="122">
        <v>302</v>
      </c>
      <c r="L16" s="64">
        <f t="shared" si="2"/>
        <v>574</v>
      </c>
    </row>
    <row r="17" spans="1:12" ht="14.25" thickBot="1">
      <c r="A17" s="66">
        <v>14</v>
      </c>
      <c r="B17" s="67">
        <v>178</v>
      </c>
      <c r="C17" s="90">
        <v>151</v>
      </c>
      <c r="D17" s="69">
        <f t="shared" si="0"/>
        <v>329</v>
      </c>
      <c r="E17" s="60">
        <v>29</v>
      </c>
      <c r="F17" s="121">
        <v>170</v>
      </c>
      <c r="G17" s="122">
        <v>156</v>
      </c>
      <c r="H17" s="64">
        <f t="shared" si="1"/>
        <v>326</v>
      </c>
      <c r="I17" s="65">
        <v>79</v>
      </c>
      <c r="J17" s="124">
        <v>231</v>
      </c>
      <c r="K17" s="122">
        <v>262</v>
      </c>
      <c r="L17" s="64">
        <f t="shared" si="2"/>
        <v>493</v>
      </c>
    </row>
    <row r="18" spans="1:12" ht="15" thickTop="1" thickBot="1">
      <c r="A18" s="70" t="s">
        <v>6</v>
      </c>
      <c r="B18" s="71">
        <f>SUM(B3:B17)</f>
        <v>2205</v>
      </c>
      <c r="C18" s="72">
        <f>SUM(C3:C17)</f>
        <v>1986</v>
      </c>
      <c r="D18" s="73">
        <f>SUM(B18:C18)</f>
        <v>4191</v>
      </c>
      <c r="E18" s="60">
        <v>30</v>
      </c>
      <c r="F18" s="121">
        <v>178</v>
      </c>
      <c r="G18" s="122">
        <v>181</v>
      </c>
      <c r="H18" s="64">
        <f t="shared" si="1"/>
        <v>359</v>
      </c>
      <c r="I18" s="65">
        <v>80</v>
      </c>
      <c r="J18" s="124">
        <v>216</v>
      </c>
      <c r="K18" s="122">
        <v>280</v>
      </c>
      <c r="L18" s="64">
        <f t="shared" si="2"/>
        <v>496</v>
      </c>
    </row>
    <row r="19" spans="1:12">
      <c r="E19" s="60">
        <v>31</v>
      </c>
      <c r="F19" s="121">
        <v>199</v>
      </c>
      <c r="G19" s="122">
        <v>166</v>
      </c>
      <c r="H19" s="64">
        <f t="shared" si="1"/>
        <v>365</v>
      </c>
      <c r="I19" s="65">
        <v>81</v>
      </c>
      <c r="J19" s="124">
        <v>209</v>
      </c>
      <c r="K19" s="122">
        <v>250</v>
      </c>
      <c r="L19" s="64">
        <f t="shared" si="2"/>
        <v>459</v>
      </c>
    </row>
    <row r="20" spans="1:12">
      <c r="E20" s="60">
        <v>32</v>
      </c>
      <c r="F20" s="121">
        <v>181</v>
      </c>
      <c r="G20" s="122">
        <v>161</v>
      </c>
      <c r="H20" s="64">
        <f t="shared" si="1"/>
        <v>342</v>
      </c>
      <c r="I20" s="65">
        <v>82</v>
      </c>
      <c r="J20" s="124">
        <v>187</v>
      </c>
      <c r="K20" s="122">
        <v>210</v>
      </c>
      <c r="L20" s="64">
        <f t="shared" si="2"/>
        <v>397</v>
      </c>
    </row>
    <row r="21" spans="1:12">
      <c r="E21" s="60">
        <v>33</v>
      </c>
      <c r="F21" s="121">
        <v>204</v>
      </c>
      <c r="G21" s="122">
        <v>191</v>
      </c>
      <c r="H21" s="64">
        <f t="shared" si="1"/>
        <v>395</v>
      </c>
      <c r="I21" s="65">
        <v>83</v>
      </c>
      <c r="J21" s="124">
        <v>157</v>
      </c>
      <c r="K21" s="122">
        <v>180</v>
      </c>
      <c r="L21" s="64">
        <f t="shared" si="2"/>
        <v>337</v>
      </c>
    </row>
    <row r="22" spans="1:12">
      <c r="E22" s="60">
        <v>34</v>
      </c>
      <c r="F22" s="121">
        <v>186</v>
      </c>
      <c r="G22" s="122">
        <v>184</v>
      </c>
      <c r="H22" s="64">
        <f t="shared" si="1"/>
        <v>370</v>
      </c>
      <c r="I22" s="65">
        <v>84</v>
      </c>
      <c r="J22" s="124">
        <v>152</v>
      </c>
      <c r="K22" s="122">
        <v>161</v>
      </c>
      <c r="L22" s="64">
        <f t="shared" si="2"/>
        <v>313</v>
      </c>
    </row>
    <row r="23" spans="1:12">
      <c r="E23" s="60">
        <v>35</v>
      </c>
      <c r="F23" s="121">
        <v>195</v>
      </c>
      <c r="G23" s="122">
        <v>161</v>
      </c>
      <c r="H23" s="64">
        <f t="shared" si="1"/>
        <v>356</v>
      </c>
      <c r="I23" s="65">
        <v>85</v>
      </c>
      <c r="J23" s="124">
        <v>114</v>
      </c>
      <c r="K23" s="122">
        <v>173</v>
      </c>
      <c r="L23" s="64">
        <f t="shared" si="2"/>
        <v>287</v>
      </c>
    </row>
    <row r="24" spans="1:12">
      <c r="E24" s="60">
        <v>36</v>
      </c>
      <c r="F24" s="121">
        <v>200</v>
      </c>
      <c r="G24" s="122">
        <v>191</v>
      </c>
      <c r="H24" s="64">
        <f t="shared" si="1"/>
        <v>391</v>
      </c>
      <c r="I24" s="65">
        <v>86</v>
      </c>
      <c r="J24" s="124">
        <v>98</v>
      </c>
      <c r="K24" s="122">
        <v>142</v>
      </c>
      <c r="L24" s="64">
        <f t="shared" si="2"/>
        <v>240</v>
      </c>
    </row>
    <row r="25" spans="1:12">
      <c r="E25" s="60">
        <v>37</v>
      </c>
      <c r="F25" s="121">
        <v>230</v>
      </c>
      <c r="G25" s="122">
        <v>201</v>
      </c>
      <c r="H25" s="64">
        <f t="shared" si="1"/>
        <v>431</v>
      </c>
      <c r="I25" s="65">
        <v>87</v>
      </c>
      <c r="J25" s="124">
        <v>96</v>
      </c>
      <c r="K25" s="122">
        <v>139</v>
      </c>
      <c r="L25" s="64">
        <f t="shared" si="2"/>
        <v>235</v>
      </c>
    </row>
    <row r="26" spans="1:12">
      <c r="E26" s="60">
        <v>38</v>
      </c>
      <c r="F26" s="121">
        <v>229</v>
      </c>
      <c r="G26" s="122">
        <v>193</v>
      </c>
      <c r="H26" s="64">
        <f t="shared" si="1"/>
        <v>422</v>
      </c>
      <c r="I26" s="65">
        <v>88</v>
      </c>
      <c r="J26" s="124">
        <v>73</v>
      </c>
      <c r="K26" s="122">
        <v>132</v>
      </c>
      <c r="L26" s="64">
        <f t="shared" si="2"/>
        <v>205</v>
      </c>
    </row>
    <row r="27" spans="1:12">
      <c r="E27" s="60">
        <v>39</v>
      </c>
      <c r="F27" s="121">
        <v>245</v>
      </c>
      <c r="G27" s="122">
        <v>215</v>
      </c>
      <c r="H27" s="64">
        <f t="shared" si="1"/>
        <v>460</v>
      </c>
      <c r="I27" s="65">
        <v>89</v>
      </c>
      <c r="J27" s="124">
        <v>72</v>
      </c>
      <c r="K27" s="122">
        <v>103</v>
      </c>
      <c r="L27" s="64">
        <f t="shared" si="2"/>
        <v>175</v>
      </c>
    </row>
    <row r="28" spans="1:12">
      <c r="E28" s="60">
        <v>40</v>
      </c>
      <c r="F28" s="121">
        <v>243</v>
      </c>
      <c r="G28" s="122">
        <v>194</v>
      </c>
      <c r="H28" s="64">
        <f t="shared" si="1"/>
        <v>437</v>
      </c>
      <c r="I28" s="65">
        <v>90</v>
      </c>
      <c r="J28" s="124">
        <v>46</v>
      </c>
      <c r="K28" s="122">
        <v>101</v>
      </c>
      <c r="L28" s="64">
        <f t="shared" si="2"/>
        <v>147</v>
      </c>
    </row>
    <row r="29" spans="1:12">
      <c r="E29" s="60">
        <v>41</v>
      </c>
      <c r="F29" s="121">
        <v>224</v>
      </c>
      <c r="G29" s="122">
        <v>212</v>
      </c>
      <c r="H29" s="64">
        <f t="shared" si="1"/>
        <v>436</v>
      </c>
      <c r="I29" s="65">
        <v>91</v>
      </c>
      <c r="J29" s="124">
        <v>31</v>
      </c>
      <c r="K29" s="122">
        <v>81</v>
      </c>
      <c r="L29" s="64">
        <f t="shared" si="2"/>
        <v>112</v>
      </c>
    </row>
    <row r="30" spans="1:12">
      <c r="E30" s="60">
        <v>42</v>
      </c>
      <c r="F30" s="121">
        <v>239</v>
      </c>
      <c r="G30" s="122">
        <v>205</v>
      </c>
      <c r="H30" s="64">
        <f t="shared" si="1"/>
        <v>444</v>
      </c>
      <c r="I30" s="65">
        <v>92</v>
      </c>
      <c r="J30" s="124">
        <v>24</v>
      </c>
      <c r="K30" s="122">
        <v>71</v>
      </c>
      <c r="L30" s="64">
        <f t="shared" si="2"/>
        <v>95</v>
      </c>
    </row>
    <row r="31" spans="1:12">
      <c r="E31" s="60">
        <v>43</v>
      </c>
      <c r="F31" s="121">
        <v>251</v>
      </c>
      <c r="G31" s="122">
        <v>231</v>
      </c>
      <c r="H31" s="64">
        <f t="shared" si="1"/>
        <v>482</v>
      </c>
      <c r="I31" s="65">
        <v>93</v>
      </c>
      <c r="J31" s="124">
        <v>17</v>
      </c>
      <c r="K31" s="122">
        <v>56</v>
      </c>
      <c r="L31" s="64">
        <f t="shared" si="2"/>
        <v>73</v>
      </c>
    </row>
    <row r="32" spans="1:12">
      <c r="E32" s="60">
        <v>44</v>
      </c>
      <c r="F32" s="121">
        <v>290</v>
      </c>
      <c r="G32" s="122">
        <v>232</v>
      </c>
      <c r="H32" s="64">
        <f t="shared" si="1"/>
        <v>522</v>
      </c>
      <c r="I32" s="65">
        <v>94</v>
      </c>
      <c r="J32" s="124">
        <v>19</v>
      </c>
      <c r="K32" s="122">
        <v>53</v>
      </c>
      <c r="L32" s="64">
        <f t="shared" si="2"/>
        <v>72</v>
      </c>
    </row>
    <row r="33" spans="5:12">
      <c r="E33" s="60">
        <v>45</v>
      </c>
      <c r="F33" s="121">
        <v>263</v>
      </c>
      <c r="G33" s="122">
        <v>233</v>
      </c>
      <c r="H33" s="64">
        <f t="shared" si="1"/>
        <v>496</v>
      </c>
      <c r="I33" s="65">
        <v>95</v>
      </c>
      <c r="J33" s="124">
        <v>10</v>
      </c>
      <c r="K33" s="122">
        <v>25</v>
      </c>
      <c r="L33" s="64">
        <f t="shared" si="2"/>
        <v>35</v>
      </c>
    </row>
    <row r="34" spans="5:12">
      <c r="E34" s="60">
        <v>46</v>
      </c>
      <c r="F34" s="121">
        <v>287</v>
      </c>
      <c r="G34" s="122">
        <v>250</v>
      </c>
      <c r="H34" s="64">
        <f t="shared" si="1"/>
        <v>537</v>
      </c>
      <c r="I34" s="65">
        <v>96</v>
      </c>
      <c r="J34" s="124">
        <v>9</v>
      </c>
      <c r="K34" s="122">
        <v>35</v>
      </c>
      <c r="L34" s="64">
        <f t="shared" si="2"/>
        <v>44</v>
      </c>
    </row>
    <row r="35" spans="5:12">
      <c r="E35" s="60">
        <v>47</v>
      </c>
      <c r="F35" s="121">
        <v>275</v>
      </c>
      <c r="G35" s="122">
        <v>270</v>
      </c>
      <c r="H35" s="64">
        <f t="shared" si="1"/>
        <v>545</v>
      </c>
      <c r="I35" s="65">
        <v>97</v>
      </c>
      <c r="J35" s="124">
        <v>4</v>
      </c>
      <c r="K35" s="122">
        <v>30</v>
      </c>
      <c r="L35" s="64">
        <f t="shared" si="2"/>
        <v>34</v>
      </c>
    </row>
    <row r="36" spans="5:12">
      <c r="E36" s="60">
        <v>48</v>
      </c>
      <c r="F36" s="121">
        <v>299</v>
      </c>
      <c r="G36" s="122">
        <v>311</v>
      </c>
      <c r="H36" s="64">
        <f t="shared" si="1"/>
        <v>610</v>
      </c>
      <c r="I36" s="65">
        <v>98</v>
      </c>
      <c r="J36" s="124">
        <v>2</v>
      </c>
      <c r="K36" s="122">
        <v>16</v>
      </c>
      <c r="L36" s="64">
        <f t="shared" si="2"/>
        <v>18</v>
      </c>
    </row>
    <row r="37" spans="5:12">
      <c r="E37" s="60">
        <v>49</v>
      </c>
      <c r="F37" s="121">
        <v>341</v>
      </c>
      <c r="G37" s="122">
        <v>316</v>
      </c>
      <c r="H37" s="64">
        <f t="shared" si="1"/>
        <v>657</v>
      </c>
      <c r="I37" s="65">
        <v>99</v>
      </c>
      <c r="J37" s="124">
        <v>3</v>
      </c>
      <c r="K37" s="122">
        <v>12</v>
      </c>
      <c r="L37" s="64">
        <f t="shared" si="2"/>
        <v>15</v>
      </c>
    </row>
    <row r="38" spans="5:12">
      <c r="E38" s="60">
        <v>50</v>
      </c>
      <c r="F38" s="121">
        <v>343</v>
      </c>
      <c r="G38" s="122">
        <v>311</v>
      </c>
      <c r="H38" s="64">
        <f t="shared" si="1"/>
        <v>654</v>
      </c>
      <c r="I38" s="65">
        <v>100</v>
      </c>
      <c r="J38" s="124">
        <v>0</v>
      </c>
      <c r="K38" s="122">
        <v>14</v>
      </c>
      <c r="L38" s="64">
        <f t="shared" si="2"/>
        <v>14</v>
      </c>
    </row>
    <row r="39" spans="5:12">
      <c r="E39" s="60">
        <v>51</v>
      </c>
      <c r="F39" s="121">
        <v>317</v>
      </c>
      <c r="G39" s="122">
        <v>296</v>
      </c>
      <c r="H39" s="64">
        <f t="shared" si="1"/>
        <v>613</v>
      </c>
      <c r="I39" s="65">
        <v>101</v>
      </c>
      <c r="J39" s="124">
        <v>0</v>
      </c>
      <c r="K39" s="122">
        <v>4</v>
      </c>
      <c r="L39" s="64">
        <f t="shared" si="2"/>
        <v>4</v>
      </c>
    </row>
    <row r="40" spans="5:12">
      <c r="E40" s="60">
        <v>52</v>
      </c>
      <c r="F40" s="121">
        <v>321</v>
      </c>
      <c r="G40" s="122">
        <v>272</v>
      </c>
      <c r="H40" s="64">
        <f t="shared" si="1"/>
        <v>593</v>
      </c>
      <c r="I40" s="65">
        <v>102</v>
      </c>
      <c r="J40" s="124">
        <v>0</v>
      </c>
      <c r="K40" s="122">
        <v>6</v>
      </c>
      <c r="L40" s="64">
        <f t="shared" si="2"/>
        <v>6</v>
      </c>
    </row>
    <row r="41" spans="5:12">
      <c r="E41" s="60">
        <v>53</v>
      </c>
      <c r="F41" s="121">
        <v>336</v>
      </c>
      <c r="G41" s="122">
        <v>255</v>
      </c>
      <c r="H41" s="64">
        <f t="shared" si="1"/>
        <v>591</v>
      </c>
      <c r="I41" s="65">
        <v>103</v>
      </c>
      <c r="J41" s="124">
        <v>0</v>
      </c>
      <c r="K41" s="122">
        <v>0</v>
      </c>
      <c r="L41" s="64">
        <f t="shared" si="2"/>
        <v>0</v>
      </c>
    </row>
    <row r="42" spans="5:12">
      <c r="E42" s="60">
        <v>54</v>
      </c>
      <c r="F42" s="121">
        <v>311</v>
      </c>
      <c r="G42" s="122">
        <v>289</v>
      </c>
      <c r="H42" s="64">
        <f t="shared" si="1"/>
        <v>600</v>
      </c>
      <c r="I42" s="65">
        <v>104</v>
      </c>
      <c r="J42" s="124">
        <v>0</v>
      </c>
      <c r="K42" s="122">
        <v>0</v>
      </c>
      <c r="L42" s="64">
        <f t="shared" si="2"/>
        <v>0</v>
      </c>
    </row>
    <row r="43" spans="5:12">
      <c r="E43" s="60">
        <v>55</v>
      </c>
      <c r="F43" s="121">
        <v>293</v>
      </c>
      <c r="G43" s="122">
        <v>252</v>
      </c>
      <c r="H43" s="64">
        <f t="shared" si="1"/>
        <v>545</v>
      </c>
      <c r="I43" s="65">
        <v>105</v>
      </c>
      <c r="J43" s="124">
        <v>0</v>
      </c>
      <c r="K43" s="122">
        <v>1</v>
      </c>
      <c r="L43" s="64">
        <f t="shared" si="2"/>
        <v>1</v>
      </c>
    </row>
    <row r="44" spans="5:12">
      <c r="E44" s="60">
        <v>56</v>
      </c>
      <c r="F44" s="121">
        <v>290</v>
      </c>
      <c r="G44" s="122">
        <v>246</v>
      </c>
      <c r="H44" s="64">
        <f t="shared" si="1"/>
        <v>536</v>
      </c>
      <c r="I44" s="65">
        <v>106</v>
      </c>
      <c r="J44" s="124">
        <v>0</v>
      </c>
      <c r="K44" s="122">
        <v>0</v>
      </c>
      <c r="L44" s="64">
        <f t="shared" si="2"/>
        <v>0</v>
      </c>
    </row>
    <row r="45" spans="5:12">
      <c r="E45" s="60">
        <v>57</v>
      </c>
      <c r="F45" s="121">
        <v>293</v>
      </c>
      <c r="G45" s="122">
        <v>264</v>
      </c>
      <c r="H45" s="64">
        <f t="shared" si="1"/>
        <v>557</v>
      </c>
      <c r="I45" s="65">
        <v>107</v>
      </c>
      <c r="J45" s="124">
        <v>0</v>
      </c>
      <c r="K45" s="122">
        <v>0</v>
      </c>
      <c r="L45" s="64">
        <f t="shared" si="2"/>
        <v>0</v>
      </c>
    </row>
    <row r="46" spans="5:12" ht="14.25" thickBot="1">
      <c r="E46" s="60">
        <v>58</v>
      </c>
      <c r="F46" s="121">
        <v>281</v>
      </c>
      <c r="G46" s="122">
        <v>246</v>
      </c>
      <c r="H46" s="64">
        <f t="shared" si="1"/>
        <v>527</v>
      </c>
      <c r="I46" s="66">
        <v>108</v>
      </c>
      <c r="J46" s="125">
        <v>0</v>
      </c>
      <c r="K46" s="126">
        <v>1</v>
      </c>
      <c r="L46" s="69">
        <f t="shared" si="2"/>
        <v>1</v>
      </c>
    </row>
    <row r="47" spans="5:12" ht="15" thickTop="1" thickBot="1">
      <c r="E47" s="60">
        <v>59</v>
      </c>
      <c r="F47" s="121">
        <v>260</v>
      </c>
      <c r="G47" s="122">
        <v>244</v>
      </c>
      <c r="H47" s="64">
        <f t="shared" si="1"/>
        <v>504</v>
      </c>
      <c r="I47" s="76" t="s">
        <v>6</v>
      </c>
      <c r="J47" s="73">
        <f>SUM(J3:J46)</f>
        <v>5401</v>
      </c>
      <c r="K47" s="77">
        <f>SUM(K3:K46)</f>
        <v>6561</v>
      </c>
      <c r="L47" s="78">
        <f>SUM(J47:K47)</f>
        <v>11962</v>
      </c>
    </row>
    <row r="48" spans="5:12">
      <c r="E48" s="60">
        <v>60</v>
      </c>
      <c r="F48" s="121">
        <v>231</v>
      </c>
      <c r="G48" s="122">
        <v>199</v>
      </c>
      <c r="H48" s="64">
        <f t="shared" si="1"/>
        <v>430</v>
      </c>
    </row>
    <row r="49" spans="5:12" ht="14.25" thickBot="1">
      <c r="E49" s="60">
        <v>61</v>
      </c>
      <c r="F49" s="121">
        <v>238</v>
      </c>
      <c r="G49" s="122">
        <v>232</v>
      </c>
      <c r="H49" s="64">
        <f t="shared" si="1"/>
        <v>470</v>
      </c>
      <c r="J49" s="36" t="s">
        <v>24</v>
      </c>
    </row>
    <row r="50" spans="5:12">
      <c r="E50" s="60">
        <v>62</v>
      </c>
      <c r="F50" s="121">
        <v>216</v>
      </c>
      <c r="G50" s="122">
        <v>226</v>
      </c>
      <c r="H50" s="64">
        <f t="shared" si="1"/>
        <v>442</v>
      </c>
      <c r="J50" s="79" t="s">
        <v>0</v>
      </c>
      <c r="K50" s="80" t="s">
        <v>1</v>
      </c>
      <c r="L50" s="81" t="s">
        <v>2</v>
      </c>
    </row>
    <row r="51" spans="5:12" ht="14.25" thickBot="1">
      <c r="E51" s="60">
        <v>63</v>
      </c>
      <c r="F51" s="121">
        <v>247</v>
      </c>
      <c r="G51" s="122">
        <v>232</v>
      </c>
      <c r="H51" s="64">
        <f t="shared" si="1"/>
        <v>479</v>
      </c>
      <c r="J51" s="82">
        <f>SUM(B18,F53,J47)</f>
        <v>19229</v>
      </c>
      <c r="K51" s="83">
        <f>SUM(C18,G53,K47)</f>
        <v>19112</v>
      </c>
      <c r="L51" s="84">
        <f>SUM(J51:K51)</f>
        <v>38341</v>
      </c>
    </row>
    <row r="52" spans="5:12" ht="14.25" thickBot="1">
      <c r="E52" s="66">
        <v>64</v>
      </c>
      <c r="F52" s="125">
        <v>235</v>
      </c>
      <c r="G52" s="126">
        <v>204</v>
      </c>
      <c r="H52" s="69">
        <f t="shared" si="1"/>
        <v>439</v>
      </c>
    </row>
    <row r="53" spans="5:12" ht="15" thickTop="1" thickBot="1">
      <c r="E53" s="70" t="s">
        <v>6</v>
      </c>
      <c r="F53" s="73">
        <f>SUM(F3:F52)</f>
        <v>11623</v>
      </c>
      <c r="G53" s="77">
        <f>SUM(G3:G52)</f>
        <v>10565</v>
      </c>
      <c r="H53" s="78">
        <f>SUM(F53:G53)</f>
        <v>22188</v>
      </c>
    </row>
  </sheetData>
  <sheetProtection algorithmName="SHA-512" hashValue="4VvPPEVhDnAUrsP1VvWzienQ49uzXmUkATI6C8nLrs3Maqw1amSkk3ISNbmuNEKmqLqhis9CGyFt6wYwNyejfg==" saltValue="NTlsYLzjG7OZU8HSwWr8xw==" spinCount="100000" sheet="1" objects="1" scenarios="1"/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10</vt:i4>
      </vt:variant>
    </vt:vector>
  </HeadingPairs>
  <TitlesOfParts>
    <vt:vector size="20" baseType="lpstr">
      <vt:lpstr>秦野市合計</vt:lpstr>
      <vt:lpstr>本町</vt:lpstr>
      <vt:lpstr>南</vt:lpstr>
      <vt:lpstr>東</vt:lpstr>
      <vt:lpstr>北</vt:lpstr>
      <vt:lpstr>大根・鶴巻</vt:lpstr>
      <vt:lpstr>大根</vt:lpstr>
      <vt:lpstr>鶴巻</vt:lpstr>
      <vt:lpstr>西</vt:lpstr>
      <vt:lpstr>上</vt:lpstr>
      <vt:lpstr>上!Print_Area</vt:lpstr>
      <vt:lpstr>秦野市合計!Print_Area</vt:lpstr>
      <vt:lpstr>西!Print_Area</vt:lpstr>
      <vt:lpstr>大根!Print_Area</vt:lpstr>
      <vt:lpstr>大根・鶴巻!Print_Area</vt:lpstr>
      <vt:lpstr>鶴巻!Print_Area</vt:lpstr>
      <vt:lpstr>東!Print_Area</vt:lpstr>
      <vt:lpstr>南!Print_Area</vt:lpstr>
      <vt:lpstr>北!Print_Area</vt:lpstr>
      <vt:lpstr>本町!Print_Area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安藤  美香</dc:creator>
  <cp:lastModifiedBy>川崎 一史</cp:lastModifiedBy>
  <cp:lastPrinted>2022-05-10T06:12:37Z</cp:lastPrinted>
  <dcterms:created xsi:type="dcterms:W3CDTF">2011-07-05T04:32:00Z</dcterms:created>
  <dcterms:modified xsi:type="dcterms:W3CDTF">2022-08-03T04:03:27Z</dcterms:modified>
</cp:coreProperties>
</file>